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hidePivotFieldList="1"/>
  <mc:AlternateContent xmlns:mc="http://schemas.openxmlformats.org/markup-compatibility/2006">
    <mc:Choice Requires="x15">
      <x15ac:absPath xmlns:x15ac="http://schemas.microsoft.com/office/spreadsheetml/2010/11/ac" url="C:\Users\brian\Documents\CUHK\STAT2011\Individual Asm\"/>
    </mc:Choice>
  </mc:AlternateContent>
  <xr:revisionPtr revIDLastSave="0" documentId="13_ncr:1_{E5AE2DA0-3645-47F5-9554-3CE608C9D05F}" xr6:coauthVersionLast="47" xr6:coauthVersionMax="47" xr10:uidLastSave="{00000000-0000-0000-0000-000000000000}"/>
  <bookViews>
    <workbookView xWindow="-108" yWindow="-108" windowWidth="23256" windowHeight="13176" tabRatio="813" activeTab="2" xr2:uid="{00000000-000D-0000-FFFF-FFFF00000000}"/>
  </bookViews>
  <sheets>
    <sheet name="Sales Record" sheetId="11" r:id="rId1"/>
    <sheet name="Graph1" sheetId="14" r:id="rId2"/>
    <sheet name="Graph2" sheetId="16" r:id="rId3"/>
    <sheet name="Graph3" sheetId="18" r:id="rId4"/>
    <sheet name="Graph4" sheetId="20" r:id="rId5"/>
    <sheet name="Graph5" sheetId="21" r:id="rId6"/>
    <sheet name="Graph6" sheetId="32" r:id="rId7"/>
    <sheet name="Graph7" sheetId="23" r:id="rId8"/>
    <sheet name="Graph8" sheetId="24" r:id="rId9"/>
    <sheet name="Graph9" sheetId="30" r:id="rId10"/>
    <sheet name="Graph10" sheetId="33" r:id="rId11"/>
  </sheets>
  <definedNames>
    <definedName name="_xlnm._FilterDatabase" localSheetId="0" hidden="1">'Sales Record'!$A$1:$I$3620</definedName>
    <definedName name="_xlchart.v1.0" hidden="1">'Sales Record'!$F$2:$F$3620</definedName>
    <definedName name="_xlchart.v1.1" hidden="1">'Sales Record'!$H$1</definedName>
    <definedName name="_xlchart.v1.2" hidden="1">'Sales Record'!$H$2:$H$3620</definedName>
  </definedNames>
  <calcPr calcId="191029"/>
  <pivotCaches>
    <pivotCache cacheId="1" r:id="rId12"/>
    <pivotCache cacheId="2" r:id="rId13"/>
    <pivotCache cacheId="76" r:id="rId14"/>
    <pivotCache cacheId="84" r:id="rId15"/>
    <pivotCache cacheId="100" r:id="rId16"/>
    <pivotCache cacheId="109" r:id="rId17"/>
    <pivotCache cacheId="151" r:id="rId18"/>
    <pivotCache cacheId="167" r:id="rId19"/>
    <pivotCache cacheId="177" r:id="rId2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30" l="1"/>
  <c r="D6" i="30"/>
  <c r="D4" i="30"/>
  <c r="D5" i="23"/>
  <c r="D6" i="23"/>
  <c r="D4" i="23"/>
  <c r="B14" i="21"/>
  <c r="B13" i="21"/>
  <c r="B14" i="16"/>
  <c r="B13" i="16"/>
  <c r="B12" i="16"/>
  <c r="C8" i="16"/>
  <c r="C7" i="16"/>
  <c r="C6" i="16"/>
  <c r="C5" i="16"/>
  <c r="C9" i="16"/>
  <c r="C4" i="16"/>
  <c r="B11" i="16"/>
  <c r="B9" i="14"/>
  <c r="B10" i="14"/>
  <c r="B8" i="14"/>
</calcChain>
</file>

<file path=xl/sharedStrings.xml><?xml version="1.0" encoding="utf-8"?>
<sst xmlns="http://schemas.openxmlformats.org/spreadsheetml/2006/main" count="21847" uniqueCount="4398">
  <si>
    <t>Cust-18715</t>
  </si>
  <si>
    <t>Cust-10555</t>
  </si>
  <si>
    <t>Cust-15985</t>
  </si>
  <si>
    <t>Cust-12490</t>
  </si>
  <si>
    <t>Cust-15820</t>
  </si>
  <si>
    <t>Cust-10975</t>
  </si>
  <si>
    <t>Cust-17650</t>
  </si>
  <si>
    <t>Cust-18730</t>
  </si>
  <si>
    <t>Cust-21565</t>
  </si>
  <si>
    <t>Cust-17665</t>
  </si>
  <si>
    <t>Cust-20620</t>
  </si>
  <si>
    <t>Cust-13840</t>
  </si>
  <si>
    <t>Cust-14065</t>
  </si>
  <si>
    <t>Cust-13045</t>
  </si>
  <si>
    <t>Cust-19060</t>
  </si>
  <si>
    <t>Cust-10585</t>
  </si>
  <si>
    <t>Cust-11815</t>
  </si>
  <si>
    <t>Cust-17755</t>
  </si>
  <si>
    <t>Cust-15340</t>
  </si>
  <si>
    <t>Cust-14230</t>
  </si>
  <si>
    <t>Cust-20020</t>
  </si>
  <si>
    <t>Cust-12325</t>
  </si>
  <si>
    <t>Cust-17875</t>
  </si>
  <si>
    <t>Cust-13345</t>
  </si>
  <si>
    <t>Cust-12445</t>
  </si>
  <si>
    <t>Cust-13810</t>
  </si>
  <si>
    <t>Cust-13945</t>
  </si>
  <si>
    <t>Cust-19165</t>
  </si>
  <si>
    <t>Cust-21775</t>
  </si>
  <si>
    <t>Cust-19105</t>
  </si>
  <si>
    <t>Cust-14740</t>
  </si>
  <si>
    <t>Cust-11590</t>
  </si>
  <si>
    <t>Cust-20905</t>
  </si>
  <si>
    <t>Cust-15955</t>
  </si>
  <si>
    <t>Cust-15655</t>
  </si>
  <si>
    <t>Cust-20890</t>
  </si>
  <si>
    <t>Cust-12370</t>
  </si>
  <si>
    <t>Cust-18655</t>
  </si>
  <si>
    <t>Cust-14200</t>
  </si>
  <si>
    <t>Cust-13135</t>
  </si>
  <si>
    <t>Cust-17335</t>
  </si>
  <si>
    <t>Cust-10495</t>
  </si>
  <si>
    <t>Cust-12595</t>
  </si>
  <si>
    <t>Cust-18070</t>
  </si>
  <si>
    <t>Cust-17455</t>
  </si>
  <si>
    <t>Cust-19360</t>
  </si>
  <si>
    <t>Cust-13240</t>
  </si>
  <si>
    <t>Cust-18610</t>
  </si>
  <si>
    <t>Cust-12175</t>
  </si>
  <si>
    <t>Cust-10675</t>
  </si>
  <si>
    <t>Cust-15115</t>
  </si>
  <si>
    <t>Cust-21670</t>
  </si>
  <si>
    <t>Cust-15415</t>
  </si>
  <si>
    <t>Cust-17860</t>
  </si>
  <si>
    <t>Cust-13405</t>
  </si>
  <si>
    <t>Cust-19795</t>
  </si>
  <si>
    <t>Cust-17995</t>
  </si>
  <si>
    <t>Cust-21190</t>
  </si>
  <si>
    <t>Cust-10240</t>
  </si>
  <si>
    <t>Cust-11860</t>
  </si>
  <si>
    <t>Cust-20275</t>
  </si>
  <si>
    <t>Cust-15190</t>
  </si>
  <si>
    <t>Cust-19420</t>
  </si>
  <si>
    <t>Cust-15400</t>
  </si>
  <si>
    <t>Cust-13885</t>
  </si>
  <si>
    <t>Cust-20485</t>
  </si>
  <si>
    <t>Cust-15205</t>
  </si>
  <si>
    <t>Cust-19780</t>
  </si>
  <si>
    <t>Cust-12670</t>
  </si>
  <si>
    <t>Cust-20560</t>
  </si>
  <si>
    <t>Cust-12355</t>
  </si>
  <si>
    <t>Cust-17125</t>
  </si>
  <si>
    <t>Cust-13255</t>
  </si>
  <si>
    <t>Cust-12415</t>
  </si>
  <si>
    <t>Cust-16840</t>
  </si>
  <si>
    <t>Cust-15670</t>
  </si>
  <si>
    <t>Cust-19120</t>
  </si>
  <si>
    <t>Cust-19720</t>
  </si>
  <si>
    <t>Cust-10015</t>
  </si>
  <si>
    <t>Cust-16690</t>
  </si>
  <si>
    <t>Cust-15370</t>
  </si>
  <si>
    <t>Cust-13930</t>
  </si>
  <si>
    <t>Cust-16390</t>
  </si>
  <si>
    <t>Cust-14155</t>
  </si>
  <si>
    <t>Cust-19045</t>
  </si>
  <si>
    <t>Cust-18400</t>
  </si>
  <si>
    <t>Cust-14695</t>
  </si>
  <si>
    <t>Cust-17695</t>
  </si>
  <si>
    <t>Cust-16810</t>
  </si>
  <si>
    <t>Cust-15970</t>
  </si>
  <si>
    <t>Cust-19255</t>
  </si>
  <si>
    <t>Cust-21640</t>
  </si>
  <si>
    <t>Cust-13750</t>
  </si>
  <si>
    <t>Cust-11260</t>
  </si>
  <si>
    <t>Cust-20065</t>
  </si>
  <si>
    <t>Cust-17965</t>
  </si>
  <si>
    <t>Cust-15220</t>
  </si>
  <si>
    <t>Cust-13900</t>
  </si>
  <si>
    <t>Cust-18415</t>
  </si>
  <si>
    <t>Cust-13015</t>
  </si>
  <si>
    <t>Cust-19810</t>
  </si>
  <si>
    <t>Cust-20755</t>
  </si>
  <si>
    <t>Cust-19975</t>
  </si>
  <si>
    <t>Cust-13360</t>
  </si>
  <si>
    <t>Cust-12880</t>
  </si>
  <si>
    <t>Cust-20005</t>
  </si>
  <si>
    <t>Cust-21070</t>
  </si>
  <si>
    <t>Cust-18025</t>
  </si>
  <si>
    <t>Cust-15445</t>
  </si>
  <si>
    <t>Cust-11365</t>
  </si>
  <si>
    <t>Cust-10255</t>
  </si>
  <si>
    <t>Cust-17530</t>
  </si>
  <si>
    <t>Cust-21205</t>
  </si>
  <si>
    <t>Cust-15640</t>
  </si>
  <si>
    <t>Cust-18685</t>
  </si>
  <si>
    <t>Cust-12280</t>
  </si>
  <si>
    <t>Cust-10570</t>
  </si>
  <si>
    <t>Cust-20290</t>
  </si>
  <si>
    <t>Cust-18670</t>
  </si>
  <si>
    <t>Cust-16675</t>
  </si>
  <si>
    <t>Cust-13375</t>
  </si>
  <si>
    <t>Cust-11290</t>
  </si>
  <si>
    <t>Cust-20875</t>
  </si>
  <si>
    <t>Cust-10600</t>
  </si>
  <si>
    <t>Cust-15280</t>
  </si>
  <si>
    <t>Cust-17170</t>
  </si>
  <si>
    <t>Cust-18985</t>
  </si>
  <si>
    <t>Cust-11680</t>
  </si>
  <si>
    <t>Cust-11515</t>
  </si>
  <si>
    <t>Cust-11080</t>
  </si>
  <si>
    <t>Cust-10180</t>
  </si>
  <si>
    <t>Cust-21145</t>
  </si>
  <si>
    <t>Cust-20440</t>
  </si>
  <si>
    <t>Cust-11020</t>
  </si>
  <si>
    <t>Cust-17680</t>
  </si>
  <si>
    <t>Cust-17740</t>
  </si>
  <si>
    <t>Cust-12130</t>
  </si>
  <si>
    <t>Cust-21340</t>
  </si>
  <si>
    <t>Cust-10900</t>
  </si>
  <si>
    <t>Cust-13150</t>
  </si>
  <si>
    <t>Cust-17095</t>
  </si>
  <si>
    <t>Cust-20470</t>
  </si>
  <si>
    <t>Cust-15070</t>
  </si>
  <si>
    <t>Cust-20800</t>
  </si>
  <si>
    <t>Cust-10990</t>
  </si>
  <si>
    <t>Cust-16570</t>
  </si>
  <si>
    <t>Cust-13075</t>
  </si>
  <si>
    <t>Cust-19900</t>
  </si>
  <si>
    <t>Cust-10630</t>
  </si>
  <si>
    <t>Cust-13225</t>
  </si>
  <si>
    <t>Cust-15145</t>
  </si>
  <si>
    <t>Cust-18805</t>
  </si>
  <si>
    <t>Cust-18205</t>
  </si>
  <si>
    <t>Cust-15520</t>
  </si>
  <si>
    <t>Cust-18520</t>
  </si>
  <si>
    <t>Cust-15160</t>
  </si>
  <si>
    <t>Cust-17245</t>
  </si>
  <si>
    <t>Cust-18760</t>
  </si>
  <si>
    <t>Cust-15790</t>
  </si>
  <si>
    <t>Cust-17770</t>
  </si>
  <si>
    <t>Cust-21685</t>
  </si>
  <si>
    <t>Cust-16780</t>
  </si>
  <si>
    <t>Cust-15580</t>
  </si>
  <si>
    <t>Cust-13300</t>
  </si>
  <si>
    <t>Cust-19015</t>
  </si>
  <si>
    <t>Cust-16405</t>
  </si>
  <si>
    <t>Cust-11095</t>
  </si>
  <si>
    <t>Cust-13495</t>
  </si>
  <si>
    <t>Cust-14530</t>
  </si>
  <si>
    <t>Cust-21610</t>
  </si>
  <si>
    <t>Cust-10075</t>
  </si>
  <si>
    <t>Cust-16480</t>
  </si>
  <si>
    <t>Cust-20095</t>
  </si>
  <si>
    <t>Cust-16345</t>
  </si>
  <si>
    <t>Cust-18130</t>
  </si>
  <si>
    <t>Cust-17110</t>
  </si>
  <si>
    <t>Cust-14680</t>
  </si>
  <si>
    <t>Cust-20035</t>
  </si>
  <si>
    <t>Cust-18295</t>
  </si>
  <si>
    <t>Cust-14455</t>
  </si>
  <si>
    <t>Cust-10420</t>
  </si>
  <si>
    <t>Cust-11710</t>
  </si>
  <si>
    <t>Cust-21160</t>
  </si>
  <si>
    <t>Cust-17920</t>
  </si>
  <si>
    <t>Cust-10030</t>
  </si>
  <si>
    <t>Cust-10390</t>
  </si>
  <si>
    <t>Cust-15685</t>
  </si>
  <si>
    <t>Cust-11785</t>
  </si>
  <si>
    <t>Cust-10795</t>
  </si>
  <si>
    <t>Cust-13630</t>
  </si>
  <si>
    <t>Cust-17470</t>
  </si>
  <si>
    <t>Cust-18535</t>
  </si>
  <si>
    <t>Cust-19870</t>
  </si>
  <si>
    <t>Cust-12535</t>
  </si>
  <si>
    <t>Cust-15175</t>
  </si>
  <si>
    <t>Cust-20980</t>
  </si>
  <si>
    <t>Cust-16600</t>
  </si>
  <si>
    <t>Cust-10465</t>
  </si>
  <si>
    <t>Cust-12310</t>
  </si>
  <si>
    <t>Cust-15610</t>
  </si>
  <si>
    <t>Cust-20815</t>
  </si>
  <si>
    <t>Cust-17515</t>
  </si>
  <si>
    <t>Cust-17980</t>
  </si>
  <si>
    <t>Cust-13825</t>
  </si>
  <si>
    <t>Cust-19615</t>
  </si>
  <si>
    <t>Cust-13780</t>
  </si>
  <si>
    <t>Cust-14350</t>
  </si>
  <si>
    <t>Cust-19300</t>
  </si>
  <si>
    <t>Cust-16210</t>
  </si>
  <si>
    <t>Cust-18115</t>
  </si>
  <si>
    <t>Cust-17815</t>
  </si>
  <si>
    <t>Cust-12100</t>
  </si>
  <si>
    <t>Cust-15085</t>
  </si>
  <si>
    <t>Cust-16585</t>
  </si>
  <si>
    <t>Cust-11425</t>
  </si>
  <si>
    <t>Cust-16465</t>
  </si>
  <si>
    <t>Cust-14575</t>
  </si>
  <si>
    <t>Cust-16660</t>
  </si>
  <si>
    <t>Cust-16645</t>
  </si>
  <si>
    <t>Cust-15295</t>
  </si>
  <si>
    <t>Cust-20365</t>
  </si>
  <si>
    <t>Cust-17710</t>
  </si>
  <si>
    <t>Cust-18505</t>
  </si>
  <si>
    <t>Cust-21925</t>
  </si>
  <si>
    <t>Cust-21805</t>
  </si>
  <si>
    <t>Cust-19600</t>
  </si>
  <si>
    <t>Cust-12145</t>
  </si>
  <si>
    <t>Cust-11380</t>
  </si>
  <si>
    <t>Cust-19750</t>
  </si>
  <si>
    <t>Cust-19270</t>
  </si>
  <si>
    <t>Cust-12760</t>
  </si>
  <si>
    <t>Cust-10330</t>
  </si>
  <si>
    <t>Cust-13525</t>
  </si>
  <si>
    <t>Cust-20515</t>
  </si>
  <si>
    <t>Cust-12850</t>
  </si>
  <si>
    <t>Cust-11920</t>
  </si>
  <si>
    <t>Cust-17230</t>
  </si>
  <si>
    <t>Cust-18160</t>
  </si>
  <si>
    <t>Cust-18940</t>
  </si>
  <si>
    <t>Cust-15430</t>
  </si>
  <si>
    <t>Cust-19180</t>
  </si>
  <si>
    <t>Cust-19825</t>
  </si>
  <si>
    <t>Cust-11995</t>
  </si>
  <si>
    <t>Cust-16555</t>
  </si>
  <si>
    <t>Cust-18340</t>
  </si>
  <si>
    <t>Cust-21700</t>
  </si>
  <si>
    <t>Cust-10525</t>
  </si>
  <si>
    <t>Cust-19210</t>
  </si>
  <si>
    <t>Cust-14710</t>
  </si>
  <si>
    <t>Cust-12070</t>
  </si>
  <si>
    <t>Cust-13000</t>
  </si>
  <si>
    <t>Cust-20230</t>
  </si>
  <si>
    <t>Cust-21370</t>
  </si>
  <si>
    <t>Cust-17065</t>
  </si>
  <si>
    <t>Cust-16015</t>
  </si>
  <si>
    <t>Cust-15310</t>
  </si>
  <si>
    <t>Cust-10945</t>
  </si>
  <si>
    <t>Cust-13390</t>
  </si>
  <si>
    <t>Cust-16240</t>
  </si>
  <si>
    <t>Cust-13270</t>
  </si>
  <si>
    <t>Cust-15925</t>
  </si>
  <si>
    <t>Cust-11245</t>
  </si>
  <si>
    <t>Cust-10375</t>
  </si>
  <si>
    <t>Cust-10855</t>
  </si>
  <si>
    <t>Cust-12610</t>
  </si>
  <si>
    <t>Cust-15865</t>
  </si>
  <si>
    <t>Cust-19075</t>
  </si>
  <si>
    <t>Cust-16420</t>
  </si>
  <si>
    <t>Cust-18625</t>
  </si>
  <si>
    <t>Cust-10750</t>
  </si>
  <si>
    <t>Cust-21385</t>
  </si>
  <si>
    <t>Cust-18220</t>
  </si>
  <si>
    <t>Cust-15250</t>
  </si>
  <si>
    <t>Cust-20410</t>
  </si>
  <si>
    <t>Cust-18925</t>
  </si>
  <si>
    <t>Cust-16225</t>
  </si>
  <si>
    <t>Cust-13660</t>
  </si>
  <si>
    <t>Cust-11635</t>
  </si>
  <si>
    <t>Cust-11830</t>
  </si>
  <si>
    <t>Cust-14890</t>
  </si>
  <si>
    <t>Cust-18700</t>
  </si>
  <si>
    <t>Cust-21130</t>
  </si>
  <si>
    <t>Cust-11320</t>
  </si>
  <si>
    <t>Cust-18355</t>
  </si>
  <si>
    <t>Cust-12895</t>
  </si>
  <si>
    <t>Cust-12055</t>
  </si>
  <si>
    <t>Cust-17350</t>
  </si>
  <si>
    <t>Cust-20380</t>
  </si>
  <si>
    <t>Cust-12790</t>
  </si>
  <si>
    <t>Cust-20200</t>
  </si>
  <si>
    <t>Cust-13510</t>
  </si>
  <si>
    <t>Cust-13735</t>
  </si>
  <si>
    <t>Cust-21595</t>
  </si>
  <si>
    <t>Cust-12835</t>
  </si>
  <si>
    <t>Cust-14410</t>
  </si>
  <si>
    <t>Cust-13435</t>
  </si>
  <si>
    <t>Cust-11545</t>
  </si>
  <si>
    <t>Cust-13705</t>
  </si>
  <si>
    <t>Cust-19675</t>
  </si>
  <si>
    <t>Cust-12805</t>
  </si>
  <si>
    <t>Cust-17785</t>
  </si>
  <si>
    <t>Cust-20935</t>
  </si>
  <si>
    <t>Cust-14875</t>
  </si>
  <si>
    <t>Cust-19585</t>
  </si>
  <si>
    <t>Cust-15715</t>
  </si>
  <si>
    <t>Cust-11485</t>
  </si>
  <si>
    <t>Cust-17620</t>
  </si>
  <si>
    <t>Cust-13030</t>
  </si>
  <si>
    <t>Cust-15565</t>
  </si>
  <si>
    <t>Cust-10840</t>
  </si>
  <si>
    <t>Cust-14395</t>
  </si>
  <si>
    <t>Cust-18895</t>
  </si>
  <si>
    <t>Cust-14905</t>
  </si>
  <si>
    <t>Cust-13315</t>
  </si>
  <si>
    <t>Cust-15385</t>
  </si>
  <si>
    <t>Cust-11500</t>
  </si>
  <si>
    <t>Cust-10090</t>
  </si>
  <si>
    <t>Cust-20635</t>
  </si>
  <si>
    <t>Cust-21250</t>
  </si>
  <si>
    <t>Cust-20995</t>
  </si>
  <si>
    <t>Cust-12520</t>
  </si>
  <si>
    <t>Cust-18235</t>
  </si>
  <si>
    <t>Cust-21580</t>
  </si>
  <si>
    <t>Cust-16720</t>
  </si>
  <si>
    <t>Cust-12010</t>
  </si>
  <si>
    <t>Cust-16075</t>
  </si>
  <si>
    <t>Cust-12655</t>
  </si>
  <si>
    <t>Cust-14755</t>
  </si>
  <si>
    <t>Cust-10150</t>
  </si>
  <si>
    <t>Cust-19150</t>
  </si>
  <si>
    <t>Cust-11980</t>
  </si>
  <si>
    <t>Cust-15100</t>
  </si>
  <si>
    <t>Cust-20575</t>
  </si>
  <si>
    <t>Cust-21520</t>
  </si>
  <si>
    <t>Cust-21010</t>
  </si>
  <si>
    <t>Cust-11740</t>
  </si>
  <si>
    <t>Cust-17545</t>
  </si>
  <si>
    <t>Cust-20830</t>
  </si>
  <si>
    <t>Cust-18445</t>
  </si>
  <si>
    <t>Cust-15880</t>
  </si>
  <si>
    <t>Cust-18910</t>
  </si>
  <si>
    <t>Cust-19375</t>
  </si>
  <si>
    <t>Cust-14950</t>
  </si>
  <si>
    <t>Cust-18550</t>
  </si>
  <si>
    <t>Cust-21445</t>
  </si>
  <si>
    <t>Cust-11605</t>
  </si>
  <si>
    <t>Cust-20215</t>
  </si>
  <si>
    <t>Cust-14185</t>
  </si>
  <si>
    <t>Cust-13195</t>
  </si>
  <si>
    <t>Cust-17200</t>
  </si>
  <si>
    <t>Cust-16120</t>
  </si>
  <si>
    <t>Cust-11275</t>
  </si>
  <si>
    <t>Cust-21355</t>
  </si>
  <si>
    <t>Cust-20395</t>
  </si>
  <si>
    <t>Cust-13120</t>
  </si>
  <si>
    <t>Cust-10690</t>
  </si>
  <si>
    <t>Cust-15700</t>
  </si>
  <si>
    <t>Cust-15235</t>
  </si>
  <si>
    <t>Cust-17380</t>
  </si>
  <si>
    <t>Cust-19930</t>
  </si>
  <si>
    <t>Cust-10450</t>
  </si>
  <si>
    <t>Cust-14605</t>
  </si>
  <si>
    <t>Cust-16255</t>
  </si>
  <si>
    <t>Cust-15550</t>
  </si>
  <si>
    <t>Cust-11410</t>
  </si>
  <si>
    <t>Cust-12160</t>
  </si>
  <si>
    <t>Cust-18265</t>
  </si>
  <si>
    <t>Cust-10105</t>
  </si>
  <si>
    <t>Cust-14860</t>
  </si>
  <si>
    <t>Cust-11800</t>
  </si>
  <si>
    <t>Cust-10195</t>
  </si>
  <si>
    <t>Cust-11185</t>
  </si>
  <si>
    <t>Cust-11890</t>
  </si>
  <si>
    <t>Cust-15010</t>
  </si>
  <si>
    <t>Cust-14050</t>
  </si>
  <si>
    <t>Cust-14320</t>
  </si>
  <si>
    <t>Cust-19390</t>
  </si>
  <si>
    <t>Cust-21040</t>
  </si>
  <si>
    <t>Cust-14560</t>
  </si>
  <si>
    <t>Cust-19510</t>
  </si>
  <si>
    <t>Cust-10315</t>
  </si>
  <si>
    <t>Cust-17605</t>
  </si>
  <si>
    <t>Cust-21115</t>
  </si>
  <si>
    <t>Cust-21550</t>
  </si>
  <si>
    <t>Cust-20080</t>
  </si>
  <si>
    <t>Cust-19570</t>
  </si>
  <si>
    <t>Cust-20680</t>
  </si>
  <si>
    <t>Cust-16855</t>
  </si>
  <si>
    <t>Cust-17890</t>
  </si>
  <si>
    <t>Cust-19195</t>
  </si>
  <si>
    <t>Cust-16180</t>
  </si>
  <si>
    <t>Cust-21400</t>
  </si>
  <si>
    <t>Cust-11575</t>
  </si>
  <si>
    <t>Cust-18370</t>
  </si>
  <si>
    <t>Cust-21085</t>
  </si>
  <si>
    <t>Cust-17320</t>
  </si>
  <si>
    <t>Cust-14275</t>
  </si>
  <si>
    <t>Cust-20695</t>
  </si>
  <si>
    <t>Cust-16105</t>
  </si>
  <si>
    <t>Cust-19225</t>
  </si>
  <si>
    <t>Cust-19435</t>
  </si>
  <si>
    <t>Cust-16090</t>
  </si>
  <si>
    <t>Cust-19885</t>
  </si>
  <si>
    <t>Cust-16990</t>
  </si>
  <si>
    <t>Cust-10405</t>
  </si>
  <si>
    <t>Cust-14245</t>
  </si>
  <si>
    <t>Cust-18595</t>
  </si>
  <si>
    <t>Cust-11470</t>
  </si>
  <si>
    <t>Cust-16795</t>
  </si>
  <si>
    <t>Cust-15040</t>
  </si>
  <si>
    <t>Cust-20335</t>
  </si>
  <si>
    <t>Cust-16000</t>
  </si>
  <si>
    <t>Cust-20725</t>
  </si>
  <si>
    <t>Cust-14935</t>
  </si>
  <si>
    <t>Cust-16945</t>
  </si>
  <si>
    <t>Cust-21325</t>
  </si>
  <si>
    <t>Cust-15475</t>
  </si>
  <si>
    <t>Cust-19090</t>
  </si>
  <si>
    <t>Cust-11965</t>
  </si>
  <si>
    <t>Cust-15130</t>
  </si>
  <si>
    <t>Cust-10765</t>
  </si>
  <si>
    <t>Cust-21265</t>
  </si>
  <si>
    <t>Cust-18640</t>
  </si>
  <si>
    <t>Cust-14005</t>
  </si>
  <si>
    <t>Cust-20785</t>
  </si>
  <si>
    <t>Cust-10960</t>
  </si>
  <si>
    <t>Cust-12580</t>
  </si>
  <si>
    <t>Cust-14635</t>
  </si>
  <si>
    <t>Cust-21415</t>
  </si>
  <si>
    <t>Cust-18865</t>
  </si>
  <si>
    <t>Cust-13615</t>
  </si>
  <si>
    <t>Cust-18790</t>
  </si>
  <si>
    <t>Cust-10780</t>
  </si>
  <si>
    <t>Cust-13090</t>
  </si>
  <si>
    <t>Cust-17935</t>
  </si>
  <si>
    <t>Cust-20950</t>
  </si>
  <si>
    <t>Cust-16360</t>
  </si>
  <si>
    <t>Cust-18310</t>
  </si>
  <si>
    <t>Cust-16915</t>
  </si>
  <si>
    <t>Cust-15730</t>
  </si>
  <si>
    <t>Cust-13990</t>
  </si>
  <si>
    <t>Cust-17725</t>
  </si>
  <si>
    <t>Cust-12430</t>
  </si>
  <si>
    <t>Cust-19240</t>
  </si>
  <si>
    <t>Cust-16510</t>
  </si>
  <si>
    <t>Cust-19450</t>
  </si>
  <si>
    <t>Cust-13855</t>
  </si>
  <si>
    <t>Cust-20845</t>
  </si>
  <si>
    <t>Cust-21475</t>
  </si>
  <si>
    <t>Cust-21490</t>
  </si>
  <si>
    <t>Cust-20125</t>
  </si>
  <si>
    <t>Cust-11620</t>
  </si>
  <si>
    <t>Cust-13570</t>
  </si>
  <si>
    <t>Cust-17845</t>
  </si>
  <si>
    <t>Cust-16900</t>
  </si>
  <si>
    <t>Cust-20860</t>
  </si>
  <si>
    <t>Cust-19855</t>
  </si>
  <si>
    <t>Cust-19660</t>
  </si>
  <si>
    <t>Cust-20740</t>
  </si>
  <si>
    <t>Cust-11845</t>
  </si>
  <si>
    <t>Cust-19840</t>
  </si>
  <si>
    <t>Cust-14290</t>
  </si>
  <si>
    <t>Cust-20665</t>
  </si>
  <si>
    <t>Cust-13420</t>
  </si>
  <si>
    <t>Cust-15505</t>
  </si>
  <si>
    <t>Cust-19735</t>
  </si>
  <si>
    <t>Cust-12820</t>
  </si>
  <si>
    <t>Cust-21460</t>
  </si>
  <si>
    <t>Cust-12115</t>
  </si>
  <si>
    <t>Cust-17440</t>
  </si>
  <si>
    <t>Cust-20350</t>
  </si>
  <si>
    <t>Cust-13555</t>
  </si>
  <si>
    <t>Cust-14470</t>
  </si>
  <si>
    <t>Cust-16435</t>
  </si>
  <si>
    <t>Cust-10510</t>
  </si>
  <si>
    <t>Cust-19525</t>
  </si>
  <si>
    <t>Cust-16930</t>
  </si>
  <si>
    <t>Cust-14440</t>
  </si>
  <si>
    <t>Cust-10810</t>
  </si>
  <si>
    <t>Cust-19765</t>
  </si>
  <si>
    <t>Cust-11065</t>
  </si>
  <si>
    <t>Cust-14215</t>
  </si>
  <si>
    <t>Cust-11035</t>
  </si>
  <si>
    <t>Cust-13165</t>
  </si>
  <si>
    <t>Cust-14830</t>
  </si>
  <si>
    <t>Cust-20545</t>
  </si>
  <si>
    <t>Cust-10540</t>
  </si>
  <si>
    <t>Cust-19960</t>
  </si>
  <si>
    <t>Cust-12955</t>
  </si>
  <si>
    <t>Cust-17155</t>
  </si>
  <si>
    <t>Cust-13540</t>
  </si>
  <si>
    <t>Cust-13465</t>
  </si>
  <si>
    <t>Cust-13960</t>
  </si>
  <si>
    <t>Cust-10045</t>
  </si>
  <si>
    <t>Cust-14140</t>
  </si>
  <si>
    <t>Cust-14170</t>
  </si>
  <si>
    <t>Cust-16165</t>
  </si>
  <si>
    <t>Cust-15850</t>
  </si>
  <si>
    <t>Cust-10930</t>
  </si>
  <si>
    <t>Cust-16045</t>
  </si>
  <si>
    <t>Cust-10120</t>
  </si>
  <si>
    <t>Cust-15625</t>
  </si>
  <si>
    <t>Cust-15355</t>
  </si>
  <si>
    <t>Cust-12715</t>
  </si>
  <si>
    <t>Cust-21880</t>
  </si>
  <si>
    <t>Cust-12025</t>
  </si>
  <si>
    <t>Cust-21790</t>
  </si>
  <si>
    <t>Cust-18745</t>
  </si>
  <si>
    <t>Cust-14335</t>
  </si>
  <si>
    <t>Cust-17575</t>
  </si>
  <si>
    <t>Cust-10345</t>
  </si>
  <si>
    <t>Cust-18820</t>
  </si>
  <si>
    <t>Cust-18970</t>
  </si>
  <si>
    <t>Cust-12625</t>
  </si>
  <si>
    <t>Cust-13645</t>
  </si>
  <si>
    <t>Cust-13180</t>
  </si>
  <si>
    <t>Cust-17185</t>
  </si>
  <si>
    <t>Cust-19630</t>
  </si>
  <si>
    <t>Cust-18175</t>
  </si>
  <si>
    <t>Cust-15025</t>
  </si>
  <si>
    <t>Cust-16975</t>
  </si>
  <si>
    <t>Cust-17500</t>
  </si>
  <si>
    <t>Cust-15325</t>
  </si>
  <si>
    <t>Cust-21100</t>
  </si>
  <si>
    <t>Cust-12460</t>
  </si>
  <si>
    <t>Cust-18835</t>
  </si>
  <si>
    <t>Cust-16750</t>
  </si>
  <si>
    <t>Cust-17365</t>
  </si>
  <si>
    <t>Cust-20500</t>
  </si>
  <si>
    <t>Cust-11005</t>
  </si>
  <si>
    <t>Cust-14305</t>
  </si>
  <si>
    <t>Cust-19465</t>
  </si>
  <si>
    <t>Cust-19330</t>
  </si>
  <si>
    <t>Cust-19030</t>
  </si>
  <si>
    <t>Cust-20305</t>
  </si>
  <si>
    <t>Cust-16870</t>
  </si>
  <si>
    <t>Cust-11725</t>
  </si>
  <si>
    <t>Cust-20770</t>
  </si>
  <si>
    <t>Cust-17080</t>
  </si>
  <si>
    <t>Cust-11200</t>
  </si>
  <si>
    <t>Cust-12220</t>
  </si>
  <si>
    <t>Cust-16495</t>
  </si>
  <si>
    <t>Cust-19945</t>
  </si>
  <si>
    <t>Cust-16195</t>
  </si>
  <si>
    <t>Cust-14845</t>
  </si>
  <si>
    <t>Cust-14110</t>
  </si>
  <si>
    <t>Cust-19345</t>
  </si>
  <si>
    <t>Cust-11455</t>
  </si>
  <si>
    <t>Cust-11110</t>
  </si>
  <si>
    <t>Cust-10165</t>
  </si>
  <si>
    <t>Cust-16705</t>
  </si>
  <si>
    <t>Cust-18565</t>
  </si>
  <si>
    <t>Cust-14425</t>
  </si>
  <si>
    <t>Cust-21865</t>
  </si>
  <si>
    <t>Cust-15910</t>
  </si>
  <si>
    <t>Cust-11140</t>
  </si>
  <si>
    <t>Cust-21745</t>
  </si>
  <si>
    <t>Cust-17560</t>
  </si>
  <si>
    <t>Cust-19690</t>
  </si>
  <si>
    <t>Cust-17260</t>
  </si>
  <si>
    <t>Cust-14545</t>
  </si>
  <si>
    <t>Cust-11770</t>
  </si>
  <si>
    <t>Cust-20710</t>
  </si>
  <si>
    <t>Cust-14485</t>
  </si>
  <si>
    <t>Cust-18250</t>
  </si>
  <si>
    <t>Cust-14035</t>
  </si>
  <si>
    <t>Cust-19990</t>
  </si>
  <si>
    <t>Cust-14800</t>
  </si>
  <si>
    <t>Cust-13060</t>
  </si>
  <si>
    <t>Cust-11530</t>
  </si>
  <si>
    <t>Cust-10735</t>
  </si>
  <si>
    <t>Cust-12040</t>
  </si>
  <si>
    <t>Cust-16330</t>
  </si>
  <si>
    <t>Cust-12205</t>
  </si>
  <si>
    <t>Cust-14980</t>
  </si>
  <si>
    <t>Cust-18040</t>
  </si>
  <si>
    <t>Cust-14500</t>
  </si>
  <si>
    <t>Cust-17830</t>
  </si>
  <si>
    <t>Cust-11215</t>
  </si>
  <si>
    <t>Cust-21505</t>
  </si>
  <si>
    <t>Cust-15460</t>
  </si>
  <si>
    <t>Cust-15745</t>
  </si>
  <si>
    <t>Cust-11125</t>
  </si>
  <si>
    <t>Cust-17590</t>
  </si>
  <si>
    <t>Cust-16030</t>
  </si>
  <si>
    <t>Cust-19645</t>
  </si>
  <si>
    <t>Cust-11875</t>
  </si>
  <si>
    <t>Cust-21220</t>
  </si>
  <si>
    <t>Cust-21295</t>
  </si>
  <si>
    <t>Cust-16825</t>
  </si>
  <si>
    <t>Cust-20965</t>
  </si>
  <si>
    <t>Cust-16270</t>
  </si>
  <si>
    <t>Cust-10060</t>
  </si>
  <si>
    <t>Cust-13330</t>
  </si>
  <si>
    <t>Cust-13690</t>
  </si>
  <si>
    <t>Cust-13870</t>
  </si>
  <si>
    <t>Cust-16960</t>
  </si>
  <si>
    <t>Cust-17050</t>
  </si>
  <si>
    <t>Cust-16540</t>
  </si>
  <si>
    <t>Cust-12085</t>
  </si>
  <si>
    <t>Cust-15535</t>
  </si>
  <si>
    <t>Cust-14650</t>
  </si>
  <si>
    <t>Cust-15595</t>
  </si>
  <si>
    <t>Cust-12340</t>
  </si>
  <si>
    <t>Cust-16300</t>
  </si>
  <si>
    <t>Cust-18055</t>
  </si>
  <si>
    <t>Cust-14260</t>
  </si>
  <si>
    <t>Cust-15775</t>
  </si>
  <si>
    <t>Cust-20605</t>
  </si>
  <si>
    <t>Cust-15835</t>
  </si>
  <si>
    <t>Cust-11755</t>
  </si>
  <si>
    <t>Cust-16615</t>
  </si>
  <si>
    <t>Cust-16450</t>
  </si>
  <si>
    <t>Cust-18850</t>
  </si>
  <si>
    <t>Cust-18775</t>
  </si>
  <si>
    <t>Cust-12400</t>
  </si>
  <si>
    <t>Cust-14815</t>
  </si>
  <si>
    <t>Cust-12970</t>
  </si>
  <si>
    <t>Cust-16735</t>
  </si>
  <si>
    <t>Cust-21820</t>
  </si>
  <si>
    <t>Cust-20920</t>
  </si>
  <si>
    <t>Cust-19285</t>
  </si>
  <si>
    <t>Cust-14620</t>
  </si>
  <si>
    <t>Cust-14665</t>
  </si>
  <si>
    <t>Cust-15940</t>
  </si>
  <si>
    <t>Cust-16525</t>
  </si>
  <si>
    <t>Cust-13210</t>
  </si>
  <si>
    <t>Cust-12505</t>
  </si>
  <si>
    <t>Cust-10435</t>
  </si>
  <si>
    <t>Cust-16150</t>
  </si>
  <si>
    <t>Cust-11335</t>
  </si>
  <si>
    <t>Cust-11230</t>
  </si>
  <si>
    <t>Cust-10135</t>
  </si>
  <si>
    <t>Cust-10210</t>
  </si>
  <si>
    <t>Cust-11395</t>
  </si>
  <si>
    <t>Cust-17635</t>
  </si>
  <si>
    <t>Cust-12730</t>
  </si>
  <si>
    <t>Cust-20245</t>
  </si>
  <si>
    <t>Cust-15490</t>
  </si>
  <si>
    <t>Cust-19495</t>
  </si>
  <si>
    <t>Cust-21895</t>
  </si>
  <si>
    <t>Cust-11440</t>
  </si>
  <si>
    <t>Cust-12475</t>
  </si>
  <si>
    <t>Cust-13915</t>
  </si>
  <si>
    <t>Cust-17275</t>
  </si>
  <si>
    <t>Cust-10660</t>
  </si>
  <si>
    <t>Cust-14020</t>
  </si>
  <si>
    <t>Cust-14770</t>
  </si>
  <si>
    <t>Cust-20650</t>
  </si>
  <si>
    <t>Cust-14125</t>
  </si>
  <si>
    <t>Cust-12265</t>
  </si>
  <si>
    <t>Cust-19000</t>
  </si>
  <si>
    <t>Cust-21310</t>
  </si>
  <si>
    <t>Cust-10915</t>
  </si>
  <si>
    <t>Cust-18190</t>
  </si>
  <si>
    <t>Cust-10480</t>
  </si>
  <si>
    <t>Cust-14920</t>
  </si>
  <si>
    <t>Cust-19540</t>
  </si>
  <si>
    <t>Cust-21910</t>
  </si>
  <si>
    <t>Cust-21655</t>
  </si>
  <si>
    <t>Cust-12235</t>
  </si>
  <si>
    <t>Cust-21055</t>
  </si>
  <si>
    <t>Cust-16765</t>
  </si>
  <si>
    <t>Cust-11050</t>
  </si>
  <si>
    <t>Cust-21430</t>
  </si>
  <si>
    <t>Cust-10285</t>
  </si>
  <si>
    <t>Cust-15055</t>
  </si>
  <si>
    <t>Cust-12775</t>
  </si>
  <si>
    <t>Cust-20110</t>
  </si>
  <si>
    <t>Cust-12925</t>
  </si>
  <si>
    <t>Cust-12640</t>
  </si>
  <si>
    <t>Cust-14080</t>
  </si>
  <si>
    <t>Cust-14725</t>
  </si>
  <si>
    <t>Cust-15895</t>
  </si>
  <si>
    <t>Cust-14380</t>
  </si>
  <si>
    <t>Cust-17035</t>
  </si>
  <si>
    <t>Cust-13585</t>
  </si>
  <si>
    <t>Cust-17950</t>
  </si>
  <si>
    <t>Cust-18385</t>
  </si>
  <si>
    <t>Cust-11560</t>
  </si>
  <si>
    <t>Cust-19915</t>
  </si>
  <si>
    <t>Cust-15760</t>
  </si>
  <si>
    <t>Cust-18880</t>
  </si>
  <si>
    <t>Cust-21850</t>
  </si>
  <si>
    <t>Cust-19480</t>
  </si>
  <si>
    <t>Cust-16285</t>
  </si>
  <si>
    <t>Cust-18085</t>
  </si>
  <si>
    <t>Cust-21235</t>
  </si>
  <si>
    <t>Cust-20320</t>
  </si>
  <si>
    <t>Cust-21535</t>
  </si>
  <si>
    <t>Cust-14965</t>
  </si>
  <si>
    <t>Cust-17020</t>
  </si>
  <si>
    <t>Cust-18955</t>
  </si>
  <si>
    <t>Cust-12700</t>
  </si>
  <si>
    <t>Cust-19315</t>
  </si>
  <si>
    <t>Cust-17005</t>
  </si>
  <si>
    <t>Cust-10300</t>
  </si>
  <si>
    <t>Cust-18280</t>
  </si>
  <si>
    <t>Cust-16375</t>
  </si>
  <si>
    <t>Cust-14995</t>
  </si>
  <si>
    <t>Cust-19405</t>
  </si>
  <si>
    <t>Cust-18430</t>
  </si>
  <si>
    <t>Cust-17905</t>
  </si>
  <si>
    <t>Cust-11155</t>
  </si>
  <si>
    <t>Cust-17395</t>
  </si>
  <si>
    <t>Cust-11170</t>
  </si>
  <si>
    <t>Cust-18145</t>
  </si>
  <si>
    <t>Cust-21625</t>
  </si>
  <si>
    <t>Cust-16630</t>
  </si>
  <si>
    <t>Cust-16885</t>
  </si>
  <si>
    <t>Cust-10825</t>
  </si>
  <si>
    <t>Cust-19705</t>
  </si>
  <si>
    <t>Cust-10615</t>
  </si>
  <si>
    <t>Cust-20160</t>
  </si>
  <si>
    <t>CN-2021-100006</t>
  </si>
  <si>
    <t>CN-2021-100003</t>
  </si>
  <si>
    <t>CN-2021-100004</t>
  </si>
  <si>
    <t>CN-2021-100005</t>
  </si>
  <si>
    <t>CN-2021-100001</t>
  </si>
  <si>
    <t>CN-2021-100002</t>
  </si>
  <si>
    <t>CN-2021-100007</t>
  </si>
  <si>
    <t>CN-2021-100008</t>
  </si>
  <si>
    <t>CN-2021-100009</t>
  </si>
  <si>
    <t>CN-2021-100010</t>
  </si>
  <si>
    <t>CN-2021-100012</t>
  </si>
  <si>
    <t>CN-2021-100013</t>
  </si>
  <si>
    <t>CN-2021-100014</t>
  </si>
  <si>
    <t>CN-2021-100011</t>
  </si>
  <si>
    <t>CN-2021-100018</t>
  </si>
  <si>
    <t>CN-2021-100019</t>
  </si>
  <si>
    <t>CN-2021-100020</t>
  </si>
  <si>
    <t>CN-2021-100021</t>
  </si>
  <si>
    <t>CN-2021-100022</t>
  </si>
  <si>
    <t>CN-2021-100023</t>
  </si>
  <si>
    <t>CN-2021-100016</t>
  </si>
  <si>
    <t>CN-2021-100017</t>
  </si>
  <si>
    <t>CN-2021-100024</t>
  </si>
  <si>
    <t>CN-2021-100025</t>
  </si>
  <si>
    <t>CN-2021-100015</t>
  </si>
  <si>
    <t>CN-2021-100026</t>
  </si>
  <si>
    <t>CN-2021-100027</t>
  </si>
  <si>
    <t>CN-2021-100028</t>
  </si>
  <si>
    <t>CN-2021-100029</t>
  </si>
  <si>
    <t>CN-2021-100030</t>
  </si>
  <si>
    <t>CN-2021-100031</t>
  </si>
  <si>
    <t>CN-2021-100032</t>
  </si>
  <si>
    <t>CN-2021-100033</t>
  </si>
  <si>
    <t>CN-2021-100045</t>
  </si>
  <si>
    <t>CN-2021-100041</t>
  </si>
  <si>
    <t>CN-2021-100047</t>
  </si>
  <si>
    <t>CN-2021-100046</t>
  </si>
  <si>
    <t>CN-2021-100042</t>
  </si>
  <si>
    <t>CN-2021-100043</t>
  </si>
  <si>
    <t>CN-2021-100044</t>
  </si>
  <si>
    <t>CN-2021-100039</t>
  </si>
  <si>
    <t>CN-2021-100040</t>
  </si>
  <si>
    <t>CN-2021-100034</t>
  </si>
  <si>
    <t>CN-2021-100035</t>
  </si>
  <si>
    <t>CN-2021-100036</t>
  </si>
  <si>
    <t>CN-2021-100037</t>
  </si>
  <si>
    <t>CN-2021-100038</t>
  </si>
  <si>
    <t>CN-2021-100054</t>
  </si>
  <si>
    <t>CN-2021-100048</t>
  </si>
  <si>
    <t>CN-2021-100049</t>
  </si>
  <si>
    <t>CN-2021-100050</t>
  </si>
  <si>
    <t>CN-2021-100051</t>
  </si>
  <si>
    <t>CN-2021-100052</t>
  </si>
  <si>
    <t>CN-2021-100053</t>
  </si>
  <si>
    <t>CN-2021-100058</t>
  </si>
  <si>
    <t>CN-2021-100059</t>
  </si>
  <si>
    <t>CN-2021-100055</t>
  </si>
  <si>
    <t>CN-2021-100057</t>
  </si>
  <si>
    <t>CN-2021-100056</t>
  </si>
  <si>
    <t>CN-2021-100061</t>
  </si>
  <si>
    <t>CN-2021-100064</t>
  </si>
  <si>
    <t>CN-2021-100065</t>
  </si>
  <si>
    <t>CN-2021-100066</t>
  </si>
  <si>
    <t>CN-2021-100067</t>
  </si>
  <si>
    <t>CN-2021-100062</t>
  </si>
  <si>
    <t>CN-2021-100063</t>
  </si>
  <si>
    <t>CN-2021-100060</t>
  </si>
  <si>
    <t>CN-2021-100068</t>
  </si>
  <si>
    <t>CN-2021-100069</t>
  </si>
  <si>
    <t>CN-2021-100070</t>
  </si>
  <si>
    <t>CN-2021-100073</t>
  </si>
  <si>
    <t>CN-2021-100074</t>
  </si>
  <si>
    <t>CN-2021-100071</t>
  </si>
  <si>
    <t>CN-2021-100072</t>
  </si>
  <si>
    <t>CN-2021-100078</t>
  </si>
  <si>
    <t>CN-2021-100079</t>
  </si>
  <si>
    <t>CN-2021-100077</t>
  </si>
  <si>
    <t>CN-2021-100075</t>
  </si>
  <si>
    <t>CN-2021-100076</t>
  </si>
  <si>
    <t>CN-2021-100084</t>
  </si>
  <si>
    <t>CN-2021-100083</t>
  </si>
  <si>
    <t>CN-2021-100086</t>
  </si>
  <si>
    <t>CN-2021-100080</t>
  </si>
  <si>
    <t>CN-2021-100081</t>
  </si>
  <si>
    <t>CN-2021-100082</t>
  </si>
  <si>
    <t>CN-2021-100087</t>
  </si>
  <si>
    <t>CN-2021-100088</t>
  </si>
  <si>
    <t>CN-2021-100085</t>
  </si>
  <si>
    <t>CN-2021-100089</t>
  </si>
  <si>
    <t>CN-2021-100090</t>
  </si>
  <si>
    <t>CN-2021-100091</t>
  </si>
  <si>
    <t>CN-2021-100092</t>
  </si>
  <si>
    <t>CN-2021-100093</t>
  </si>
  <si>
    <t>CN-2021-100094</t>
  </si>
  <si>
    <t>CN-2021-100095</t>
  </si>
  <si>
    <t>CN-2021-100096</t>
  </si>
  <si>
    <t>CN-2021-100097</t>
  </si>
  <si>
    <t>CN-2021-100098</t>
  </si>
  <si>
    <t>CN-2021-100099</t>
  </si>
  <si>
    <t>CN-2021-100102</t>
  </si>
  <si>
    <t>CN-2021-100103</t>
  </si>
  <si>
    <t>CN-2021-100104</t>
  </si>
  <si>
    <t>CN-2021-100105</t>
  </si>
  <si>
    <t>CN-2021-100109</t>
  </si>
  <si>
    <t>CN-2021-100106</t>
  </si>
  <si>
    <t>CN-2021-100107</t>
  </si>
  <si>
    <t>CN-2021-100108</t>
  </si>
  <si>
    <t>CN-2021-100100</t>
  </si>
  <si>
    <t>CN-2021-100101</t>
  </si>
  <si>
    <t>CN-2021-100110</t>
  </si>
  <si>
    <t>CN-2021-100111</t>
  </si>
  <si>
    <t>CN-2021-100112</t>
  </si>
  <si>
    <t>CN-2021-100119</t>
  </si>
  <si>
    <t>CN-2021-100120</t>
  </si>
  <si>
    <t>CN-2021-100121</t>
  </si>
  <si>
    <t>CN-2021-100115</t>
  </si>
  <si>
    <t>CN-2021-100118</t>
  </si>
  <si>
    <t>CN-2021-100113</t>
  </si>
  <si>
    <t>CN-2021-100116</t>
  </si>
  <si>
    <t>CN-2021-100114</t>
  </si>
  <si>
    <t>CN-2021-100117</t>
  </si>
  <si>
    <t>CN-2021-100122</t>
  </si>
  <si>
    <t>CN-2021-100123</t>
  </si>
  <si>
    <t>CN-2021-100124</t>
  </si>
  <si>
    <t>CN-2021-100125</t>
  </si>
  <si>
    <t>CN-2021-100126</t>
  </si>
  <si>
    <t>CN-2021-100127</t>
  </si>
  <si>
    <t>CN-2021-100138</t>
  </si>
  <si>
    <t>CN-2021-100128</t>
  </si>
  <si>
    <t>CN-2021-100129</t>
  </si>
  <si>
    <t>CN-2021-100130</t>
  </si>
  <si>
    <t>CN-2021-100131</t>
  </si>
  <si>
    <t>CN-2021-100132</t>
  </si>
  <si>
    <t>CN-2021-100133</t>
  </si>
  <si>
    <t>CN-2021-100134</t>
  </si>
  <si>
    <t>CN-2021-100135</t>
  </si>
  <si>
    <t>CN-2021-100136</t>
  </si>
  <si>
    <t>CN-2021-100137</t>
  </si>
  <si>
    <t>CN-2021-100139</t>
  </si>
  <si>
    <t>CN-2021-100140</t>
  </si>
  <si>
    <t>CN-2021-100141</t>
  </si>
  <si>
    <t>CN-2021-100142</t>
  </si>
  <si>
    <t>CN-2021-100143</t>
  </si>
  <si>
    <t>CN-2021-100144</t>
  </si>
  <si>
    <t>CN-2021-100145</t>
  </si>
  <si>
    <t>CN-2021-100146</t>
  </si>
  <si>
    <t>CN-2021-100150</t>
  </si>
  <si>
    <t>CN-2021-100147</t>
  </si>
  <si>
    <t>CN-2021-100151</t>
  </si>
  <si>
    <t>CN-2021-100152</t>
  </si>
  <si>
    <t>CN-2021-100153</t>
  </si>
  <si>
    <t>CN-2021-100148</t>
  </si>
  <si>
    <t>CN-2021-100149</t>
  </si>
  <si>
    <t>CN-2021-100158</t>
  </si>
  <si>
    <t>CN-2021-100159</t>
  </si>
  <si>
    <t>CN-2021-100160</t>
  </si>
  <si>
    <t>CN-2021-100154</t>
  </si>
  <si>
    <t>CN-2021-100155</t>
  </si>
  <si>
    <t>CN-2021-100156</t>
  </si>
  <si>
    <t>CN-2021-100157</t>
  </si>
  <si>
    <t>CN-2021-100161</t>
  </si>
  <si>
    <t>CN-2021-100162</t>
  </si>
  <si>
    <t>CN-2021-100163</t>
  </si>
  <si>
    <t>CN-2021-100164</t>
  </si>
  <si>
    <t>CN-2021-100165</t>
  </si>
  <si>
    <t>CN-2021-100166</t>
  </si>
  <si>
    <t>CN-2021-100167</t>
  </si>
  <si>
    <t>CN-2021-100168</t>
  </si>
  <si>
    <t>CN-2021-100169</t>
  </si>
  <si>
    <t>CN-2021-100170</t>
  </si>
  <si>
    <t>CN-2021-100172</t>
  </si>
  <si>
    <t>CN-2021-100173</t>
  </si>
  <si>
    <t>CN-2021-100171</t>
  </si>
  <si>
    <t>CN-2021-100174</t>
  </si>
  <si>
    <t>CN-2021-100175</t>
  </si>
  <si>
    <t>CN-2021-100177</t>
  </si>
  <si>
    <t>CN-2021-100176</t>
  </si>
  <si>
    <t>CN-2021-100180</t>
  </si>
  <si>
    <t>CN-2021-100178</t>
  </si>
  <si>
    <t>CN-2021-100179</t>
  </si>
  <si>
    <t>CN-2021-100183</t>
  </si>
  <si>
    <t>CN-2021-100184</t>
  </si>
  <si>
    <t>CN-2021-100181</t>
  </si>
  <si>
    <t>CN-2021-100182</t>
  </si>
  <si>
    <t>CN-2021-100186</t>
  </si>
  <si>
    <t>CN-2021-100185</t>
  </si>
  <si>
    <t>CN-2021-100187</t>
  </si>
  <si>
    <t>CN-2021-100194</t>
  </si>
  <si>
    <t>CN-2021-100198</t>
  </si>
  <si>
    <t>CN-2021-100199</t>
  </si>
  <si>
    <t>CN-2021-100188</t>
  </si>
  <si>
    <t>CN-2021-100189</t>
  </si>
  <si>
    <t>CN-2021-100190</t>
  </si>
  <si>
    <t>CN-2021-100191</t>
  </si>
  <si>
    <t>CN-2021-100192</t>
  </si>
  <si>
    <t>CN-2021-100193</t>
  </si>
  <si>
    <t>CN-2021-100195</t>
  </si>
  <si>
    <t>CN-2021-100196</t>
  </si>
  <si>
    <t>CN-2021-100197</t>
  </si>
  <si>
    <t>CN-2021-100200</t>
  </si>
  <si>
    <t>CN-2021-100201</t>
  </si>
  <si>
    <t>CN-2021-100202</t>
  </si>
  <si>
    <t>CN-2021-100203</t>
  </si>
  <si>
    <t>CN-2021-100204</t>
  </si>
  <si>
    <t>CN-2021-100205</t>
  </si>
  <si>
    <t>CN-2021-100207</t>
  </si>
  <si>
    <t>CN-2021-100206</t>
  </si>
  <si>
    <t>CN-2021-100208</t>
  </si>
  <si>
    <t>CN-2021-100216</t>
  </si>
  <si>
    <t>CN-2021-100214</t>
  </si>
  <si>
    <t>CN-2021-100217</t>
  </si>
  <si>
    <t>CN-2021-100209</t>
  </si>
  <si>
    <t>CN-2021-100210</t>
  </si>
  <si>
    <t>CN-2021-100212</t>
  </si>
  <si>
    <t>CN-2021-100213</t>
  </si>
  <si>
    <t>CN-2021-100211</t>
  </si>
  <si>
    <t>CN-2021-100215</t>
  </si>
  <si>
    <t>CN-2021-100224</t>
  </si>
  <si>
    <t>CN-2021-100225</t>
  </si>
  <si>
    <t>CN-2021-100226</t>
  </si>
  <si>
    <t>CN-2021-100230</t>
  </si>
  <si>
    <t>CN-2021-100218</t>
  </si>
  <si>
    <t>CN-2021-100219</t>
  </si>
  <si>
    <t>CN-2021-100220</t>
  </si>
  <si>
    <t>CN-2021-100221</t>
  </si>
  <si>
    <t>CN-2021-100227</t>
  </si>
  <si>
    <t>CN-2021-100228</t>
  </si>
  <si>
    <t>CN-2021-100229</t>
  </si>
  <si>
    <t>CN-2021-100222</t>
  </si>
  <si>
    <t>CN-2021-100223</t>
  </si>
  <si>
    <t>CN-2021-100231</t>
  </si>
  <si>
    <t>CN-2021-100232</t>
  </si>
  <si>
    <t>CN-2021-100234</t>
  </si>
  <si>
    <t>CN-2021-100236</t>
  </si>
  <si>
    <t>CN-2021-100235</t>
  </si>
  <si>
    <t>CN-2021-100233</t>
  </si>
  <si>
    <t>CN-2021-100242</t>
  </si>
  <si>
    <t>CN-2021-100247</t>
  </si>
  <si>
    <t>CN-2021-100237</t>
  </si>
  <si>
    <t>CN-2021-100240</t>
  </si>
  <si>
    <t>CN-2021-100238</t>
  </si>
  <si>
    <t>CN-2021-100239</t>
  </si>
  <si>
    <t>CN-2021-100243</t>
  </si>
  <si>
    <t>CN-2021-100244</t>
  </si>
  <si>
    <t>CN-2021-100245</t>
  </si>
  <si>
    <t>CN-2021-100246</t>
  </si>
  <si>
    <t>CN-2021-100241</t>
  </si>
  <si>
    <t>CN-2021-100254</t>
  </si>
  <si>
    <t>CN-2021-100255</t>
  </si>
  <si>
    <t>CN-2021-100256</t>
  </si>
  <si>
    <t>CN-2021-100258</t>
  </si>
  <si>
    <t>CN-2021-100259</t>
  </si>
  <si>
    <t>CN-2021-100253</t>
  </si>
  <si>
    <t>CN-2021-100257</t>
  </si>
  <si>
    <t>CN-2021-100248</t>
  </si>
  <si>
    <t>CN-2021-100249</t>
  </si>
  <si>
    <t>CN-2021-100250</t>
  </si>
  <si>
    <t>CN-2021-100251</t>
  </si>
  <si>
    <t>CN-2021-100252</t>
  </si>
  <si>
    <t>CN-2021-100260</t>
  </si>
  <si>
    <t>CN-2021-100261</t>
  </si>
  <si>
    <t>CN-2021-100262</t>
  </si>
  <si>
    <t>CN-2021-100263</t>
  </si>
  <si>
    <t>CN-2021-100268</t>
  </si>
  <si>
    <t>CN-2021-100264</t>
  </si>
  <si>
    <t>CN-2021-100265</t>
  </si>
  <si>
    <t>CN-2021-100266</t>
  </si>
  <si>
    <t>CN-2021-100267</t>
  </si>
  <si>
    <t>CN-2021-100269</t>
  </si>
  <si>
    <t>CN-2021-100270</t>
  </si>
  <si>
    <t>CN-2021-100272</t>
  </si>
  <si>
    <t>CN-2021-100276</t>
  </si>
  <si>
    <t>CN-2021-100277</t>
  </si>
  <si>
    <t>CN-2021-100278</t>
  </si>
  <si>
    <t>CN-2021-100279</t>
  </si>
  <si>
    <t>CN-2021-100271</t>
  </si>
  <si>
    <t>CN-2021-100273</t>
  </si>
  <si>
    <t>CN-2021-100274</t>
  </si>
  <si>
    <t>CN-2021-100275</t>
  </si>
  <si>
    <t>CN-2021-100282</t>
  </si>
  <si>
    <t>CN-2021-100280</t>
  </si>
  <si>
    <t>CN-2021-100281</t>
  </si>
  <si>
    <t>CN-2021-100283</t>
  </si>
  <si>
    <t>CN-2021-100284</t>
  </si>
  <si>
    <t>CN-2021-100285</t>
  </si>
  <si>
    <t>CN-2021-100286</t>
  </si>
  <si>
    <t>CN-2021-100287</t>
  </si>
  <si>
    <t>CN-2021-100288</t>
  </si>
  <si>
    <t>CN-2021-100295</t>
  </si>
  <si>
    <t>CN-2021-100294</t>
  </si>
  <si>
    <t>CN-2021-100296</t>
  </si>
  <si>
    <t>CN-2021-100289</t>
  </si>
  <si>
    <t>CN-2021-100290</t>
  </si>
  <si>
    <t>CN-2021-100291</t>
  </si>
  <si>
    <t>CN-2021-100292</t>
  </si>
  <si>
    <t>CN-2021-100293</t>
  </si>
  <si>
    <t>CN-2021-100299</t>
  </si>
  <si>
    <t>CN-2021-100298</t>
  </si>
  <si>
    <t>CN-2021-100300</t>
  </si>
  <si>
    <t>CN-2021-100301</t>
  </si>
  <si>
    <t>CN-2021-100302</t>
  </si>
  <si>
    <t>CN-2021-100303</t>
  </si>
  <si>
    <t>CN-2021-100297</t>
  </si>
  <si>
    <t>CN-2021-100307</t>
  </si>
  <si>
    <t>CN-2021-100304</t>
  </si>
  <si>
    <t>CN-2021-100305</t>
  </si>
  <si>
    <t>CN-2021-100306</t>
  </si>
  <si>
    <t>CN-2021-100310</t>
  </si>
  <si>
    <t>CN-2021-100311</t>
  </si>
  <si>
    <t>CN-2021-100312</t>
  </si>
  <si>
    <t>CN-2021-100308</t>
  </si>
  <si>
    <t>CN-2021-100309</t>
  </si>
  <si>
    <t>CN-2021-100315</t>
  </si>
  <si>
    <t>CN-2021-100318</t>
  </si>
  <si>
    <t>CN-2021-100319</t>
  </si>
  <si>
    <t>CN-2021-100316</t>
  </si>
  <si>
    <t>CN-2021-100317</t>
  </si>
  <si>
    <t>CN-2021-100313</t>
  </si>
  <si>
    <t>CN-2021-100314</t>
  </si>
  <si>
    <t>CN-2021-100320</t>
  </si>
  <si>
    <t>CN-2021-100321</t>
  </si>
  <si>
    <t>CN-2021-100323</t>
  </si>
  <si>
    <t>CN-2021-100324</t>
  </si>
  <si>
    <t>CN-2021-100322</t>
  </si>
  <si>
    <t>CN-2021-100325</t>
  </si>
  <si>
    <t>CN-2021-100328</t>
  </si>
  <si>
    <t>CN-2021-100329</t>
  </si>
  <si>
    <t>CN-2021-100330</t>
  </si>
  <si>
    <t>CN-2021-100334</t>
  </si>
  <si>
    <t>CN-2021-100335</t>
  </si>
  <si>
    <t>CN-2021-100326</t>
  </si>
  <si>
    <t>CN-2021-100327</t>
  </si>
  <si>
    <t>CN-2021-100332</t>
  </si>
  <si>
    <t>CN-2021-100333</t>
  </si>
  <si>
    <t>CN-2021-100331</t>
  </si>
  <si>
    <t>CN-2021-100338</t>
  </si>
  <si>
    <t>CN-2021-100339</t>
  </si>
  <si>
    <t>CN-2021-100336</t>
  </si>
  <si>
    <t>CN-2021-100337</t>
  </si>
  <si>
    <t>CN-2021-100344</t>
  </si>
  <si>
    <t>CN-2021-100340</t>
  </si>
  <si>
    <t>CN-2021-100341</t>
  </si>
  <si>
    <t>CN-2021-100342</t>
  </si>
  <si>
    <t>CN-2021-100343</t>
  </si>
  <si>
    <t>CN-2021-100347</t>
  </si>
  <si>
    <t>CN-2021-100348</t>
  </si>
  <si>
    <t>CN-2021-100349</t>
  </si>
  <si>
    <t>CN-2021-100350</t>
  </si>
  <si>
    <t>CN-2021-100351</t>
  </si>
  <si>
    <t>CN-2021-100352</t>
  </si>
  <si>
    <t>CN-2021-100353</t>
  </si>
  <si>
    <t>CN-2021-100345</t>
  </si>
  <si>
    <t>CN-2021-100346</t>
  </si>
  <si>
    <t>CN-2021-100354</t>
  </si>
  <si>
    <t>CN-2021-100355</t>
  </si>
  <si>
    <t>CN-2021-100356</t>
  </si>
  <si>
    <t>CN-2021-100357</t>
  </si>
  <si>
    <t>CN-2021-100358</t>
  </si>
  <si>
    <t>CN-2021-100359</t>
  </si>
  <si>
    <t>CN-2021-100360</t>
  </si>
  <si>
    <t>CN-2021-100361</t>
  </si>
  <si>
    <t>CN-2021-100362</t>
  </si>
  <si>
    <t>CN-2021-100363</t>
  </si>
  <si>
    <t>CN-2021-100369</t>
  </si>
  <si>
    <t>CN-2021-100370</t>
  </si>
  <si>
    <t>CN-2021-100371</t>
  </si>
  <si>
    <t>CN-2021-100372</t>
  </si>
  <si>
    <t>CN-2021-100376</t>
  </si>
  <si>
    <t>CN-2021-100367</t>
  </si>
  <si>
    <t>CN-2021-100373</t>
  </si>
  <si>
    <t>CN-2021-100374</t>
  </si>
  <si>
    <t>CN-2021-100375</t>
  </si>
  <si>
    <t>CN-2021-100377</t>
  </si>
  <si>
    <t>CN-2021-100378</t>
  </si>
  <si>
    <t>CN-2021-100379</t>
  </si>
  <si>
    <t>CN-2021-100380</t>
  </si>
  <si>
    <t>CN-2021-100381</t>
  </si>
  <si>
    <t>CN-2021-100364</t>
  </si>
  <si>
    <t>CN-2021-100368</t>
  </si>
  <si>
    <t>CN-2021-100365</t>
  </si>
  <si>
    <t>CN-2021-100366</t>
  </si>
  <si>
    <t>CN-2021-100382</t>
  </si>
  <si>
    <t>CN-2021-100383</t>
  </si>
  <si>
    <t>CN-2021-100384</t>
  </si>
  <si>
    <t>CN-2021-100385</t>
  </si>
  <si>
    <t>CN-2021-100395</t>
  </si>
  <si>
    <t>CN-2021-100396</t>
  </si>
  <si>
    <t>CN-2021-100388</t>
  </si>
  <si>
    <t>CN-2021-100389</t>
  </si>
  <si>
    <t>CN-2021-100390</t>
  </si>
  <si>
    <t>CN-2021-100386</t>
  </si>
  <si>
    <t>CN-2021-100387</t>
  </si>
  <si>
    <t>CN-2021-100391</t>
  </si>
  <si>
    <t>CN-2021-100392</t>
  </si>
  <si>
    <t>CN-2021-100393</t>
  </si>
  <si>
    <t>CN-2021-100394</t>
  </si>
  <si>
    <t>CN-2021-100397</t>
  </si>
  <si>
    <t>CN-2021-100405</t>
  </si>
  <si>
    <t>CN-2021-100406</t>
  </si>
  <si>
    <t>CN-2021-100407</t>
  </si>
  <si>
    <t>CN-2021-100408</t>
  </si>
  <si>
    <t>CN-2021-100398</t>
  </si>
  <si>
    <t>CN-2021-100399</t>
  </si>
  <si>
    <t>CN-2021-100400</t>
  </si>
  <si>
    <t>CN-2021-100401</t>
  </si>
  <si>
    <t>CN-2021-100402</t>
  </si>
  <si>
    <t>CN-2021-100403</t>
  </si>
  <si>
    <t>CN-2021-100409</t>
  </si>
  <si>
    <t>CN-2021-100404</t>
  </si>
  <si>
    <t>CN-2021-100410</t>
  </si>
  <si>
    <t>CN-2021-100411</t>
  </si>
  <si>
    <t>CN-2021-100420</t>
  </si>
  <si>
    <t>CN-2021-100419</t>
  </si>
  <si>
    <t>CN-2021-100412</t>
  </si>
  <si>
    <t>CN-2021-100413</t>
  </si>
  <si>
    <t>CN-2021-100414</t>
  </si>
  <si>
    <t>CN-2021-100415</t>
  </si>
  <si>
    <t>CN-2021-100416</t>
  </si>
  <si>
    <t>CN-2021-100417</t>
  </si>
  <si>
    <t>CN-2021-100418</t>
  </si>
  <si>
    <t>CN-2021-100425</t>
  </si>
  <si>
    <t>CN-2021-100421</t>
  </si>
  <si>
    <t>CN-2021-100422</t>
  </si>
  <si>
    <t>CN-2021-100423</t>
  </si>
  <si>
    <t>CN-2021-100424</t>
  </si>
  <si>
    <t>CN-2021-100426</t>
  </si>
  <si>
    <t>CN-2021-100427</t>
  </si>
  <si>
    <t>CN-2021-100428</t>
  </si>
  <si>
    <t>CN-2021-100429</t>
  </si>
  <si>
    <t>CN-2021-100433</t>
  </si>
  <si>
    <t>CN-2021-100434</t>
  </si>
  <si>
    <t>CN-2021-100435</t>
  </si>
  <si>
    <t>CN-2021-100430</t>
  </si>
  <si>
    <t>CN-2021-100431</t>
  </si>
  <si>
    <t>CN-2021-100432</t>
  </si>
  <si>
    <t>CN-2021-100436</t>
  </si>
  <si>
    <t>CN-2021-100438</t>
  </si>
  <si>
    <t>CN-2021-100441</t>
  </si>
  <si>
    <t>CN-2021-100437</t>
  </si>
  <si>
    <t>CN-2021-100439</t>
  </si>
  <si>
    <t>CN-2021-100440</t>
  </si>
  <si>
    <t>CN-2021-100442</t>
  </si>
  <si>
    <t>CN-2021-100443</t>
  </si>
  <si>
    <t>CN-2021-100444</t>
  </si>
  <si>
    <t>CN-2021-100445</t>
  </si>
  <si>
    <t>CN-2021-100446</t>
  </si>
  <si>
    <t>CN-2021-100448</t>
  </si>
  <si>
    <t>CN-2021-100447</t>
  </si>
  <si>
    <t>CN-2021-100451</t>
  </si>
  <si>
    <t>CN-2021-100452</t>
  </si>
  <si>
    <t>CN-2021-100449</t>
  </si>
  <si>
    <t>CN-2021-100450</t>
  </si>
  <si>
    <t>CN-2021-100453</t>
  </si>
  <si>
    <t>CN-2021-100454</t>
  </si>
  <si>
    <t>CN-2021-100471</t>
  </si>
  <si>
    <t>CN-2021-100472</t>
  </si>
  <si>
    <t>CN-2021-100468</t>
  </si>
  <si>
    <t>CN-2021-100473</t>
  </si>
  <si>
    <t>CN-2021-100457</t>
  </si>
  <si>
    <t>CN-2021-100458</t>
  </si>
  <si>
    <t>CN-2021-100459</t>
  </si>
  <si>
    <t>CN-2021-100460</t>
  </si>
  <si>
    <t>CN-2021-100461</t>
  </si>
  <si>
    <t>CN-2021-100462</t>
  </si>
  <si>
    <t>CN-2021-100463</t>
  </si>
  <si>
    <t>CN-2021-100464</t>
  </si>
  <si>
    <t>CN-2021-100465</t>
  </si>
  <si>
    <t>CN-2021-100469</t>
  </si>
  <si>
    <t>CN-2021-100470</t>
  </si>
  <si>
    <t>CN-2021-100474</t>
  </si>
  <si>
    <t>CN-2021-100475</t>
  </si>
  <si>
    <t>CN-2021-100476</t>
  </si>
  <si>
    <t>CN-2021-100466</t>
  </si>
  <si>
    <t>CN-2021-100467</t>
  </si>
  <si>
    <t>CN-2021-100455</t>
  </si>
  <si>
    <t>CN-2021-100456</t>
  </si>
  <si>
    <t>CN-2021-100479</t>
  </si>
  <si>
    <t>CN-2021-100480</t>
  </si>
  <si>
    <t>CN-2021-100482</t>
  </si>
  <si>
    <t>CN-2021-100489</t>
  </si>
  <si>
    <t>CN-2021-100490</t>
  </si>
  <si>
    <t>CN-2021-100491</t>
  </si>
  <si>
    <t>CN-2021-100486</t>
  </si>
  <si>
    <t>CN-2021-100487</t>
  </si>
  <si>
    <t>CN-2021-100492</t>
  </si>
  <si>
    <t>CN-2021-100477</t>
  </si>
  <si>
    <t>CN-2021-100478</t>
  </si>
  <si>
    <t>CN-2021-100484</t>
  </si>
  <si>
    <t>CN-2021-100485</t>
  </si>
  <si>
    <t>CN-2021-100488</t>
  </si>
  <si>
    <t>CN-2021-100481</t>
  </si>
  <si>
    <t>CN-2021-100483</t>
  </si>
  <si>
    <t>CN-2021-100500</t>
  </si>
  <si>
    <t>CN-2021-100498</t>
  </si>
  <si>
    <t>CN-2021-100496</t>
  </si>
  <si>
    <t>CN-2021-100493</t>
  </si>
  <si>
    <t>CN-2021-100494</t>
  </si>
  <si>
    <t>CN-2021-100497</t>
  </si>
  <si>
    <t>CN-2021-100499</t>
  </si>
  <si>
    <t>CN-2021-100501</t>
  </si>
  <si>
    <t>CN-2021-100502</t>
  </si>
  <si>
    <t>CN-2021-100503</t>
  </si>
  <si>
    <t>CN-2021-100495</t>
  </si>
  <si>
    <t>CN-2021-100504</t>
  </si>
  <si>
    <t>CN-2021-100505</t>
  </si>
  <si>
    <t>CN-2021-100506</t>
  </si>
  <si>
    <t>CN-2021-100507</t>
  </si>
  <si>
    <t>CN-2021-100508</t>
  </si>
  <si>
    <t>CN-2021-100509</t>
  </si>
  <si>
    <t>CN-2021-100510</t>
  </si>
  <si>
    <t>CN-2021-100511</t>
  </si>
  <si>
    <t>CN-2021-100512</t>
  </si>
  <si>
    <t>CN-2021-100513</t>
  </si>
  <si>
    <t>CN-2021-100514</t>
  </si>
  <si>
    <t>CN-2021-100515</t>
  </si>
  <si>
    <t>CN-2021-100520</t>
  </si>
  <si>
    <t>CN-2021-100521</t>
  </si>
  <si>
    <t>CN-2021-100522</t>
  </si>
  <si>
    <t>CN-2021-100523</t>
  </si>
  <si>
    <t>CN-2021-100524</t>
  </si>
  <si>
    <t>CN-2021-100516</t>
  </si>
  <si>
    <t>CN-2021-100518</t>
  </si>
  <si>
    <t>CN-2021-100519</t>
  </si>
  <si>
    <t>CN-2021-100525</t>
  </si>
  <si>
    <t>CN-2021-100526</t>
  </si>
  <si>
    <t>CN-2021-100527</t>
  </si>
  <si>
    <t>CN-2021-100517</t>
  </si>
  <si>
    <t>CN-2021-100530</t>
  </si>
  <si>
    <t>CN-2021-100531</t>
  </si>
  <si>
    <t>CN-2021-100528</t>
  </si>
  <si>
    <t>CN-2021-100529</t>
  </si>
  <si>
    <t>CN-2021-100534</t>
  </si>
  <si>
    <t>CN-2021-100535</t>
  </si>
  <si>
    <t>CN-2021-100536</t>
  </si>
  <si>
    <t>CN-2021-100537</t>
  </si>
  <si>
    <t>CN-2021-100532</t>
  </si>
  <si>
    <t>CN-2021-100533</t>
  </si>
  <si>
    <t>CN-2021-100540</t>
  </si>
  <si>
    <t>CN-2021-100541</t>
  </si>
  <si>
    <t>CN-2021-100542</t>
  </si>
  <si>
    <t>CN-2021-100543</t>
  </si>
  <si>
    <t>CN-2021-100538</t>
  </si>
  <si>
    <t>CN-2021-100539</t>
  </si>
  <si>
    <t>CN-2021-100548</t>
  </si>
  <si>
    <t>CN-2021-100550</t>
  </si>
  <si>
    <t>CN-2021-100551</t>
  </si>
  <si>
    <t>CN-2021-100544</t>
  </si>
  <si>
    <t>CN-2021-100545</t>
  </si>
  <si>
    <t>CN-2021-100546</t>
  </si>
  <si>
    <t>CN-2021-100547</t>
  </si>
  <si>
    <t>CN-2021-100556</t>
  </si>
  <si>
    <t>CN-2021-100557</t>
  </si>
  <si>
    <t>CN-2021-100549</t>
  </si>
  <si>
    <t>CN-2021-100552</t>
  </si>
  <si>
    <t>CN-2021-100553</t>
  </si>
  <si>
    <t>CN-2021-100554</t>
  </si>
  <si>
    <t>CN-2021-100555</t>
  </si>
  <si>
    <t>CN-2021-100565</t>
  </si>
  <si>
    <t>CN-2021-100562</t>
  </si>
  <si>
    <t>CN-2021-100563</t>
  </si>
  <si>
    <t>CN-2021-100558</t>
  </si>
  <si>
    <t>CN-2021-100559</t>
  </si>
  <si>
    <t>CN-2021-100560</t>
  </si>
  <si>
    <t>CN-2021-100561</t>
  </si>
  <si>
    <t>CN-2021-100564</t>
  </si>
  <si>
    <t>CN-2021-100566</t>
  </si>
  <si>
    <t>CN-2021-100567</t>
  </si>
  <si>
    <t>CN-2021-100568</t>
  </si>
  <si>
    <t>CN-2021-100569</t>
  </si>
  <si>
    <t>CN-2021-100576</t>
  </si>
  <si>
    <t>CN-2021-100581</t>
  </si>
  <si>
    <t>CN-2021-100585</t>
  </si>
  <si>
    <t>CN-2021-100586</t>
  </si>
  <si>
    <t>CN-2021-100587</t>
  </si>
  <si>
    <t>CN-2021-100580</t>
  </si>
  <si>
    <t>CN-2021-100584</t>
  </si>
  <si>
    <t>CN-2021-100574</t>
  </si>
  <si>
    <t>CN-2021-100575</t>
  </si>
  <si>
    <t>CN-2021-100571</t>
  </si>
  <si>
    <t>CN-2021-100572</t>
  </si>
  <si>
    <t>CN-2021-100573</t>
  </si>
  <si>
    <t>CN-2021-100570</t>
  </si>
  <si>
    <t>CN-2021-100577</t>
  </si>
  <si>
    <t>CN-2021-100578</t>
  </si>
  <si>
    <t>CN-2021-100579</t>
  </si>
  <si>
    <t>CN-2021-100582</t>
  </si>
  <si>
    <t>CN-2021-100583</t>
  </si>
  <si>
    <t>CN-2021-100590</t>
  </si>
  <si>
    <t>CN-2021-100591</t>
  </si>
  <si>
    <t>CN-2021-100592</t>
  </si>
  <si>
    <t>CN-2021-100588</t>
  </si>
  <si>
    <t>CN-2021-100589</t>
  </si>
  <si>
    <t>CN-2021-100601</t>
  </si>
  <si>
    <t>CN-2021-100596</t>
  </si>
  <si>
    <t>CN-2021-100597</t>
  </si>
  <si>
    <t>CN-2021-100598</t>
  </si>
  <si>
    <t>CN-2021-100599</t>
  </si>
  <si>
    <t>CN-2021-100600</t>
  </si>
  <si>
    <t>CN-2021-100593</t>
  </si>
  <si>
    <t>CN-2021-100594</t>
  </si>
  <si>
    <t>CN-2021-100595</t>
  </si>
  <si>
    <t>CN-2021-100602</t>
  </si>
  <si>
    <t>CN-2021-100605</t>
  </si>
  <si>
    <t>CN-2021-100609</t>
  </si>
  <si>
    <t>CN-2021-100603</t>
  </si>
  <si>
    <t>CN-2021-100604</t>
  </si>
  <si>
    <t>CN-2021-100606</t>
  </si>
  <si>
    <t>CN-2021-100607</t>
  </si>
  <si>
    <t>CN-2021-100608</t>
  </si>
  <si>
    <t>CN-2021-100610</t>
  </si>
  <si>
    <t>CN-2021-100618</t>
  </si>
  <si>
    <t>CN-2021-100619</t>
  </si>
  <si>
    <t>CN-2021-100616</t>
  </si>
  <si>
    <t>CN-2021-100617</t>
  </si>
  <si>
    <t>CN-2021-100611</t>
  </si>
  <si>
    <t>CN-2021-100612</t>
  </si>
  <si>
    <t>CN-2021-100613</t>
  </si>
  <si>
    <t>CN-2021-100614</t>
  </si>
  <si>
    <t>CN-2021-100615</t>
  </si>
  <si>
    <t>CN-2021-100620</t>
  </si>
  <si>
    <t>CN-2021-100629</t>
  </si>
  <si>
    <t>CN-2021-100630</t>
  </si>
  <si>
    <t>CN-2021-100622</t>
  </si>
  <si>
    <t>CN-2021-100623</t>
  </si>
  <si>
    <t>CN-2021-100624</t>
  </si>
  <si>
    <t>CN-2021-100626</t>
  </si>
  <si>
    <t>CN-2021-100627</t>
  </si>
  <si>
    <t>CN-2021-100621</t>
  </si>
  <si>
    <t>CN-2021-100625</t>
  </si>
  <si>
    <t>CN-2021-100628</t>
  </si>
  <si>
    <t>CN-2021-100637</t>
  </si>
  <si>
    <t>CN-2021-100638</t>
  </si>
  <si>
    <t>CN-2021-100639</t>
  </si>
  <si>
    <t>CN-2021-100640</t>
  </si>
  <si>
    <t>CN-2021-100643</t>
  </si>
  <si>
    <t>CN-2021-100644</t>
  </si>
  <si>
    <t>CN-2021-100641</t>
  </si>
  <si>
    <t>CN-2021-100642</t>
  </si>
  <si>
    <t>CN-2021-100631</t>
  </si>
  <si>
    <t>CN-2021-100632</t>
  </si>
  <si>
    <t>CN-2021-100633</t>
  </si>
  <si>
    <t>CN-2021-100634</t>
  </si>
  <si>
    <t>CN-2021-100635</t>
  </si>
  <si>
    <t>CN-2021-100636</t>
  </si>
  <si>
    <t>CN-2021-100658</t>
  </si>
  <si>
    <t>CN-2021-100659</t>
  </si>
  <si>
    <t>CN-2021-100660</t>
  </si>
  <si>
    <t>CN-2021-100653</t>
  </si>
  <si>
    <t>CN-2021-100654</t>
  </si>
  <si>
    <t>CN-2021-100645</t>
  </si>
  <si>
    <t>CN-2021-100646</t>
  </si>
  <si>
    <t>CN-2021-100647</t>
  </si>
  <si>
    <t>CN-2021-100648</t>
  </si>
  <si>
    <t>CN-2021-100649</t>
  </si>
  <si>
    <t>CN-2021-100657</t>
  </si>
  <si>
    <t>CN-2021-100652</t>
  </si>
  <si>
    <t>CN-2021-100661</t>
  </si>
  <si>
    <t>CN-2021-100650</t>
  </si>
  <si>
    <t>CN-2021-100651</t>
  </si>
  <si>
    <t>CN-2021-100655</t>
  </si>
  <si>
    <t>CN-2021-100656</t>
  </si>
  <si>
    <t>CN-2021-100662</t>
  </si>
  <si>
    <t>CN-2021-100665</t>
  </si>
  <si>
    <t>CN-2021-100663</t>
  </si>
  <si>
    <t>CN-2021-100664</t>
  </si>
  <si>
    <t>CN-2021-100670</t>
  </si>
  <si>
    <t>CN-2021-100669</t>
  </si>
  <si>
    <t>CN-2021-100666</t>
  </si>
  <si>
    <t>CN-2021-100667</t>
  </si>
  <si>
    <t>CN-2021-100668</t>
  </si>
  <si>
    <t>CN-2021-100671</t>
  </si>
  <si>
    <t>CN-2021-100674</t>
  </si>
  <si>
    <t>CN-2021-100675</t>
  </si>
  <si>
    <t>CN-2021-100676</t>
  </si>
  <si>
    <t>CN-2021-100672</t>
  </si>
  <si>
    <t>CN-2021-100673</t>
  </si>
  <si>
    <t>CN-2021-100677</t>
  </si>
  <si>
    <t>CN-2021-100678</t>
  </si>
  <si>
    <t>CN-2021-100679</t>
  </si>
  <si>
    <t>CN-2021-100680</t>
  </si>
  <si>
    <t>CN-2021-100688</t>
  </si>
  <si>
    <t>CN-2021-100681</t>
  </si>
  <si>
    <t>CN-2021-100682</t>
  </si>
  <si>
    <t>CN-2021-100683</t>
  </si>
  <si>
    <t>CN-2021-100684</t>
  </si>
  <si>
    <t>CN-2021-100685</t>
  </si>
  <si>
    <t>CN-2021-100686</t>
  </si>
  <si>
    <t>CN-2021-100691</t>
  </si>
  <si>
    <t>CN-2021-100687</t>
  </si>
  <si>
    <t>CN-2021-100689</t>
  </si>
  <si>
    <t>CN-2021-100690</t>
  </si>
  <si>
    <t>CN-2021-100692</t>
  </si>
  <si>
    <t>CN-2021-100696</t>
  </si>
  <si>
    <t>CN-2021-100697</t>
  </si>
  <si>
    <t>CN-2021-100698</t>
  </si>
  <si>
    <t>CN-2021-100693</t>
  </si>
  <si>
    <t>CN-2021-100694</t>
  </si>
  <si>
    <t>CN-2021-100695</t>
  </si>
  <si>
    <t>CN-2021-100703</t>
  </si>
  <si>
    <t>CN-2021-100704</t>
  </si>
  <si>
    <t>CN-2021-100706</t>
  </si>
  <si>
    <t>CN-2021-100707</t>
  </si>
  <si>
    <t>CN-2021-100705</t>
  </si>
  <si>
    <t>CN-2021-100699</t>
  </si>
  <si>
    <t>CN-2021-100700</t>
  </si>
  <si>
    <t>CN-2021-100701</t>
  </si>
  <si>
    <t>CN-2021-100702</t>
  </si>
  <si>
    <t>CN-2021-100708</t>
  </si>
  <si>
    <t>CN-2021-100709</t>
  </si>
  <si>
    <t>CN-2021-100716</t>
  </si>
  <si>
    <t>CN-2021-100717</t>
  </si>
  <si>
    <t>CN-2021-100718</t>
  </si>
  <si>
    <t>CN-2021-100719</t>
  </si>
  <si>
    <t>CN-2021-100720</t>
  </si>
  <si>
    <t>CN-2021-100710</t>
  </si>
  <si>
    <t>CN-2021-100711</t>
  </si>
  <si>
    <t>CN-2021-100712</t>
  </si>
  <si>
    <t>CN-2021-100713</t>
  </si>
  <si>
    <t>CN-2021-100714</t>
  </si>
  <si>
    <t>CN-2021-100715</t>
  </si>
  <si>
    <t>CN-2021-100726</t>
  </si>
  <si>
    <t>CN-2021-100721</t>
  </si>
  <si>
    <t>CN-2021-100722</t>
  </si>
  <si>
    <t>CN-2021-100723</t>
  </si>
  <si>
    <t>CN-2021-100724</t>
  </si>
  <si>
    <t>CN-2021-100725</t>
  </si>
  <si>
    <t>CN-2021-100727</t>
  </si>
  <si>
    <t>CN-2021-100728</t>
  </si>
  <si>
    <t>CN-2021-100729</t>
  </si>
  <si>
    <t>CN-2021-100735</t>
  </si>
  <si>
    <t>CN-2021-100736</t>
  </si>
  <si>
    <t>CN-2021-100737</t>
  </si>
  <si>
    <t>CN-2021-100738</t>
  </si>
  <si>
    <t>CN-2021-100739</t>
  </si>
  <si>
    <t>CN-2021-100740</t>
  </si>
  <si>
    <t>CN-2021-100741</t>
  </si>
  <si>
    <t>CN-2021-100734</t>
  </si>
  <si>
    <t>CN-2021-100731</t>
  </si>
  <si>
    <t>CN-2021-100732</t>
  </si>
  <si>
    <t>CN-2021-100733</t>
  </si>
  <si>
    <t>CN-2021-100730</t>
  </si>
  <si>
    <t>CN-2021-100742</t>
  </si>
  <si>
    <t>CN-2021-100743</t>
  </si>
  <si>
    <t>CN-2021-100744</t>
  </si>
  <si>
    <t>CN-2021-100745</t>
  </si>
  <si>
    <t>CN-2021-100746</t>
  </si>
  <si>
    <t>CN-2021-100756</t>
  </si>
  <si>
    <t>CN-2021-100757</t>
  </si>
  <si>
    <t>CN-2021-100750</t>
  </si>
  <si>
    <t>CN-2021-100751</t>
  </si>
  <si>
    <t>CN-2021-100749</t>
  </si>
  <si>
    <t>CN-2021-100752</t>
  </si>
  <si>
    <t>CN-2021-100753</t>
  </si>
  <si>
    <t>CN-2021-100754</t>
  </si>
  <si>
    <t>CN-2021-100755</t>
  </si>
  <si>
    <t>CN-2021-100747</t>
  </si>
  <si>
    <t>CN-2021-100748</t>
  </si>
  <si>
    <t>CN-2021-100758</t>
  </si>
  <si>
    <t>CN-2021-100759</t>
  </si>
  <si>
    <t>CN-2021-100760</t>
  </si>
  <si>
    <t>CN-2021-100761</t>
  </si>
  <si>
    <t>CN-2021-100762</t>
  </si>
  <si>
    <t>CN-2021-100763</t>
  </si>
  <si>
    <t>CN-2021-100768</t>
  </si>
  <si>
    <t>CN-2021-100769</t>
  </si>
  <si>
    <t>CN-2021-100764</t>
  </si>
  <si>
    <t>CN-2021-100765</t>
  </si>
  <si>
    <t>CN-2021-100766</t>
  </si>
  <si>
    <t>CN-2021-100767</t>
  </si>
  <si>
    <t>CN-2021-100775</t>
  </si>
  <si>
    <t>CN-2021-100776</t>
  </si>
  <si>
    <t>CN-2021-100777</t>
  </si>
  <si>
    <t>CN-2021-100778</t>
  </si>
  <si>
    <t>CN-2021-100779</t>
  </si>
  <si>
    <t>CN-2021-100780</t>
  </si>
  <si>
    <t>CN-2021-100771</t>
  </si>
  <si>
    <t>CN-2021-100770</t>
  </si>
  <si>
    <t>CN-2021-100772</t>
  </si>
  <si>
    <t>CN-2021-100773</t>
  </si>
  <si>
    <t>CN-2021-100774</t>
  </si>
  <si>
    <t>CN-2021-100781</t>
  </si>
  <si>
    <t>CN-2021-100785</t>
  </si>
  <si>
    <t>CN-2021-100790</t>
  </si>
  <si>
    <t>CN-2021-100784</t>
  </si>
  <si>
    <t>CN-2021-100786</t>
  </si>
  <si>
    <t>CN-2021-100787</t>
  </si>
  <si>
    <t>CN-2021-100788</t>
  </si>
  <si>
    <t>CN-2021-100789</t>
  </si>
  <si>
    <t>CN-2021-100791</t>
  </si>
  <si>
    <t>CN-2021-100792</t>
  </si>
  <si>
    <t>CN-2021-100793</t>
  </si>
  <si>
    <t>CN-2021-100794</t>
  </si>
  <si>
    <t>CN-2021-100782</t>
  </si>
  <si>
    <t>CN-2021-100783</t>
  </si>
  <si>
    <t>CN-2021-100803</t>
  </si>
  <si>
    <t>CN-2021-100804</t>
  </si>
  <si>
    <t>CN-2021-100795</t>
  </si>
  <si>
    <t>CN-2021-100796</t>
  </si>
  <si>
    <t>CN-2021-100797</t>
  </si>
  <si>
    <t>CN-2021-100798</t>
  </si>
  <si>
    <t>CN-2021-100799</t>
  </si>
  <si>
    <t>CN-2021-100800</t>
  </si>
  <si>
    <t>CN-2021-100801</t>
  </si>
  <si>
    <t>CN-2021-100802</t>
  </si>
  <si>
    <t>CN-2021-100806</t>
  </si>
  <si>
    <t>CN-2021-100807</t>
  </si>
  <si>
    <t>CN-2021-100805</t>
  </si>
  <si>
    <t>CN-2021-100810</t>
  </si>
  <si>
    <t>CN-2021-100811</t>
  </si>
  <si>
    <t>CN-2021-100812</t>
  </si>
  <si>
    <t>CN-2021-100808</t>
  </si>
  <si>
    <t>CN-2021-100809</t>
  </si>
  <si>
    <t>CN-2021-100813</t>
  </si>
  <si>
    <t>CN-2021-100814</t>
  </si>
  <si>
    <t>CN-2021-100815</t>
  </si>
  <si>
    <t>CN-2021-100816</t>
  </si>
  <si>
    <t>CN-2021-100817</t>
  </si>
  <si>
    <t>CN-2021-100818</t>
  </si>
  <si>
    <t>CN-2021-100820</t>
  </si>
  <si>
    <t>CN-2021-100821</t>
  </si>
  <si>
    <t>CN-2021-100822</t>
  </si>
  <si>
    <t>CN-2021-100823</t>
  </si>
  <si>
    <t>CN-2021-100819</t>
  </si>
  <si>
    <t>CN-2021-100824</t>
  </si>
  <si>
    <t>CN-2021-100825</t>
  </si>
  <si>
    <t>CN-2021-100832</t>
  </si>
  <si>
    <t>CN-2021-100834</t>
  </si>
  <si>
    <t>CN-2021-100830</t>
  </si>
  <si>
    <t>CN-2021-100831</t>
  </si>
  <si>
    <t>CN-2021-100833</t>
  </si>
  <si>
    <t>CN-2021-100835</t>
  </si>
  <si>
    <t>CN-2021-100827</t>
  </si>
  <si>
    <t>CN-2021-100828</t>
  </si>
  <si>
    <t>CN-2021-100826</t>
  </si>
  <si>
    <t>CN-2021-100829</t>
  </si>
  <si>
    <t>CN-2021-100840</t>
  </si>
  <si>
    <t>CN-2021-100845</t>
  </si>
  <si>
    <t>CN-2021-100846</t>
  </si>
  <si>
    <t>CN-2021-100836</t>
  </si>
  <si>
    <t>CN-2021-100837</t>
  </si>
  <si>
    <t>CN-2021-100839</t>
  </si>
  <si>
    <t>CN-2021-100841</t>
  </si>
  <si>
    <t>CN-2021-100842</t>
  </si>
  <si>
    <t>CN-2021-100843</t>
  </si>
  <si>
    <t>CN-2021-100844</t>
  </si>
  <si>
    <t>CN-2021-100838</t>
  </si>
  <si>
    <t>CN-2021-100857</t>
  </si>
  <si>
    <t>CN-2021-100858</t>
  </si>
  <si>
    <t>CN-2021-100862</t>
  </si>
  <si>
    <t>CN-2021-100863</t>
  </si>
  <si>
    <t>CN-2021-100854</t>
  </si>
  <si>
    <t>CN-2021-100855</t>
  </si>
  <si>
    <t>CN-2021-100847</t>
  </si>
  <si>
    <t>CN-2021-100848</t>
  </si>
  <si>
    <t>CN-2021-100849</t>
  </si>
  <si>
    <t>CN-2021-100850</t>
  </si>
  <si>
    <t>CN-2021-100856</t>
  </si>
  <si>
    <t>CN-2021-100859</t>
  </si>
  <si>
    <t>CN-2021-100860</t>
  </si>
  <si>
    <t>CN-2021-100861</t>
  </si>
  <si>
    <t>CN-2021-100851</t>
  </si>
  <si>
    <t>CN-2021-100853</t>
  </si>
  <si>
    <t>CN-2021-100852</t>
  </si>
  <si>
    <t>CN-2021-100864</t>
  </si>
  <si>
    <t>CN-2021-100865</t>
  </si>
  <si>
    <t>CN-2021-100866</t>
  </si>
  <si>
    <t>CN-2021-100867</t>
  </si>
  <si>
    <t>CN-2021-100868</t>
  </si>
  <si>
    <t>CN-2021-100869</t>
  </si>
  <si>
    <t>CN-2021-100870</t>
  </si>
  <si>
    <t>CN-2021-100876</t>
  </si>
  <si>
    <t>CN-2021-100878</t>
  </si>
  <si>
    <t>CN-2021-100879</t>
  </si>
  <si>
    <t>CN-2021-100880</t>
  </si>
  <si>
    <t>CN-2021-100881</t>
  </si>
  <si>
    <t>CN-2021-100882</t>
  </si>
  <si>
    <t>CN-2021-100871</t>
  </si>
  <si>
    <t>CN-2021-100872</t>
  </si>
  <si>
    <t>CN-2021-100873</t>
  </si>
  <si>
    <t>CN-2021-100877</t>
  </si>
  <si>
    <t>CN-2021-100883</t>
  </si>
  <si>
    <t>CN-2021-100884</t>
  </si>
  <si>
    <t>CN-2021-100874</t>
  </si>
  <si>
    <t>CN-2021-100875</t>
  </si>
  <si>
    <t>CN-2021-100885</t>
  </si>
  <si>
    <t>CN-2021-100889</t>
  </si>
  <si>
    <t>CN-2021-100891</t>
  </si>
  <si>
    <t>CN-2021-100892</t>
  </si>
  <si>
    <t>CN-2021-100897</t>
  </si>
  <si>
    <t>CN-2021-100898</t>
  </si>
  <si>
    <t>CN-2021-100894</t>
  </si>
  <si>
    <t>CN-2021-100895</t>
  </si>
  <si>
    <t>CN-2021-100890</t>
  </si>
  <si>
    <t>CN-2021-100886</t>
  </si>
  <si>
    <t>CN-2021-100887</t>
  </si>
  <si>
    <t>CN-2021-100888</t>
  </si>
  <si>
    <t>CN-2021-100893</t>
  </si>
  <si>
    <t>CN-2021-100896</t>
  </si>
  <si>
    <t>CN-2021-100911</t>
  </si>
  <si>
    <t>CN-2021-100905</t>
  </si>
  <si>
    <t>CN-2021-100907</t>
  </si>
  <si>
    <t>CN-2021-100908</t>
  </si>
  <si>
    <t>CN-2021-100909</t>
  </si>
  <si>
    <t>CN-2021-100910</t>
  </si>
  <si>
    <t>CN-2021-100900</t>
  </si>
  <si>
    <t>CN-2021-100901</t>
  </si>
  <si>
    <t>CN-2021-100912</t>
  </si>
  <si>
    <t>CN-2021-100899</t>
  </si>
  <si>
    <t>CN-2021-100904</t>
  </si>
  <si>
    <t>CN-2021-100906</t>
  </si>
  <si>
    <t>CN-2021-100902</t>
  </si>
  <si>
    <t>CN-2021-100903</t>
  </si>
  <si>
    <t>CN-2021-100913</t>
  </si>
  <si>
    <t>CN-2021-100917</t>
  </si>
  <si>
    <t>CN-2021-100914</t>
  </si>
  <si>
    <t>CN-2021-100915</t>
  </si>
  <si>
    <t>CN-2021-100916</t>
  </si>
  <si>
    <t>CN-2021-100924</t>
  </si>
  <si>
    <t>CN-2021-100926</t>
  </si>
  <si>
    <t>CN-2021-100919</t>
  </si>
  <si>
    <t>CN-2021-100922</t>
  </si>
  <si>
    <t>CN-2021-100923</t>
  </si>
  <si>
    <t>CN-2021-100920</t>
  </si>
  <si>
    <t>CN-2021-100921</t>
  </si>
  <si>
    <t>CN-2021-100925</t>
  </si>
  <si>
    <t>CN-2021-100918</t>
  </si>
  <si>
    <t>CN-2021-100927</t>
  </si>
  <si>
    <t>CN-2021-100928</t>
  </si>
  <si>
    <t>CN-2021-100929</t>
  </si>
  <si>
    <t>CN-2021-100930</t>
  </si>
  <si>
    <t>CN-2021-100931</t>
  </si>
  <si>
    <t>CN-2021-100932</t>
  </si>
  <si>
    <t>CN-2021-100933</t>
  </si>
  <si>
    <t>CN-2021-100934</t>
  </si>
  <si>
    <t>CN-2021-100937</t>
  </si>
  <si>
    <t>CN-2021-100938</t>
  </si>
  <si>
    <t>CN-2021-100935</t>
  </si>
  <si>
    <t>CN-2021-100936</t>
  </si>
  <si>
    <t>CN-2021-100939</t>
  </si>
  <si>
    <t>CN-2021-100940</t>
  </si>
  <si>
    <t>CN-2021-100952</t>
  </si>
  <si>
    <t>CN-2021-100953</t>
  </si>
  <si>
    <t>CN-2021-100941</t>
  </si>
  <si>
    <t>CN-2021-100954</t>
  </si>
  <si>
    <t>CN-2021-100955</t>
  </si>
  <si>
    <t>CN-2021-100949</t>
  </si>
  <si>
    <t>CN-2021-100943</t>
  </si>
  <si>
    <t>CN-2021-100944</t>
  </si>
  <si>
    <t>CN-2021-100942</t>
  </si>
  <si>
    <t>CN-2021-100946</t>
  </si>
  <si>
    <t>CN-2021-100947</t>
  </si>
  <si>
    <t>CN-2021-100951</t>
  </si>
  <si>
    <t>CN-2021-100945</t>
  </si>
  <si>
    <t>CN-2021-100948</t>
  </si>
  <si>
    <t>CN-2021-100950</t>
  </si>
  <si>
    <t>CN-2021-100956</t>
  </si>
  <si>
    <t>CN-2021-100957</t>
  </si>
  <si>
    <t>CN-2021-100967</t>
  </si>
  <si>
    <t>CN-2021-100969</t>
  </si>
  <si>
    <t>CN-2021-100968</t>
  </si>
  <si>
    <t>CN-2021-100966</t>
  </si>
  <si>
    <t>CN-2021-100958</t>
  </si>
  <si>
    <t>CN-2021-100959</t>
  </si>
  <si>
    <t>CN-2021-100960</t>
  </si>
  <si>
    <t>CN-2021-100961</t>
  </si>
  <si>
    <t>CN-2021-100962</t>
  </si>
  <si>
    <t>CN-2021-100963</t>
  </si>
  <si>
    <t>CN-2021-100964</t>
  </si>
  <si>
    <t>CN-2021-100965</t>
  </si>
  <si>
    <t>CN-2021-100970</t>
  </si>
  <si>
    <t>CN-2021-100979</t>
  </si>
  <si>
    <t>CN-2021-100973</t>
  </si>
  <si>
    <t>CN-2021-100974</t>
  </si>
  <si>
    <t>CN-2021-100975</t>
  </si>
  <si>
    <t>CN-2021-100976</t>
  </si>
  <si>
    <t>CN-2021-100984</t>
  </si>
  <si>
    <t>CN-2021-100985</t>
  </si>
  <si>
    <t>CN-2021-100986</t>
  </si>
  <si>
    <t>CN-2021-100987</t>
  </si>
  <si>
    <t>CN-2021-100977</t>
  </si>
  <si>
    <t>CN-2021-100978</t>
  </si>
  <si>
    <t>CN-2021-100982</t>
  </si>
  <si>
    <t>CN-2021-100971</t>
  </si>
  <si>
    <t>CN-2021-100972</t>
  </si>
  <si>
    <t>CN-2021-100980</t>
  </si>
  <si>
    <t>CN-2021-100988</t>
  </si>
  <si>
    <t>CN-2021-100989</t>
  </si>
  <si>
    <t>CN-2021-100992</t>
  </si>
  <si>
    <t>CN-2021-100983</t>
  </si>
  <si>
    <t>CN-2021-100981</t>
  </si>
  <si>
    <t>CN-2021-100991</t>
  </si>
  <si>
    <t>CN-2021-100990</t>
  </si>
  <si>
    <t>CN-2021-100993</t>
  </si>
  <si>
    <t>CN-2021-100994</t>
  </si>
  <si>
    <t>CN-2021-100996</t>
  </si>
  <si>
    <t>CN-2021-100997</t>
  </si>
  <si>
    <t>CN-2021-100998</t>
  </si>
  <si>
    <t>CN-2021-100995</t>
  </si>
  <si>
    <t>CN-2021-101005</t>
  </si>
  <si>
    <t>CN-2021-101003</t>
  </si>
  <si>
    <t>CN-2021-101004</t>
  </si>
  <si>
    <t>CN-2021-101006</t>
  </si>
  <si>
    <t>CN-2021-101009</t>
  </si>
  <si>
    <t>CN-2021-101001</t>
  </si>
  <si>
    <t>CN-2021-101002</t>
  </si>
  <si>
    <t>CN-2021-101007</t>
  </si>
  <si>
    <t>CN-2021-101008</t>
  </si>
  <si>
    <t>CN-2021-100999</t>
  </si>
  <si>
    <t>CN-2021-101000</t>
  </si>
  <si>
    <t>CN-2021-101022</t>
  </si>
  <si>
    <t>CN-2021-101023</t>
  </si>
  <si>
    <t>CN-2021-101024</t>
  </si>
  <si>
    <t>CN-2021-101020</t>
  </si>
  <si>
    <t>CN-2021-101021</t>
  </si>
  <si>
    <t>CN-2021-101018</t>
  </si>
  <si>
    <t>CN-2021-101019</t>
  </si>
  <si>
    <t>CN-2021-101013</t>
  </si>
  <si>
    <t>CN-2021-101025</t>
  </si>
  <si>
    <t>CN-2021-101026</t>
  </si>
  <si>
    <t>CN-2021-101027</t>
  </si>
  <si>
    <t>CN-2021-101028</t>
  </si>
  <si>
    <t>CN-2021-101011</t>
  </si>
  <si>
    <t>CN-2021-101012</t>
  </si>
  <si>
    <t>CN-2021-101010</t>
  </si>
  <si>
    <t>CN-2021-101016</t>
  </si>
  <si>
    <t>CN-2021-101017</t>
  </si>
  <si>
    <t>CN-2021-101014</t>
  </si>
  <si>
    <t>CN-2021-101015</t>
  </si>
  <si>
    <t>CN-2021-101032</t>
  </si>
  <si>
    <t>CN-2021-101033</t>
  </si>
  <si>
    <t>CN-2021-101029</t>
  </si>
  <si>
    <t>CN-2021-101030</t>
  </si>
  <si>
    <t>CN-2021-101031</t>
  </si>
  <si>
    <t>CN-2021-101034</t>
  </si>
  <si>
    <t>CN-2021-101035</t>
  </si>
  <si>
    <t>CN-2021-101036</t>
  </si>
  <si>
    <t>CN-2021-101044</t>
  </si>
  <si>
    <t>CN-2021-101048</t>
  </si>
  <si>
    <t>CN-2021-101049</t>
  </si>
  <si>
    <t>CN-2021-101050</t>
  </si>
  <si>
    <t>CN-2021-101039</t>
  </si>
  <si>
    <t>CN-2021-101041</t>
  </si>
  <si>
    <t>CN-2021-101037</t>
  </si>
  <si>
    <t>CN-2021-101038</t>
  </si>
  <si>
    <t>CN-2021-101040</t>
  </si>
  <si>
    <t>CN-2021-101053</t>
  </si>
  <si>
    <t>CN-2021-101054</t>
  </si>
  <si>
    <t>CN-2021-101042</t>
  </si>
  <si>
    <t>CN-2021-101043</t>
  </si>
  <si>
    <t>CN-2021-101045</t>
  </si>
  <si>
    <t>CN-2021-101046</t>
  </si>
  <si>
    <t>CN-2021-101047</t>
  </si>
  <si>
    <t>CN-2021-101052</t>
  </si>
  <si>
    <t>CN-2021-101051</t>
  </si>
  <si>
    <t>CN-2021-101057</t>
  </si>
  <si>
    <t>CN-2021-101060</t>
  </si>
  <si>
    <t>CN-2021-101061</t>
  </si>
  <si>
    <t>CN-2021-101062</t>
  </si>
  <si>
    <t>CN-2021-101056</t>
  </si>
  <si>
    <t>CN-2021-101055</t>
  </si>
  <si>
    <t>CN-2021-101063</t>
  </si>
  <si>
    <t>CN-2021-101064</t>
  </si>
  <si>
    <t>CN-2021-101058</t>
  </si>
  <si>
    <t>CN-2021-101059</t>
  </si>
  <si>
    <t>CN-2021-101065</t>
  </si>
  <si>
    <t>CN-2021-101073</t>
  </si>
  <si>
    <t>CN-2021-101074</t>
  </si>
  <si>
    <t>CN-2021-101075</t>
  </si>
  <si>
    <t>CN-2021-101071</t>
  </si>
  <si>
    <t>CN-2021-101072</t>
  </si>
  <si>
    <t>CN-2021-101066</t>
  </si>
  <si>
    <t>CN-2021-101067</t>
  </si>
  <si>
    <t>CN-2021-101070</t>
  </si>
  <si>
    <t>CN-2021-101068</t>
  </si>
  <si>
    <t>CN-2021-101069</t>
  </si>
  <si>
    <t>CN-2021-101087</t>
  </si>
  <si>
    <t>CN-2021-101088</t>
  </si>
  <si>
    <t>CN-2021-101076</t>
  </si>
  <si>
    <t>CN-2021-101081</t>
  </si>
  <si>
    <t>CN-2021-101077</t>
  </si>
  <si>
    <t>CN-2021-101078</t>
  </si>
  <si>
    <t>CN-2021-101079</t>
  </si>
  <si>
    <t>CN-2021-101080</t>
  </si>
  <si>
    <t>CN-2021-101084</t>
  </si>
  <si>
    <t>CN-2021-101082</t>
  </si>
  <si>
    <t>CN-2021-101083</t>
  </si>
  <si>
    <t>CN-2021-101085</t>
  </si>
  <si>
    <t>CN-2021-101086</t>
  </si>
  <si>
    <t>CN-2021-101095</t>
  </si>
  <si>
    <t>CN-2021-101096</t>
  </si>
  <si>
    <t>CN-2021-101092</t>
  </si>
  <si>
    <t>CN-2021-101094</t>
  </si>
  <si>
    <t>CN-2021-101089</t>
  </si>
  <si>
    <t>CN-2021-101090</t>
  </si>
  <si>
    <t>CN-2021-101091</t>
  </si>
  <si>
    <t>CN-2021-101098</t>
  </si>
  <si>
    <t>CN-2021-101099</t>
  </si>
  <si>
    <t>CN-2021-101100</t>
  </si>
  <si>
    <t>CN-2021-101093</t>
  </si>
  <si>
    <t>CN-2021-101097</t>
  </si>
  <si>
    <t>CN-2021-101101</t>
  </si>
  <si>
    <t>CN-2021-101102</t>
  </si>
  <si>
    <t>CN-2021-101103</t>
  </si>
  <si>
    <t>CN-2021-101105</t>
  </si>
  <si>
    <t>CN-2021-101106</t>
  </si>
  <si>
    <t>CN-2021-101107</t>
  </si>
  <si>
    <t>CN-2021-101104</t>
  </si>
  <si>
    <t>CN-2021-101108</t>
  </si>
  <si>
    <t>CN-2021-101109</t>
  </si>
  <si>
    <t>CN-2021-101110</t>
  </si>
  <si>
    <t>CN-2021-101116</t>
  </si>
  <si>
    <t>CN-2021-101117</t>
  </si>
  <si>
    <t>CN-2021-101121</t>
  </si>
  <si>
    <t>CN-2021-101119</t>
  </si>
  <si>
    <t>CN-2021-101120</t>
  </si>
  <si>
    <t>CN-2021-101111</t>
  </si>
  <si>
    <t>CN-2021-101112</t>
  </si>
  <si>
    <t>CN-2021-101113</t>
  </si>
  <si>
    <t>CN-2021-101115</t>
  </si>
  <si>
    <t>CN-2021-101114</t>
  </si>
  <si>
    <t>CN-2021-101118</t>
  </si>
  <si>
    <t>CN-2021-101134</t>
  </si>
  <si>
    <t>CN-2021-101140</t>
  </si>
  <si>
    <t>CN-2021-101132</t>
  </si>
  <si>
    <t>CN-2021-101133</t>
  </si>
  <si>
    <t>CN-2021-101122</t>
  </si>
  <si>
    <t>CN-2021-101124</t>
  </si>
  <si>
    <t>CN-2021-101125</t>
  </si>
  <si>
    <t>CN-2021-101123</t>
  </si>
  <si>
    <t>CN-2021-101135</t>
  </si>
  <si>
    <t>CN-2021-101136</t>
  </si>
  <si>
    <t>CN-2021-101137</t>
  </si>
  <si>
    <t>CN-2021-101138</t>
  </si>
  <si>
    <t>CN-2021-101139</t>
  </si>
  <si>
    <t>CN-2021-101126</t>
  </si>
  <si>
    <t>CN-2021-101128</t>
  </si>
  <si>
    <t>CN-2021-101127</t>
  </si>
  <si>
    <t>CN-2021-101129</t>
  </si>
  <si>
    <t>CN-2021-101130</t>
  </si>
  <si>
    <t>CN-2021-101131</t>
  </si>
  <si>
    <t>CN-2021-101141</t>
  </si>
  <si>
    <t>CN-2021-101142</t>
  </si>
  <si>
    <t>CN-2021-101148</t>
  </si>
  <si>
    <t>CN-2021-101149</t>
  </si>
  <si>
    <t>CN-2021-101144</t>
  </si>
  <si>
    <t>CN-2021-101145</t>
  </si>
  <si>
    <t>CN-2021-101146</t>
  </si>
  <si>
    <t>CN-2021-101147</t>
  </si>
  <si>
    <t>CN-2021-101150</t>
  </si>
  <si>
    <t>CN-2021-101143</t>
  </si>
  <si>
    <t>CN-2021-101151</t>
  </si>
  <si>
    <t>CN-2021-101152</t>
  </si>
  <si>
    <t>CN-2021-101153</t>
  </si>
  <si>
    <t>CN-2021-101154</t>
  </si>
  <si>
    <t>CN-2021-101164</t>
  </si>
  <si>
    <t>CN-2021-101165</t>
  </si>
  <si>
    <t>CN-2021-101166</t>
  </si>
  <si>
    <t>CN-2021-101167</t>
  </si>
  <si>
    <t>CN-2021-101158</t>
  </si>
  <si>
    <t>CN-2021-101160</t>
  </si>
  <si>
    <t>CN-2021-101161</t>
  </si>
  <si>
    <t>CN-2021-101162</t>
  </si>
  <si>
    <t>CN-2021-101163</t>
  </si>
  <si>
    <t>CN-2021-101156</t>
  </si>
  <si>
    <t>CN-2021-101157</t>
  </si>
  <si>
    <t>CN-2021-101155</t>
  </si>
  <si>
    <t>CN-2021-101159</t>
  </si>
  <si>
    <t>CN-2021-101172</t>
  </si>
  <si>
    <t>CN-2021-101173</t>
  </si>
  <si>
    <t>CN-2021-101177</t>
  </si>
  <si>
    <t>CN-2021-101178</t>
  </si>
  <si>
    <t>CN-2021-101179</t>
  </si>
  <si>
    <t>CN-2021-101168</t>
  </si>
  <si>
    <t>CN-2021-101171</t>
  </si>
  <si>
    <t>CN-2021-101180</t>
  </si>
  <si>
    <t>CN-2021-101181</t>
  </si>
  <si>
    <t>CN-2021-101174</t>
  </si>
  <si>
    <t>CN-2021-101169</t>
  </si>
  <si>
    <t>CN-2021-101170</t>
  </si>
  <si>
    <t>CN-2021-101175</t>
  </si>
  <si>
    <t>CN-2021-101176</t>
  </si>
  <si>
    <t>CN-2021-101187</t>
  </si>
  <si>
    <t>CN-2021-101190</t>
  </si>
  <si>
    <t>CN-2021-101182</t>
  </si>
  <si>
    <t>CN-2021-101183</t>
  </si>
  <si>
    <t>CN-2021-101184</t>
  </si>
  <si>
    <t>CN-2021-101185</t>
  </si>
  <si>
    <t>CN-2021-101186</t>
  </si>
  <si>
    <t>CN-2021-101191</t>
  </si>
  <si>
    <t>CN-2021-101188</t>
  </si>
  <si>
    <t>CN-2021-101189</t>
  </si>
  <si>
    <t>CN-2021-101193</t>
  </si>
  <si>
    <t>CN-2021-101194</t>
  </si>
  <si>
    <t>CN-2021-101192</t>
  </si>
  <si>
    <t>CN-2021-101199</t>
  </si>
  <si>
    <t>CN-2021-101200</t>
  </si>
  <si>
    <t>CN-2021-101201</t>
  </si>
  <si>
    <t>CN-2021-101196</t>
  </si>
  <si>
    <t>CN-2021-101195</t>
  </si>
  <si>
    <t>CN-2021-101198</t>
  </si>
  <si>
    <t>CN-2021-101197</t>
  </si>
  <si>
    <t>CN-2021-101202</t>
  </si>
  <si>
    <t>CN-2021-101205</t>
  </si>
  <si>
    <t>CN-2021-101211</t>
  </si>
  <si>
    <t>CN-2021-101212</t>
  </si>
  <si>
    <t>CN-2021-101206</t>
  </si>
  <si>
    <t>CN-2021-101207</t>
  </si>
  <si>
    <t>CN-2021-101208</t>
  </si>
  <si>
    <t>CN-2021-101213</t>
  </si>
  <si>
    <t>CN-2021-101215</t>
  </si>
  <si>
    <t>CN-2021-101209</t>
  </si>
  <si>
    <t>CN-2021-101203</t>
  </si>
  <si>
    <t>CN-2021-101204</t>
  </si>
  <si>
    <t>CN-2021-101210</t>
  </si>
  <si>
    <t>CN-2021-101214</t>
  </si>
  <si>
    <t>CN-2021-101222</t>
  </si>
  <si>
    <t>CN-2021-101223</t>
  </si>
  <si>
    <t>CN-2021-101220</t>
  </si>
  <si>
    <t>CN-2021-101217</t>
  </si>
  <si>
    <t>CN-2021-101218</t>
  </si>
  <si>
    <t>CN-2021-101216</t>
  </si>
  <si>
    <t>CN-2021-101219</t>
  </si>
  <si>
    <t>CN-2021-101221</t>
  </si>
  <si>
    <t>CN-2021-101235</t>
  </si>
  <si>
    <t>CN-2021-101236</t>
  </si>
  <si>
    <t>CN-2021-101237</t>
  </si>
  <si>
    <t>CN-2021-101238</t>
  </si>
  <si>
    <t>CN-2021-101224</t>
  </si>
  <si>
    <t>CN-2021-101225</t>
  </si>
  <si>
    <t>CN-2021-101231</t>
  </si>
  <si>
    <t>CN-2021-101232</t>
  </si>
  <si>
    <t>CN-2021-101234</t>
  </si>
  <si>
    <t>CN-2021-101226</t>
  </si>
  <si>
    <t>CN-2021-101227</t>
  </si>
  <si>
    <t>CN-2021-101228</t>
  </si>
  <si>
    <t>CN-2021-101229</t>
  </si>
  <si>
    <t>CN-2021-101230</t>
  </si>
  <si>
    <t>CN-2021-101233</t>
  </si>
  <si>
    <t>CN-2021-101244</t>
  </si>
  <si>
    <t>CN-2021-101239</t>
  </si>
  <si>
    <t>CN-2021-101241</t>
  </si>
  <si>
    <t>CN-2021-101242</t>
  </si>
  <si>
    <t>CN-2021-101243</t>
  </si>
  <si>
    <t>CN-2021-101245</t>
  </si>
  <si>
    <t>CN-2021-101240</t>
  </si>
  <si>
    <t>CN-2021-101248</t>
  </si>
  <si>
    <t>CN-2021-101249</t>
  </si>
  <si>
    <t>CN-2021-101246</t>
  </si>
  <si>
    <t>CN-2021-101247</t>
  </si>
  <si>
    <t>CN-2021-101252</t>
  </si>
  <si>
    <t>CN-2021-101250</t>
  </si>
  <si>
    <t>CN-2021-101251</t>
  </si>
  <si>
    <t>CN-2021-101259</t>
  </si>
  <si>
    <t>CN-2021-101260</t>
  </si>
  <si>
    <t>CN-2021-101261</t>
  </si>
  <si>
    <t>CN-2021-101253</t>
  </si>
  <si>
    <t>CN-2021-101254</t>
  </si>
  <si>
    <t>CN-2021-101255</t>
  </si>
  <si>
    <t>CN-2021-101256</t>
  </si>
  <si>
    <t>CN-2021-101257</t>
  </si>
  <si>
    <t>CN-2021-101258</t>
  </si>
  <si>
    <t>CN-2021-101262</t>
  </si>
  <si>
    <t>CN-2021-101265</t>
  </si>
  <si>
    <t>CN-2021-101266</t>
  </si>
  <si>
    <t>CN-2021-101267</t>
  </si>
  <si>
    <t>CN-2021-101268</t>
  </si>
  <si>
    <t>CN-2021-101263</t>
  </si>
  <si>
    <t>CN-2021-101264</t>
  </si>
  <si>
    <t>CN-2021-101272</t>
  </si>
  <si>
    <t>CN-2021-101270</t>
  </si>
  <si>
    <t>CN-2021-101271</t>
  </si>
  <si>
    <t>CN-2021-101269</t>
  </si>
  <si>
    <t>CN-2021-101277</t>
  </si>
  <si>
    <t>CN-2021-101278</t>
  </si>
  <si>
    <t>CN-2021-101273</t>
  </si>
  <si>
    <t>CN-2021-101274</t>
  </si>
  <si>
    <t>CN-2021-101275</t>
  </si>
  <si>
    <t>CN-2021-101276</t>
  </si>
  <si>
    <t>CN-2021-101282</t>
  </si>
  <si>
    <t>CN-2021-101283</t>
  </si>
  <si>
    <t>CN-2021-101284</t>
  </si>
  <si>
    <t>CN-2021-101279</t>
  </si>
  <si>
    <t>CN-2021-101281</t>
  </si>
  <si>
    <t>CN-2021-101280</t>
  </si>
  <si>
    <t>CN-2021-101294</t>
  </si>
  <si>
    <t>CN-2021-101295</t>
  </si>
  <si>
    <t>CN-2021-101296</t>
  </si>
  <si>
    <t>CN-2021-101285</t>
  </si>
  <si>
    <t>CN-2021-101286</t>
  </si>
  <si>
    <t>CN-2021-101287</t>
  </si>
  <si>
    <t>CN-2021-101288</t>
  </si>
  <si>
    <t>CN-2021-101298</t>
  </si>
  <si>
    <t>CN-2021-101289</t>
  </si>
  <si>
    <t>CN-2021-101290</t>
  </si>
  <si>
    <t>CN-2021-101291</t>
  </si>
  <si>
    <t>CN-2021-101292</t>
  </si>
  <si>
    <t>CN-2021-101293</t>
  </si>
  <si>
    <t>CN-2021-101297</t>
  </si>
  <si>
    <t>CN-2021-101302</t>
  </si>
  <si>
    <t>CN-2021-101307</t>
  </si>
  <si>
    <t>CN-2021-101309</t>
  </si>
  <si>
    <t>CN-2021-101303</t>
  </si>
  <si>
    <t>CN-2021-101304</t>
  </si>
  <si>
    <t>CN-2021-101305</t>
  </si>
  <si>
    <t>CN-2021-101306</t>
  </si>
  <si>
    <t>CN-2021-101310</t>
  </si>
  <si>
    <t>CN-2021-101311</t>
  </si>
  <si>
    <t>CN-2021-101301</t>
  </si>
  <si>
    <t>CN-2021-101299</t>
  </si>
  <si>
    <t>CN-2021-101300</t>
  </si>
  <si>
    <t>CN-2021-101312</t>
  </si>
  <si>
    <t>CN-2021-101313</t>
  </si>
  <si>
    <t>CN-2021-101308</t>
  </si>
  <si>
    <t>CN-2021-101314</t>
  </si>
  <si>
    <t>CN-2021-101315</t>
  </si>
  <si>
    <t>CN-2021-101316</t>
  </si>
  <si>
    <t>CN-2021-101321</t>
  </si>
  <si>
    <t>CN-2021-101322</t>
  </si>
  <si>
    <t>CN-2021-101323</t>
  </si>
  <si>
    <t>CN-2021-101324</t>
  </si>
  <si>
    <t>CN-2021-101325</t>
  </si>
  <si>
    <t>CN-2021-101317</t>
  </si>
  <si>
    <t>CN-2021-101318</t>
  </si>
  <si>
    <t>CN-2021-101319</t>
  </si>
  <si>
    <t>CN-2021-101320</t>
  </si>
  <si>
    <t>CN-2021-101339</t>
  </si>
  <si>
    <t>CN-2021-101340</t>
  </si>
  <si>
    <t>CN-2021-101336</t>
  </si>
  <si>
    <t>CN-2021-101326</t>
  </si>
  <si>
    <t>CN-2021-101327</t>
  </si>
  <si>
    <t>CN-2021-101328</t>
  </si>
  <si>
    <t>CN-2021-101337</t>
  </si>
  <si>
    <t>CN-2021-101338</t>
  </si>
  <si>
    <t>CN-2021-101342</t>
  </si>
  <si>
    <t>CN-2021-101341</t>
  </si>
  <si>
    <t>CN-2021-101329</t>
  </si>
  <si>
    <t>CN-2021-101330</t>
  </si>
  <si>
    <t>CN-2021-101331</t>
  </si>
  <si>
    <t>CN-2021-101332</t>
  </si>
  <si>
    <t>CN-2021-101333</t>
  </si>
  <si>
    <t>CN-2021-101334</t>
  </si>
  <si>
    <t>CN-2021-101335</t>
  </si>
  <si>
    <t>CN-2021-101343</t>
  </si>
  <si>
    <t>CN-2021-101344</t>
  </si>
  <si>
    <t>CN-2021-101347</t>
  </si>
  <si>
    <t>CN-2021-101358</t>
  </si>
  <si>
    <t>CN-2021-101349</t>
  </si>
  <si>
    <t>CN-2021-101350</t>
  </si>
  <si>
    <t>CN-2021-101351</t>
  </si>
  <si>
    <t>CN-2021-101348</t>
  </si>
  <si>
    <t>CN-2021-101352</t>
  </si>
  <si>
    <t>CN-2021-101353</t>
  </si>
  <si>
    <t>CN-2021-101354</t>
  </si>
  <si>
    <t>CN-2021-101355</t>
  </si>
  <si>
    <t>CN-2021-101356</t>
  </si>
  <si>
    <t>CN-2021-101357</t>
  </si>
  <si>
    <t>CN-2021-101359</t>
  </si>
  <si>
    <t>CN-2021-101345</t>
  </si>
  <si>
    <t>CN-2021-101346</t>
  </si>
  <si>
    <t>CN-2021-101366</t>
  </si>
  <si>
    <t>CN-2021-101362</t>
  </si>
  <si>
    <t>CN-2021-101364</t>
  </si>
  <si>
    <t>CN-2021-101365</t>
  </si>
  <si>
    <t>CN-2021-101363</t>
  </si>
  <si>
    <t>CN-2021-101360</t>
  </si>
  <si>
    <t>CN-2021-101361</t>
  </si>
  <si>
    <t>CN-2021-101367</t>
  </si>
  <si>
    <t>CN-2021-101378</t>
  </si>
  <si>
    <t>CN-2021-101379</t>
  </si>
  <si>
    <t>CN-2021-101370</t>
  </si>
  <si>
    <t>CN-2021-101384</t>
  </si>
  <si>
    <t>CN-2021-101385</t>
  </si>
  <si>
    <t>CN-2021-101386</t>
  </si>
  <si>
    <t>CN-2021-101388</t>
  </si>
  <si>
    <t>CN-2021-101389</t>
  </si>
  <si>
    <t>CN-2021-101383</t>
  </si>
  <si>
    <t>CN-2021-101377</t>
  </si>
  <si>
    <t>CN-2021-101380</t>
  </si>
  <si>
    <t>CN-2021-101381</t>
  </si>
  <si>
    <t>CN-2021-101374</t>
  </si>
  <si>
    <t>CN-2021-101376</t>
  </si>
  <si>
    <t>CN-2021-101369</t>
  </si>
  <si>
    <t>CN-2021-101371</t>
  </si>
  <si>
    <t>CN-2021-101382</t>
  </si>
  <si>
    <t>CN-2021-101372</t>
  </si>
  <si>
    <t>CN-2021-101373</t>
  </si>
  <si>
    <t>CN-2021-101375</t>
  </si>
  <si>
    <t>CN-2021-101368</t>
  </si>
  <si>
    <t>CN-2021-101387</t>
  </si>
  <si>
    <t>CN-2021-101395</t>
  </si>
  <si>
    <t>CN-2021-101396</t>
  </si>
  <si>
    <t>CN-2021-101397</t>
  </si>
  <si>
    <t>CN-2021-101398</t>
  </si>
  <si>
    <t>CN-2021-101391</t>
  </si>
  <si>
    <t>CN-2021-101390</t>
  </si>
  <si>
    <t>CN-2021-101392</t>
  </si>
  <si>
    <t>CN-2021-101393</t>
  </si>
  <si>
    <t>CN-2021-101394</t>
  </si>
  <si>
    <t>CN-2021-101405</t>
  </si>
  <si>
    <t>CN-2021-101406</t>
  </si>
  <si>
    <t>CN-2021-101399</t>
  </si>
  <si>
    <t>CN-2021-101400</t>
  </si>
  <si>
    <t>CN-2021-101401</t>
  </si>
  <si>
    <t>CN-2021-101402</t>
  </si>
  <si>
    <t>CN-2021-101404</t>
  </si>
  <si>
    <t>CN-2021-101403</t>
  </si>
  <si>
    <t>CN-2021-101411</t>
  </si>
  <si>
    <t>CN-2021-101412</t>
  </si>
  <si>
    <t>CN-2021-101413</t>
  </si>
  <si>
    <t>CN-2021-101416</t>
  </si>
  <si>
    <t>CN-2021-101414</t>
  </si>
  <si>
    <t>CN-2021-101415</t>
  </si>
  <si>
    <t>CN-2021-101417</t>
  </si>
  <si>
    <t>CN-2021-101418</t>
  </si>
  <si>
    <t>CN-2021-101407</t>
  </si>
  <si>
    <t>CN-2021-101408</t>
  </si>
  <si>
    <t>CN-2021-101409</t>
  </si>
  <si>
    <t>CN-2021-101410</t>
  </si>
  <si>
    <t>CN-2021-101436</t>
  </si>
  <si>
    <t>CN-2021-101424</t>
  </si>
  <si>
    <t>CN-2021-101425</t>
  </si>
  <si>
    <t>CN-2021-101434</t>
  </si>
  <si>
    <t>CN-2021-101435</t>
  </si>
  <si>
    <t>CN-2021-101438</t>
  </si>
  <si>
    <t>CN-2021-101439</t>
  </si>
  <si>
    <t>CN-2021-101426</t>
  </si>
  <si>
    <t>CN-2021-101427</t>
  </si>
  <si>
    <t>CN-2021-101428</t>
  </si>
  <si>
    <t>CN-2021-101429</t>
  </si>
  <si>
    <t>CN-2021-101430</t>
  </si>
  <si>
    <t>CN-2021-101440</t>
  </si>
  <si>
    <t>CN-2021-101419</t>
  </si>
  <si>
    <t>CN-2021-101420</t>
  </si>
  <si>
    <t>CN-2021-101421</t>
  </si>
  <si>
    <t>CN-2021-101447</t>
  </si>
  <si>
    <t>CN-2021-101431</t>
  </si>
  <si>
    <t>CN-2021-101432</t>
  </si>
  <si>
    <t>CN-2021-101433</t>
  </si>
  <si>
    <t>CN-2021-101437</t>
  </si>
  <si>
    <t>CN-2021-101441</t>
  </si>
  <si>
    <t>CN-2021-101422</t>
  </si>
  <si>
    <t>CN-2021-101423</t>
  </si>
  <si>
    <t>CN-2021-101442</t>
  </si>
  <si>
    <t>CN-2021-101443</t>
  </si>
  <si>
    <t>CN-2021-101444</t>
  </si>
  <si>
    <t>CN-2021-101445</t>
  </si>
  <si>
    <t>CN-2021-101446</t>
  </si>
  <si>
    <t>CN-2021-101449</t>
  </si>
  <si>
    <t>CN-2021-101450</t>
  </si>
  <si>
    <t>CN-2021-101448</t>
  </si>
  <si>
    <t>CN-2021-101452</t>
  </si>
  <si>
    <t>CN-2021-101453</t>
  </si>
  <si>
    <t>CN-2021-101454</t>
  </si>
  <si>
    <t>CN-2021-101451</t>
  </si>
  <si>
    <t>CN-2021-101460</t>
  </si>
  <si>
    <t>CN-2021-101462</t>
  </si>
  <si>
    <t>CN-2021-101467</t>
  </si>
  <si>
    <t>CN-2021-101455</t>
  </si>
  <si>
    <t>CN-2021-101461</t>
  </si>
  <si>
    <t>CN-2021-101463</t>
  </si>
  <si>
    <t>CN-2021-101464</t>
  </si>
  <si>
    <t>CN-2021-101466</t>
  </si>
  <si>
    <t>CN-2021-101465</t>
  </si>
  <si>
    <t>CN-2021-101456</t>
  </si>
  <si>
    <t>CN-2021-101457</t>
  </si>
  <si>
    <t>CN-2021-101458</t>
  </si>
  <si>
    <t>CN-2021-101459</t>
  </si>
  <si>
    <t>CN-2021-101480</t>
  </si>
  <si>
    <t>CN-2021-101481</t>
  </si>
  <si>
    <t>CN-2021-101478</t>
  </si>
  <si>
    <t>CN-2021-101479</t>
  </si>
  <si>
    <t>CN-2021-101472</t>
  </si>
  <si>
    <t>CN-2021-101475</t>
  </si>
  <si>
    <t>CN-2021-101476</t>
  </si>
  <si>
    <t>CN-2021-101483</t>
  </si>
  <si>
    <t>CN-2021-101469</t>
  </si>
  <si>
    <t>CN-2021-101470</t>
  </si>
  <si>
    <t>CN-2021-101471</t>
  </si>
  <si>
    <t>CN-2021-101482</t>
  </si>
  <si>
    <t>CN-2021-101474</t>
  </si>
  <si>
    <t>CN-2021-101468</t>
  </si>
  <si>
    <t>CN-2021-101473</t>
  </si>
  <si>
    <t>CN-2021-101477</t>
  </si>
  <si>
    <t>CN-2021-101489</t>
  </si>
  <si>
    <t>CN-2021-101487</t>
  </si>
  <si>
    <t>CN-2021-101488</t>
  </si>
  <si>
    <t>CN-2021-101490</t>
  </si>
  <si>
    <t>CN-2021-101495</t>
  </si>
  <si>
    <t>CN-2021-101491</t>
  </si>
  <si>
    <t>CN-2021-101492</t>
  </si>
  <si>
    <t>CN-2021-101496</t>
  </si>
  <si>
    <t>CN-2021-101485</t>
  </si>
  <si>
    <t>CN-2021-101486</t>
  </si>
  <si>
    <t>CN-2021-101493</t>
  </si>
  <si>
    <t>CN-2021-101494</t>
  </si>
  <si>
    <t>CN-2021-101484</t>
  </si>
  <si>
    <t>CN-2021-101497</t>
  </si>
  <si>
    <t>CN-2021-101498</t>
  </si>
  <si>
    <t>CN-2021-101507</t>
  </si>
  <si>
    <t>CN-2021-101508</t>
  </si>
  <si>
    <t>CN-2021-101509</t>
  </si>
  <si>
    <t>CN-2021-101510</t>
  </si>
  <si>
    <t>CN-2021-101506</t>
  </si>
  <si>
    <t>CN-2021-101503</t>
  </si>
  <si>
    <t>CN-2021-101504</t>
  </si>
  <si>
    <t>CN-2021-101499</t>
  </si>
  <si>
    <t>CN-2021-101500</t>
  </si>
  <si>
    <t>CN-2021-101501</t>
  </si>
  <si>
    <t>CN-2021-101505</t>
  </si>
  <si>
    <t>CN-2021-101502</t>
  </si>
  <si>
    <t>CN-2021-101512</t>
  </si>
  <si>
    <t>CN-2021-101513</t>
  </si>
  <si>
    <t>CN-2021-101514</t>
  </si>
  <si>
    <t>CN-2021-101515</t>
  </si>
  <si>
    <t>CN-2021-101511</t>
  </si>
  <si>
    <t>CN-2021-101516</t>
  </si>
  <si>
    <t>CN-2021-101517</t>
  </si>
  <si>
    <t>CN-2021-101526</t>
  </si>
  <si>
    <t>CN-2021-101518</t>
  </si>
  <si>
    <t>CN-2021-101522</t>
  </si>
  <si>
    <t>CN-2021-101521</t>
  </si>
  <si>
    <t>CN-2021-101523</t>
  </si>
  <si>
    <t>CN-2021-101524</t>
  </si>
  <si>
    <t>CN-2021-101519</t>
  </si>
  <si>
    <t>CN-2021-101520</t>
  </si>
  <si>
    <t>CN-2021-101527</t>
  </si>
  <si>
    <t>CN-2021-101525</t>
  </si>
  <si>
    <t>CN-2021-101528</t>
  </si>
  <si>
    <t>CN-2021-101530</t>
  </si>
  <si>
    <t>CN-2021-101531</t>
  </si>
  <si>
    <t>CN-2021-101529</t>
  </si>
  <si>
    <t>CN-2021-101538</t>
  </si>
  <si>
    <t>CN-2021-101536</t>
  </si>
  <si>
    <t>CN-2021-101537</t>
  </si>
  <si>
    <t>CN-2021-101533</t>
  </si>
  <si>
    <t>CN-2021-101534</t>
  </si>
  <si>
    <t>CN-2021-101535</t>
  </si>
  <si>
    <t>CN-2021-101539</t>
  </si>
  <si>
    <t>CN-2021-101540</t>
  </si>
  <si>
    <t>CN-2021-101541</t>
  </si>
  <si>
    <t>CN-2021-101532</t>
  </si>
  <si>
    <t>CN-2021-101542</t>
  </si>
  <si>
    <t>CN-2021-101543</t>
  </si>
  <si>
    <t>CN-2021-101544</t>
  </si>
  <si>
    <t>CN-2021-101545</t>
  </si>
  <si>
    <t>CN-2021-101549</t>
  </si>
  <si>
    <t>CN-2021-101550</t>
  </si>
  <si>
    <t>CN-2021-101551</t>
  </si>
  <si>
    <t>CN-2021-101552</t>
  </si>
  <si>
    <t>CN-2021-101546</t>
  </si>
  <si>
    <t>CN-2021-101547</t>
  </si>
  <si>
    <t>CN-2021-101548</t>
  </si>
  <si>
    <t>CN-2021-101553</t>
  </si>
  <si>
    <t>CN-2021-101554</t>
  </si>
  <si>
    <t>CN-2021-101555</t>
  </si>
  <si>
    <t>CN-2021-101556</t>
  </si>
  <si>
    <t>CN-2021-101557</t>
  </si>
  <si>
    <t>CN-2021-101563</t>
  </si>
  <si>
    <t>CN-2021-101561</t>
  </si>
  <si>
    <t>CN-2021-101562</t>
  </si>
  <si>
    <t>CN-2021-101559</t>
  </si>
  <si>
    <t>CN-2021-101560</t>
  </si>
  <si>
    <t>CN-2021-101564</t>
  </si>
  <si>
    <t>CN-2021-101558</t>
  </si>
  <si>
    <t>CN-2021-101565</t>
  </si>
  <si>
    <t>CN-2021-101566</t>
  </si>
  <si>
    <t>CN-2021-101568</t>
  </si>
  <si>
    <t>CN-2021-101570</t>
  </si>
  <si>
    <t>CN-2021-101567</t>
  </si>
  <si>
    <t>CN-2021-101569</t>
  </si>
  <si>
    <t>CN-2021-101571</t>
  </si>
  <si>
    <t>CN-2021-101572</t>
  </si>
  <si>
    <t>CN-2021-101573</t>
  </si>
  <si>
    <t>CN-2021-101574</t>
  </si>
  <si>
    <t>CN-2021-101582</t>
  </si>
  <si>
    <t>CN-2021-101575</t>
  </si>
  <si>
    <t>CN-2021-101576</t>
  </si>
  <si>
    <t>CN-2021-101577</t>
  </si>
  <si>
    <t>CN-2021-101581</t>
  </si>
  <si>
    <t>CN-2021-101578</t>
  </si>
  <si>
    <t>CN-2021-101579</t>
  </si>
  <si>
    <t>CN-2021-101580</t>
  </si>
  <si>
    <t>CN-2021-101585</t>
  </si>
  <si>
    <t>CN-2021-101586</t>
  </si>
  <si>
    <t>CN-2021-101587</t>
  </si>
  <si>
    <t>CN-2021-101588</t>
  </si>
  <si>
    <t>CN-2021-101589</t>
  </si>
  <si>
    <t>CN-2021-101590</t>
  </si>
  <si>
    <t>CN-2021-101583</t>
  </si>
  <si>
    <t>CN-2021-101584</t>
  </si>
  <si>
    <t>CN-2021-101591</t>
  </si>
  <si>
    <t>CN-2021-101592</t>
  </si>
  <si>
    <t>CN-2021-101593</t>
  </si>
  <si>
    <t>CN-2021-101594</t>
  </si>
  <si>
    <t>CN-2021-101596</t>
  </si>
  <si>
    <t>CN-2021-101597</t>
  </si>
  <si>
    <t>CN-2021-101598</t>
  </si>
  <si>
    <t>CN-2021-101599</t>
  </si>
  <si>
    <t>CN-2021-101600</t>
  </si>
  <si>
    <t>CN-2021-101601</t>
  </si>
  <si>
    <t>CN-2021-101602</t>
  </si>
  <si>
    <t>CN-2021-101595</t>
  </si>
  <si>
    <t>CN-2021-101603</t>
  </si>
  <si>
    <t>CN-2021-101604</t>
  </si>
  <si>
    <t>CN-2021-101606</t>
  </si>
  <si>
    <t>CN-2021-101605</t>
  </si>
  <si>
    <t>CN-2021-101607</t>
  </si>
  <si>
    <t>CN-2021-101611</t>
  </si>
  <si>
    <t>CN-2021-101612</t>
  </si>
  <si>
    <t>CN-2021-101609</t>
  </si>
  <si>
    <t>CN-2021-101613</t>
  </si>
  <si>
    <t>CN-2021-101608</t>
  </si>
  <si>
    <t>CN-2021-101610</t>
  </si>
  <si>
    <t>CN-2021-101621</t>
  </si>
  <si>
    <t>CN-2021-101619</t>
  </si>
  <si>
    <t>CN-2021-101620</t>
  </si>
  <si>
    <t>CN-2021-101615</t>
  </si>
  <si>
    <t>CN-2021-101616</t>
  </si>
  <si>
    <t>CN-2021-101617</t>
  </si>
  <si>
    <t>CN-2021-101618</t>
  </si>
  <si>
    <t>CN-2021-101614</t>
  </si>
  <si>
    <t>CN-2021-101623</t>
  </si>
  <si>
    <t>CN-2021-101622</t>
  </si>
  <si>
    <t>CN-2021-101624</t>
  </si>
  <si>
    <t>CN-2021-101633</t>
  </si>
  <si>
    <t>CN-2021-101636</t>
  </si>
  <si>
    <t>CN-2021-101629</t>
  </si>
  <si>
    <t>CN-2021-101630</t>
  </si>
  <si>
    <t>CN-2021-101632</t>
  </si>
  <si>
    <t>CN-2021-101626</t>
  </si>
  <si>
    <t>CN-2021-101631</t>
  </si>
  <si>
    <t>CN-2021-101627</t>
  </si>
  <si>
    <t>CN-2021-101628</t>
  </si>
  <si>
    <t>CN-2021-101625</t>
  </si>
  <si>
    <t>CN-2021-101635</t>
  </si>
  <si>
    <t>CN-2021-101638</t>
  </si>
  <si>
    <t>CN-2021-101634</t>
  </si>
  <si>
    <t>CN-2021-101637</t>
  </si>
  <si>
    <t>CN-2021-101647</t>
  </si>
  <si>
    <t>CN-2021-101648</t>
  </si>
  <si>
    <t>CN-2021-101650</t>
  </si>
  <si>
    <t>CN-2021-101651</t>
  </si>
  <si>
    <t>CN-2021-101652</t>
  </si>
  <si>
    <t>CN-2021-101653</t>
  </si>
  <si>
    <t>CN-2021-101649</t>
  </si>
  <si>
    <t>CN-2021-101646</t>
  </si>
  <si>
    <t>CN-2021-101639</t>
  </si>
  <si>
    <t>CN-2021-101640</t>
  </si>
  <si>
    <t>CN-2021-101641</t>
  </si>
  <si>
    <t>CN-2021-101642</t>
  </si>
  <si>
    <t>CN-2021-101643</t>
  </si>
  <si>
    <t>CN-2021-101644</t>
  </si>
  <si>
    <t>CN-2021-101645</t>
  </si>
  <si>
    <t>CN-2021-101657</t>
  </si>
  <si>
    <t>CN-2021-101658</t>
  </si>
  <si>
    <t>CN-2021-101659</t>
  </si>
  <si>
    <t>CN-2021-101660</t>
  </si>
  <si>
    <t>CN-2021-101661</t>
  </si>
  <si>
    <t>CN-2021-101656</t>
  </si>
  <si>
    <t>CN-2021-101654</t>
  </si>
  <si>
    <t>CN-2021-101655</t>
  </si>
  <si>
    <t>CN-2021-101665</t>
  </si>
  <si>
    <t>CN-2021-101666</t>
  </si>
  <si>
    <t>CN-2021-101662</t>
  </si>
  <si>
    <t>CN-2021-101663</t>
  </si>
  <si>
    <t>CN-2021-101664</t>
  </si>
  <si>
    <t>CN-2021-101670</t>
  </si>
  <si>
    <t>CN-2021-101667</t>
  </si>
  <si>
    <t>CN-2021-101668</t>
  </si>
  <si>
    <t>CN-2021-101669</t>
  </si>
  <si>
    <t>CN-2021-101673</t>
  </si>
  <si>
    <t>CN-2021-101674</t>
  </si>
  <si>
    <t>CN-2021-101671</t>
  </si>
  <si>
    <t>CN-2021-101672</t>
  </si>
  <si>
    <t>CN-2021-101675</t>
  </si>
  <si>
    <t>CN-2021-101676</t>
  </si>
  <si>
    <t>CN-2021-101677</t>
  </si>
  <si>
    <t>CN-2021-101678</t>
  </si>
  <si>
    <t>CN-2021-101679</t>
  </si>
  <si>
    <t>CN-2021-101680</t>
  </si>
  <si>
    <t>CN-2021-101683</t>
  </si>
  <si>
    <t>CN-2021-101681</t>
  </si>
  <si>
    <t>CN-2021-101682</t>
  </si>
  <si>
    <t>CN-2021-101684</t>
  </si>
  <si>
    <t>CN-2021-101685</t>
  </si>
  <si>
    <t>CN-2021-101686</t>
  </si>
  <si>
    <t>CN-2021-101690</t>
  </si>
  <si>
    <t>CN-2021-101691</t>
  </si>
  <si>
    <t>CN-2021-101692</t>
  </si>
  <si>
    <t>CN-2021-101693</t>
  </si>
  <si>
    <t>CN-2021-101687</t>
  </si>
  <si>
    <t>CN-2021-101688</t>
  </si>
  <si>
    <t>CN-2021-101689</t>
  </si>
  <si>
    <t>CN-2021-101694</t>
  </si>
  <si>
    <t>CN-2021-101695</t>
  </si>
  <si>
    <t>CN-2021-101696</t>
  </si>
  <si>
    <t>CN-2021-101697</t>
  </si>
  <si>
    <t>CN-2021-101698</t>
  </si>
  <si>
    <t>CN-2021-101699</t>
  </si>
  <si>
    <t>CN-2021-101703</t>
  </si>
  <si>
    <t>CN-2021-101704</t>
  </si>
  <si>
    <t>CN-2021-101707</t>
  </si>
  <si>
    <t>CN-2021-101705</t>
  </si>
  <si>
    <t>CN-2021-101706</t>
  </si>
  <si>
    <t>CN-2021-101700</t>
  </si>
  <si>
    <t>CN-2021-101701</t>
  </si>
  <si>
    <t>CN-2021-101702</t>
  </si>
  <si>
    <t>CN-2021-101710</t>
  </si>
  <si>
    <t>CN-2021-101711</t>
  </si>
  <si>
    <t>CN-2021-101712</t>
  </si>
  <si>
    <t>CN-2021-101713</t>
  </si>
  <si>
    <t>CN-2021-101714</t>
  </si>
  <si>
    <t>CN-2021-101716</t>
  </si>
  <si>
    <t>CN-2021-101717</t>
  </si>
  <si>
    <t>CN-2021-101718</t>
  </si>
  <si>
    <t>CN-2021-101708</t>
  </si>
  <si>
    <t>CN-2021-101709</t>
  </si>
  <si>
    <t>CN-2021-101715</t>
  </si>
  <si>
    <t>CN-2021-101727</t>
  </si>
  <si>
    <t>CN-2021-101723</t>
  </si>
  <si>
    <t>CN-2021-101724</t>
  </si>
  <si>
    <t>CN-2021-101719</t>
  </si>
  <si>
    <t>CN-2021-101720</t>
  </si>
  <si>
    <t>CN-2021-101721</t>
  </si>
  <si>
    <t>CN-2021-101722</t>
  </si>
  <si>
    <t>CN-2021-101725</t>
  </si>
  <si>
    <t>CN-2021-101726</t>
  </si>
  <si>
    <t>CN-2021-101728</t>
  </si>
  <si>
    <t>CN-2021-101729</t>
  </si>
  <si>
    <t>CN-2021-101742</t>
  </si>
  <si>
    <t>CN-2021-101744</t>
  </si>
  <si>
    <t>CN-2021-101740</t>
  </si>
  <si>
    <t>CN-2021-101741</t>
  </si>
  <si>
    <t>CN-2021-101738</t>
  </si>
  <si>
    <t>CN-2021-101749</t>
  </si>
  <si>
    <t>CN-2021-101743</t>
  </si>
  <si>
    <t>CN-2021-101733</t>
  </si>
  <si>
    <t>CN-2021-101734</t>
  </si>
  <si>
    <t>CN-2021-101735</t>
  </si>
  <si>
    <t>CN-2021-101739</t>
  </si>
  <si>
    <t>CN-2021-101746</t>
  </si>
  <si>
    <t>CN-2021-101750</t>
  </si>
  <si>
    <t>CN-2021-101747</t>
  </si>
  <si>
    <t>CN-2021-101748</t>
  </si>
  <si>
    <t>CN-2021-101730</t>
  </si>
  <si>
    <t>CN-2021-101731</t>
  </si>
  <si>
    <t>CN-2021-101745</t>
  </si>
  <si>
    <t>CN-2021-101732</t>
  </si>
  <si>
    <t>CN-2021-101736</t>
  </si>
  <si>
    <t>CN-2021-101737</t>
  </si>
  <si>
    <t>CN-2021-101754</t>
  </si>
  <si>
    <t>CN-2021-101762</t>
  </si>
  <si>
    <t>CN-2021-101763</t>
  </si>
  <si>
    <t>CN-2021-101767</t>
  </si>
  <si>
    <t>CN-2021-101768</t>
  </si>
  <si>
    <t>CN-2021-101769</t>
  </si>
  <si>
    <t>CN-2021-101764</t>
  </si>
  <si>
    <t>CN-2021-101770</t>
  </si>
  <si>
    <t>CN-2021-101755</t>
  </si>
  <si>
    <t>CN-2021-101756</t>
  </si>
  <si>
    <t>CN-2021-101757</t>
  </si>
  <si>
    <t>CN-2021-101758</t>
  </si>
  <si>
    <t>CN-2021-101759</t>
  </si>
  <si>
    <t>CN-2021-101775</t>
  </si>
  <si>
    <t>CN-2021-101776</t>
  </si>
  <si>
    <t>CN-2021-101774</t>
  </si>
  <si>
    <t>CN-2021-101771</t>
  </si>
  <si>
    <t>CN-2021-101772</t>
  </si>
  <si>
    <t>CN-2021-101773</t>
  </si>
  <si>
    <t>CN-2021-101760</t>
  </si>
  <si>
    <t>CN-2021-101761</t>
  </si>
  <si>
    <t>CN-2021-101765</t>
  </si>
  <si>
    <t>CN-2021-101766</t>
  </si>
  <si>
    <t>CN-2021-101751</t>
  </si>
  <si>
    <t>CN-2021-101752</t>
  </si>
  <si>
    <t>CN-2021-101753</t>
  </si>
  <si>
    <t>CN-2021-101790</t>
  </si>
  <si>
    <t>CN-2021-101791</t>
  </si>
  <si>
    <t>CN-2021-101792</t>
  </si>
  <si>
    <t>CN-2021-101793</t>
  </si>
  <si>
    <t>CN-2021-101794</t>
  </si>
  <si>
    <t>CN-2021-101780</t>
  </si>
  <si>
    <t>CN-2021-101781</t>
  </si>
  <si>
    <t>CN-2021-101782</t>
  </si>
  <si>
    <t>CN-2021-101777</t>
  </si>
  <si>
    <t>CN-2021-101778</t>
  </si>
  <si>
    <t>CN-2021-101779</t>
  </si>
  <si>
    <t>CN-2021-101783</t>
  </si>
  <si>
    <t>CN-2021-101784</t>
  </si>
  <si>
    <t>CN-2021-101786</t>
  </si>
  <si>
    <t>CN-2021-101787</t>
  </si>
  <si>
    <t>CN-2021-101788</t>
  </si>
  <si>
    <t>CN-2021-101789</t>
  </si>
  <si>
    <t>CN-2021-101785</t>
  </si>
  <si>
    <t>CN-2021-101795</t>
  </si>
  <si>
    <t>CN-2021-101796</t>
  </si>
  <si>
    <t>CN-2021-101815</t>
  </si>
  <si>
    <t>CN-2021-101799</t>
  </si>
  <si>
    <t>CN-2021-101807</t>
  </si>
  <si>
    <t>CN-2021-101808</t>
  </si>
  <si>
    <t>CN-2021-101809</t>
  </si>
  <si>
    <t>CN-2021-101810</t>
  </si>
  <si>
    <t>CN-2021-101811</t>
  </si>
  <si>
    <t>CN-2021-101812</t>
  </si>
  <si>
    <t>CN-2021-101813</t>
  </si>
  <si>
    <t>CN-2021-101814</t>
  </si>
  <si>
    <t>CN-2021-101816</t>
  </si>
  <si>
    <t>CN-2021-101797</t>
  </si>
  <si>
    <t>CN-2021-101798</t>
  </si>
  <si>
    <t>CN-2021-101800</t>
  </si>
  <si>
    <t>CN-2021-101801</t>
  </si>
  <si>
    <t>CN-2021-101802</t>
  </si>
  <si>
    <t>CN-2021-101803</t>
  </si>
  <si>
    <t>CN-2021-101804</t>
  </si>
  <si>
    <t>CN-2021-101805</t>
  </si>
  <si>
    <t>CN-2021-101806</t>
  </si>
  <si>
    <t>CN-2021-101818</t>
  </si>
  <si>
    <t>CN-2021-101823</t>
  </si>
  <si>
    <t>CN-2021-101824</t>
  </si>
  <si>
    <t>CN-2021-101817</t>
  </si>
  <si>
    <t>CN-2021-101820</t>
  </si>
  <si>
    <t>CN-2021-101821</t>
  </si>
  <si>
    <t>CN-2021-101822</t>
  </si>
  <si>
    <t>CN-2021-101819</t>
  </si>
  <si>
    <t>CN-2021-101831</t>
  </si>
  <si>
    <t>CN-2021-101832</t>
  </si>
  <si>
    <t>CN-2021-101834</t>
  </si>
  <si>
    <t>CN-2021-101835</t>
  </si>
  <si>
    <t>CN-2021-101836</t>
  </si>
  <si>
    <t>CN-2021-101837</t>
  </si>
  <si>
    <t>CN-2021-101838</t>
  </si>
  <si>
    <t>CN-2021-101830</t>
  </si>
  <si>
    <t>CN-2021-101833</t>
  </si>
  <si>
    <t>CN-2021-101828</t>
  </si>
  <si>
    <t>CN-2021-101829</t>
  </si>
  <si>
    <t>CN-2021-101827</t>
  </si>
  <si>
    <t>CN-2021-101825</t>
  </si>
  <si>
    <t>CN-2021-101826</t>
  </si>
  <si>
    <t>CN-2021-101850</t>
  </si>
  <si>
    <t>CN-2021-101844</t>
  </si>
  <si>
    <t>CN-2021-101841</t>
  </si>
  <si>
    <t>CN-2021-101847</t>
  </si>
  <si>
    <t>CN-2021-101848</t>
  </si>
  <si>
    <t>CN-2021-101843</t>
  </si>
  <si>
    <t>CN-2021-101839</t>
  </si>
  <si>
    <t>CN-2021-101840</t>
  </si>
  <si>
    <t>CN-2021-101842</t>
  </si>
  <si>
    <t>CN-2021-101845</t>
  </si>
  <si>
    <t>CN-2021-101846</t>
  </si>
  <si>
    <t>CN-2021-101849</t>
  </si>
  <si>
    <t>CN-2021-101851</t>
  </si>
  <si>
    <t>CN-2021-101859</t>
  </si>
  <si>
    <t>CN-2021-101863</t>
  </si>
  <si>
    <t>CN-2021-101870</t>
  </si>
  <si>
    <t>CN-2021-101871</t>
  </si>
  <si>
    <t>CN-2021-101872</t>
  </si>
  <si>
    <t>CN-2021-101860</t>
  </si>
  <si>
    <t>CN-2021-101858</t>
  </si>
  <si>
    <t>CN-2021-101869</t>
  </si>
  <si>
    <t>CN-2021-101861</t>
  </si>
  <si>
    <t>CN-2021-101864</t>
  </si>
  <si>
    <t>CN-2021-101865</t>
  </si>
  <si>
    <t>CN-2021-101866</t>
  </si>
  <si>
    <t>CN-2021-101867</t>
  </si>
  <si>
    <t>CN-2021-101868</t>
  </si>
  <si>
    <t>CN-2021-101852</t>
  </si>
  <si>
    <t>CN-2021-101853</t>
  </si>
  <si>
    <t>CN-2021-101854</t>
  </si>
  <si>
    <t>CN-2021-101855</t>
  </si>
  <si>
    <t>CN-2021-101856</t>
  </si>
  <si>
    <t>CN-2021-101857</t>
  </si>
  <si>
    <t>CN-2021-101862</t>
  </si>
  <si>
    <t>CN-2021-101873</t>
  </si>
  <si>
    <t>CN-2021-101874</t>
  </si>
  <si>
    <t>CN-2021-101875</t>
  </si>
  <si>
    <t>CN-2021-101876</t>
  </si>
  <si>
    <t>CN-2021-101877</t>
  </si>
  <si>
    <t>CN-2021-101878</t>
  </si>
  <si>
    <t>CN-2021-101879</t>
  </si>
  <si>
    <t>CN-2021-101882</t>
  </si>
  <si>
    <t>CN-2021-101891</t>
  </si>
  <si>
    <t>CN-2021-101881</t>
  </si>
  <si>
    <t>CN-2021-101884</t>
  </si>
  <si>
    <t>CN-2021-101885</t>
  </si>
  <si>
    <t>CN-2021-101886</t>
  </si>
  <si>
    <t>CN-2021-101887</t>
  </si>
  <si>
    <t>CN-2021-101888</t>
  </si>
  <si>
    <t>CN-2021-101889</t>
  </si>
  <si>
    <t>CN-2021-101890</t>
  </si>
  <si>
    <t>CN-2021-101883</t>
  </si>
  <si>
    <t>CN-2021-101892</t>
  </si>
  <si>
    <t>CN-2021-101880</t>
  </si>
  <si>
    <t>CN-2021-101898</t>
  </si>
  <si>
    <t>CN-2021-101897</t>
  </si>
  <si>
    <t>CN-2021-101900</t>
  </si>
  <si>
    <t>CN-2021-101893</t>
  </si>
  <si>
    <t>CN-2021-101894</t>
  </si>
  <si>
    <t>CN-2021-101899</t>
  </si>
  <si>
    <t>CN-2021-101895</t>
  </si>
  <si>
    <t>CN-2021-101896</t>
  </si>
  <si>
    <t>CN-2021-101903</t>
  </si>
  <si>
    <t>CN-2021-101902</t>
  </si>
  <si>
    <t>CN-2021-101901</t>
  </si>
  <si>
    <t>CN-2021-101915</t>
  </si>
  <si>
    <t>CN-2021-101904</t>
  </si>
  <si>
    <t>CN-2021-101905</t>
  </si>
  <si>
    <t>CN-2021-101906</t>
  </si>
  <si>
    <t>CN-2021-101907</t>
  </si>
  <si>
    <t>CN-2021-101908</t>
  </si>
  <si>
    <t>CN-2021-101909</t>
  </si>
  <si>
    <t>CN-2021-101912</t>
  </si>
  <si>
    <t>CN-2021-101914</t>
  </si>
  <si>
    <t>CN-2021-101911</t>
  </si>
  <si>
    <t>CN-2021-101913</t>
  </si>
  <si>
    <t>CN-2021-101910</t>
  </si>
  <si>
    <t>CN-2021-101917</t>
  </si>
  <si>
    <t>CN-2021-101916</t>
  </si>
  <si>
    <t>CN-2021-101933</t>
  </si>
  <si>
    <t>CN-2021-101927</t>
  </si>
  <si>
    <t>CN-2021-101925</t>
  </si>
  <si>
    <t>CN-2021-101926</t>
  </si>
  <si>
    <t>CN-2021-101928</t>
  </si>
  <si>
    <t>CN-2021-101929</t>
  </si>
  <si>
    <t>CN-2021-101923</t>
  </si>
  <si>
    <t>CN-2021-101930</t>
  </si>
  <si>
    <t>CN-2021-101931</t>
  </si>
  <si>
    <t>CN-2021-101932</t>
  </si>
  <si>
    <t>CN-2021-101920</t>
  </si>
  <si>
    <t>CN-2021-101921</t>
  </si>
  <si>
    <t>CN-2021-101922</t>
  </si>
  <si>
    <t>CN-2021-101918</t>
  </si>
  <si>
    <t>CN-2021-101919</t>
  </si>
  <si>
    <t>CN-2021-101924</t>
  </si>
  <si>
    <t>CN-2021-101935</t>
  </si>
  <si>
    <t>CN-2021-101936</t>
  </si>
  <si>
    <t>CN-2021-101937</t>
  </si>
  <si>
    <t>CN-2021-101934</t>
  </si>
  <si>
    <t>CN-2021-101938</t>
  </si>
  <si>
    <t>CN-2021-101939</t>
  </si>
  <si>
    <t>CN-2021-101940</t>
  </si>
  <si>
    <t>CN-2021-101941</t>
  </si>
  <si>
    <t>CN-2021-101942</t>
  </si>
  <si>
    <t>CN-2021-101956</t>
  </si>
  <si>
    <t>CN-2021-101952</t>
  </si>
  <si>
    <t>CN-2021-101957</t>
  </si>
  <si>
    <t>CN-2021-101960</t>
  </si>
  <si>
    <t>CN-2021-101951</t>
  </si>
  <si>
    <t>CN-2021-101943</t>
  </si>
  <si>
    <t>CN-2021-101944</t>
  </si>
  <si>
    <t>CN-2021-101945</t>
  </si>
  <si>
    <t>CN-2021-101949</t>
  </si>
  <si>
    <t>CN-2021-101950</t>
  </si>
  <si>
    <t>CN-2021-101958</t>
  </si>
  <si>
    <t>CN-2021-101959</t>
  </si>
  <si>
    <t>CN-2021-101946</t>
  </si>
  <si>
    <t>CN-2021-101947</t>
  </si>
  <si>
    <t>CN-2021-101948</t>
  </si>
  <si>
    <t>CN-2021-101953</t>
  </si>
  <si>
    <t>CN-2021-101954</t>
  </si>
  <si>
    <t>CN-2021-101955</t>
  </si>
  <si>
    <t>CN-2021-101961</t>
  </si>
  <si>
    <t>CN-2021-101962</t>
  </si>
  <si>
    <t>CN-2021-101971</t>
  </si>
  <si>
    <t>CN-2021-101974</t>
  </si>
  <si>
    <t>CN-2021-101978</t>
  </si>
  <si>
    <t>CN-2021-101966</t>
  </si>
  <si>
    <t>CN-2021-101967</t>
  </si>
  <si>
    <t>CN-2021-101969</t>
  </si>
  <si>
    <t>CN-2021-101973</t>
  </si>
  <si>
    <t>CN-2021-101963</t>
  </si>
  <si>
    <t>CN-2021-101964</t>
  </si>
  <si>
    <t>CN-2021-101965</t>
  </si>
  <si>
    <t>CN-2021-101968</t>
  </si>
  <si>
    <t>CN-2021-101970</t>
  </si>
  <si>
    <t>CN-2021-101975</t>
  </si>
  <si>
    <t>CN-2021-101976</t>
  </si>
  <si>
    <t>CN-2021-101977</t>
  </si>
  <si>
    <t>CN-2021-101972</t>
  </si>
  <si>
    <t>CN-2021-101979</t>
  </si>
  <si>
    <t>CN-2021-101980</t>
  </si>
  <si>
    <t>CN-2021-101981</t>
  </si>
  <si>
    <t>CN-2021-101982</t>
  </si>
  <si>
    <t>CN-2021-101983</t>
  </si>
  <si>
    <t>CN-2021-101985</t>
  </si>
  <si>
    <t>CN-2021-101986</t>
  </si>
  <si>
    <t>CN-2021-101987</t>
  </si>
  <si>
    <t>CN-2021-101994</t>
  </si>
  <si>
    <t>CN-2021-101995</t>
  </si>
  <si>
    <t>CN-2021-101989</t>
  </si>
  <si>
    <t>CN-2021-101990</t>
  </si>
  <si>
    <t>CN-2021-101992</t>
  </si>
  <si>
    <t>CN-2021-101996</t>
  </si>
  <si>
    <t>CN-2021-101991</t>
  </si>
  <si>
    <t>CN-2021-101993</t>
  </si>
  <si>
    <t>CN-2021-101988</t>
  </si>
  <si>
    <t>CN-2021-101984</t>
  </si>
  <si>
    <t>CN-2021-101998</t>
  </si>
  <si>
    <t>CN-2021-101999</t>
  </si>
  <si>
    <t>CN-2021-102000</t>
  </si>
  <si>
    <t>CN-2021-102013</t>
  </si>
  <si>
    <t>CN-2021-102018</t>
  </si>
  <si>
    <t>CN-2021-102017</t>
  </si>
  <si>
    <t>CN-2021-102016</t>
  </si>
  <si>
    <t>CN-2021-102001</t>
  </si>
  <si>
    <t>CN-2021-102004</t>
  </si>
  <si>
    <t>CN-2021-102005</t>
  </si>
  <si>
    <t>CN-2021-102006</t>
  </si>
  <si>
    <t>CN-2021-102010</t>
  </si>
  <si>
    <t>CN-2021-102002</t>
  </si>
  <si>
    <t>CN-2021-102003</t>
  </si>
  <si>
    <t>CN-2021-102008</t>
  </si>
  <si>
    <t>CN-2021-102009</t>
  </si>
  <si>
    <t>CN-2021-101997</t>
  </si>
  <si>
    <t>CN-2021-102007</t>
  </si>
  <si>
    <t>CN-2021-102011</t>
  </si>
  <si>
    <t>CN-2021-102012</t>
  </si>
  <si>
    <t>CN-2021-102021</t>
  </si>
  <si>
    <t>CN-2021-102022</t>
  </si>
  <si>
    <t>CN-2021-102020</t>
  </si>
  <si>
    <t>CN-2021-102030</t>
  </si>
  <si>
    <t>CN-2021-102031</t>
  </si>
  <si>
    <t>CN-2021-102034</t>
  </si>
  <si>
    <t>CN-2021-102029</t>
  </si>
  <si>
    <t>CN-2021-102032</t>
  </si>
  <si>
    <t>CN-2021-102033</t>
  </si>
  <si>
    <t>CN-2021-102026</t>
  </si>
  <si>
    <t>CN-2021-102027</t>
  </si>
  <si>
    <t>CN-2021-102035</t>
  </si>
  <si>
    <t>CN-2021-102024</t>
  </si>
  <si>
    <t>CN-2021-102023</t>
  </si>
  <si>
    <t>CN-2021-102025</t>
  </si>
  <si>
    <t>CN-2021-102028</t>
  </si>
  <si>
    <t>CN-2021-102037</t>
  </si>
  <si>
    <t>CN-2021-102041</t>
  </si>
  <si>
    <t>CN-2021-102042</t>
  </si>
  <si>
    <t>CN-2021-102043</t>
  </si>
  <si>
    <t>CN-2021-102047</t>
  </si>
  <si>
    <t>CN-2021-102036</t>
  </si>
  <si>
    <t>CN-2021-102049</t>
  </si>
  <si>
    <t>CN-2021-102046</t>
  </si>
  <si>
    <t>CN-2021-102052</t>
  </si>
  <si>
    <t>CN-2021-102051</t>
  </si>
  <si>
    <t>CN-2021-102039</t>
  </si>
  <si>
    <t>CN-2021-102040</t>
  </si>
  <si>
    <t>CN-2021-102045</t>
  </si>
  <si>
    <t>CN-2021-102048</t>
  </si>
  <si>
    <t>CN-2021-102050</t>
  </si>
  <si>
    <t>CN-2021-102038</t>
  </si>
  <si>
    <t>CN-2021-102044</t>
  </si>
  <si>
    <t>CN-2021-102053</t>
  </si>
  <si>
    <t>CN-2021-102054</t>
  </si>
  <si>
    <t>CN-2021-102055</t>
  </si>
  <si>
    <t>CN-2021-102056</t>
  </si>
  <si>
    <t>CN-2021-102057</t>
  </si>
  <si>
    <t>CN-2021-102058</t>
  </si>
  <si>
    <t>CN-2021-102061</t>
  </si>
  <si>
    <t>CN-2021-102062</t>
  </si>
  <si>
    <t>CN-2021-102063</t>
  </si>
  <si>
    <t>CN-2021-102064</t>
  </si>
  <si>
    <t>CN-2021-102059</t>
  </si>
  <si>
    <t>CN-2021-102060</t>
  </si>
  <si>
    <t>CN-2021-102081</t>
  </si>
  <si>
    <t>CN-2021-102086</t>
  </si>
  <si>
    <t>CN-2021-102087</t>
  </si>
  <si>
    <t>CN-2021-102065</t>
  </si>
  <si>
    <t>CN-2021-102066</t>
  </si>
  <si>
    <t>CN-2021-102090</t>
  </si>
  <si>
    <t>CN-2021-102091</t>
  </si>
  <si>
    <t>CN-2021-102075</t>
  </si>
  <si>
    <t>CN-2021-102084</t>
  </si>
  <si>
    <t>CN-2021-102085</t>
  </si>
  <si>
    <t>CN-2021-102089</t>
  </si>
  <si>
    <t>CN-2021-102076</t>
  </si>
  <si>
    <t>CN-2021-102067</t>
  </si>
  <si>
    <t>CN-2021-102068</t>
  </si>
  <si>
    <t>CN-2021-102069</t>
  </si>
  <si>
    <t>CN-2021-102070</t>
  </si>
  <si>
    <t>CN-2021-102082</t>
  </si>
  <si>
    <t>CN-2021-102083</t>
  </si>
  <si>
    <t>CN-2021-102088</t>
  </si>
  <si>
    <t>CN-2021-102071</t>
  </si>
  <si>
    <t>CN-2021-102072</t>
  </si>
  <si>
    <t>CN-2021-102073</t>
  </si>
  <si>
    <t>CN-2021-102074</t>
  </si>
  <si>
    <t>CN-2021-102078</t>
  </si>
  <si>
    <t>CN-2021-102080</t>
  </si>
  <si>
    <t>CN-2021-102077</t>
  </si>
  <si>
    <t>CN-2021-102079</t>
  </si>
  <si>
    <t>CN-2021-102092</t>
  </si>
  <si>
    <t>CN-2021-102096</t>
  </si>
  <si>
    <t>CN-2021-102093</t>
  </si>
  <si>
    <t>CN-2021-102094</t>
  </si>
  <si>
    <t>CN-2021-102095</t>
  </si>
  <si>
    <t>CN-2021-102097</t>
  </si>
  <si>
    <t>CN-2021-102106</t>
  </si>
  <si>
    <t>CN-2021-102101</t>
  </si>
  <si>
    <t>CN-2021-102102</t>
  </si>
  <si>
    <t>CN-2021-102098</t>
  </si>
  <si>
    <t>CN-2021-102099</t>
  </si>
  <si>
    <t>CN-2021-102100</t>
  </si>
  <si>
    <t>CN-2021-102103</t>
  </si>
  <si>
    <t>CN-2021-102104</t>
  </si>
  <si>
    <t>CN-2021-102105</t>
  </si>
  <si>
    <t>CN-2021-102119</t>
  </si>
  <si>
    <t>CN-2021-102120</t>
  </si>
  <si>
    <t>CN-2021-102121</t>
  </si>
  <si>
    <t>CN-2021-102111</t>
  </si>
  <si>
    <t>CN-2021-102112</t>
  </si>
  <si>
    <t>CN-2021-102113</t>
  </si>
  <si>
    <t>CN-2021-102116</t>
  </si>
  <si>
    <t>CN-2021-102117</t>
  </si>
  <si>
    <t>CN-2021-102107</t>
  </si>
  <si>
    <t>CN-2021-102110</t>
  </si>
  <si>
    <t>CN-2021-102108</t>
  </si>
  <si>
    <t>CN-2021-102109</t>
  </si>
  <si>
    <t>CN-2021-102114</t>
  </si>
  <si>
    <t>CN-2021-102115</t>
  </si>
  <si>
    <t>CN-2021-102118</t>
  </si>
  <si>
    <t>CN-2021-102122</t>
  </si>
  <si>
    <t>CN-2021-102123</t>
  </si>
  <si>
    <t>CN-2021-102124</t>
  </si>
  <si>
    <t>CN-2021-102125</t>
  </si>
  <si>
    <t>CN-2021-102126</t>
  </si>
  <si>
    <t>CN-2021-102127</t>
  </si>
  <si>
    <t>CN-2021-102128</t>
  </si>
  <si>
    <t>CN-2021-102129</t>
  </si>
  <si>
    <t>CN-2021-102132</t>
  </si>
  <si>
    <t>CN-2021-102133</t>
  </si>
  <si>
    <t>CN-2021-102134</t>
  </si>
  <si>
    <t>CN-2021-102131</t>
  </si>
  <si>
    <t>CN-2021-102130</t>
  </si>
  <si>
    <t>CN-2021-102137</t>
  </si>
  <si>
    <t>CN-2021-102135</t>
  </si>
  <si>
    <t>CN-2021-102157</t>
  </si>
  <si>
    <t>CN-2021-102139</t>
  </si>
  <si>
    <t>CN-2021-102140</t>
  </si>
  <si>
    <t>CN-2021-102141</t>
  </si>
  <si>
    <t>CN-2021-102143</t>
  </si>
  <si>
    <t>CN-2021-102144</t>
  </si>
  <si>
    <t>CN-2021-102142</t>
  </si>
  <si>
    <t>CN-2021-102145</t>
  </si>
  <si>
    <t>CN-2021-102146</t>
  </si>
  <si>
    <t>CN-2021-102148</t>
  </si>
  <si>
    <t>CN-2021-102155</t>
  </si>
  <si>
    <t>CN-2021-102156</t>
  </si>
  <si>
    <t>CN-2021-102136</t>
  </si>
  <si>
    <t>CN-2021-102138</t>
  </si>
  <si>
    <t>CN-2021-102147</t>
  </si>
  <si>
    <t>CN-2021-102149</t>
  </si>
  <si>
    <t>CN-2021-102150</t>
  </si>
  <si>
    <t>CN-2021-102151</t>
  </si>
  <si>
    <t>CN-2021-102152</t>
  </si>
  <si>
    <t>CN-2021-102153</t>
  </si>
  <si>
    <t>CN-2021-102154</t>
  </si>
  <si>
    <t>CN-2021-102167</t>
  </si>
  <si>
    <t>CN-2021-102164</t>
  </si>
  <si>
    <t>CN-2021-102163</t>
  </si>
  <si>
    <t>CN-2021-102165</t>
  </si>
  <si>
    <t>CN-2021-102166</t>
  </si>
  <si>
    <t>CN-2021-102171</t>
  </si>
  <si>
    <t>CN-2021-102172</t>
  </si>
  <si>
    <t>CN-2021-102173</t>
  </si>
  <si>
    <t>CN-2021-102168</t>
  </si>
  <si>
    <t>CN-2021-102169</t>
  </si>
  <si>
    <t>CN-2021-102174</t>
  </si>
  <si>
    <t>CN-2021-102170</t>
  </si>
  <si>
    <t>CN-2021-102160</t>
  </si>
  <si>
    <t>CN-2021-102161</t>
  </si>
  <si>
    <t>CN-2021-102162</t>
  </si>
  <si>
    <t>CN-2021-102158</t>
  </si>
  <si>
    <t>CN-2021-102159</t>
  </si>
  <si>
    <t>CN-2021-102175</t>
  </si>
  <si>
    <t>CN-2021-102177</t>
  </si>
  <si>
    <t>CN-2021-102178</t>
  </si>
  <si>
    <t>CN-2021-102187</t>
  </si>
  <si>
    <t>CN-2021-102186</t>
  </si>
  <si>
    <t>CN-2021-102188</t>
  </si>
  <si>
    <t>CN-2021-102176</t>
  </si>
  <si>
    <t>CN-2021-102179</t>
  </si>
  <si>
    <t>CN-2021-102180</t>
  </si>
  <si>
    <t>CN-2021-102181</t>
  </si>
  <si>
    <t>CN-2021-102182</t>
  </si>
  <si>
    <t>CN-2021-102183</t>
  </si>
  <si>
    <t>CN-2021-102184</t>
  </si>
  <si>
    <t>CN-2021-102185</t>
  </si>
  <si>
    <t>CN-2021-102199</t>
  </si>
  <si>
    <t>CN-2021-102201</t>
  </si>
  <si>
    <t>CN-2021-102202</t>
  </si>
  <si>
    <t>CN-2021-102203</t>
  </si>
  <si>
    <t>CN-2021-102208</t>
  </si>
  <si>
    <t>CN-2021-102204</t>
  </si>
  <si>
    <t>CN-2021-102205</t>
  </si>
  <si>
    <t>CN-2021-102206</t>
  </si>
  <si>
    <t>CN-2021-102207</t>
  </si>
  <si>
    <t>CN-2021-102209</t>
  </si>
  <si>
    <t>CN-2021-102210</t>
  </si>
  <si>
    <t>CN-2021-102189</t>
  </si>
  <si>
    <t>CN-2021-102195</t>
  </si>
  <si>
    <t>CN-2021-102196</t>
  </si>
  <si>
    <t>CN-2021-102190</t>
  </si>
  <si>
    <t>CN-2021-102191</t>
  </si>
  <si>
    <t>CN-2021-102192</t>
  </si>
  <si>
    <t>CN-2021-102197</t>
  </si>
  <si>
    <t>CN-2021-102198</t>
  </si>
  <si>
    <t>CN-2021-102193</t>
  </si>
  <si>
    <t>CN-2021-102194</t>
  </si>
  <si>
    <t>CN-2021-102200</t>
  </si>
  <si>
    <t>CN-2021-102211</t>
  </si>
  <si>
    <t>CN-2021-102212</t>
  </si>
  <si>
    <t>CN-2021-102213</t>
  </si>
  <si>
    <t>CN-2021-102219</t>
  </si>
  <si>
    <t>CN-2021-102220</t>
  </si>
  <si>
    <t>CN-2021-102214</t>
  </si>
  <si>
    <t>CN-2021-102215</t>
  </si>
  <si>
    <t>CN-2021-102216</t>
  </si>
  <si>
    <t>CN-2021-102217</t>
  </si>
  <si>
    <t>CN-2021-102218</t>
  </si>
  <si>
    <t>CN-2021-102221</t>
  </si>
  <si>
    <t>CN-2021-102222</t>
  </si>
  <si>
    <t>CN-2021-102223</t>
  </si>
  <si>
    <t>CN-2021-102224</t>
  </si>
  <si>
    <t>CN-2021-102225</t>
  </si>
  <si>
    <t>CN-2021-102226</t>
  </si>
  <si>
    <t>CN-2021-102237</t>
  </si>
  <si>
    <t>CN-2021-102227</t>
  </si>
  <si>
    <t>CN-2021-102228</t>
  </si>
  <si>
    <t>CN-2021-102229</t>
  </si>
  <si>
    <t>CN-2021-102230</t>
  </si>
  <si>
    <t>CN-2021-102233</t>
  </si>
  <si>
    <t>CN-2021-102234</t>
  </si>
  <si>
    <t>CN-2021-102235</t>
  </si>
  <si>
    <t>CN-2021-102236</t>
  </si>
  <si>
    <t>CN-2021-102238</t>
  </si>
  <si>
    <t>CN-2021-102231</t>
  </si>
  <si>
    <t>CN-2021-102232</t>
  </si>
  <si>
    <t>CN-2021-102245</t>
  </si>
  <si>
    <t>CN-2021-102246</t>
  </si>
  <si>
    <t>CN-2021-102239</t>
  </si>
  <si>
    <t>CN-2021-102240</t>
  </si>
  <si>
    <t>CN-2021-102241</t>
  </si>
  <si>
    <t>CN-2021-102242</t>
  </si>
  <si>
    <t>CN-2021-102243</t>
  </si>
  <si>
    <t>CN-2021-102244</t>
  </si>
  <si>
    <t>CN-2021-102254</t>
  </si>
  <si>
    <t>CN-2021-102257</t>
  </si>
  <si>
    <t>CN-2021-102252</t>
  </si>
  <si>
    <t>CN-2021-102253</t>
  </si>
  <si>
    <t>CN-2021-102255</t>
  </si>
  <si>
    <t>CN-2021-102247</t>
  </si>
  <si>
    <t>CN-2021-102248</t>
  </si>
  <si>
    <t>CN-2021-102265</t>
  </si>
  <si>
    <t>CN-2021-102266</t>
  </si>
  <si>
    <t>CN-2021-102256</t>
  </si>
  <si>
    <t>CN-2021-102260</t>
  </si>
  <si>
    <t>CN-2021-102251</t>
  </si>
  <si>
    <t>CN-2021-102259</t>
  </si>
  <si>
    <t>CN-2021-102261</t>
  </si>
  <si>
    <t>CN-2021-102262</t>
  </si>
  <si>
    <t>CN-2021-102263</t>
  </si>
  <si>
    <t>CN-2021-102264</t>
  </si>
  <si>
    <t>CN-2021-102267</t>
  </si>
  <si>
    <t>CN-2021-102268</t>
  </si>
  <si>
    <t>CN-2021-102258</t>
  </si>
  <si>
    <t>CN-2021-102250</t>
  </si>
  <si>
    <t>CN-2021-102249</t>
  </si>
  <si>
    <t>CN-2021-102280</t>
  </si>
  <si>
    <t>CN-2021-102273</t>
  </si>
  <si>
    <t>CN-2021-102276</t>
  </si>
  <si>
    <t>CN-2021-102274</t>
  </si>
  <si>
    <t>CN-2021-102275</t>
  </si>
  <si>
    <t>CN-2021-102277</t>
  </si>
  <si>
    <t>CN-2021-102278</t>
  </si>
  <si>
    <t>CN-2021-102272</t>
  </si>
  <si>
    <t>CN-2021-102269</t>
  </si>
  <si>
    <t>CN-2021-102270</t>
  </si>
  <si>
    <t>CN-2021-102283</t>
  </si>
  <si>
    <t>CN-2021-102279</t>
  </si>
  <si>
    <t>CN-2021-102281</t>
  </si>
  <si>
    <t>CN-2021-102271</t>
  </si>
  <si>
    <t>CN-2021-102282</t>
  </si>
  <si>
    <t>CN-2021-102299</t>
  </si>
  <si>
    <t>CN-2021-102300</t>
  </si>
  <si>
    <t>CN-2021-102303</t>
  </si>
  <si>
    <t>CN-2021-102304</t>
  </si>
  <si>
    <t>CN-2021-102305</t>
  </si>
  <si>
    <t>CN-2021-102294</t>
  </si>
  <si>
    <t>CN-2021-102295</t>
  </si>
  <si>
    <t>CN-2021-102296</t>
  </si>
  <si>
    <t>CN-2021-102297</t>
  </si>
  <si>
    <t>CN-2021-102301</t>
  </si>
  <si>
    <t>CN-2021-102302</t>
  </si>
  <si>
    <t>CN-2021-102298</t>
  </si>
  <si>
    <t>CN-2021-102285</t>
  </si>
  <si>
    <t>CN-2021-102286</t>
  </si>
  <si>
    <t>CN-2021-102287</t>
  </si>
  <si>
    <t>CN-2021-102289</t>
  </si>
  <si>
    <t>CN-2021-102290</t>
  </si>
  <si>
    <t>CN-2021-102284</t>
  </si>
  <si>
    <t>CN-2021-102306</t>
  </si>
  <si>
    <t>CN-2021-102293</t>
  </si>
  <si>
    <t>CN-2021-102292</t>
  </si>
  <si>
    <t>CN-2021-102288</t>
  </si>
  <si>
    <t>CN-2021-102291</t>
  </si>
  <si>
    <t>CN-2021-102320</t>
  </si>
  <si>
    <t>CN-2021-102321</t>
  </si>
  <si>
    <t>CN-2021-102311</t>
  </si>
  <si>
    <t>CN-2021-102317</t>
  </si>
  <si>
    <t>CN-2021-102318</t>
  </si>
  <si>
    <t>CN-2021-102319</t>
  </si>
  <si>
    <t>CN-2021-102322</t>
  </si>
  <si>
    <t>CN-2021-102314</t>
  </si>
  <si>
    <t>CN-2021-102312</t>
  </si>
  <si>
    <t>CN-2021-102313</t>
  </si>
  <si>
    <t>CN-2021-102324</t>
  </si>
  <si>
    <t>CN-2021-102325</t>
  </si>
  <si>
    <t>CN-2021-102326</t>
  </si>
  <si>
    <t>CN-2021-102307</t>
  </si>
  <si>
    <t>CN-2021-102309</t>
  </si>
  <si>
    <t>CN-2021-102323</t>
  </si>
  <si>
    <t>CN-2021-102308</t>
  </si>
  <si>
    <t>CN-2021-102315</t>
  </si>
  <si>
    <t>CN-2021-102316</t>
  </si>
  <si>
    <t>CN-2021-102310</t>
  </si>
  <si>
    <t>CN-2021-102327</t>
  </si>
  <si>
    <t>CN-2021-102334</t>
  </si>
  <si>
    <t>CN-2021-102330</t>
  </si>
  <si>
    <t>CN-2021-102328</t>
  </si>
  <si>
    <t>CN-2021-102329</t>
  </si>
  <si>
    <t>CN-2021-102331</t>
  </si>
  <si>
    <t>CN-2021-102332</t>
  </si>
  <si>
    <t>CN-2021-102333</t>
  </si>
  <si>
    <t>CN-2021-102335</t>
  </si>
  <si>
    <t>CN-2021-102336</t>
  </si>
  <si>
    <t>CN-2021-102338</t>
  </si>
  <si>
    <t>CN-2021-102339</t>
  </si>
  <si>
    <t>CN-2021-102340</t>
  </si>
  <si>
    <t>CN-2021-102341</t>
  </si>
  <si>
    <t>CN-2021-102342</t>
  </si>
  <si>
    <t>CN-2021-102337</t>
  </si>
  <si>
    <t>CN-2021-102348</t>
  </si>
  <si>
    <t>CN-2021-102349</t>
  </si>
  <si>
    <t>CN-2021-102343</t>
  </si>
  <si>
    <t>CN-2021-102344</t>
  </si>
  <si>
    <t>CN-2021-102345</t>
  </si>
  <si>
    <t>CN-2021-102346</t>
  </si>
  <si>
    <t>CN-2021-102347</t>
  </si>
  <si>
    <t>CN-2021-102354</t>
  </si>
  <si>
    <t>CN-2021-102353</t>
  </si>
  <si>
    <t>CN-2021-102350</t>
  </si>
  <si>
    <t>CN-2021-102352</t>
  </si>
  <si>
    <t>CN-2021-102351</t>
  </si>
  <si>
    <t>CN-2021-102355</t>
  </si>
  <si>
    <t>CN-2021-102356</t>
  </si>
  <si>
    <t>CN-2021-102357</t>
  </si>
  <si>
    <t>CN-2021-102358</t>
  </si>
  <si>
    <t>CN-2021-102359</t>
  </si>
  <si>
    <t>CN-2021-102360</t>
  </si>
  <si>
    <t>CN-2021-102361</t>
  </si>
  <si>
    <t>CN-2021-102362</t>
  </si>
  <si>
    <t>CN-2021-102363</t>
  </si>
  <si>
    <t>CN-2021-102364</t>
  </si>
  <si>
    <t>CN-2021-102365</t>
  </si>
  <si>
    <t>CN-2021-102366</t>
  </si>
  <si>
    <t>CN-2021-102367</t>
  </si>
  <si>
    <t>CN-2021-102368</t>
  </si>
  <si>
    <t>CN-2021-102369</t>
  </si>
  <si>
    <t>CN-2021-102370</t>
  </si>
  <si>
    <t>CN-2021-102371</t>
  </si>
  <si>
    <t>CN-2021-102372</t>
  </si>
  <si>
    <t>CN-2021-102373</t>
  </si>
  <si>
    <t>CN-2021-102376</t>
  </si>
  <si>
    <t>CN-2021-102377</t>
  </si>
  <si>
    <t>CN-2021-102374</t>
  </si>
  <si>
    <t>CN-2021-102381</t>
  </si>
  <si>
    <t>CN-2021-102375</t>
  </si>
  <si>
    <t>CN-2021-102378</t>
  </si>
  <si>
    <t>CN-2021-102379</t>
  </si>
  <si>
    <t>CN-2021-102382</t>
  </si>
  <si>
    <t>CN-2021-102383</t>
  </si>
  <si>
    <t>CN-2021-102384</t>
  </si>
  <si>
    <t>CN-2021-102385</t>
  </si>
  <si>
    <t>CN-2021-102380</t>
  </si>
  <si>
    <t>CN-2021-102390</t>
  </si>
  <si>
    <t>CN-2021-102391</t>
  </si>
  <si>
    <t>CN-2021-102393</t>
  </si>
  <si>
    <t>CN-2021-102394</t>
  </si>
  <si>
    <t>CN-2021-102395</t>
  </si>
  <si>
    <t>CN-2021-102399</t>
  </si>
  <si>
    <t>CN-2021-102386</t>
  </si>
  <si>
    <t>CN-2021-102387</t>
  </si>
  <si>
    <t>CN-2021-102388</t>
  </si>
  <si>
    <t>CN-2021-102389</t>
  </si>
  <si>
    <t>CN-2021-102396</t>
  </si>
  <si>
    <t>CN-2021-102397</t>
  </si>
  <si>
    <t>CN-2021-102398</t>
  </si>
  <si>
    <t>CN-2021-102400</t>
  </si>
  <si>
    <t>CN-2021-102401</t>
  </si>
  <si>
    <t>CN-2021-102402</t>
  </si>
  <si>
    <t>CN-2021-102403</t>
  </si>
  <si>
    <t>CN-2021-102392</t>
  </si>
  <si>
    <t>CN-2021-102404</t>
  </si>
  <si>
    <t>CN-2021-102412</t>
  </si>
  <si>
    <t>CN-2021-102413</t>
  </si>
  <si>
    <t>CN-2021-102414</t>
  </si>
  <si>
    <t>CN-2021-102422</t>
  </si>
  <si>
    <t>CN-2021-102427</t>
  </si>
  <si>
    <t>CN-2021-102405</t>
  </si>
  <si>
    <t>CN-2021-102406</t>
  </si>
  <si>
    <t>CN-2021-102415</t>
  </si>
  <si>
    <t>CN-2021-102407</t>
  </si>
  <si>
    <t>CN-2021-102408</t>
  </si>
  <si>
    <t>CN-2021-102409</t>
  </si>
  <si>
    <t>CN-2021-102410</t>
  </si>
  <si>
    <t>CN-2021-102416</t>
  </si>
  <si>
    <t>CN-2021-102417</t>
  </si>
  <si>
    <t>CN-2021-102411</t>
  </si>
  <si>
    <t>CN-2021-102418</t>
  </si>
  <si>
    <t>CN-2021-102419</t>
  </si>
  <si>
    <t>CN-2021-102420</t>
  </si>
  <si>
    <t>CN-2021-102421</t>
  </si>
  <si>
    <t>CN-2021-102423</t>
  </si>
  <si>
    <t>CN-2021-102424</t>
  </si>
  <si>
    <t>CN-2021-102425</t>
  </si>
  <si>
    <t>CN-2021-102426</t>
  </si>
  <si>
    <t>CN-2021-102428</t>
  </si>
  <si>
    <t>CN-2021-102430</t>
  </si>
  <si>
    <t>CN-2021-102432</t>
  </si>
  <si>
    <t>CN-2021-102433</t>
  </si>
  <si>
    <t>CN-2021-102434</t>
  </si>
  <si>
    <t>CN-2021-102435</t>
  </si>
  <si>
    <t>CN-2021-102436</t>
  </si>
  <si>
    <t>CN-2021-102437</t>
  </si>
  <si>
    <t>CN-2021-102429</t>
  </si>
  <si>
    <t>CN-2021-102431</t>
  </si>
  <si>
    <t>CN-2021-102438</t>
  </si>
  <si>
    <t>CN-2021-102439</t>
  </si>
  <si>
    <t>CN-2021-102440</t>
  </si>
  <si>
    <t>CN-2021-102442</t>
  </si>
  <si>
    <t>CN-2021-102445</t>
  </si>
  <si>
    <t>CN-2021-102443</t>
  </si>
  <si>
    <t>CN-2021-102444</t>
  </si>
  <si>
    <t>CN-2021-102446</t>
  </si>
  <si>
    <t>CN-2021-102447</t>
  </si>
  <si>
    <t>CN-2021-102448</t>
  </si>
  <si>
    <t>CN-2021-102449</t>
  </si>
  <si>
    <t>CN-2021-102450</t>
  </si>
  <si>
    <t>CN-2021-102451</t>
  </si>
  <si>
    <t>CN-2021-102441</t>
  </si>
  <si>
    <t>CN-2021-102460</t>
  </si>
  <si>
    <t>CN-2021-102461</t>
  </si>
  <si>
    <t>CN-2021-102456</t>
  </si>
  <si>
    <t>CN-2021-102457</t>
  </si>
  <si>
    <t>CN-2021-102458</t>
  </si>
  <si>
    <t>CN-2021-102459</t>
  </si>
  <si>
    <t>CN-2021-102455</t>
  </si>
  <si>
    <t>CN-2021-102452</t>
  </si>
  <si>
    <t>CN-2021-102453</t>
  </si>
  <si>
    <t>CN-2021-102462</t>
  </si>
  <si>
    <t>CN-2021-102464</t>
  </si>
  <si>
    <t>CN-2021-102454</t>
  </si>
  <si>
    <t>CN-2021-102465</t>
  </si>
  <si>
    <t>CN-2021-102463</t>
  </si>
  <si>
    <t>CN-2021-102480</t>
  </si>
  <si>
    <t>CN-2021-102481</t>
  </si>
  <si>
    <t>CN-2021-102482</t>
  </si>
  <si>
    <t>CN-2021-102483</t>
  </si>
  <si>
    <t>CN-2021-102478</t>
  </si>
  <si>
    <t>CN-2021-102479</t>
  </si>
  <si>
    <t>CN-2021-102466</t>
  </si>
  <si>
    <t>CN-2021-102467</t>
  </si>
  <si>
    <t>CN-2021-102468</t>
  </si>
  <si>
    <t>CN-2021-102469</t>
  </si>
  <si>
    <t>CN-2021-102470</t>
  </si>
  <si>
    <t>CN-2021-102471</t>
  </si>
  <si>
    <t>CN-2021-102472</t>
  </si>
  <si>
    <t>CN-2021-102476</t>
  </si>
  <si>
    <t>CN-2021-102477</t>
  </si>
  <si>
    <t>CN-2021-102473</t>
  </si>
  <si>
    <t>CN-2021-102475</t>
  </si>
  <si>
    <t>CN-2021-102474</t>
  </si>
  <si>
    <t>CN-2021-102487</t>
  </si>
  <si>
    <t>CN-2021-102485</t>
  </si>
  <si>
    <t>CN-2021-102493</t>
  </si>
  <si>
    <t>CN-2021-102494</t>
  </si>
  <si>
    <t>CN-2021-102488</t>
  </si>
  <si>
    <t>CN-2021-102489</t>
  </si>
  <si>
    <t>CN-2021-102490</t>
  </si>
  <si>
    <t>CN-2021-102484</t>
  </si>
  <si>
    <t>CN-2021-102486</t>
  </si>
  <si>
    <t>CN-2021-102491</t>
  </si>
  <si>
    <t>CN-2021-102492</t>
  </si>
  <si>
    <t>CN-2021-102496</t>
  </si>
  <si>
    <t>CN-2021-102497</t>
  </si>
  <si>
    <t>CN-2021-102498</t>
  </si>
  <si>
    <t>CN-2021-102499</t>
  </si>
  <si>
    <t>CN-2021-102500</t>
  </si>
  <si>
    <t>CN-2021-102495</t>
  </si>
  <si>
    <t>CN-2021-102501</t>
  </si>
  <si>
    <t>CN-2021-102506</t>
  </si>
  <si>
    <t>CN-2021-102507</t>
  </si>
  <si>
    <t>CN-2021-102521</t>
  </si>
  <si>
    <t>CN-2021-102517</t>
  </si>
  <si>
    <t>CN-2021-102518</t>
  </si>
  <si>
    <t>CN-2021-102519</t>
  </si>
  <si>
    <t>CN-2021-102508</t>
  </si>
  <si>
    <t>CN-2021-102509</t>
  </si>
  <si>
    <t>CN-2021-102511</t>
  </si>
  <si>
    <t>CN-2021-102514</t>
  </si>
  <si>
    <t>CN-2021-102502</t>
  </si>
  <si>
    <t>CN-2021-102510</t>
  </si>
  <si>
    <t>CN-2021-102512</t>
  </si>
  <si>
    <t>CN-2021-102513</t>
  </si>
  <si>
    <t>CN-2021-102520</t>
  </si>
  <si>
    <t>CN-2021-102515</t>
  </si>
  <si>
    <t>CN-2021-102516</t>
  </si>
  <si>
    <t>CN-2021-102503</t>
  </si>
  <si>
    <t>CN-2021-102504</t>
  </si>
  <si>
    <t>CN-2021-102505</t>
  </si>
  <si>
    <t>CN-2021-102523</t>
  </si>
  <si>
    <t>CN-2021-102527</t>
  </si>
  <si>
    <t>CN-2021-102525</t>
  </si>
  <si>
    <t>CN-2021-102528</t>
  </si>
  <si>
    <t>CN-2021-102531</t>
  </si>
  <si>
    <t>CN-2021-102532</t>
  </si>
  <si>
    <t>CN-2021-102530</t>
  </si>
  <si>
    <t>CN-2021-102526</t>
  </si>
  <si>
    <t>CN-2021-102529</t>
  </si>
  <si>
    <t>CN-2021-102522</t>
  </si>
  <si>
    <t>CN-2021-102524</t>
  </si>
  <si>
    <t>CN-2021-102535</t>
  </si>
  <si>
    <t>CN-2021-102536</t>
  </si>
  <si>
    <t>CN-2021-102537</t>
  </si>
  <si>
    <t>CN-2021-102538</t>
  </si>
  <si>
    <t>CN-2021-102540</t>
  </si>
  <si>
    <t>CN-2021-102539</t>
  </si>
  <si>
    <t>CN-2021-102542</t>
  </si>
  <si>
    <t>CN-2021-102533</t>
  </si>
  <si>
    <t>CN-2021-102534</t>
  </si>
  <si>
    <t>CN-2021-102541</t>
  </si>
  <si>
    <t>CN-2021-102554</t>
  </si>
  <si>
    <t>CN-2021-102555</t>
  </si>
  <si>
    <t>CN-2021-102553</t>
  </si>
  <si>
    <t>CN-2021-102545</t>
  </si>
  <si>
    <t>CN-2021-102546</t>
  </si>
  <si>
    <t>CN-2021-102547</t>
  </si>
  <si>
    <t>CN-2021-102548</t>
  </si>
  <si>
    <t>CN-2021-102552</t>
  </si>
  <si>
    <t>CN-2021-102556</t>
  </si>
  <si>
    <t>CN-2021-102544</t>
  </si>
  <si>
    <t>CN-2021-102549</t>
  </si>
  <si>
    <t>CN-2021-102550</t>
  </si>
  <si>
    <t>CN-2021-102551</t>
  </si>
  <si>
    <t>CN-2021-102543</t>
  </si>
  <si>
    <t>CN-2021-102568</t>
  </si>
  <si>
    <t>CN-2021-102572</t>
  </si>
  <si>
    <t>CN-2021-102573</t>
  </si>
  <si>
    <t>CN-2021-102558</t>
  </si>
  <si>
    <t>CN-2021-102559</t>
  </si>
  <si>
    <t>CN-2021-102560</t>
  </si>
  <si>
    <t>CN-2021-102561</t>
  </si>
  <si>
    <t>CN-2021-102574</t>
  </si>
  <si>
    <t>CN-2021-102571</t>
  </si>
  <si>
    <t>CN-2021-102564</t>
  </si>
  <si>
    <t>CN-2021-102565</t>
  </si>
  <si>
    <t>CN-2021-102566</t>
  </si>
  <si>
    <t>CN-2021-102567</t>
  </si>
  <si>
    <t>CN-2021-102557</t>
  </si>
  <si>
    <t>CN-2021-102575</t>
  </si>
  <si>
    <t>CN-2021-102576</t>
  </si>
  <si>
    <t>CN-2021-102577</t>
  </si>
  <si>
    <t>CN-2021-102569</t>
  </si>
  <si>
    <t>CN-2021-102570</t>
  </si>
  <si>
    <t>CN-2021-102562</t>
  </si>
  <si>
    <t>CN-2021-102563</t>
  </si>
  <si>
    <t>CN-2021-102586</t>
  </si>
  <si>
    <t>CN-2021-102578</t>
  </si>
  <si>
    <t>CN-2021-102579</t>
  </si>
  <si>
    <t>CN-2021-102580</t>
  </si>
  <si>
    <t>CN-2021-102584</t>
  </si>
  <si>
    <t>CN-2021-102585</t>
  </si>
  <si>
    <t>CN-2021-102587</t>
  </si>
  <si>
    <t>CN-2021-102588</t>
  </si>
  <si>
    <t>CN-2021-102589</t>
  </si>
  <si>
    <t>CN-2021-102590</t>
  </si>
  <si>
    <t>CN-2021-102581</t>
  </si>
  <si>
    <t>CN-2021-102582</t>
  </si>
  <si>
    <t>CN-2021-102583</t>
  </si>
  <si>
    <t>CN-2021-102591</t>
  </si>
  <si>
    <t>CN-2021-102592</t>
  </si>
  <si>
    <t>CN-2021-102593</t>
  </si>
  <si>
    <t>CN-2021-102594</t>
  </si>
  <si>
    <t>CN-2021-102596</t>
  </si>
  <si>
    <t>CN-2021-102597</t>
  </si>
  <si>
    <t>CN-2021-102604</t>
  </si>
  <si>
    <t>CN-2021-102603</t>
  </si>
  <si>
    <t>CN-2021-102608</t>
  </si>
  <si>
    <t>CN-2021-102599</t>
  </si>
  <si>
    <t>CN-2021-102600</t>
  </si>
  <si>
    <t>CN-2021-102598</t>
  </si>
  <si>
    <t>CN-2021-102595</t>
  </si>
  <si>
    <t>CN-2021-102615</t>
  </si>
  <si>
    <t>CN-2021-102616</t>
  </si>
  <si>
    <t>CN-2021-102617</t>
  </si>
  <si>
    <t>CN-2021-102605</t>
  </si>
  <si>
    <t>CN-2021-102606</t>
  </si>
  <si>
    <t>CN-2021-102607</t>
  </si>
  <si>
    <t>CN-2021-102609</t>
  </si>
  <si>
    <t>CN-2021-102610</t>
  </si>
  <si>
    <t>CN-2021-102611</t>
  </si>
  <si>
    <t>CN-2021-102612</t>
  </si>
  <si>
    <t>CN-2021-102613</t>
  </si>
  <si>
    <t>CN-2021-102614</t>
  </si>
  <si>
    <t>CN-2021-102601</t>
  </si>
  <si>
    <t>CN-2021-102602</t>
  </si>
  <si>
    <t>CN-2021-102624</t>
  </si>
  <si>
    <t>CN-2021-102625</t>
  </si>
  <si>
    <t>CN-2021-102626</t>
  </si>
  <si>
    <t>CN-2021-102628</t>
  </si>
  <si>
    <t>CN-2021-102618</t>
  </si>
  <si>
    <t>CN-2021-102622</t>
  </si>
  <si>
    <t>CN-2021-102631</t>
  </si>
  <si>
    <t>CN-2021-102632</t>
  </si>
  <si>
    <t>CN-2021-102633</t>
  </si>
  <si>
    <t>CN-2021-102627</t>
  </si>
  <si>
    <t>CN-2021-102629</t>
  </si>
  <si>
    <t>CN-2021-102630</t>
  </si>
  <si>
    <t>CN-2021-102619</t>
  </si>
  <si>
    <t>CN-2021-102620</t>
  </si>
  <si>
    <t>CN-2021-102621</t>
  </si>
  <si>
    <t>CN-2021-102623</t>
  </si>
  <si>
    <t>CN-2021-102634</t>
  </si>
  <si>
    <t>CN-2021-102635</t>
  </si>
  <si>
    <t>CN-2021-102636</t>
  </si>
  <si>
    <t>CN-2021-102638</t>
  </si>
  <si>
    <t>CN-2021-102641</t>
  </si>
  <si>
    <t>CN-2021-102642</t>
  </si>
  <si>
    <t>CN-2021-102644</t>
  </si>
  <si>
    <t>CN-2021-102639</t>
  </si>
  <si>
    <t>CN-2021-102640</t>
  </si>
  <si>
    <t>CN-2021-102637</t>
  </si>
  <si>
    <t>CN-2021-102643</t>
  </si>
  <si>
    <t>CN-2021-102647</t>
  </si>
  <si>
    <t>CN-2021-102648</t>
  </si>
  <si>
    <t>CN-2021-102651</t>
  </si>
  <si>
    <t>CN-2021-102655</t>
  </si>
  <si>
    <t>CN-2021-102656</t>
  </si>
  <si>
    <t>CN-2021-102646</t>
  </si>
  <si>
    <t>CN-2021-102649</t>
  </si>
  <si>
    <t>CN-2021-102650</t>
  </si>
  <si>
    <t>CN-2021-102652</t>
  </si>
  <si>
    <t>CN-2021-102654</t>
  </si>
  <si>
    <t>CN-2021-102645</t>
  </si>
  <si>
    <t>CN-2021-102653</t>
  </si>
  <si>
    <t>CN-2021-102668</t>
  </si>
  <si>
    <t>CN-2021-102669</t>
  </si>
  <si>
    <t>CN-2021-102659</t>
  </si>
  <si>
    <t>CN-2021-102662</t>
  </si>
  <si>
    <t>CN-2021-102663</t>
  </si>
  <si>
    <t>CN-2021-102666</t>
  </si>
  <si>
    <t>CN-2021-102665</t>
  </si>
  <si>
    <t>CN-2021-102674</t>
  </si>
  <si>
    <t>CN-2021-102675</t>
  </si>
  <si>
    <t>CN-2021-102676</t>
  </si>
  <si>
    <t>CN-2021-102670</t>
  </si>
  <si>
    <t>CN-2021-102671</t>
  </si>
  <si>
    <t>CN-2021-102672</t>
  </si>
  <si>
    <t>CN-2021-102673</t>
  </si>
  <si>
    <t>CN-2021-102657</t>
  </si>
  <si>
    <t>CN-2021-102660</t>
  </si>
  <si>
    <t>CN-2021-102661</t>
  </si>
  <si>
    <t>CN-2021-102667</t>
  </si>
  <si>
    <t>CN-2021-102658</t>
  </si>
  <si>
    <t>CN-2021-102664</t>
  </si>
  <si>
    <t>CN-2021-102691</t>
  </si>
  <si>
    <t>CN-2021-102692</t>
  </si>
  <si>
    <t>CN-2021-102693</t>
  </si>
  <si>
    <t>CN-2021-102677</t>
  </si>
  <si>
    <t>CN-2021-102681</t>
  </si>
  <si>
    <t>CN-2021-102682</t>
  </si>
  <si>
    <t>CN-2021-102685</t>
  </si>
  <si>
    <t>CN-2021-102690</t>
  </si>
  <si>
    <t>CN-2021-102694</t>
  </si>
  <si>
    <t>CN-2021-102689</t>
  </si>
  <si>
    <t>CN-2021-102678</t>
  </si>
  <si>
    <t>CN-2021-102686</t>
  </si>
  <si>
    <t>CN-2021-102687</t>
  </si>
  <si>
    <t>CN-2021-102688</t>
  </si>
  <si>
    <t>CN-2021-102679</t>
  </si>
  <si>
    <t>CN-2021-102680</t>
  </si>
  <si>
    <t>CN-2021-102683</t>
  </si>
  <si>
    <t>CN-2021-102684</t>
  </si>
  <si>
    <t>CN-2021-102695</t>
  </si>
  <si>
    <t>CN-2021-102696</t>
  </si>
  <si>
    <t>CN-2021-102697</t>
  </si>
  <si>
    <t>CN-2021-102698</t>
  </si>
  <si>
    <t>CN-2021-102699</t>
  </si>
  <si>
    <t>CN-2021-102719</t>
  </si>
  <si>
    <t>CN-2021-102720</t>
  </si>
  <si>
    <t>CN-2021-102721</t>
  </si>
  <si>
    <t>CN-2021-102722</t>
  </si>
  <si>
    <t>CN-2021-102704</t>
  </si>
  <si>
    <t>CN-2021-102714</t>
  </si>
  <si>
    <t>CN-2021-102715</t>
  </si>
  <si>
    <t>CN-2021-102716</t>
  </si>
  <si>
    <t>CN-2021-102706</t>
  </si>
  <si>
    <t>CN-2021-102707</t>
  </si>
  <si>
    <t>CN-2021-102708</t>
  </si>
  <si>
    <t>CN-2021-102701</t>
  </si>
  <si>
    <t>CN-2021-102702</t>
  </si>
  <si>
    <t>CN-2021-102703</t>
  </si>
  <si>
    <t>CN-2021-102700</t>
  </si>
  <si>
    <t>CN-2021-102713</t>
  </si>
  <si>
    <t>CN-2021-102717</t>
  </si>
  <si>
    <t>CN-2021-102709</t>
  </si>
  <si>
    <t>CN-2021-102710</t>
  </si>
  <si>
    <t>CN-2021-102711</t>
  </si>
  <si>
    <t>CN-2021-102712</t>
  </si>
  <si>
    <t>CN-2021-102718</t>
  </si>
  <si>
    <t>CN-2021-102705</t>
  </si>
  <si>
    <t>CN-2021-102723</t>
  </si>
  <si>
    <t>CN-2021-102724</t>
  </si>
  <si>
    <t>CN-2021-102732</t>
  </si>
  <si>
    <t>CN-2021-102727</t>
  </si>
  <si>
    <t>CN-2021-102728</t>
  </si>
  <si>
    <t>CN-2021-102729</t>
  </si>
  <si>
    <t>CN-2021-102730</t>
  </si>
  <si>
    <t>CN-2021-102731</t>
  </si>
  <si>
    <t>CN-2021-102726</t>
  </si>
  <si>
    <t>CN-2021-102734</t>
  </si>
  <si>
    <t>CN-2021-102735</t>
  </si>
  <si>
    <t>CN-2021-102733</t>
  </si>
  <si>
    <t>CN-2021-102725</t>
  </si>
  <si>
    <t>CN-2021-102739</t>
  </si>
  <si>
    <t>CN-2021-102736</t>
  </si>
  <si>
    <t>CN-2021-102737</t>
  </si>
  <si>
    <t>CN-2021-102738</t>
  </si>
  <si>
    <t>CN-2021-102742</t>
  </si>
  <si>
    <t>CN-2021-102743</t>
  </si>
  <si>
    <t>CN-2021-102744</t>
  </si>
  <si>
    <t>CN-2021-102745</t>
  </si>
  <si>
    <t>CN-2021-102740</t>
  </si>
  <si>
    <t>CN-2021-102741</t>
  </si>
  <si>
    <t>CN-2021-102746</t>
  </si>
  <si>
    <t>CN-2021-102747</t>
  </si>
  <si>
    <t>CN-2021-102762</t>
  </si>
  <si>
    <t>CN-2021-102763</t>
  </si>
  <si>
    <t>CN-2021-102753</t>
  </si>
  <si>
    <t>CN-2021-102755</t>
  </si>
  <si>
    <t>CN-2021-102756</t>
  </si>
  <si>
    <t>CN-2021-102748</t>
  </si>
  <si>
    <t>CN-2021-102749</t>
  </si>
  <si>
    <t>CN-2021-102751</t>
  </si>
  <si>
    <t>CN-2021-102752</t>
  </si>
  <si>
    <t>CN-2021-102750</t>
  </si>
  <si>
    <t>CN-2021-102754</t>
  </si>
  <si>
    <t>CN-2021-102757</t>
  </si>
  <si>
    <t>CN-2021-102758</t>
  </si>
  <si>
    <t>CN-2021-102764</t>
  </si>
  <si>
    <t>CN-2021-102759</t>
  </si>
  <si>
    <t>CN-2021-102760</t>
  </si>
  <si>
    <t>CN-2021-102761</t>
  </si>
  <si>
    <t>CN-2021-102768</t>
  </si>
  <si>
    <t>CN-2021-102769</t>
  </si>
  <si>
    <t>CN-2021-102770</t>
  </si>
  <si>
    <t>CN-2021-102771</t>
  </si>
  <si>
    <t>CN-2021-102772</t>
  </si>
  <si>
    <t>CN-2021-102773</t>
  </si>
  <si>
    <t>CN-2021-102774</t>
  </si>
  <si>
    <t>CN-2021-102765</t>
  </si>
  <si>
    <t>CN-2021-102766</t>
  </si>
  <si>
    <t>CN-2021-102767</t>
  </si>
  <si>
    <t>CN-2021-102775</t>
  </si>
  <si>
    <t>CN-2021-102776</t>
  </si>
  <si>
    <t>CN-2021-102777</t>
  </si>
  <si>
    <t>CN-2021-102778</t>
  </si>
  <si>
    <t>CN-2021-102783</t>
  </si>
  <si>
    <t>CN-2021-102784</t>
  </si>
  <si>
    <t>CN-2021-102785</t>
  </si>
  <si>
    <t>CN-2021-102779</t>
  </si>
  <si>
    <t>CN-2021-102780</t>
  </si>
  <si>
    <t>CN-2021-102781</t>
  </si>
  <si>
    <t>CN-2021-102782</t>
  </si>
  <si>
    <t>CN-2021-102786</t>
  </si>
  <si>
    <t>CN-2021-102787</t>
  </si>
  <si>
    <t>CN-2021-102788</t>
  </si>
  <si>
    <t>CN-2021-102789</t>
  </si>
  <si>
    <t>CN-2021-102790</t>
  </si>
  <si>
    <t>CN-2021-102791</t>
  </si>
  <si>
    <t>CN-2021-102796</t>
  </si>
  <si>
    <t>CN-2021-102806</t>
  </si>
  <si>
    <t>CN-2021-102800</t>
  </si>
  <si>
    <t>CN-2021-102794</t>
  </si>
  <si>
    <t>CN-2021-102795</t>
  </si>
  <si>
    <t>CN-2021-102792</t>
  </si>
  <si>
    <t>CN-2021-102793</t>
  </si>
  <si>
    <t>CN-2021-102797</t>
  </si>
  <si>
    <t>CN-2021-102798</t>
  </si>
  <si>
    <t>CN-2021-102799</t>
  </si>
  <si>
    <t>CN-2021-102801</t>
  </si>
  <si>
    <t>CN-2021-102802</t>
  </si>
  <si>
    <t>CN-2021-102803</t>
  </si>
  <si>
    <t>CN-2021-102804</t>
  </si>
  <si>
    <t>CN-2021-102805</t>
  </si>
  <si>
    <t>CN-2021-102807</t>
  </si>
  <si>
    <t>CN-2021-102814</t>
  </si>
  <si>
    <t>CN-2021-102817</t>
  </si>
  <si>
    <t>CN-2021-102818</t>
  </si>
  <si>
    <t>CN-2021-102808</t>
  </si>
  <si>
    <t>CN-2021-102809</t>
  </si>
  <si>
    <t>CN-2021-102812</t>
  </si>
  <si>
    <t>CN-2021-102810</t>
  </si>
  <si>
    <t>CN-2021-102811</t>
  </si>
  <si>
    <t>CN-2021-102813</t>
  </si>
  <si>
    <t>CN-2021-102815</t>
  </si>
  <si>
    <t>CN-2021-102816</t>
  </si>
  <si>
    <t>CN-2021-102820</t>
  </si>
  <si>
    <t>CN-2021-102821</t>
  </si>
  <si>
    <t>CN-2021-102819</t>
  </si>
  <si>
    <t>CN-2021-102823</t>
  </si>
  <si>
    <t>CN-2021-102824</t>
  </si>
  <si>
    <t>CN-2021-102822</t>
  </si>
  <si>
    <t>CN-2021-102829</t>
  </si>
  <si>
    <t>CN-2021-102831</t>
  </si>
  <si>
    <t>CN-2021-102826</t>
  </si>
  <si>
    <t>CN-2021-102827</t>
  </si>
  <si>
    <t>CN-2021-102828</t>
  </si>
  <si>
    <t>CN-2021-102830</t>
  </si>
  <si>
    <t>CN-2021-102825</t>
  </si>
  <si>
    <t>CN-2021-102838</t>
  </si>
  <si>
    <t>CN-2021-102841</t>
  </si>
  <si>
    <t>CN-2021-102834</t>
  </si>
  <si>
    <t>CN-2021-102832</t>
  </si>
  <si>
    <t>CN-2021-102833</t>
  </si>
  <si>
    <t>CN-2021-102837</t>
  </si>
  <si>
    <t>CN-2021-102840</t>
  </si>
  <si>
    <t>CN-2021-102842</t>
  </si>
  <si>
    <t>CN-2021-102843</t>
  </si>
  <si>
    <t>CN-2021-102844</t>
  </si>
  <si>
    <t>CN-2021-102835</t>
  </si>
  <si>
    <t>CN-2021-102836</t>
  </si>
  <si>
    <t>CN-2021-102839</t>
  </si>
  <si>
    <t>CN-2021-102854</t>
  </si>
  <si>
    <t>CN-2021-102855</t>
  </si>
  <si>
    <t>CN-2021-102856</t>
  </si>
  <si>
    <t>CN-2021-102848</t>
  </si>
  <si>
    <t>CN-2021-102852</t>
  </si>
  <si>
    <t>CN-2021-102853</t>
  </si>
  <si>
    <t>CN-2021-102849</t>
  </si>
  <si>
    <t>CN-2021-102845</t>
  </si>
  <si>
    <t>CN-2021-102846</t>
  </si>
  <si>
    <t>CN-2021-102847</t>
  </si>
  <si>
    <t>CN-2021-102850</t>
  </si>
  <si>
    <t>CN-2021-102851</t>
  </si>
  <si>
    <t>CN-2021-102860</t>
  </si>
  <si>
    <t>CN-2021-102858</t>
  </si>
  <si>
    <t>CN-2021-102857</t>
  </si>
  <si>
    <t>CN-2021-102859</t>
  </si>
  <si>
    <t>CN-2021-102861</t>
  </si>
  <si>
    <t>CN-2021-102862</t>
  </si>
  <si>
    <t>CN-2021-102863</t>
  </si>
  <si>
    <t>CN-2021-102866</t>
  </si>
  <si>
    <t>CN-2021-102867</t>
  </si>
  <si>
    <t>CN-2021-102864</t>
  </si>
  <si>
    <t>CN-2021-102865</t>
  </si>
  <si>
    <t>CN-2021-102868</t>
  </si>
  <si>
    <t>CN-2021-102869</t>
  </si>
  <si>
    <t>CN-2021-102870</t>
  </si>
  <si>
    <t>CN-2021-102871</t>
  </si>
  <si>
    <t>CN-2021-102888</t>
  </si>
  <si>
    <t>CN-2021-102883</t>
  </si>
  <si>
    <t>CN-2021-102884</t>
  </si>
  <si>
    <t>CN-2021-102877</t>
  </si>
  <si>
    <t>CN-2021-102875</t>
  </si>
  <si>
    <t>CN-2021-102876</t>
  </si>
  <si>
    <t>CN-2021-102885</t>
  </si>
  <si>
    <t>CN-2021-102886</t>
  </si>
  <si>
    <t>CN-2021-102887</t>
  </si>
  <si>
    <t>CN-2021-102878</t>
  </si>
  <si>
    <t>CN-2021-102879</t>
  </si>
  <si>
    <t>CN-2021-102880</t>
  </si>
  <si>
    <t>CN-2021-102881</t>
  </si>
  <si>
    <t>CN-2021-102882</t>
  </si>
  <si>
    <t>CN-2021-102872</t>
  </si>
  <si>
    <t>CN-2021-102873</t>
  </si>
  <si>
    <t>CN-2021-102874</t>
  </si>
  <si>
    <t>CN-2021-102891</t>
  </si>
  <si>
    <t>CN-2021-102889</t>
  </si>
  <si>
    <t>CN-2021-102890</t>
  </si>
  <si>
    <t>CN-2021-102892</t>
  </si>
  <si>
    <t>CN-2021-102899</t>
  </si>
  <si>
    <t>CN-2021-102900</t>
  </si>
  <si>
    <t>CN-2021-102901</t>
  </si>
  <si>
    <t>CN-2021-102897</t>
  </si>
  <si>
    <t>CN-2021-102894</t>
  </si>
  <si>
    <t>CN-2021-102895</t>
  </si>
  <si>
    <t>CN-2021-102896</t>
  </si>
  <si>
    <t>CN-2021-102902</t>
  </si>
  <si>
    <t>CN-2021-102903</t>
  </si>
  <si>
    <t>CN-2021-102898</t>
  </si>
  <si>
    <t>CN-2021-102893</t>
  </si>
  <si>
    <t>CN-2021-102917</t>
  </si>
  <si>
    <t>CN-2021-102904</t>
  </si>
  <si>
    <t>CN-2021-102912</t>
  </si>
  <si>
    <t>CN-2021-102913</t>
  </si>
  <si>
    <t>CN-2021-102914</t>
  </si>
  <si>
    <t>CN-2021-102919</t>
  </si>
  <si>
    <t>CN-2021-102920</t>
  </si>
  <si>
    <t>CN-2021-102922</t>
  </si>
  <si>
    <t>CN-2021-102921</t>
  </si>
  <si>
    <t>CN-2021-102915</t>
  </si>
  <si>
    <t>CN-2021-102918</t>
  </si>
  <si>
    <t>CN-2021-102905</t>
  </si>
  <si>
    <t>CN-2021-102906</t>
  </si>
  <si>
    <t>CN-2021-102908</t>
  </si>
  <si>
    <t>CN-2021-102909</t>
  </si>
  <si>
    <t>CN-2021-102910</t>
  </si>
  <si>
    <t>CN-2021-102916</t>
  </si>
  <si>
    <t>CN-2021-102907</t>
  </si>
  <si>
    <t>CN-2021-102911</t>
  </si>
  <si>
    <t>CN-2021-102927</t>
  </si>
  <si>
    <t>CN-2021-102926</t>
  </si>
  <si>
    <t>CN-2021-102932</t>
  </si>
  <si>
    <t>CN-2021-102928</t>
  </si>
  <si>
    <t>CN-2021-102923</t>
  </si>
  <si>
    <t>CN-2021-102929</t>
  </si>
  <si>
    <t>CN-2021-102930</t>
  </si>
  <si>
    <t>CN-2021-102933</t>
  </si>
  <si>
    <t>CN-2021-102934</t>
  </si>
  <si>
    <t>CN-2021-102924</t>
  </si>
  <si>
    <t>CN-2021-102925</t>
  </si>
  <si>
    <t>CN-2021-102931</t>
  </si>
  <si>
    <t>CN-2021-102953</t>
  </si>
  <si>
    <t>CN-2021-102955</t>
  </si>
  <si>
    <t>CN-2021-102956</t>
  </si>
  <si>
    <t>CN-2021-102957</t>
  </si>
  <si>
    <t>CN-2021-102958</t>
  </si>
  <si>
    <t>CN-2021-102959</t>
  </si>
  <si>
    <t>CN-2021-102950</t>
  </si>
  <si>
    <t>CN-2021-102937</t>
  </si>
  <si>
    <t>CN-2021-102943</t>
  </si>
  <si>
    <t>CN-2021-102946</t>
  </si>
  <si>
    <t>CN-2021-102947</t>
  </si>
  <si>
    <t>CN-2021-102951</t>
  </si>
  <si>
    <t>CN-2021-102952</t>
  </si>
  <si>
    <t>CN-2021-102938</t>
  </si>
  <si>
    <t>CN-2021-102939</t>
  </si>
  <si>
    <t>CN-2021-102940</t>
  </si>
  <si>
    <t>CN-2021-102944</t>
  </si>
  <si>
    <t>CN-2021-102935</t>
  </si>
  <si>
    <t>CN-2021-102936</t>
  </si>
  <si>
    <t>CN-2021-102941</t>
  </si>
  <si>
    <t>CN-2021-102942</t>
  </si>
  <si>
    <t>CN-2021-102960</t>
  </si>
  <si>
    <t>CN-2021-102948</t>
  </si>
  <si>
    <t>CN-2021-102949</t>
  </si>
  <si>
    <t>CN-2021-102945</t>
  </si>
  <si>
    <t>CN-2021-102954</t>
  </si>
  <si>
    <t>CN-2021-102962</t>
  </si>
  <si>
    <t>CN-2021-102963</t>
  </si>
  <si>
    <t>CN-2021-102961</t>
  </si>
  <si>
    <t>CN-2021-102964</t>
  </si>
  <si>
    <t>CN-2021-102965</t>
  </si>
  <si>
    <t>CN-2021-102966</t>
  </si>
  <si>
    <t>CN-2021-102976</t>
  </si>
  <si>
    <t>CN-2021-102977</t>
  </si>
  <si>
    <t>CN-2021-102972</t>
  </si>
  <si>
    <t>CN-2021-102981</t>
  </si>
  <si>
    <t>CN-2021-102982</t>
  </si>
  <si>
    <t>CN-2021-102983</t>
  </si>
  <si>
    <t>CN-2021-102973</t>
  </si>
  <si>
    <t>CN-2021-102975</t>
  </si>
  <si>
    <t>CN-2021-102974</t>
  </si>
  <si>
    <t>CN-2021-102967</t>
  </si>
  <si>
    <t>CN-2021-102978</t>
  </si>
  <si>
    <t>CN-2021-102979</t>
  </si>
  <si>
    <t>CN-2021-102968</t>
  </si>
  <si>
    <t>CN-2021-102969</t>
  </si>
  <si>
    <t>CN-2021-102970</t>
  </si>
  <si>
    <t>CN-2021-102971</t>
  </si>
  <si>
    <t>CN-2021-102980</t>
  </si>
  <si>
    <t>CN-2021-102985</t>
  </si>
  <si>
    <t>CN-2021-102984</t>
  </si>
  <si>
    <t>CN-2021-102988</t>
  </si>
  <si>
    <t>CN-2021-102994</t>
  </si>
  <si>
    <t>CN-2021-102990</t>
  </si>
  <si>
    <t>CN-2021-102991</t>
  </si>
  <si>
    <t>CN-2021-102992</t>
  </si>
  <si>
    <t>CN-2021-102993</t>
  </si>
  <si>
    <t>CN-2021-102986</t>
  </si>
  <si>
    <t>CN-2021-102987</t>
  </si>
  <si>
    <t>CN-2021-102989</t>
  </si>
  <si>
    <t>CN-2021-102995</t>
  </si>
  <si>
    <t>CN-2021-103004</t>
  </si>
  <si>
    <t>CN-2021-102996</t>
  </si>
  <si>
    <t>CN-2021-103002</t>
  </si>
  <si>
    <t>CN-2021-103003</t>
  </si>
  <si>
    <t>CN-2021-103007</t>
  </si>
  <si>
    <t>CN-2021-103008</t>
  </si>
  <si>
    <t>CN-2021-103009</t>
  </si>
  <si>
    <t>CN-2021-103006</t>
  </si>
  <si>
    <t>CN-2021-102997</t>
  </si>
  <si>
    <t>CN-2021-103005</t>
  </si>
  <si>
    <t>CN-2021-102999</t>
  </si>
  <si>
    <t>CN-2021-103000</t>
  </si>
  <si>
    <t>CN-2021-103001</t>
  </si>
  <si>
    <t>CN-2021-102998</t>
  </si>
  <si>
    <t>CN-2021-103012</t>
  </si>
  <si>
    <t>CN-2021-103021</t>
  </si>
  <si>
    <t>CN-2021-103014</t>
  </si>
  <si>
    <t>CN-2021-103010</t>
  </si>
  <si>
    <t>CN-2021-103011</t>
  </si>
  <si>
    <t>CN-2021-103022</t>
  </si>
  <si>
    <t>CN-2021-103019</t>
  </si>
  <si>
    <t>CN-2021-103013</t>
  </si>
  <si>
    <t>CN-2021-103015</t>
  </si>
  <si>
    <t>CN-2021-103016</t>
  </si>
  <si>
    <t>CN-2021-103017</t>
  </si>
  <si>
    <t>CN-2021-103018</t>
  </si>
  <si>
    <t>CN-2021-103020</t>
  </si>
  <si>
    <t>CN-2021-103023</t>
  </si>
  <si>
    <t>CN-2021-103025</t>
  </si>
  <si>
    <t>CN-2021-103026</t>
  </si>
  <si>
    <t>CN-2021-103027</t>
  </si>
  <si>
    <t>CN-2021-103033</t>
  </si>
  <si>
    <t>CN-2021-103034</t>
  </si>
  <si>
    <t>CN-2021-103035</t>
  </si>
  <si>
    <t>CN-2021-103036</t>
  </si>
  <si>
    <t>CN-2021-103024</t>
  </si>
  <si>
    <t>CN-2021-103029</t>
  </si>
  <si>
    <t>CN-2021-103028</t>
  </si>
  <si>
    <t>CN-2021-103030</t>
  </si>
  <si>
    <t>CN-2021-103031</t>
  </si>
  <si>
    <t>CN-2021-103032</t>
  </si>
  <si>
    <t>CN-2021-103047</t>
  </si>
  <si>
    <t>CN-2021-103050</t>
  </si>
  <si>
    <t>CN-2021-103051</t>
  </si>
  <si>
    <t>CN-2021-103052</t>
  </si>
  <si>
    <t>CN-2021-103045</t>
  </si>
  <si>
    <t>CN-2021-103048</t>
  </si>
  <si>
    <t>CN-2021-103049</t>
  </si>
  <si>
    <t>CN-2021-103039</t>
  </si>
  <si>
    <t>CN-2021-103037</t>
  </si>
  <si>
    <t>CN-2021-103038</t>
  </si>
  <si>
    <t>CN-2021-103040</t>
  </si>
  <si>
    <t>CN-2021-103041</t>
  </si>
  <si>
    <t>CN-2021-103042</t>
  </si>
  <si>
    <t>CN-2021-103043</t>
  </si>
  <si>
    <t>CN-2021-103044</t>
  </si>
  <si>
    <t>CN-2021-103046</t>
  </si>
  <si>
    <t>CN-2021-103060</t>
  </si>
  <si>
    <t>CN-2021-103061</t>
  </si>
  <si>
    <t>CN-2021-103062</t>
  </si>
  <si>
    <t>CN-2021-103063</t>
  </si>
  <si>
    <t>CN-2021-103065</t>
  </si>
  <si>
    <t>CN-2021-103053</t>
  </si>
  <si>
    <t>CN-2021-103055</t>
  </si>
  <si>
    <t>CN-2021-103054</t>
  </si>
  <si>
    <t>CN-2021-103056</t>
  </si>
  <si>
    <t>CN-2021-103057</t>
  </si>
  <si>
    <t>CN-2021-103059</t>
  </si>
  <si>
    <t>CN-2021-103064</t>
  </si>
  <si>
    <t>CN-2021-103058</t>
  </si>
  <si>
    <t>CN-2021-103072</t>
  </si>
  <si>
    <t>CN-2021-103070</t>
  </si>
  <si>
    <t>CN-2021-103066</t>
  </si>
  <si>
    <t>CN-2021-103071</t>
  </si>
  <si>
    <t>CN-2021-103069</t>
  </si>
  <si>
    <t>CN-2021-103068</t>
  </si>
  <si>
    <t>CN-2021-103067</t>
  </si>
  <si>
    <t>CN-2021-103082</t>
  </si>
  <si>
    <t>CN-2021-103083</t>
  </si>
  <si>
    <t>CN-2021-103075</t>
  </si>
  <si>
    <t>CN-2021-103080</t>
  </si>
  <si>
    <t>CN-2021-103081</t>
  </si>
  <si>
    <t>CN-2021-103084</t>
  </si>
  <si>
    <t>CN-2021-103085</t>
  </si>
  <si>
    <t>CN-2021-103086</t>
  </si>
  <si>
    <t>CN-2021-103087</t>
  </si>
  <si>
    <t>CN-2021-103088</t>
  </si>
  <si>
    <t>CN-2021-103089</t>
  </si>
  <si>
    <t>CN-2021-103078</t>
  </si>
  <si>
    <t>CN-2021-103076</t>
  </si>
  <si>
    <t>CN-2021-103077</t>
  </si>
  <si>
    <t>CN-2021-103073</t>
  </si>
  <si>
    <t>CN-2021-103074</t>
  </si>
  <si>
    <t>CN-2021-103079</t>
  </si>
  <si>
    <t>CN-2021-103090</t>
  </si>
  <si>
    <t>CN-2021-103092</t>
  </si>
  <si>
    <t>CN-2021-103093</t>
  </si>
  <si>
    <t>CN-2021-103091</t>
  </si>
  <si>
    <t>CN-2021-103094</t>
  </si>
  <si>
    <t>CN-2021-103095</t>
  </si>
  <si>
    <t>CN-2021-103096</t>
  </si>
  <si>
    <t>CN-2021-103097</t>
  </si>
  <si>
    <t>CN-2021-103098</t>
  </si>
  <si>
    <t>CN-2021-103100</t>
  </si>
  <si>
    <t>CN-2021-103105</t>
  </si>
  <si>
    <t>CN-2021-103099</t>
  </si>
  <si>
    <t>CN-2021-103101</t>
  </si>
  <si>
    <t>CN-2021-103106</t>
  </si>
  <si>
    <t>CN-2021-103103</t>
  </si>
  <si>
    <t>CN-2021-103104</t>
  </si>
  <si>
    <t>CN-2021-103102</t>
  </si>
  <si>
    <t>CN-2021-103108</t>
  </si>
  <si>
    <t>CN-2021-103107</t>
  </si>
  <si>
    <t>CN-2021-103109</t>
  </si>
  <si>
    <t>CN-2021-103110</t>
  </si>
  <si>
    <t>CN-2021-103116</t>
  </si>
  <si>
    <t>CN-2021-103112</t>
  </si>
  <si>
    <t>CN-2021-103113</t>
  </si>
  <si>
    <t>CN-2021-103120</t>
  </si>
  <si>
    <t>CN-2021-103122</t>
  </si>
  <si>
    <t>CN-2021-103111</t>
  </si>
  <si>
    <t>CN-2021-103119</t>
  </si>
  <si>
    <t>CN-2021-103117</t>
  </si>
  <si>
    <t>CN-2021-103125</t>
  </si>
  <si>
    <t>CN-2021-103115</t>
  </si>
  <si>
    <t>CN-2021-103123</t>
  </si>
  <si>
    <t>CN-2021-103124</t>
  </si>
  <si>
    <t>CN-2021-103114</t>
  </si>
  <si>
    <t>CN-2021-103118</t>
  </si>
  <si>
    <t>CN-2021-103121</t>
  </si>
  <si>
    <t>CN-2021-103137</t>
  </si>
  <si>
    <t>CN-2021-103131</t>
  </si>
  <si>
    <t>CN-2021-103136</t>
  </si>
  <si>
    <t>CN-2021-103132</t>
  </si>
  <si>
    <t>CN-2021-103133</t>
  </si>
  <si>
    <t>CN-2021-103135</t>
  </si>
  <si>
    <t>CN-2021-103128</t>
  </si>
  <si>
    <t>CN-2021-103134</t>
  </si>
  <si>
    <t>CN-2021-103126</t>
  </si>
  <si>
    <t>CN-2021-103127</t>
  </si>
  <si>
    <t>CN-2021-103129</t>
  </si>
  <si>
    <t>CN-2021-103130</t>
  </si>
  <si>
    <t>CN-2021-103144</t>
  </si>
  <si>
    <t>CN-2021-103145</t>
  </si>
  <si>
    <t>CN-2021-103152</t>
  </si>
  <si>
    <t>CN-2021-103143</t>
  </si>
  <si>
    <t>CN-2021-103148</t>
  </si>
  <si>
    <t>CN-2021-103149</t>
  </si>
  <si>
    <t>CN-2021-103150</t>
  </si>
  <si>
    <t>CN-2021-103151</t>
  </si>
  <si>
    <t>CN-2021-103153</t>
  </si>
  <si>
    <t>CN-2021-103138</t>
  </si>
  <si>
    <t>CN-2021-103139</t>
  </si>
  <si>
    <t>CN-2021-103140</t>
  </si>
  <si>
    <t>CN-2021-103141</t>
  </si>
  <si>
    <t>CN-2021-103142</t>
  </si>
  <si>
    <t>CN-2021-103146</t>
  </si>
  <si>
    <t>CN-2021-103147</t>
  </si>
  <si>
    <t>CN-2021-103158</t>
  </si>
  <si>
    <t>CN-2021-103159</t>
  </si>
  <si>
    <t>CN-2021-103161</t>
  </si>
  <si>
    <t>CN-2021-103162</t>
  </si>
  <si>
    <t>CN-2021-103155</t>
  </si>
  <si>
    <t>CN-2021-103156</t>
  </si>
  <si>
    <t>CN-2021-103157</t>
  </si>
  <si>
    <t>CN-2021-103163</t>
  </si>
  <si>
    <t>CN-2021-103164</t>
  </si>
  <si>
    <t>CN-2021-103154</t>
  </si>
  <si>
    <t>CN-2021-103160</t>
  </si>
  <si>
    <t>CN-2021-103173</t>
  </si>
  <si>
    <t>CN-2021-103181</t>
  </si>
  <si>
    <t>CN-2021-103166</t>
  </si>
  <si>
    <t>CN-2021-103167</t>
  </si>
  <si>
    <t>CN-2021-103168</t>
  </si>
  <si>
    <t>CN-2021-103169</t>
  </si>
  <si>
    <t>CN-2021-103170</t>
  </si>
  <si>
    <t>CN-2021-103171</t>
  </si>
  <si>
    <t>CN-2021-103172</t>
  </si>
  <si>
    <t>CN-2021-103178</t>
  </si>
  <si>
    <t>CN-2021-103179</t>
  </si>
  <si>
    <t>CN-2021-103185</t>
  </si>
  <si>
    <t>CN-2021-103188</t>
  </si>
  <si>
    <t>CN-2021-103174</t>
  </si>
  <si>
    <t>CN-2021-103175</t>
  </si>
  <si>
    <t>CN-2021-103176</t>
  </si>
  <si>
    <t>CN-2021-103177</t>
  </si>
  <si>
    <t>CN-2021-103180</t>
  </si>
  <si>
    <t>CN-2021-103165</t>
  </si>
  <si>
    <t>CN-2021-103183</t>
  </si>
  <si>
    <t>CN-2021-103184</t>
  </si>
  <si>
    <t>CN-2021-103186</t>
  </si>
  <si>
    <t>CN-2021-103187</t>
  </si>
  <si>
    <t>CN-2021-103182</t>
  </si>
  <si>
    <t>CN-2021-103200</t>
  </si>
  <si>
    <t>CN-2021-103190</t>
  </si>
  <si>
    <t>CN-2021-103193</t>
  </si>
  <si>
    <t>CN-2021-103194</t>
  </si>
  <si>
    <t>CN-2021-103195</t>
  </si>
  <si>
    <t>CN-2021-103196</t>
  </si>
  <si>
    <t>CN-2021-103198</t>
  </si>
  <si>
    <t>CN-2021-103199</t>
  </si>
  <si>
    <t>CN-2021-103191</t>
  </si>
  <si>
    <t>CN-2021-103203</t>
  </si>
  <si>
    <t>CN-2021-103204</t>
  </si>
  <si>
    <t>CN-2021-103201</t>
  </si>
  <si>
    <t>CN-2021-103202</t>
  </si>
  <si>
    <t>CN-2021-103189</t>
  </si>
  <si>
    <t>CN-2021-103192</t>
  </si>
  <si>
    <t>CN-2021-103197</t>
  </si>
  <si>
    <t>CN-2021-103208</t>
  </si>
  <si>
    <t>CN-2021-103209</t>
  </si>
  <si>
    <t>CN-2021-103210</t>
  </si>
  <si>
    <t>CN-2021-103211</t>
  </si>
  <si>
    <t>CN-2021-103205</t>
  </si>
  <si>
    <t>CN-2021-103206</t>
  </si>
  <si>
    <t>CN-2021-103207</t>
  </si>
  <si>
    <t>CN-2021-103224</t>
  </si>
  <si>
    <t>CN-2021-103225</t>
  </si>
  <si>
    <t>CN-2021-103214</t>
  </si>
  <si>
    <t>CN-2021-103215</t>
  </si>
  <si>
    <t>CN-2021-103216</t>
  </si>
  <si>
    <t>CN-2021-103217</t>
  </si>
  <si>
    <t>CN-2021-103218</t>
  </si>
  <si>
    <t>CN-2021-103219</t>
  </si>
  <si>
    <t>CN-2021-103212</t>
  </si>
  <si>
    <t>CN-2021-103213</t>
  </si>
  <si>
    <t>CN-2021-103220</t>
  </si>
  <si>
    <t>CN-2021-103222</t>
  </si>
  <si>
    <t>CN-2021-103221</t>
  </si>
  <si>
    <t>CN-2021-103223</t>
  </si>
  <si>
    <t>CN-2021-103229</t>
  </si>
  <si>
    <t>CN-2021-103230</t>
  </si>
  <si>
    <t>CN-2021-103233</t>
  </si>
  <si>
    <t>CN-2021-103238</t>
  </si>
  <si>
    <t>CN-2021-103239</t>
  </si>
  <si>
    <t>CN-2021-103240</t>
  </si>
  <si>
    <t>CN-2021-103226</t>
  </si>
  <si>
    <t>CN-2021-103227</t>
  </si>
  <si>
    <t>CN-2021-103228</t>
  </si>
  <si>
    <t>CN-2021-103232</t>
  </si>
  <si>
    <t>CN-2021-103231</t>
  </si>
  <si>
    <t>CN-2021-103241</t>
  </si>
  <si>
    <t>CN-2021-103242</t>
  </si>
  <si>
    <t>CN-2021-103234</t>
  </si>
  <si>
    <t>CN-2021-103235</t>
  </si>
  <si>
    <t>CN-2021-103236</t>
  </si>
  <si>
    <t>CN-2021-103237</t>
  </si>
  <si>
    <t>CN-2021-103243</t>
  </si>
  <si>
    <t>CN-2021-103244</t>
  </si>
  <si>
    <t>CN-2021-103246</t>
  </si>
  <si>
    <t>CN-2021-103248</t>
  </si>
  <si>
    <t>CN-2021-103249</t>
  </si>
  <si>
    <t>CN-2021-103247</t>
  </si>
  <si>
    <t>CN-2021-103245</t>
  </si>
  <si>
    <t>CN-2021-103252</t>
  </si>
  <si>
    <t>CN-2021-103254</t>
  </si>
  <si>
    <t>CN-2021-103250</t>
  </si>
  <si>
    <t>CN-2021-103251</t>
  </si>
  <si>
    <t>CN-2021-103253</t>
  </si>
  <si>
    <t>CN-2021-103260</t>
  </si>
  <si>
    <t>CN-2021-103262</t>
  </si>
  <si>
    <t>CN-2021-103269</t>
  </si>
  <si>
    <t>CN-2021-103257</t>
  </si>
  <si>
    <t>CN-2021-103264</t>
  </si>
  <si>
    <t>CN-2021-103265</t>
  </si>
  <si>
    <t>CN-2021-103266</t>
  </si>
  <si>
    <t>CN-2021-103267</t>
  </si>
  <si>
    <t>CN-2021-103261</t>
  </si>
  <si>
    <t>CN-2021-103263</t>
  </si>
  <si>
    <t>CN-2021-103271</t>
  </si>
  <si>
    <t>CN-2021-103272</t>
  </si>
  <si>
    <t>CN-2021-103273</t>
  </si>
  <si>
    <t>CN-2021-103274</t>
  </si>
  <si>
    <t>CN-2021-103275</t>
  </si>
  <si>
    <t>CN-2021-103276</t>
  </si>
  <si>
    <t>CN-2021-103277</t>
  </si>
  <si>
    <t>CN-2021-103278</t>
  </si>
  <si>
    <t>CN-2021-103279</t>
  </si>
  <si>
    <t>CN-2021-103280</t>
  </si>
  <si>
    <t>CN-2021-103255</t>
  </si>
  <si>
    <t>CN-2021-103256</t>
  </si>
  <si>
    <t>CN-2021-103258</t>
  </si>
  <si>
    <t>CN-2021-103259</t>
  </si>
  <si>
    <t>CN-2021-103270</t>
  </si>
  <si>
    <t>CN-2021-103268</t>
  </si>
  <si>
    <t>CN-2021-103282</t>
  </si>
  <si>
    <t>CN-2021-103283</t>
  </si>
  <si>
    <t>CN-2021-103281</t>
  </si>
  <si>
    <t>CN-2021-103285</t>
  </si>
  <si>
    <t>CN-2021-103286</t>
  </si>
  <si>
    <t>CN-2021-103287</t>
  </si>
  <si>
    <t>CN-2021-103304</t>
  </si>
  <si>
    <t>CN-2021-103306</t>
  </si>
  <si>
    <t>CN-2021-103295</t>
  </si>
  <si>
    <t>CN-2021-103296</t>
  </si>
  <si>
    <t>CN-2021-103297</t>
  </si>
  <si>
    <t>CN-2021-103302</t>
  </si>
  <si>
    <t>CN-2021-103284</t>
  </si>
  <si>
    <t>CN-2021-103305</t>
  </si>
  <si>
    <t>CN-2021-103307</t>
  </si>
  <si>
    <t>CN-2021-103308</t>
  </si>
  <si>
    <t>CN-2021-103309</t>
  </si>
  <si>
    <t>CN-2021-103288</t>
  </si>
  <si>
    <t>CN-2021-103303</t>
  </si>
  <si>
    <t>CN-2021-103289</t>
  </si>
  <si>
    <t>CN-2021-103290</t>
  </si>
  <si>
    <t>CN-2021-103298</t>
  </si>
  <si>
    <t>CN-2021-103294</t>
  </si>
  <si>
    <t>CN-2021-103300</t>
  </si>
  <si>
    <t>CN-2021-103301</t>
  </si>
  <si>
    <t>CN-2021-103291</t>
  </si>
  <si>
    <t>CN-2021-103292</t>
  </si>
  <si>
    <t>CN-2021-103293</t>
  </si>
  <si>
    <t>CN-2021-103299</t>
  </si>
  <si>
    <t>CN-2021-103313</t>
  </si>
  <si>
    <t>CN-2021-103314</t>
  </si>
  <si>
    <t>CN-2021-103319</t>
  </si>
  <si>
    <t>CN-2021-103323</t>
  </si>
  <si>
    <t>CN-2021-103322</t>
  </si>
  <si>
    <t>CN-2021-103324</t>
  </si>
  <si>
    <t>CN-2021-103315</t>
  </si>
  <si>
    <t>CN-2021-103316</t>
  </si>
  <si>
    <t>CN-2021-103317</t>
  </si>
  <si>
    <t>CN-2021-103318</t>
  </si>
  <si>
    <t>CN-2021-103320</t>
  </si>
  <si>
    <t>CN-2021-103321</t>
  </si>
  <si>
    <t>CN-2021-103325</t>
  </si>
  <si>
    <t>CN-2021-103311</t>
  </si>
  <si>
    <t>CN-2021-103312</t>
  </si>
  <si>
    <t>CN-2021-103310</t>
  </si>
  <si>
    <t>CN-2021-103326</t>
  </si>
  <si>
    <t>CN-2021-103327</t>
  </si>
  <si>
    <t>CN-2021-103331</t>
  </si>
  <si>
    <t>CN-2021-103334</t>
  </si>
  <si>
    <t>CN-2021-103335</t>
  </si>
  <si>
    <t>CN-2021-103336</t>
  </si>
  <si>
    <t>CN-2021-103337</t>
  </si>
  <si>
    <t>CN-2021-103332</t>
  </si>
  <si>
    <t>CN-2021-103328</t>
  </si>
  <si>
    <t>CN-2021-103329</t>
  </si>
  <si>
    <t>CN-2021-103330</t>
  </si>
  <si>
    <t>CN-2021-103333</t>
  </si>
  <si>
    <t>CN-2021-103355</t>
  </si>
  <si>
    <t>CN-2021-103356</t>
  </si>
  <si>
    <t>CN-2021-103357</t>
  </si>
  <si>
    <t>CN-2021-103338</t>
  </si>
  <si>
    <t>CN-2021-103339</t>
  </si>
  <si>
    <t>CN-2021-103341</t>
  </si>
  <si>
    <t>CN-2021-103342</t>
  </si>
  <si>
    <t>CN-2021-103343</t>
  </si>
  <si>
    <t>CN-2021-103347</t>
  </si>
  <si>
    <t>CN-2021-103348</t>
  </si>
  <si>
    <t>CN-2021-103349</t>
  </si>
  <si>
    <t>CN-2021-103350</t>
  </si>
  <si>
    <t>CN-2021-103344</t>
  </si>
  <si>
    <t>CN-2021-103345</t>
  </si>
  <si>
    <t>CN-2021-103352</t>
  </si>
  <si>
    <t>CN-2021-103340</t>
  </si>
  <si>
    <t>CN-2021-103346</t>
  </si>
  <si>
    <t>CN-2021-103351</t>
  </si>
  <si>
    <t>CN-2021-103353</t>
  </si>
  <si>
    <t>CN-2021-103354</t>
  </si>
  <si>
    <t>CN-2021-103364</t>
  </si>
  <si>
    <t>CN-2021-103365</t>
  </si>
  <si>
    <t>CN-2021-103366</t>
  </si>
  <si>
    <t>CN-2021-103360</t>
  </si>
  <si>
    <t>CN-2021-103362</t>
  </si>
  <si>
    <t>CN-2021-103359</t>
  </si>
  <si>
    <t>CN-2021-103358</t>
  </si>
  <si>
    <t>CN-2021-103363</t>
  </si>
  <si>
    <t>CN-2021-103367</t>
  </si>
  <si>
    <t>CN-2021-103361</t>
  </si>
  <si>
    <t>CN-2021-103368</t>
  </si>
  <si>
    <t>CN-2021-103370</t>
  </si>
  <si>
    <t>CN-2021-103369</t>
  </si>
  <si>
    <t>CN-2021-103371</t>
  </si>
  <si>
    <t>CN-2021-103376</t>
  </si>
  <si>
    <t>CN-2021-103377</t>
  </si>
  <si>
    <t>CN-2021-103378</t>
  </si>
  <si>
    <t>CN-2021-103373</t>
  </si>
  <si>
    <t>CN-2021-103374</t>
  </si>
  <si>
    <t>CN-2021-103375</t>
  </si>
  <si>
    <t>CN-2021-103372</t>
  </si>
  <si>
    <t>CN-2021-103385</t>
  </si>
  <si>
    <t>CN-2021-103386</t>
  </si>
  <si>
    <t>CN-2021-103387</t>
  </si>
  <si>
    <t>CN-2021-103388</t>
  </si>
  <si>
    <t>CN-2021-103383</t>
  </si>
  <si>
    <t>CN-2021-103384</t>
  </si>
  <si>
    <t>CN-2021-103380</t>
  </si>
  <si>
    <t>CN-2021-103379</t>
  </si>
  <si>
    <t>CN-2021-103381</t>
  </si>
  <si>
    <t>CN-2021-103382</t>
  </si>
  <si>
    <t>CN-2021-103401</t>
  </si>
  <si>
    <t>CN-2021-103409</t>
  </si>
  <si>
    <t>CN-2021-103411</t>
  </si>
  <si>
    <t>CN-2021-103407</t>
  </si>
  <si>
    <t>CN-2021-103408</t>
  </si>
  <si>
    <t>CN-2021-103398</t>
  </si>
  <si>
    <t>CN-2021-103399</t>
  </si>
  <si>
    <t>CN-2021-103400</t>
  </si>
  <si>
    <t>CN-2021-103391</t>
  </si>
  <si>
    <t>CN-2021-103395</t>
  </si>
  <si>
    <t>CN-2021-103396</t>
  </si>
  <si>
    <t>CN-2021-103397</t>
  </si>
  <si>
    <t>CN-2021-103402</t>
  </si>
  <si>
    <t>CN-2021-103403</t>
  </si>
  <si>
    <t>CN-2021-103404</t>
  </si>
  <si>
    <t>CN-2021-103405</t>
  </si>
  <si>
    <t>CN-2021-103406</t>
  </si>
  <si>
    <t>CN-2021-103389</t>
  </si>
  <si>
    <t>CN-2021-103390</t>
  </si>
  <si>
    <t>CN-2021-103392</t>
  </si>
  <si>
    <t>CN-2021-103393</t>
  </si>
  <si>
    <t>CN-2021-103394</t>
  </si>
  <si>
    <t>CN-2021-103410</t>
  </si>
  <si>
    <t>CN-2021-103416</t>
  </si>
  <si>
    <t>CN-2021-103422</t>
  </si>
  <si>
    <t>CN-2021-103425</t>
  </si>
  <si>
    <t>CN-2021-103418</t>
  </si>
  <si>
    <t>CN-2021-103420</t>
  </si>
  <si>
    <t>CN-2021-103421</t>
  </si>
  <si>
    <t>CN-2021-103423</t>
  </si>
  <si>
    <t>CN-2021-103424</t>
  </si>
  <si>
    <t>CN-2021-103415</t>
  </si>
  <si>
    <t>CN-2021-103412</t>
  </si>
  <si>
    <t>CN-2021-103413</t>
  </si>
  <si>
    <t>CN-2021-103414</t>
  </si>
  <si>
    <t>CN-2021-103427</t>
  </si>
  <si>
    <t>CN-2021-103428</t>
  </si>
  <si>
    <t>CN-2021-103429</t>
  </si>
  <si>
    <t>CN-2021-103426</t>
  </si>
  <si>
    <t>CN-2021-103417</t>
  </si>
  <si>
    <t>CN-2021-103419</t>
  </si>
  <si>
    <t>CN-2021-103449</t>
  </si>
  <si>
    <t>CN-2021-103450</t>
  </si>
  <si>
    <t>CN-2021-103451</t>
  </si>
  <si>
    <t>CN-2021-103440</t>
  </si>
  <si>
    <t>CN-2021-103441</t>
  </si>
  <si>
    <t>CN-2021-103442</t>
  </si>
  <si>
    <t>CN-2021-103443</t>
  </si>
  <si>
    <t>CN-2021-103431</t>
  </si>
  <si>
    <t>CN-2021-103437</t>
  </si>
  <si>
    <t>CN-2021-103438</t>
  </si>
  <si>
    <t>CN-2021-103439</t>
  </si>
  <si>
    <t>CN-2021-103444</t>
  </si>
  <si>
    <t>CN-2021-103445</t>
  </si>
  <si>
    <t>CN-2021-103446</t>
  </si>
  <si>
    <t>CN-2021-103447</t>
  </si>
  <si>
    <t>CN-2021-103448</t>
  </si>
  <si>
    <t>CN-2021-103430</t>
  </si>
  <si>
    <t>CN-2021-103432</t>
  </si>
  <si>
    <t>CN-2021-103433</t>
  </si>
  <si>
    <t>CN-2021-103434</t>
  </si>
  <si>
    <t>CN-2021-103435</t>
  </si>
  <si>
    <t>CN-2021-103436</t>
  </si>
  <si>
    <t>CN-2021-103456</t>
  </si>
  <si>
    <t>CN-2021-103466</t>
  </si>
  <si>
    <t>CN-2021-103457</t>
  </si>
  <si>
    <t>CN-2021-103458</t>
  </si>
  <si>
    <t>CN-2021-103459</t>
  </si>
  <si>
    <t>CN-2021-103460</t>
  </si>
  <si>
    <t>CN-2021-103461</t>
  </si>
  <si>
    <t>CN-2021-103465</t>
  </si>
  <si>
    <t>CN-2021-103462</t>
  </si>
  <si>
    <t>CN-2021-103463</t>
  </si>
  <si>
    <t>CN-2021-103464</t>
  </si>
  <si>
    <t>CN-2021-103467</t>
  </si>
  <si>
    <t>CN-2021-103468</t>
  </si>
  <si>
    <t>CN-2021-103469</t>
  </si>
  <si>
    <t>CN-2021-103470</t>
  </si>
  <si>
    <t>CN-2021-103452</t>
  </si>
  <si>
    <t>CN-2021-103453</t>
  </si>
  <si>
    <t>CN-2021-103454</t>
  </si>
  <si>
    <t>CN-2021-103455</t>
  </si>
  <si>
    <t>CN-2021-103471</t>
  </si>
  <si>
    <t>CN-2021-103472</t>
  </si>
  <si>
    <t>CN-2021-103473</t>
  </si>
  <si>
    <t>CN-2021-103474</t>
  </si>
  <si>
    <t>CN-2021-103475</t>
  </si>
  <si>
    <t>CN-2021-103476</t>
  </si>
  <si>
    <t>CN-2021-103479</t>
  </si>
  <si>
    <t>CN-2021-103480</t>
  </si>
  <si>
    <t>CN-2021-103481</t>
  </si>
  <si>
    <t>CN-2021-103490</t>
  </si>
  <si>
    <t>CN-2021-103498</t>
  </si>
  <si>
    <t>CN-2021-103499</t>
  </si>
  <si>
    <t>CN-2021-103500</t>
  </si>
  <si>
    <t>CN-2021-103501</t>
  </si>
  <si>
    <t>CN-2021-103477</t>
  </si>
  <si>
    <t>CN-2021-103478</t>
  </si>
  <si>
    <t>CN-2021-103491</t>
  </si>
  <si>
    <t>CN-2021-103492</t>
  </si>
  <si>
    <t>CN-2021-103493</t>
  </si>
  <si>
    <t>CN-2021-103494</t>
  </si>
  <si>
    <t>CN-2021-103502</t>
  </si>
  <si>
    <t>CN-2021-103503</t>
  </si>
  <si>
    <t>CN-2021-103504</t>
  </si>
  <si>
    <t>CN-2021-103505</t>
  </si>
  <si>
    <t>CN-2021-103508</t>
  </si>
  <si>
    <t>CN-2021-103509</t>
  </si>
  <si>
    <t>CN-2021-103510</t>
  </si>
  <si>
    <t>CN-2021-103484</t>
  </si>
  <si>
    <t>CN-2021-103485</t>
  </si>
  <si>
    <t>CN-2021-103486</t>
  </si>
  <si>
    <t>CN-2021-103496</t>
  </si>
  <si>
    <t>CN-2021-103507</t>
  </si>
  <si>
    <t>CN-2021-103506</t>
  </si>
  <si>
    <t>CN-2021-103482</t>
  </si>
  <si>
    <t>CN-2021-103483</t>
  </si>
  <si>
    <t>CN-2021-103495</t>
  </si>
  <si>
    <t>CN-2021-103487</t>
  </si>
  <si>
    <t>CN-2021-103488</t>
  </si>
  <si>
    <t>CN-2021-103489</t>
  </si>
  <si>
    <t>CN-2021-103497</t>
  </si>
  <si>
    <t>CN-2021-103528</t>
  </si>
  <si>
    <t>CN-2021-103526</t>
  </si>
  <si>
    <t>CN-2021-103527</t>
  </si>
  <si>
    <t>CN-2021-103520</t>
  </si>
  <si>
    <t>CN-2021-103519</t>
  </si>
  <si>
    <t>CN-2021-103521</t>
  </si>
  <si>
    <t>CN-2021-103522</t>
  </si>
  <si>
    <t>CN-2021-103523</t>
  </si>
  <si>
    <t>CN-2021-103524</t>
  </si>
  <si>
    <t>CN-2021-103525</t>
  </si>
  <si>
    <t>CN-2021-103532</t>
  </si>
  <si>
    <t>CN-2021-103533</t>
  </si>
  <si>
    <t>CN-2021-103534</t>
  </si>
  <si>
    <t>CN-2021-103535</t>
  </si>
  <si>
    <t>CN-2021-103536</t>
  </si>
  <si>
    <t>CN-2021-103513</t>
  </si>
  <si>
    <t>CN-2021-103514</t>
  </si>
  <si>
    <t>CN-2021-103515</t>
  </si>
  <si>
    <t>CN-2021-103518</t>
  </si>
  <si>
    <t>CN-2021-103511</t>
  </si>
  <si>
    <t>CN-2021-103512</t>
  </si>
  <si>
    <t>CN-2021-103516</t>
  </si>
  <si>
    <t>CN-2021-103517</t>
  </si>
  <si>
    <t>CN-2021-103529</t>
  </si>
  <si>
    <t>CN-2021-103530</t>
  </si>
  <si>
    <t>CN-2021-103531</t>
  </si>
  <si>
    <t>CN-2021-103553</t>
  </si>
  <si>
    <t>CN-2021-103543</t>
  </si>
  <si>
    <t>CN-2021-103537</t>
  </si>
  <si>
    <t>CN-2021-103538</t>
  </si>
  <si>
    <t>CN-2021-103539</t>
  </si>
  <si>
    <t>CN-2021-103540</t>
  </si>
  <si>
    <t>CN-2021-103549</t>
  </si>
  <si>
    <t>CN-2021-103550</t>
  </si>
  <si>
    <t>CN-2021-103545</t>
  </si>
  <si>
    <t>CN-2021-103546</t>
  </si>
  <si>
    <t>CN-2021-103547</t>
  </si>
  <si>
    <t>CN-2021-103548</t>
  </si>
  <si>
    <t>CN-2021-103541</t>
  </si>
  <si>
    <t>CN-2021-103542</t>
  </si>
  <si>
    <t>CN-2021-103544</t>
  </si>
  <si>
    <t>CN-2021-103551</t>
  </si>
  <si>
    <t>CN-2021-103552</t>
  </si>
  <si>
    <t>CN-2021-103563</t>
  </si>
  <si>
    <t>CN-2021-103564</t>
  </si>
  <si>
    <t>CN-2021-103565</t>
  </si>
  <si>
    <t>CN-2021-103566</t>
  </si>
  <si>
    <t>CN-2021-103567</t>
  </si>
  <si>
    <t>CN-2021-103568</t>
  </si>
  <si>
    <t>CN-2021-103569</t>
  </si>
  <si>
    <t>CN-2021-103570</t>
  </si>
  <si>
    <t>CN-2021-103556</t>
  </si>
  <si>
    <t>CN-2021-103557</t>
  </si>
  <si>
    <t>CN-2021-103560</t>
  </si>
  <si>
    <t>CN-2021-103561</t>
  </si>
  <si>
    <t>CN-2021-103562</t>
  </si>
  <si>
    <t>CN-2021-103554</t>
  </si>
  <si>
    <t>CN-2021-103555</t>
  </si>
  <si>
    <t>CN-2021-103558</t>
  </si>
  <si>
    <t>CN-2021-103571</t>
  </si>
  <si>
    <t>CN-2021-103559</t>
  </si>
  <si>
    <t>CN-2021-103576</t>
  </si>
  <si>
    <t>CN-2021-103577</t>
  </si>
  <si>
    <t>CN-2021-103572</t>
  </si>
  <si>
    <t>CN-2021-103573</t>
  </si>
  <si>
    <t>CN-2021-103574</t>
  </si>
  <si>
    <t>CN-2021-103575</t>
  </si>
  <si>
    <t>CN-2021-103582</t>
  </si>
  <si>
    <t>CN-2021-103583</t>
  </si>
  <si>
    <t>CN-2021-103584</t>
  </si>
  <si>
    <t>CN-2021-103587</t>
  </si>
  <si>
    <t>CN-2021-103585</t>
  </si>
  <si>
    <t>CN-2021-103586</t>
  </si>
  <si>
    <t>CN-2021-103578</t>
  </si>
  <si>
    <t>CN-2021-103579</t>
  </si>
  <si>
    <t>CN-2021-103581</t>
  </si>
  <si>
    <t>CN-2021-103580</t>
  </si>
  <si>
    <t>CN-2021-103588</t>
  </si>
  <si>
    <t>CN-2021-103589</t>
  </si>
  <si>
    <t>CN-2021-103591</t>
  </si>
  <si>
    <t>CN-2021-103594</t>
  </si>
  <si>
    <t>CN-2021-103595</t>
  </si>
  <si>
    <t>CN-2021-103596</t>
  </si>
  <si>
    <t>CN-2021-103590</t>
  </si>
  <si>
    <t>CN-2021-103593</t>
  </si>
  <si>
    <t>CN-2021-103592</t>
  </si>
  <si>
    <t>CN-2021-103597</t>
  </si>
  <si>
    <t>CN-2021-103598</t>
  </si>
  <si>
    <t>CN-2021-103599</t>
  </si>
  <si>
    <t>CN-2021-103600</t>
  </si>
  <si>
    <t>CN-2021-103601</t>
  </si>
  <si>
    <t>CN-2021-103602</t>
  </si>
  <si>
    <t>CN-2021-103603</t>
  </si>
  <si>
    <t>CN-2021-103604</t>
  </si>
  <si>
    <t>CN-2021-103605</t>
  </si>
  <si>
    <t>CN-2021-103608</t>
  </si>
  <si>
    <t>CN-2021-103611</t>
  </si>
  <si>
    <t>CN-2021-103606</t>
  </si>
  <si>
    <t>CN-2021-103614</t>
  </si>
  <si>
    <t>CN-2021-103615</t>
  </si>
  <si>
    <t>CN-2021-103616</t>
  </si>
  <si>
    <t>CN-2021-103617</t>
  </si>
  <si>
    <t>CN-2021-103618</t>
  </si>
  <si>
    <t>CN-2021-103619</t>
  </si>
  <si>
    <t>CN-2021-103612</t>
  </si>
  <si>
    <t>CN-2021-103613</t>
  </si>
  <si>
    <t>CN-2021-103609</t>
  </si>
  <si>
    <t>CN-2021-103610</t>
  </si>
  <si>
    <t>CN-2021-103607</t>
  </si>
  <si>
    <t>Cust-20205</t>
  </si>
  <si>
    <t>Cust-20190</t>
  </si>
  <si>
    <t>CN-2021-102019</t>
  </si>
  <si>
    <t>Order No.</t>
  </si>
  <si>
    <t>Order date</t>
  </si>
  <si>
    <t>Customers No.</t>
  </si>
  <si>
    <t>Payment</t>
  </si>
  <si>
    <t>Others</t>
  </si>
  <si>
    <t>Credit Card</t>
  </si>
  <si>
    <t>Wechat Pay</t>
  </si>
  <si>
    <t>Alipay</t>
  </si>
  <si>
    <t>Customer type</t>
  </si>
  <si>
    <t>Consumer</t>
  </si>
  <si>
    <t>Company</t>
  </si>
  <si>
    <t>Minor Company</t>
  </si>
  <si>
    <t xml:space="preserve">Area </t>
  </si>
  <si>
    <t>North China</t>
  </si>
  <si>
    <t>South Central China</t>
  </si>
  <si>
    <t>East China</t>
  </si>
  <si>
    <t>Southwest China</t>
  </si>
  <si>
    <t>Northeast China</t>
  </si>
  <si>
    <t>Northwest China</t>
  </si>
  <si>
    <t>Technology</t>
  </si>
  <si>
    <t>Office</t>
  </si>
  <si>
    <t>Furniture</t>
  </si>
  <si>
    <t>計數 - Customer type</t>
  </si>
  <si>
    <t>Total</t>
    <phoneticPr fontId="2" type="noConversion"/>
  </si>
  <si>
    <t>Consumer %</t>
    <phoneticPr fontId="2" type="noConversion"/>
  </si>
  <si>
    <t>All Companies %</t>
    <phoneticPr fontId="2" type="noConversion"/>
  </si>
  <si>
    <t xml:space="preserve">計數 - Area </t>
  </si>
  <si>
    <t>Percentage</t>
    <phoneticPr fontId="2" type="noConversion"/>
  </si>
  <si>
    <t>Northern China %</t>
    <phoneticPr fontId="2" type="noConversion"/>
  </si>
  <si>
    <t>South China %</t>
    <phoneticPr fontId="2" type="noConversion"/>
  </si>
  <si>
    <t>East China</t>
    <phoneticPr fontId="2" type="noConversion"/>
  </si>
  <si>
    <t>South Central China</t>
    <phoneticPr fontId="2" type="noConversion"/>
  </si>
  <si>
    <t>North China</t>
    <phoneticPr fontId="2" type="noConversion"/>
  </si>
  <si>
    <t>Region</t>
    <phoneticPr fontId="2" type="noConversion"/>
  </si>
  <si>
    <t>Net Sales Amount</t>
    <phoneticPr fontId="2" type="noConversion"/>
  </si>
  <si>
    <t>Northeast China</t>
    <phoneticPr fontId="2" type="noConversion"/>
  </si>
  <si>
    <t>Southeast China</t>
    <phoneticPr fontId="2" type="noConversion"/>
  </si>
  <si>
    <t>Northwest China</t>
    <phoneticPr fontId="2" type="noConversion"/>
  </si>
  <si>
    <t>Technology</t>
    <phoneticPr fontId="1" type="noConversion"/>
  </si>
  <si>
    <t>Net sales amount</t>
    <phoneticPr fontId="1" type="noConversion"/>
  </si>
  <si>
    <t>Product Category</t>
    <phoneticPr fontId="1" type="noConversion"/>
  </si>
  <si>
    <t>Customer type</t>
    <phoneticPr fontId="1" type="noConversion"/>
  </si>
  <si>
    <t>加總 - Net sales amount</t>
  </si>
  <si>
    <t>Profit amount</t>
    <phoneticPr fontId="1" type="noConversion"/>
  </si>
  <si>
    <t>加總 - Profit amount</t>
  </si>
  <si>
    <t>計數 - Product Category</t>
  </si>
  <si>
    <t>1月</t>
  </si>
  <si>
    <t>2月</t>
  </si>
  <si>
    <t>3月</t>
  </si>
  <si>
    <t>4月</t>
  </si>
  <si>
    <t>5月</t>
  </si>
  <si>
    <t>6月</t>
  </si>
  <si>
    <t>7月</t>
  </si>
  <si>
    <t>8月</t>
  </si>
  <si>
    <t>9月</t>
  </si>
  <si>
    <t>10月</t>
  </si>
  <si>
    <t>11月</t>
  </si>
  <si>
    <t>12月</t>
  </si>
  <si>
    <t>列標籤</t>
  </si>
  <si>
    <t>總計</t>
  </si>
  <si>
    <t>欄標籤</t>
  </si>
  <si>
    <t>Digital Payment Method %</t>
    <phoneticPr fontId="2" type="noConversion"/>
  </si>
  <si>
    <t>Other Payment Method %</t>
    <phoneticPr fontId="2" type="noConversion"/>
  </si>
  <si>
    <t>Ratio of Net Sales : Profit</t>
    <phoneticPr fontId="2" type="noConversion"/>
  </si>
  <si>
    <t xml:space="preserve">Ratio of Net Sales Amount : Customer Type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</si>
</sst>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sz val="9"/>
      <name val="宋体"/>
      <family val="3"/>
      <charset val="134"/>
    </font>
    <font>
      <sz val="9"/>
      <name val="細明體"/>
      <family val="3"/>
      <charset val="136"/>
    </font>
    <font>
      <sz val="11"/>
      <name val="Calibri"/>
      <family val="2"/>
    </font>
    <font>
      <b/>
      <sz val="1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0">
    <xf numFmtId="0" fontId="0" fillId="0" borderId="0" xfId="0"/>
    <xf numFmtId="14" fontId="0" fillId="0" borderId="1" xfId="0" applyNumberFormat="1" applyBorder="1"/>
    <xf numFmtId="0" fontId="0" fillId="0" borderId="0" xfId="0" applyAlignment="1">
      <alignment horizontal="center"/>
    </xf>
    <xf numFmtId="0" fontId="0" fillId="0" borderId="0" xfId="0" applyAlignment="1">
      <alignment horizontal="left"/>
    </xf>
    <xf numFmtId="0" fontId="3" fillId="0" borderId="0" xfId="0" applyFont="1" applyAlignment="1">
      <alignment horizontal="center"/>
    </xf>
    <xf numFmtId="0" fontId="4" fillId="0" borderId="0" xfId="0" applyFont="1" applyAlignment="1">
      <alignment horizontal="center"/>
    </xf>
    <xf numFmtId="0" fontId="0" fillId="0" borderId="0" xfId="0" pivotButton="1" applyAlignment="1">
      <alignment horizontal="center"/>
    </xf>
    <xf numFmtId="0" fontId="3" fillId="0" borderId="0" xfId="0" applyFont="1"/>
    <xf numFmtId="0" fontId="0" fillId="0" borderId="0" xfId="0" applyNumberFormat="1"/>
    <xf numFmtId="0" fontId="0" fillId="0" borderId="0" xfId="0" applyNumberFormat="1" applyAlignment="1">
      <alignment horizontal="center"/>
    </xf>
  </cellXfs>
  <cellStyles count="1">
    <cellStyle name="一般" xfId="0" builtinId="0"/>
  </cellStyles>
  <dxfs count="66">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Record.xlsx]Graph1!樞紐分析表5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 of Customer Types</a:t>
            </a:r>
          </a:p>
        </c:rich>
      </c:tx>
      <c:layout>
        <c:manualLayout>
          <c:xMode val="edge"/>
          <c:yMode val="edge"/>
          <c:x val="0.23795496701757834"/>
          <c:y val="0.1186902742129609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HK"/>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HK"/>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Graph1!$B$3</c:f>
              <c:strCache>
                <c:ptCount val="1"/>
                <c:pt idx="0">
                  <c:v>合計</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471-4393-8AAF-6C67C1FFA97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471-4393-8AAF-6C67C1FFA979}"/>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471-4393-8AAF-6C67C1FFA97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HK"/>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Graph1!$A$4:$A$6</c:f>
              <c:strCache>
                <c:ptCount val="3"/>
                <c:pt idx="0">
                  <c:v>Company</c:v>
                </c:pt>
                <c:pt idx="1">
                  <c:v>Consumer</c:v>
                </c:pt>
                <c:pt idx="2">
                  <c:v>Minor Company</c:v>
                </c:pt>
              </c:strCache>
            </c:strRef>
          </c:cat>
          <c:val>
            <c:numRef>
              <c:f>Graph1!$B$4:$B$6</c:f>
              <c:numCache>
                <c:formatCode>General</c:formatCode>
                <c:ptCount val="3"/>
                <c:pt idx="0">
                  <c:v>1135</c:v>
                </c:pt>
                <c:pt idx="1">
                  <c:v>1861</c:v>
                </c:pt>
                <c:pt idx="2">
                  <c:v>623</c:v>
                </c:pt>
              </c:numCache>
            </c:numRef>
          </c:val>
          <c:extLst>
            <c:ext xmlns:c16="http://schemas.microsoft.com/office/drawing/2014/chart" uri="{C3380CC4-5D6E-409C-BE32-E72D297353CC}">
              <c16:uniqueId val="{00000000-99FE-416E-A446-1BDD76BDD2D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HK"/>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H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Record.xlsx]Graph2!樞紐分析表18</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ltLang="zh-TW"/>
              <a:t>Distribution of</a:t>
            </a:r>
            <a:r>
              <a:rPr lang="en-US" altLang="zh-TW" baseline="0"/>
              <a:t> Sales </a:t>
            </a:r>
            <a:r>
              <a:rPr lang="en-US"/>
              <a:t>Area </a:t>
            </a:r>
          </a:p>
        </c:rich>
      </c:tx>
      <c:layout>
        <c:manualLayout>
          <c:xMode val="edge"/>
          <c:yMode val="edge"/>
          <c:x val="0.28768252559979296"/>
          <c:y val="9.182696174120295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HK"/>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HK"/>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709487018348053"/>
          <c:y val="0.30062473040452115"/>
          <c:w val="0.58042729987390074"/>
          <c:h val="0.60560429598110821"/>
        </c:manualLayout>
      </c:layout>
      <c:barChart>
        <c:barDir val="bar"/>
        <c:grouping val="clustered"/>
        <c:varyColors val="0"/>
        <c:ser>
          <c:idx val="0"/>
          <c:order val="0"/>
          <c:tx>
            <c:strRef>
              <c:f>Graph2!$B$3</c:f>
              <c:strCache>
                <c:ptCount val="1"/>
                <c:pt idx="0">
                  <c:v>合計</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HK"/>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Graph2!$A$4:$A$9</c:f>
              <c:strCache>
                <c:ptCount val="6"/>
                <c:pt idx="0">
                  <c:v>East China</c:v>
                </c:pt>
                <c:pt idx="1">
                  <c:v>North China</c:v>
                </c:pt>
                <c:pt idx="2">
                  <c:v>Northeast China</c:v>
                </c:pt>
                <c:pt idx="3">
                  <c:v>Northwest China</c:v>
                </c:pt>
                <c:pt idx="4">
                  <c:v>South Central China</c:v>
                </c:pt>
                <c:pt idx="5">
                  <c:v>Southwest China</c:v>
                </c:pt>
              </c:strCache>
            </c:strRef>
          </c:cat>
          <c:val>
            <c:numRef>
              <c:f>Graph2!$B$4:$B$9</c:f>
              <c:numCache>
                <c:formatCode>General</c:formatCode>
                <c:ptCount val="6"/>
                <c:pt idx="0">
                  <c:v>999</c:v>
                </c:pt>
                <c:pt idx="1">
                  <c:v>660</c:v>
                </c:pt>
                <c:pt idx="2">
                  <c:v>570</c:v>
                </c:pt>
                <c:pt idx="3">
                  <c:v>213</c:v>
                </c:pt>
                <c:pt idx="4">
                  <c:v>858</c:v>
                </c:pt>
                <c:pt idx="5">
                  <c:v>319</c:v>
                </c:pt>
              </c:numCache>
            </c:numRef>
          </c:val>
          <c:extLst>
            <c:ext xmlns:c16="http://schemas.microsoft.com/office/drawing/2014/chart" uri="{C3380CC4-5D6E-409C-BE32-E72D297353CC}">
              <c16:uniqueId val="{00000000-D292-4BE9-986B-BF080F3BC6CA}"/>
            </c:ext>
          </c:extLst>
        </c:ser>
        <c:dLbls>
          <c:dLblPos val="inEnd"/>
          <c:showLegendKey val="0"/>
          <c:showVal val="1"/>
          <c:showCatName val="0"/>
          <c:showSerName val="0"/>
          <c:showPercent val="0"/>
          <c:showBubbleSize val="0"/>
        </c:dLbls>
        <c:gapWidth val="65"/>
        <c:axId val="1870262495"/>
        <c:axId val="22809935"/>
      </c:barChart>
      <c:catAx>
        <c:axId val="187026249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zh-HK"/>
          </a:p>
        </c:txPr>
        <c:crossAx val="22809935"/>
        <c:crosses val="autoZero"/>
        <c:auto val="1"/>
        <c:lblAlgn val="ctr"/>
        <c:lblOffset val="100"/>
        <c:noMultiLvlLbl val="0"/>
      </c:catAx>
      <c:valAx>
        <c:axId val="2280993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HK"/>
          </a:p>
        </c:txPr>
        <c:crossAx val="1870262495"/>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H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Record.xlsx]Graph4!樞紐分析表45</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Graph4!$B$3:$B$4</c:f>
              <c:strCache>
                <c:ptCount val="1"/>
                <c:pt idx="0">
                  <c:v>Company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Graph4!$A$5:$A$8</c:f>
              <c:strCache>
                <c:ptCount val="3"/>
                <c:pt idx="0">
                  <c:v>Furniture</c:v>
                </c:pt>
                <c:pt idx="1">
                  <c:v>Office</c:v>
                </c:pt>
                <c:pt idx="2">
                  <c:v>Technology</c:v>
                </c:pt>
              </c:strCache>
            </c:strRef>
          </c:cat>
          <c:val>
            <c:numRef>
              <c:f>Graph4!$B$5:$B$8</c:f>
              <c:numCache>
                <c:formatCode>General</c:formatCode>
                <c:ptCount val="3"/>
                <c:pt idx="0">
                  <c:v>696620.00100000028</c:v>
                </c:pt>
                <c:pt idx="1">
                  <c:v>579047.30799999938</c:v>
                </c:pt>
                <c:pt idx="2">
                  <c:v>617059.15599999996</c:v>
                </c:pt>
              </c:numCache>
            </c:numRef>
          </c:val>
          <c:extLst>
            <c:ext xmlns:c16="http://schemas.microsoft.com/office/drawing/2014/chart" uri="{C3380CC4-5D6E-409C-BE32-E72D297353CC}">
              <c16:uniqueId val="{00000000-101B-4BB2-BF07-35A913067669}"/>
            </c:ext>
          </c:extLst>
        </c:ser>
        <c:ser>
          <c:idx val="1"/>
          <c:order val="1"/>
          <c:tx>
            <c:strRef>
              <c:f>Graph4!$C$3:$C$4</c:f>
              <c:strCache>
                <c:ptCount val="1"/>
                <c:pt idx="0">
                  <c:v>Consumer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Graph4!$A$5:$A$8</c:f>
              <c:strCache>
                <c:ptCount val="3"/>
                <c:pt idx="0">
                  <c:v>Furniture</c:v>
                </c:pt>
                <c:pt idx="1">
                  <c:v>Office</c:v>
                </c:pt>
                <c:pt idx="2">
                  <c:v>Technology</c:v>
                </c:pt>
              </c:strCache>
            </c:strRef>
          </c:cat>
          <c:val>
            <c:numRef>
              <c:f>Graph4!$C$5:$C$8</c:f>
              <c:numCache>
                <c:formatCode>General</c:formatCode>
                <c:ptCount val="3"/>
                <c:pt idx="0">
                  <c:v>1080174.8300000005</c:v>
                </c:pt>
                <c:pt idx="1">
                  <c:v>988659.42000000051</c:v>
                </c:pt>
                <c:pt idx="2">
                  <c:v>929529.1040000004</c:v>
                </c:pt>
              </c:numCache>
            </c:numRef>
          </c:val>
          <c:extLst>
            <c:ext xmlns:c16="http://schemas.microsoft.com/office/drawing/2014/chart" uri="{C3380CC4-5D6E-409C-BE32-E72D297353CC}">
              <c16:uniqueId val="{00000001-101B-4BB2-BF07-35A913067669}"/>
            </c:ext>
          </c:extLst>
        </c:ser>
        <c:ser>
          <c:idx val="2"/>
          <c:order val="2"/>
          <c:tx>
            <c:strRef>
              <c:f>Graph4!$D$3:$D$4</c:f>
              <c:strCache>
                <c:ptCount val="1"/>
                <c:pt idx="0">
                  <c:v>Minor Company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Graph4!$A$5:$A$8</c:f>
              <c:strCache>
                <c:ptCount val="3"/>
                <c:pt idx="0">
                  <c:v>Furniture</c:v>
                </c:pt>
                <c:pt idx="1">
                  <c:v>Office</c:v>
                </c:pt>
                <c:pt idx="2">
                  <c:v>Technology</c:v>
                </c:pt>
              </c:strCache>
            </c:strRef>
          </c:cat>
          <c:val>
            <c:numRef>
              <c:f>Graph4!$D$5:$D$8</c:f>
              <c:numCache>
                <c:formatCode>General</c:formatCode>
                <c:ptCount val="3"/>
                <c:pt idx="0">
                  <c:v>366751.35699999996</c:v>
                </c:pt>
                <c:pt idx="1">
                  <c:v>299694.24799999991</c:v>
                </c:pt>
                <c:pt idx="2">
                  <c:v>373405.70399999991</c:v>
                </c:pt>
              </c:numCache>
            </c:numRef>
          </c:val>
          <c:extLst>
            <c:ext xmlns:c16="http://schemas.microsoft.com/office/drawing/2014/chart" uri="{C3380CC4-5D6E-409C-BE32-E72D297353CC}">
              <c16:uniqueId val="{00000002-101B-4BB2-BF07-35A913067669}"/>
            </c:ext>
          </c:extLst>
        </c:ser>
        <c:dLbls>
          <c:showLegendKey val="0"/>
          <c:showVal val="0"/>
          <c:showCatName val="0"/>
          <c:showSerName val="0"/>
          <c:showPercent val="0"/>
          <c:showBubbleSize val="0"/>
        </c:dLbls>
        <c:axId val="411716655"/>
        <c:axId val="1603104287"/>
      </c:areaChart>
      <c:catAx>
        <c:axId val="41171665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1603104287"/>
        <c:crosses val="autoZero"/>
        <c:auto val="1"/>
        <c:lblAlgn val="ctr"/>
        <c:lblOffset val="100"/>
        <c:noMultiLvlLbl val="0"/>
      </c:catAx>
      <c:valAx>
        <c:axId val="1603104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41171665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H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Record.xlsx]Graph5!樞紐分析表47</c:name>
    <c:fmtId val="0"/>
  </c:pivotSource>
  <c:chart>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38292293755251E-2"/>
          <c:y val="0.1173895025135588"/>
          <c:w val="0.77482737103117583"/>
          <c:h val="0.71869823480302952"/>
        </c:manualLayout>
      </c:layout>
      <c:lineChart>
        <c:grouping val="standard"/>
        <c:varyColors val="0"/>
        <c:ser>
          <c:idx val="0"/>
          <c:order val="0"/>
          <c:tx>
            <c:strRef>
              <c:f>Graph5!$B$3:$B$4</c:f>
              <c:strCache>
                <c:ptCount val="1"/>
                <c:pt idx="0">
                  <c:v>Alipay</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Graph5!$A$5:$A$11</c:f>
              <c:strCache>
                <c:ptCount val="6"/>
                <c:pt idx="0">
                  <c:v>East China</c:v>
                </c:pt>
                <c:pt idx="1">
                  <c:v>North China</c:v>
                </c:pt>
                <c:pt idx="2">
                  <c:v>Northeast China</c:v>
                </c:pt>
                <c:pt idx="3">
                  <c:v>Northwest China</c:v>
                </c:pt>
                <c:pt idx="4">
                  <c:v>South Central China</c:v>
                </c:pt>
                <c:pt idx="5">
                  <c:v>Southwest China</c:v>
                </c:pt>
              </c:strCache>
            </c:strRef>
          </c:cat>
          <c:val>
            <c:numRef>
              <c:f>Graph5!$B$5:$B$11</c:f>
              <c:numCache>
                <c:formatCode>General</c:formatCode>
                <c:ptCount val="6"/>
                <c:pt idx="0">
                  <c:v>12994.799999999997</c:v>
                </c:pt>
                <c:pt idx="1">
                  <c:v>6957.0300000000007</c:v>
                </c:pt>
                <c:pt idx="2">
                  <c:v>5068.2700000000013</c:v>
                </c:pt>
                <c:pt idx="3">
                  <c:v>2212.0100000000002</c:v>
                </c:pt>
                <c:pt idx="4">
                  <c:v>8995.41</c:v>
                </c:pt>
                <c:pt idx="5">
                  <c:v>4191.420000000001</c:v>
                </c:pt>
              </c:numCache>
            </c:numRef>
          </c:val>
          <c:smooth val="0"/>
          <c:extLst>
            <c:ext xmlns:c16="http://schemas.microsoft.com/office/drawing/2014/chart" uri="{C3380CC4-5D6E-409C-BE32-E72D297353CC}">
              <c16:uniqueId val="{00000000-D558-4CB1-8B13-B59EBFD9C119}"/>
            </c:ext>
          </c:extLst>
        </c:ser>
        <c:ser>
          <c:idx val="1"/>
          <c:order val="1"/>
          <c:tx>
            <c:strRef>
              <c:f>Graph5!$C$3:$C$4</c:f>
              <c:strCache>
                <c:ptCount val="1"/>
                <c:pt idx="0">
                  <c:v>Credit Card</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Graph5!$A$5:$A$11</c:f>
              <c:strCache>
                <c:ptCount val="6"/>
                <c:pt idx="0">
                  <c:v>East China</c:v>
                </c:pt>
                <c:pt idx="1">
                  <c:v>North China</c:v>
                </c:pt>
                <c:pt idx="2">
                  <c:v>Northeast China</c:v>
                </c:pt>
                <c:pt idx="3">
                  <c:v>Northwest China</c:v>
                </c:pt>
                <c:pt idx="4">
                  <c:v>South Central China</c:v>
                </c:pt>
                <c:pt idx="5">
                  <c:v>Southwest China</c:v>
                </c:pt>
              </c:strCache>
            </c:strRef>
          </c:cat>
          <c:val>
            <c:numRef>
              <c:f>Graph5!$C$5:$C$11</c:f>
              <c:numCache>
                <c:formatCode>General</c:formatCode>
                <c:ptCount val="6"/>
                <c:pt idx="0">
                  <c:v>37740.51</c:v>
                </c:pt>
                <c:pt idx="1">
                  <c:v>26767.519999999986</c:v>
                </c:pt>
                <c:pt idx="2">
                  <c:v>21673.899999999998</c:v>
                </c:pt>
                <c:pt idx="3">
                  <c:v>6590.7200000000012</c:v>
                </c:pt>
                <c:pt idx="4">
                  <c:v>33213.640000000007</c:v>
                </c:pt>
                <c:pt idx="5">
                  <c:v>12184.840000000002</c:v>
                </c:pt>
              </c:numCache>
            </c:numRef>
          </c:val>
          <c:smooth val="0"/>
          <c:extLst>
            <c:ext xmlns:c16="http://schemas.microsoft.com/office/drawing/2014/chart" uri="{C3380CC4-5D6E-409C-BE32-E72D297353CC}">
              <c16:uniqueId val="{00000001-D558-4CB1-8B13-B59EBFD9C119}"/>
            </c:ext>
          </c:extLst>
        </c:ser>
        <c:ser>
          <c:idx val="2"/>
          <c:order val="2"/>
          <c:tx>
            <c:strRef>
              <c:f>Graph5!$D$3:$D$4</c:f>
              <c:strCache>
                <c:ptCount val="1"/>
                <c:pt idx="0">
                  <c:v>Others</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Graph5!$A$5:$A$11</c:f>
              <c:strCache>
                <c:ptCount val="6"/>
                <c:pt idx="0">
                  <c:v>East China</c:v>
                </c:pt>
                <c:pt idx="1">
                  <c:v>North China</c:v>
                </c:pt>
                <c:pt idx="2">
                  <c:v>Northeast China</c:v>
                </c:pt>
                <c:pt idx="3">
                  <c:v>Northwest China</c:v>
                </c:pt>
                <c:pt idx="4">
                  <c:v>South Central China</c:v>
                </c:pt>
                <c:pt idx="5">
                  <c:v>Southwest China</c:v>
                </c:pt>
              </c:strCache>
            </c:strRef>
          </c:cat>
          <c:val>
            <c:numRef>
              <c:f>Graph5!$D$5:$D$11</c:f>
              <c:numCache>
                <c:formatCode>General</c:formatCode>
                <c:ptCount val="6"/>
                <c:pt idx="0">
                  <c:v>30542.749999999996</c:v>
                </c:pt>
                <c:pt idx="1">
                  <c:v>25287.559999999998</c:v>
                </c:pt>
                <c:pt idx="2">
                  <c:v>19928.999999999996</c:v>
                </c:pt>
                <c:pt idx="3">
                  <c:v>7594.8999999999951</c:v>
                </c:pt>
                <c:pt idx="4">
                  <c:v>30754.310000000027</c:v>
                </c:pt>
                <c:pt idx="5">
                  <c:v>10564.88</c:v>
                </c:pt>
              </c:numCache>
            </c:numRef>
          </c:val>
          <c:smooth val="0"/>
          <c:extLst>
            <c:ext xmlns:c16="http://schemas.microsoft.com/office/drawing/2014/chart" uri="{C3380CC4-5D6E-409C-BE32-E72D297353CC}">
              <c16:uniqueId val="{00000002-D558-4CB1-8B13-B59EBFD9C119}"/>
            </c:ext>
          </c:extLst>
        </c:ser>
        <c:ser>
          <c:idx val="3"/>
          <c:order val="3"/>
          <c:tx>
            <c:strRef>
              <c:f>Graph5!$E$3:$E$4</c:f>
              <c:strCache>
                <c:ptCount val="1"/>
                <c:pt idx="0">
                  <c:v>Wechat Pay</c:v>
                </c:pt>
              </c:strCache>
            </c:strRef>
          </c:tx>
          <c:spPr>
            <a:ln w="22225" cap="rnd">
              <a:solidFill>
                <a:schemeClr val="accent4"/>
              </a:solidFill>
              <a:round/>
            </a:ln>
            <a:effectLst/>
          </c:spPr>
          <c:marker>
            <c:symbol val="x"/>
            <c:size val="6"/>
            <c:spPr>
              <a:noFill/>
              <a:ln w="9525">
                <a:solidFill>
                  <a:schemeClr val="accent4"/>
                </a:solidFill>
                <a:round/>
              </a:ln>
              <a:effectLst/>
            </c:spPr>
          </c:marker>
          <c:cat>
            <c:strRef>
              <c:f>Graph5!$A$5:$A$11</c:f>
              <c:strCache>
                <c:ptCount val="6"/>
                <c:pt idx="0">
                  <c:v>East China</c:v>
                </c:pt>
                <c:pt idx="1">
                  <c:v>North China</c:v>
                </c:pt>
                <c:pt idx="2">
                  <c:v>Northeast China</c:v>
                </c:pt>
                <c:pt idx="3">
                  <c:v>Northwest China</c:v>
                </c:pt>
                <c:pt idx="4">
                  <c:v>South Central China</c:v>
                </c:pt>
                <c:pt idx="5">
                  <c:v>Southwest China</c:v>
                </c:pt>
              </c:strCache>
            </c:strRef>
          </c:cat>
          <c:val>
            <c:numRef>
              <c:f>Graph5!$E$5:$E$11</c:f>
              <c:numCache>
                <c:formatCode>General</c:formatCode>
                <c:ptCount val="6"/>
                <c:pt idx="0">
                  <c:v>19767.46</c:v>
                </c:pt>
                <c:pt idx="1">
                  <c:v>15372.499999999996</c:v>
                </c:pt>
                <c:pt idx="2">
                  <c:v>15574.200000000004</c:v>
                </c:pt>
                <c:pt idx="3">
                  <c:v>5101.4899999999989</c:v>
                </c:pt>
                <c:pt idx="4">
                  <c:v>21399.119999999995</c:v>
                </c:pt>
                <c:pt idx="5">
                  <c:v>6487.57</c:v>
                </c:pt>
              </c:numCache>
            </c:numRef>
          </c:val>
          <c:smooth val="0"/>
          <c:extLst>
            <c:ext xmlns:c16="http://schemas.microsoft.com/office/drawing/2014/chart" uri="{C3380CC4-5D6E-409C-BE32-E72D297353CC}">
              <c16:uniqueId val="{00000003-D558-4CB1-8B13-B59EBFD9C119}"/>
            </c:ext>
          </c:extLst>
        </c:ser>
        <c:dLbls>
          <c:showLegendKey val="0"/>
          <c:showVal val="0"/>
          <c:showCatName val="0"/>
          <c:showSerName val="0"/>
          <c:showPercent val="0"/>
          <c:showBubbleSize val="0"/>
        </c:dLbls>
        <c:marker val="1"/>
        <c:smooth val="0"/>
        <c:axId val="245211151"/>
        <c:axId val="1603111231"/>
      </c:lineChart>
      <c:catAx>
        <c:axId val="245211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zh-HK"/>
          </a:p>
        </c:txPr>
        <c:crossAx val="1603111231"/>
        <c:crosses val="autoZero"/>
        <c:auto val="1"/>
        <c:lblAlgn val="ctr"/>
        <c:lblOffset val="100"/>
        <c:noMultiLvlLbl val="0"/>
      </c:catAx>
      <c:valAx>
        <c:axId val="1603111231"/>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24521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zh-H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Record.xlsx]Graph6!樞紐分析表71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TW"/>
              <a:t>Product </a:t>
            </a:r>
            <a:r>
              <a:rPr lang="en-US" altLang="zh-TW" sz="1400" b="0" i="0" u="none" strike="noStrike" baseline="0">
                <a:effectLst/>
              </a:rPr>
              <a:t>C</a:t>
            </a:r>
            <a:r>
              <a:rPr lang="en-US" altLang="zh-HK" sz="1400" b="0" i="0" u="none" strike="noStrike" baseline="0">
                <a:effectLst/>
              </a:rPr>
              <a:t>ategory </a:t>
            </a:r>
            <a:r>
              <a:rPr lang="en-US" altLang="zh-TW"/>
              <a:t>across</a:t>
            </a:r>
            <a:r>
              <a:rPr lang="en-US" altLang="zh-TW" baseline="0"/>
              <a:t> China</a:t>
            </a:r>
            <a:endParaRPr lang="zh-TW" alt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H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Graph6!$B$3</c:f>
              <c:strCache>
                <c:ptCount val="1"/>
                <c:pt idx="0">
                  <c:v>合計</c:v>
                </c:pt>
              </c:strCache>
            </c:strRef>
          </c:tx>
          <c:spPr>
            <a:solidFill>
              <a:schemeClr val="accent1"/>
            </a:solidFill>
            <a:ln>
              <a:noFill/>
            </a:ln>
            <a:effectLst/>
          </c:spPr>
          <c:invertIfNegative val="0"/>
          <c:cat>
            <c:multiLvlStrRef>
              <c:f>Graph6!$A$4:$A$25</c:f>
              <c:multiLvlStrCache>
                <c:ptCount val="18"/>
                <c:lvl>
                  <c:pt idx="0">
                    <c:v>East China</c:v>
                  </c:pt>
                  <c:pt idx="1">
                    <c:v>North China</c:v>
                  </c:pt>
                  <c:pt idx="2">
                    <c:v>Northeast China</c:v>
                  </c:pt>
                  <c:pt idx="3">
                    <c:v>Northwest China</c:v>
                  </c:pt>
                  <c:pt idx="4">
                    <c:v>South Central China</c:v>
                  </c:pt>
                  <c:pt idx="5">
                    <c:v>Southwest China</c:v>
                  </c:pt>
                  <c:pt idx="6">
                    <c:v>East China</c:v>
                  </c:pt>
                  <c:pt idx="7">
                    <c:v>North China</c:v>
                  </c:pt>
                  <c:pt idx="8">
                    <c:v>Northeast China</c:v>
                  </c:pt>
                  <c:pt idx="9">
                    <c:v>Northwest China</c:v>
                  </c:pt>
                  <c:pt idx="10">
                    <c:v>South Central China</c:v>
                  </c:pt>
                  <c:pt idx="11">
                    <c:v>Southwest China</c:v>
                  </c:pt>
                  <c:pt idx="12">
                    <c:v>East China</c:v>
                  </c:pt>
                  <c:pt idx="13">
                    <c:v>North China</c:v>
                  </c:pt>
                  <c:pt idx="14">
                    <c:v>Northeast China</c:v>
                  </c:pt>
                  <c:pt idx="15">
                    <c:v>Northwest China</c:v>
                  </c:pt>
                  <c:pt idx="16">
                    <c:v>South Central China</c:v>
                  </c:pt>
                  <c:pt idx="17">
                    <c:v>Southwest China</c:v>
                  </c:pt>
                </c:lvl>
                <c:lvl>
                  <c:pt idx="0">
                    <c:v>Furniture</c:v>
                  </c:pt>
                  <c:pt idx="6">
                    <c:v>Office</c:v>
                  </c:pt>
                  <c:pt idx="12">
                    <c:v>Technology</c:v>
                  </c:pt>
                </c:lvl>
              </c:multiLvlStrCache>
            </c:multiLvlStrRef>
          </c:cat>
          <c:val>
            <c:numRef>
              <c:f>Graph6!$B$4:$B$25</c:f>
              <c:numCache>
                <c:formatCode>General</c:formatCode>
                <c:ptCount val="18"/>
                <c:pt idx="0">
                  <c:v>620539.43000000005</c:v>
                </c:pt>
                <c:pt idx="1">
                  <c:v>430401.29300000018</c:v>
                </c:pt>
                <c:pt idx="2">
                  <c:v>362301.87699999975</c:v>
                </c:pt>
                <c:pt idx="3">
                  <c:v>121074.68800000002</c:v>
                </c:pt>
                <c:pt idx="4">
                  <c:v>413631.71500000003</c:v>
                </c:pt>
                <c:pt idx="5">
                  <c:v>195597.185</c:v>
                </c:pt>
                <c:pt idx="6">
                  <c:v>450511.65599999973</c:v>
                </c:pt>
                <c:pt idx="7">
                  <c:v>329158.73199999967</c:v>
                </c:pt>
                <c:pt idx="8">
                  <c:v>309285.03199999983</c:v>
                </c:pt>
                <c:pt idx="9">
                  <c:v>91909.32799999998</c:v>
                </c:pt>
                <c:pt idx="10">
                  <c:v>537533.8079999995</c:v>
                </c:pt>
                <c:pt idx="11">
                  <c:v>149002.41999999998</c:v>
                </c:pt>
                <c:pt idx="12">
                  <c:v>531603.26800000016</c:v>
                </c:pt>
                <c:pt idx="13">
                  <c:v>345983.68</c:v>
                </c:pt>
                <c:pt idx="14">
                  <c:v>350292.01199999993</c:v>
                </c:pt>
                <c:pt idx="15">
                  <c:v>98022.427999999985</c:v>
                </c:pt>
                <c:pt idx="16">
                  <c:v>463290.04400000011</c:v>
                </c:pt>
                <c:pt idx="17">
                  <c:v>130802.53199999998</c:v>
                </c:pt>
              </c:numCache>
            </c:numRef>
          </c:val>
          <c:extLst>
            <c:ext xmlns:c16="http://schemas.microsoft.com/office/drawing/2014/chart" uri="{C3380CC4-5D6E-409C-BE32-E72D297353CC}">
              <c16:uniqueId val="{00000000-736D-4D16-BC5A-2F6196CB99F8}"/>
            </c:ext>
          </c:extLst>
        </c:ser>
        <c:dLbls>
          <c:showLegendKey val="0"/>
          <c:showVal val="0"/>
          <c:showCatName val="0"/>
          <c:showSerName val="0"/>
          <c:showPercent val="0"/>
          <c:showBubbleSize val="0"/>
        </c:dLbls>
        <c:gapWidth val="219"/>
        <c:overlap val="-27"/>
        <c:axId val="599115263"/>
        <c:axId val="1603129583"/>
      </c:barChart>
      <c:catAx>
        <c:axId val="59911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1603129583"/>
        <c:crosses val="autoZero"/>
        <c:auto val="1"/>
        <c:lblAlgn val="ctr"/>
        <c:lblOffset val="100"/>
        <c:noMultiLvlLbl val="0"/>
      </c:catAx>
      <c:valAx>
        <c:axId val="160312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599115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H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Record.xlsx]Graph7!樞紐分析表52</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11787426986565"/>
          <c:y val="0.13255610490549147"/>
          <c:w val="0.57564736461884169"/>
          <c:h val="0.68235433749075936"/>
        </c:manualLayout>
      </c:layout>
      <c:barChart>
        <c:barDir val="col"/>
        <c:grouping val="clustered"/>
        <c:varyColors val="0"/>
        <c:ser>
          <c:idx val="0"/>
          <c:order val="0"/>
          <c:tx>
            <c:strRef>
              <c:f>Graph7!$B$3</c:f>
              <c:strCache>
                <c:ptCount val="1"/>
                <c:pt idx="0">
                  <c:v>加總 - Net sales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Graph7!$A$4:$A$7</c:f>
              <c:strCache>
                <c:ptCount val="3"/>
                <c:pt idx="0">
                  <c:v>Company</c:v>
                </c:pt>
                <c:pt idx="1">
                  <c:v>Consumer</c:v>
                </c:pt>
                <c:pt idx="2">
                  <c:v>Minor Company</c:v>
                </c:pt>
              </c:strCache>
            </c:strRef>
          </c:cat>
          <c:val>
            <c:numRef>
              <c:f>Graph7!$B$4:$B$7</c:f>
              <c:numCache>
                <c:formatCode>General</c:formatCode>
                <c:ptCount val="3"/>
                <c:pt idx="0">
                  <c:v>1892726.4650000017</c:v>
                </c:pt>
                <c:pt idx="1">
                  <c:v>2998363.353999998</c:v>
                </c:pt>
                <c:pt idx="2">
                  <c:v>1039851.3090000006</c:v>
                </c:pt>
              </c:numCache>
            </c:numRef>
          </c:val>
          <c:extLst>
            <c:ext xmlns:c16="http://schemas.microsoft.com/office/drawing/2014/chart" uri="{C3380CC4-5D6E-409C-BE32-E72D297353CC}">
              <c16:uniqueId val="{00000000-B1E6-4D97-B6EF-95EDD1B562B5}"/>
            </c:ext>
          </c:extLst>
        </c:ser>
        <c:dLbls>
          <c:showLegendKey val="0"/>
          <c:showVal val="0"/>
          <c:showCatName val="0"/>
          <c:showSerName val="0"/>
          <c:showPercent val="0"/>
          <c:showBubbleSize val="0"/>
        </c:dLbls>
        <c:gapWidth val="219"/>
        <c:overlap val="-27"/>
        <c:axId val="1601438383"/>
        <c:axId val="584344863"/>
      </c:barChart>
      <c:lineChart>
        <c:grouping val="standard"/>
        <c:varyColors val="0"/>
        <c:ser>
          <c:idx val="1"/>
          <c:order val="1"/>
          <c:tx>
            <c:strRef>
              <c:f>Graph7!$C$3</c:f>
              <c:strCache>
                <c:ptCount val="1"/>
                <c:pt idx="0">
                  <c:v>加總 - Profit amount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Graph7!$A$4:$A$7</c:f>
              <c:strCache>
                <c:ptCount val="3"/>
                <c:pt idx="0">
                  <c:v>Company</c:v>
                </c:pt>
                <c:pt idx="1">
                  <c:v>Consumer</c:v>
                </c:pt>
                <c:pt idx="2">
                  <c:v>Minor Company</c:v>
                </c:pt>
              </c:strCache>
            </c:strRef>
          </c:cat>
          <c:val>
            <c:numRef>
              <c:f>Graph7!$C$4:$C$7</c:f>
              <c:numCache>
                <c:formatCode>General</c:formatCode>
                <c:ptCount val="3"/>
                <c:pt idx="0">
                  <c:v>120651.18999999975</c:v>
                </c:pt>
                <c:pt idx="1">
                  <c:v>196696.77000000025</c:v>
                </c:pt>
                <c:pt idx="2">
                  <c:v>69617.849999999991</c:v>
                </c:pt>
              </c:numCache>
            </c:numRef>
          </c:val>
          <c:smooth val="0"/>
          <c:extLst>
            <c:ext xmlns:c16="http://schemas.microsoft.com/office/drawing/2014/chart" uri="{C3380CC4-5D6E-409C-BE32-E72D297353CC}">
              <c16:uniqueId val="{00000001-B1E6-4D97-B6EF-95EDD1B562B5}"/>
            </c:ext>
          </c:extLst>
        </c:ser>
        <c:dLbls>
          <c:showLegendKey val="0"/>
          <c:showVal val="0"/>
          <c:showCatName val="0"/>
          <c:showSerName val="0"/>
          <c:showPercent val="0"/>
          <c:showBubbleSize val="0"/>
        </c:dLbls>
        <c:marker val="1"/>
        <c:smooth val="0"/>
        <c:axId val="1601438383"/>
        <c:axId val="584344863"/>
      </c:lineChart>
      <c:catAx>
        <c:axId val="16014383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584344863"/>
        <c:crosses val="autoZero"/>
        <c:auto val="1"/>
        <c:lblAlgn val="ctr"/>
        <c:lblOffset val="100"/>
        <c:noMultiLvlLbl val="0"/>
      </c:catAx>
      <c:valAx>
        <c:axId val="584344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160143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H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Record.xlsx]Graph8!樞紐分析表55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Profit Amount by Months</a:t>
            </a:r>
            <a:endParaRPr lang="zh-TW"/>
          </a:p>
        </c:rich>
      </c:tx>
      <c:layout>
        <c:manualLayout>
          <c:xMode val="edge"/>
          <c:yMode val="edge"/>
          <c:x val="0.30396351048041004"/>
          <c:y val="8.607279181486125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zh-HK"/>
        </a:p>
      </c:txPr>
    </c:title>
    <c:autoTitleDeleted val="0"/>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Graph8!$B$3</c:f>
              <c:strCache>
                <c:ptCount val="1"/>
                <c:pt idx="0">
                  <c:v>合計</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Graph8!$A$4:$A$16</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Graph8!$B$4:$B$16</c:f>
              <c:numCache>
                <c:formatCode>General</c:formatCode>
                <c:ptCount val="12"/>
                <c:pt idx="0">
                  <c:v>22353.949999999993</c:v>
                </c:pt>
                <c:pt idx="1">
                  <c:v>20687.780000000002</c:v>
                </c:pt>
                <c:pt idx="2">
                  <c:v>26711.670000000013</c:v>
                </c:pt>
                <c:pt idx="3">
                  <c:v>21591.750000000007</c:v>
                </c:pt>
                <c:pt idx="4">
                  <c:v>32914.959999999999</c:v>
                </c:pt>
                <c:pt idx="5">
                  <c:v>36312.299999999988</c:v>
                </c:pt>
                <c:pt idx="6">
                  <c:v>21419.370000000017</c:v>
                </c:pt>
                <c:pt idx="7">
                  <c:v>39842.919999999984</c:v>
                </c:pt>
                <c:pt idx="8">
                  <c:v>42116.040000000008</c:v>
                </c:pt>
                <c:pt idx="9">
                  <c:v>45770.240000000005</c:v>
                </c:pt>
                <c:pt idx="10">
                  <c:v>35309.200000000026</c:v>
                </c:pt>
                <c:pt idx="11">
                  <c:v>41935.629999999976</c:v>
                </c:pt>
              </c:numCache>
            </c:numRef>
          </c:val>
          <c:extLst>
            <c:ext xmlns:c16="http://schemas.microsoft.com/office/drawing/2014/chart" uri="{C3380CC4-5D6E-409C-BE32-E72D297353CC}">
              <c16:uniqueId val="{00000000-1D94-4E80-855B-D27D978E4DA4}"/>
            </c:ext>
          </c:extLst>
        </c:ser>
        <c:dLbls>
          <c:showLegendKey val="0"/>
          <c:showVal val="0"/>
          <c:showCatName val="0"/>
          <c:showSerName val="0"/>
          <c:showPercent val="0"/>
          <c:showBubbleSize val="0"/>
        </c:dLbls>
        <c:axId val="1602116015"/>
        <c:axId val="584346351"/>
      </c:radarChart>
      <c:catAx>
        <c:axId val="160211601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HK"/>
          </a:p>
        </c:txPr>
        <c:crossAx val="584346351"/>
        <c:crosses val="autoZero"/>
        <c:auto val="1"/>
        <c:lblAlgn val="ctr"/>
        <c:lblOffset val="100"/>
        <c:noMultiLvlLbl val="0"/>
      </c:catAx>
      <c:valAx>
        <c:axId val="58434635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HK"/>
          </a:p>
        </c:txPr>
        <c:crossAx val="1602116015"/>
        <c:crosses val="autoZero"/>
        <c:crossBetween val="between"/>
      </c:valAx>
      <c:spPr>
        <a:noFill/>
        <a:ln>
          <a:noFill/>
        </a:ln>
        <a:effectLst/>
      </c:spPr>
    </c:plotArea>
    <c:legend>
      <c:legendPos val="r"/>
      <c:layout>
        <c:manualLayout>
          <c:xMode val="edge"/>
          <c:yMode val="edge"/>
          <c:x val="0.7736768802228412"/>
          <c:y val="0.49515840546041412"/>
          <c:w val="0.10325406758448059"/>
          <c:h val="7.6697641907033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zh-H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zh-H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Record.xlsx]Graph9!樞紐分析表67</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Graph9!$B$3</c:f>
              <c:strCache>
                <c:ptCount val="1"/>
                <c:pt idx="0">
                  <c:v>加總 - Net sales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Graph9!$A$4:$A$7</c:f>
              <c:strCache>
                <c:ptCount val="3"/>
                <c:pt idx="0">
                  <c:v>Company</c:v>
                </c:pt>
                <c:pt idx="1">
                  <c:v>Consumer</c:v>
                </c:pt>
                <c:pt idx="2">
                  <c:v>Minor Company</c:v>
                </c:pt>
              </c:strCache>
            </c:strRef>
          </c:cat>
          <c:val>
            <c:numRef>
              <c:f>Graph9!$B$4:$B$7</c:f>
              <c:numCache>
                <c:formatCode>General</c:formatCode>
                <c:ptCount val="3"/>
                <c:pt idx="0">
                  <c:v>1892726.4650000017</c:v>
                </c:pt>
                <c:pt idx="1">
                  <c:v>2998363.353999998</c:v>
                </c:pt>
                <c:pt idx="2">
                  <c:v>1039851.3090000006</c:v>
                </c:pt>
              </c:numCache>
            </c:numRef>
          </c:val>
          <c:extLst>
            <c:ext xmlns:c16="http://schemas.microsoft.com/office/drawing/2014/chart" uri="{C3380CC4-5D6E-409C-BE32-E72D297353CC}">
              <c16:uniqueId val="{00000000-8D4E-4DB3-8A5B-CD78F8F6D4BA}"/>
            </c:ext>
          </c:extLst>
        </c:ser>
        <c:dLbls>
          <c:showLegendKey val="0"/>
          <c:showVal val="0"/>
          <c:showCatName val="0"/>
          <c:showSerName val="0"/>
          <c:showPercent val="0"/>
          <c:showBubbleSize val="0"/>
        </c:dLbls>
        <c:axId val="1602121775"/>
        <c:axId val="584354287"/>
      </c:areaChart>
      <c:lineChart>
        <c:grouping val="standard"/>
        <c:varyColors val="0"/>
        <c:ser>
          <c:idx val="1"/>
          <c:order val="1"/>
          <c:tx>
            <c:strRef>
              <c:f>Graph9!$C$3</c:f>
              <c:strCache>
                <c:ptCount val="1"/>
                <c:pt idx="0">
                  <c:v>計數 - Customer type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Graph9!$A$4:$A$7</c:f>
              <c:strCache>
                <c:ptCount val="3"/>
                <c:pt idx="0">
                  <c:v>Company</c:v>
                </c:pt>
                <c:pt idx="1">
                  <c:v>Consumer</c:v>
                </c:pt>
                <c:pt idx="2">
                  <c:v>Minor Company</c:v>
                </c:pt>
              </c:strCache>
            </c:strRef>
          </c:cat>
          <c:val>
            <c:numRef>
              <c:f>Graph9!$C$4:$C$7</c:f>
              <c:numCache>
                <c:formatCode>General</c:formatCode>
                <c:ptCount val="3"/>
                <c:pt idx="0">
                  <c:v>1135</c:v>
                </c:pt>
                <c:pt idx="1">
                  <c:v>1861</c:v>
                </c:pt>
                <c:pt idx="2">
                  <c:v>623</c:v>
                </c:pt>
              </c:numCache>
            </c:numRef>
          </c:val>
          <c:smooth val="0"/>
          <c:extLst>
            <c:ext xmlns:c16="http://schemas.microsoft.com/office/drawing/2014/chart" uri="{C3380CC4-5D6E-409C-BE32-E72D297353CC}">
              <c16:uniqueId val="{00000001-8D4E-4DB3-8A5B-CD78F8F6D4BA}"/>
            </c:ext>
          </c:extLst>
        </c:ser>
        <c:dLbls>
          <c:showLegendKey val="0"/>
          <c:showVal val="0"/>
          <c:showCatName val="0"/>
          <c:showSerName val="0"/>
          <c:showPercent val="0"/>
          <c:showBubbleSize val="0"/>
        </c:dLbls>
        <c:marker val="1"/>
        <c:smooth val="0"/>
        <c:axId val="411720975"/>
        <c:axId val="584355279"/>
      </c:lineChart>
      <c:catAx>
        <c:axId val="4117209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584355279"/>
        <c:crosses val="autoZero"/>
        <c:auto val="1"/>
        <c:lblAlgn val="ctr"/>
        <c:lblOffset val="100"/>
        <c:noMultiLvlLbl val="0"/>
      </c:catAx>
      <c:valAx>
        <c:axId val="584355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411720975"/>
        <c:crosses val="autoZero"/>
        <c:crossBetween val="between"/>
      </c:valAx>
      <c:valAx>
        <c:axId val="584354287"/>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1602121775"/>
        <c:crosses val="max"/>
        <c:crossBetween val="between"/>
      </c:valAx>
      <c:catAx>
        <c:axId val="1602121775"/>
        <c:scaling>
          <c:orientation val="minMax"/>
        </c:scaling>
        <c:delete val="1"/>
        <c:axPos val="b"/>
        <c:numFmt formatCode="General" sourceLinked="1"/>
        <c:majorTickMark val="none"/>
        <c:minorTickMark val="none"/>
        <c:tickLblPos val="nextTo"/>
        <c:crossAx val="584354287"/>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H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Record.xlsx]Graph10!樞紐分析表73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H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Graph10!$B$3:$B$4</c:f>
              <c:strCache>
                <c:ptCount val="1"/>
                <c:pt idx="0">
                  <c:v>Company</c:v>
                </c:pt>
              </c:strCache>
            </c:strRef>
          </c:tx>
          <c:spPr>
            <a:solidFill>
              <a:schemeClr val="accent1"/>
            </a:solidFill>
            <a:ln>
              <a:noFill/>
            </a:ln>
            <a:effectLst/>
          </c:spPr>
          <c:invertIfNegative val="0"/>
          <c:cat>
            <c:strRef>
              <c:f>Graph10!$A$5:$A$9</c:f>
              <c:strCache>
                <c:ptCount val="4"/>
                <c:pt idx="0">
                  <c:v>Alipay</c:v>
                </c:pt>
                <c:pt idx="1">
                  <c:v>Credit Card</c:v>
                </c:pt>
                <c:pt idx="2">
                  <c:v>Others</c:v>
                </c:pt>
                <c:pt idx="3">
                  <c:v>Wechat Pay</c:v>
                </c:pt>
              </c:strCache>
            </c:strRef>
          </c:cat>
          <c:val>
            <c:numRef>
              <c:f>Graph10!$B$5:$B$9</c:f>
              <c:numCache>
                <c:formatCode>General</c:formatCode>
                <c:ptCount val="4"/>
                <c:pt idx="0">
                  <c:v>125</c:v>
                </c:pt>
                <c:pt idx="1">
                  <c:v>403</c:v>
                </c:pt>
                <c:pt idx="2">
                  <c:v>349</c:v>
                </c:pt>
                <c:pt idx="3">
                  <c:v>258</c:v>
                </c:pt>
              </c:numCache>
            </c:numRef>
          </c:val>
          <c:extLst>
            <c:ext xmlns:c16="http://schemas.microsoft.com/office/drawing/2014/chart" uri="{C3380CC4-5D6E-409C-BE32-E72D297353CC}">
              <c16:uniqueId val="{00000000-8150-4C97-A8EC-92D36F6DE3C2}"/>
            </c:ext>
          </c:extLst>
        </c:ser>
        <c:ser>
          <c:idx val="2"/>
          <c:order val="2"/>
          <c:tx>
            <c:strRef>
              <c:f>Graph10!$D$3:$D$4</c:f>
              <c:strCache>
                <c:ptCount val="1"/>
                <c:pt idx="0">
                  <c:v>Minor Company</c:v>
                </c:pt>
              </c:strCache>
            </c:strRef>
          </c:tx>
          <c:spPr>
            <a:solidFill>
              <a:schemeClr val="accent3"/>
            </a:solidFill>
            <a:ln>
              <a:noFill/>
            </a:ln>
            <a:effectLst/>
          </c:spPr>
          <c:invertIfNegative val="0"/>
          <c:cat>
            <c:strRef>
              <c:f>Graph10!$A$5:$A$9</c:f>
              <c:strCache>
                <c:ptCount val="4"/>
                <c:pt idx="0">
                  <c:v>Alipay</c:v>
                </c:pt>
                <c:pt idx="1">
                  <c:v>Credit Card</c:v>
                </c:pt>
                <c:pt idx="2">
                  <c:v>Others</c:v>
                </c:pt>
                <c:pt idx="3">
                  <c:v>Wechat Pay</c:v>
                </c:pt>
              </c:strCache>
            </c:strRef>
          </c:cat>
          <c:val>
            <c:numRef>
              <c:f>Graph10!$D$5:$D$9</c:f>
              <c:numCache>
                <c:formatCode>General</c:formatCode>
                <c:ptCount val="4"/>
                <c:pt idx="0">
                  <c:v>69</c:v>
                </c:pt>
                <c:pt idx="1">
                  <c:v>224</c:v>
                </c:pt>
                <c:pt idx="2">
                  <c:v>196</c:v>
                </c:pt>
                <c:pt idx="3">
                  <c:v>134</c:v>
                </c:pt>
              </c:numCache>
            </c:numRef>
          </c:val>
          <c:extLst>
            <c:ext xmlns:c16="http://schemas.microsoft.com/office/drawing/2014/chart" uri="{C3380CC4-5D6E-409C-BE32-E72D297353CC}">
              <c16:uniqueId val="{00000002-8150-4C97-A8EC-92D36F6DE3C2}"/>
            </c:ext>
          </c:extLst>
        </c:ser>
        <c:dLbls>
          <c:showLegendKey val="0"/>
          <c:showVal val="0"/>
          <c:showCatName val="0"/>
          <c:showSerName val="0"/>
          <c:showPercent val="0"/>
          <c:showBubbleSize val="0"/>
        </c:dLbls>
        <c:gapWidth val="219"/>
        <c:overlap val="100"/>
        <c:axId val="599118143"/>
        <c:axId val="411131695"/>
      </c:barChart>
      <c:lineChart>
        <c:grouping val="standard"/>
        <c:varyColors val="0"/>
        <c:ser>
          <c:idx val="1"/>
          <c:order val="1"/>
          <c:tx>
            <c:strRef>
              <c:f>Graph10!$C$3:$C$4</c:f>
              <c:strCache>
                <c:ptCount val="1"/>
                <c:pt idx="0">
                  <c:v>Consumer</c:v>
                </c:pt>
              </c:strCache>
            </c:strRef>
          </c:tx>
          <c:spPr>
            <a:ln w="28575" cap="rnd">
              <a:solidFill>
                <a:schemeClr val="accent2"/>
              </a:solidFill>
              <a:round/>
            </a:ln>
            <a:effectLst/>
          </c:spPr>
          <c:marker>
            <c:symbol val="none"/>
          </c:marker>
          <c:cat>
            <c:strRef>
              <c:f>Graph10!$A$5:$A$9</c:f>
              <c:strCache>
                <c:ptCount val="4"/>
                <c:pt idx="0">
                  <c:v>Alipay</c:v>
                </c:pt>
                <c:pt idx="1">
                  <c:v>Credit Card</c:v>
                </c:pt>
                <c:pt idx="2">
                  <c:v>Others</c:v>
                </c:pt>
                <c:pt idx="3">
                  <c:v>Wechat Pay</c:v>
                </c:pt>
              </c:strCache>
            </c:strRef>
          </c:cat>
          <c:val>
            <c:numRef>
              <c:f>Graph10!$C$5:$C$9</c:f>
              <c:numCache>
                <c:formatCode>General</c:formatCode>
                <c:ptCount val="4"/>
                <c:pt idx="0">
                  <c:v>188</c:v>
                </c:pt>
                <c:pt idx="1">
                  <c:v>656</c:v>
                </c:pt>
                <c:pt idx="2">
                  <c:v>614</c:v>
                </c:pt>
                <c:pt idx="3">
                  <c:v>403</c:v>
                </c:pt>
              </c:numCache>
            </c:numRef>
          </c:val>
          <c:smooth val="0"/>
          <c:extLst>
            <c:ext xmlns:c16="http://schemas.microsoft.com/office/drawing/2014/chart" uri="{C3380CC4-5D6E-409C-BE32-E72D297353CC}">
              <c16:uniqueId val="{00000001-8150-4C97-A8EC-92D36F6DE3C2}"/>
            </c:ext>
          </c:extLst>
        </c:ser>
        <c:dLbls>
          <c:showLegendKey val="0"/>
          <c:showVal val="0"/>
          <c:showCatName val="0"/>
          <c:showSerName val="0"/>
          <c:showPercent val="0"/>
          <c:showBubbleSize val="0"/>
        </c:dLbls>
        <c:marker val="1"/>
        <c:smooth val="0"/>
        <c:axId val="599118143"/>
        <c:axId val="411131695"/>
      </c:lineChart>
      <c:catAx>
        <c:axId val="59911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411131695"/>
        <c:crosses val="autoZero"/>
        <c:auto val="1"/>
        <c:lblAlgn val="ctr"/>
        <c:lblOffset val="100"/>
        <c:noMultiLvlLbl val="0"/>
      </c:catAx>
      <c:valAx>
        <c:axId val="41113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crossAx val="59911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H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H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US" altLang="zh-TW" sz="1600" b="1" i="0" u="none" strike="noStrike" baseline="0">
                <a:solidFill>
                  <a:sysClr val="windowText" lastClr="000000">
                    <a:lumMod val="75000"/>
                    <a:lumOff val="25000"/>
                  </a:sysClr>
                </a:solidFill>
                <a:latin typeface="Calibri" panose="020F0502020204030204"/>
                <a:ea typeface="新細明體" panose="02020500000000000000" pitchFamily="18" charset="-120"/>
              </a:rPr>
              <a:t>Region VS Net Sales Amount</a:t>
            </a:r>
            <a:endParaRPr lang="zh-TW" altLang="en-US" sz="1600" b="1" i="0" u="none" strike="noStrike" baseline="0">
              <a:solidFill>
                <a:sysClr val="windowText" lastClr="000000">
                  <a:lumMod val="75000"/>
                  <a:lumOff val="25000"/>
                </a:sysClr>
              </a:solidFill>
              <a:latin typeface="Calibri" panose="020F0502020204030204"/>
              <a:ea typeface="新細明體" panose="02020500000000000000" pitchFamily="18" charset="-120"/>
            </a:endParaRPr>
          </a:p>
        </cx:rich>
      </cx:tx>
    </cx:title>
    <cx:plotArea>
      <cx:plotAreaRegion>
        <cx:series layoutId="clusteredColumn" uniqueId="{A256351A-BA6A-4557-9D60-B57C1A07C00B}">
          <cx:tx>
            <cx:txData>
              <cx:f>_xlchart.v1.1</cx:f>
              <cx:v>Net sales amount</cx:v>
            </cx:txData>
          </cx:tx>
          <cx:dataLabels pos="inEnd">
            <cx:visibility seriesName="0" categoryName="0" value="1"/>
          </cx:dataLabels>
          <cx:dataId val="0"/>
          <cx:layoutPr>
            <cx:aggregation/>
          </cx:layoutPr>
          <cx:axisId val="1"/>
        </cx:series>
        <cx:series layoutId="paretoLine" ownerIdx="0" uniqueId="{6BA2895E-7A7A-4713-AA13-FBE3D7095AB6}">
          <cx:axisId val="2"/>
        </cx:series>
      </cx:plotAreaRegion>
      <cx:axis id="0">
        <cx:catScaling gapWidth="0"/>
        <cx:tickLabels/>
      </cx:axis>
      <cx:axis id="1" hidden="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586740</xdr:colOff>
      <xdr:row>2</xdr:row>
      <xdr:rowOff>0</xdr:rowOff>
    </xdr:from>
    <xdr:to>
      <xdr:col>10</xdr:col>
      <xdr:colOff>594360</xdr:colOff>
      <xdr:row>17</xdr:row>
      <xdr:rowOff>15240</xdr:rowOff>
    </xdr:to>
    <xdr:graphicFrame macro="">
      <xdr:nvGraphicFramePr>
        <xdr:cNvPr id="2" name="圖表 1">
          <a:extLst>
            <a:ext uri="{FF2B5EF4-FFF2-40B4-BE49-F238E27FC236}">
              <a16:creationId xmlns:a16="http://schemas.microsoft.com/office/drawing/2014/main" id="{C2C0F7E0-448B-8FD6-3EAA-4788B52E18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19</xdr:row>
      <xdr:rowOff>0</xdr:rowOff>
    </xdr:from>
    <xdr:to>
      <xdr:col>10</xdr:col>
      <xdr:colOff>586740</xdr:colOff>
      <xdr:row>26</xdr:row>
      <xdr:rowOff>68580</xdr:rowOff>
    </xdr:to>
    <xdr:sp macro="" textlink="">
      <xdr:nvSpPr>
        <xdr:cNvPr id="3" name="文字方塊 2">
          <a:extLst>
            <a:ext uri="{FF2B5EF4-FFF2-40B4-BE49-F238E27FC236}">
              <a16:creationId xmlns:a16="http://schemas.microsoft.com/office/drawing/2014/main" id="{9542CA4A-0B18-0F89-54E4-F0A1857F995E}"/>
            </a:ext>
          </a:extLst>
        </xdr:cNvPr>
        <xdr:cNvSpPr txBox="1"/>
      </xdr:nvSpPr>
      <xdr:spPr>
        <a:xfrm>
          <a:off x="3139440" y="3474720"/>
          <a:ext cx="4846320" cy="1348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pie chart shows the distribution of the sales records for the company, illustrating the significant contributions from consumer sales followed by company and minor company sales. Insights suggest that consumer is the dominant sector among all customer types. Besides, if we consider all companies as one sector, the sales distribution from consumers and companies is nearly identical. Therefore, both parties are the company's critical customers.</a:t>
          </a:r>
          <a:endParaRPr lang="en-US" altLang="zh-HK" sz="1200" b="0" i="0" baseline="0">
            <a:solidFill>
              <a:schemeClr val="dk1"/>
            </a:solidFill>
            <a:effectLst/>
            <a:latin typeface="Times New Roman" panose="02020603050405020304" pitchFamily="18" charset="0"/>
            <a:ea typeface="+mn-ea"/>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601980</xdr:colOff>
      <xdr:row>1</xdr:row>
      <xdr:rowOff>175260</xdr:rowOff>
    </xdr:from>
    <xdr:to>
      <xdr:col>12</xdr:col>
      <xdr:colOff>594360</xdr:colOff>
      <xdr:row>16</xdr:row>
      <xdr:rowOff>167640</xdr:rowOff>
    </xdr:to>
    <xdr:graphicFrame macro="">
      <xdr:nvGraphicFramePr>
        <xdr:cNvPr id="2" name="圖表 1">
          <a:extLst>
            <a:ext uri="{FF2B5EF4-FFF2-40B4-BE49-F238E27FC236}">
              <a16:creationId xmlns:a16="http://schemas.microsoft.com/office/drawing/2014/main" id="{57B12CF7-0BD6-1FC6-81F4-FA4884D6E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xdr:colOff>
      <xdr:row>18</xdr:row>
      <xdr:rowOff>175260</xdr:rowOff>
    </xdr:from>
    <xdr:to>
      <xdr:col>13</xdr:col>
      <xdr:colOff>0</xdr:colOff>
      <xdr:row>28</xdr:row>
      <xdr:rowOff>106680</xdr:rowOff>
    </xdr:to>
    <xdr:sp macro="" textlink="">
      <xdr:nvSpPr>
        <xdr:cNvPr id="3" name="文字方塊 2">
          <a:extLst>
            <a:ext uri="{FF2B5EF4-FFF2-40B4-BE49-F238E27FC236}">
              <a16:creationId xmlns:a16="http://schemas.microsoft.com/office/drawing/2014/main" id="{F1A4CF0E-3DF4-5B7B-3E37-59A836B485EB}"/>
            </a:ext>
          </a:extLst>
        </xdr:cNvPr>
        <xdr:cNvSpPr txBox="1"/>
      </xdr:nvSpPr>
      <xdr:spPr>
        <a:xfrm>
          <a:off x="4000500" y="3467100"/>
          <a:ext cx="4861560" cy="1760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bar chart shows the sales distribution across different regions in China. It reveals East China as the top contributor followed by South Central China. Northeast China and North China also play significant roles, while Northwest and Southwest China show lower sales figures. Considering regional factors in China, the citizens in eastern China are generally more wealthy than those in the other regions, thus leading to the highest sales contribution. Citizens in northern China are less wealthy, but if we combine all of northern China, it has the highest sales proportion. Its rationale may be the high population in that region.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15240</xdr:colOff>
      <xdr:row>1</xdr:row>
      <xdr:rowOff>15240</xdr:rowOff>
    </xdr:from>
    <xdr:to>
      <xdr:col>16</xdr:col>
      <xdr:colOff>22860</xdr:colOff>
      <xdr:row>21</xdr:row>
      <xdr:rowOff>38100</xdr:rowOff>
    </xdr:to>
    <mc:AlternateContent xmlns:mc="http://schemas.openxmlformats.org/markup-compatibility/2006">
      <mc:Choice xmlns:cx1="http://schemas.microsoft.com/office/drawing/2015/9/8/chartex" Requires="cx1">
        <xdr:graphicFrame macro="">
          <xdr:nvGraphicFramePr>
            <xdr:cNvPr id="2" name="圖表 1">
              <a:extLst>
                <a:ext uri="{FF2B5EF4-FFF2-40B4-BE49-F238E27FC236}">
                  <a16:creationId xmlns:a16="http://schemas.microsoft.com/office/drawing/2014/main" id="{F74A204E-399A-463C-A30C-1193065D47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1940" y="198120"/>
              <a:ext cx="6713220" cy="3680460"/>
            </a:xfrm>
            <a:prstGeom prst="rect">
              <a:avLst/>
            </a:prstGeom>
            <a:solidFill>
              <a:prstClr val="white"/>
            </a:solidFill>
            <a:ln w="1">
              <a:solidFill>
                <a:prstClr val="green"/>
              </a:solidFill>
            </a:ln>
          </xdr:spPr>
          <xdr:txBody>
            <a:bodyPr vertOverflow="clip" horzOverflow="clip"/>
            <a:lstStyle/>
            <a:p>
              <a:r>
                <a:rPr lang="zh-TW" altLang="en-US" sz="1100"/>
                <a:t>此圖表在您的 Excel 版本中無法使用。
若編輯此圖案或將此活頁簿儲存為不同格式，將永久破壞圖表。</a:t>
              </a:r>
            </a:p>
          </xdr:txBody>
        </xdr:sp>
      </mc:Fallback>
    </mc:AlternateContent>
    <xdr:clientData/>
  </xdr:twoCellAnchor>
  <xdr:twoCellAnchor>
    <xdr:from>
      <xdr:col>5</xdr:col>
      <xdr:colOff>15240</xdr:colOff>
      <xdr:row>22</xdr:row>
      <xdr:rowOff>175260</xdr:rowOff>
    </xdr:from>
    <xdr:to>
      <xdr:col>16</xdr:col>
      <xdr:colOff>7620</xdr:colOff>
      <xdr:row>29</xdr:row>
      <xdr:rowOff>175260</xdr:rowOff>
    </xdr:to>
    <xdr:sp macro="" textlink="">
      <xdr:nvSpPr>
        <xdr:cNvPr id="3" name="文字方塊 2">
          <a:extLst>
            <a:ext uri="{FF2B5EF4-FFF2-40B4-BE49-F238E27FC236}">
              <a16:creationId xmlns:a16="http://schemas.microsoft.com/office/drawing/2014/main" id="{2AC556EC-827C-6C40-B870-30A4A5D01E0D}"/>
            </a:ext>
          </a:extLst>
        </xdr:cNvPr>
        <xdr:cNvSpPr txBox="1"/>
      </xdr:nvSpPr>
      <xdr:spPr>
        <a:xfrm>
          <a:off x="4091940" y="4198620"/>
          <a:ext cx="6697980" cy="1280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Pareto graph demonstrates the net sales amounts across various regions in China. It highlights East China as the dominant contributor, generating 32.76% of total sales. South Central China closely follows, accounting for 28.92%, emphasizing its significant market presence. North China and Northeast China also play substantial roles. This analysis underscores the importance of focusing resources and strategic efforts on high-performing regions, particularly East and South Central China, which are also the wealthy regions in China, to maximize overall sales impact. </a:t>
          </a:r>
          <a:endParaRPr lang="zh-TW" altLang="en-US"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30480</xdr:colOff>
      <xdr:row>2</xdr:row>
      <xdr:rowOff>0</xdr:rowOff>
    </xdr:from>
    <xdr:to>
      <xdr:col>15</xdr:col>
      <xdr:colOff>15240</xdr:colOff>
      <xdr:row>18</xdr:row>
      <xdr:rowOff>7620</xdr:rowOff>
    </xdr:to>
    <xdr:graphicFrame macro="">
      <xdr:nvGraphicFramePr>
        <xdr:cNvPr id="2" name="圖表 1">
          <a:extLst>
            <a:ext uri="{FF2B5EF4-FFF2-40B4-BE49-F238E27FC236}">
              <a16:creationId xmlns:a16="http://schemas.microsoft.com/office/drawing/2014/main" id="{2421E3B5-67BF-6ABD-6A5C-0794AEADB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601980</xdr:colOff>
      <xdr:row>19</xdr:row>
      <xdr:rowOff>0</xdr:rowOff>
    </xdr:from>
    <xdr:to>
      <xdr:col>15</xdr:col>
      <xdr:colOff>7620</xdr:colOff>
      <xdr:row>28</xdr:row>
      <xdr:rowOff>83820</xdr:rowOff>
    </xdr:to>
    <xdr:sp macro="" textlink="">
      <xdr:nvSpPr>
        <xdr:cNvPr id="3" name="文字方塊 2">
          <a:extLst>
            <a:ext uri="{FF2B5EF4-FFF2-40B4-BE49-F238E27FC236}">
              <a16:creationId xmlns:a16="http://schemas.microsoft.com/office/drawing/2014/main" id="{2C021DE2-F114-8952-BE73-6A71852671D7}"/>
            </a:ext>
          </a:extLst>
        </xdr:cNvPr>
        <xdr:cNvSpPr txBox="1"/>
      </xdr:nvSpPr>
      <xdr:spPr>
        <a:xfrm>
          <a:off x="5867400" y="3474720"/>
          <a:ext cx="5501640" cy="1729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just" defTabSz="914400" eaLnBrk="1" fontAlgn="auto" latinLnBrk="0" hangingPunct="1">
            <a:lnSpc>
              <a:spcPct val="100000"/>
            </a:lnSpc>
            <a:spcBef>
              <a:spcPts val="0"/>
            </a:spcBef>
            <a:spcAft>
              <a:spcPts val="0"/>
            </a:spcAft>
            <a:buClrTx/>
            <a:buSzTx/>
            <a:buFontTx/>
            <a:buNone/>
            <a:tabLst/>
            <a:defRPr/>
          </a:pPr>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area graph illustrates net sales amounts across different product categories for various customer types: Company, Consumer, and Minor Company. Consumer sales consistently dominate across all categories, followed by Company sales, while Minor Company sales remain comparatively lower. Besides, furniture products have the highest sales among all three customer types. This indicates a strong consumer demand for furniture compared to Office and Technology products.</a:t>
          </a:r>
        </a:p>
        <a:p>
          <a:pPr marL="0" marR="0" lvl="0" indent="0" algn="just" defTabSz="914400" eaLnBrk="1" fontAlgn="auto" latinLnBrk="0" hangingPunct="1">
            <a:lnSpc>
              <a:spcPct val="100000"/>
            </a:lnSpc>
            <a:spcBef>
              <a:spcPts val="0"/>
            </a:spcBef>
            <a:spcAft>
              <a:spcPts val="0"/>
            </a:spcAft>
            <a:buClrTx/>
            <a:buSzTx/>
            <a:buFontTx/>
            <a:buNone/>
            <a:tabLst/>
            <a:defRPr/>
          </a:pPr>
          <a:endParaRPr lang="en-US" altLang="zh-HK" sz="1200" b="0" i="0">
            <a:solidFill>
              <a:schemeClr val="dk1"/>
            </a:solidFill>
            <a:effectLst/>
            <a:latin typeface="Times New Roman" panose="02020603050405020304" pitchFamily="18" charset="0"/>
            <a:ea typeface="+mn-ea"/>
            <a:cs typeface="Times New Roman" panose="02020603050405020304" pitchFamily="18" charset="0"/>
          </a:endParaRPr>
        </a:p>
        <a:p>
          <a:pPr marL="0" marR="0" lvl="0" indent="0" algn="just" defTabSz="914400" eaLnBrk="1" fontAlgn="auto" latinLnBrk="0" hangingPunct="1">
            <a:lnSpc>
              <a:spcPct val="100000"/>
            </a:lnSpc>
            <a:spcBef>
              <a:spcPts val="0"/>
            </a:spcBef>
            <a:spcAft>
              <a:spcPts val="0"/>
            </a:spcAft>
            <a:buClrTx/>
            <a:buSzTx/>
            <a:buFontTx/>
            <a:buNone/>
            <a:tabLst/>
            <a:defRPr/>
          </a:pPr>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Therefore, it is essential for the company to cater to consumer preferences and provide a higher quantity and quality of furniture to earn more profits.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175260</xdr:rowOff>
    </xdr:from>
    <xdr:to>
      <xdr:col>18</xdr:col>
      <xdr:colOff>601980</xdr:colOff>
      <xdr:row>20</xdr:row>
      <xdr:rowOff>30480</xdr:rowOff>
    </xdr:to>
    <xdr:graphicFrame macro="">
      <xdr:nvGraphicFramePr>
        <xdr:cNvPr id="2" name="圖表 1">
          <a:extLst>
            <a:ext uri="{FF2B5EF4-FFF2-40B4-BE49-F238E27FC236}">
              <a16:creationId xmlns:a16="http://schemas.microsoft.com/office/drawing/2014/main" id="{9EC5A90A-ABC3-ED77-1AD7-38F4282A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594360</xdr:colOff>
      <xdr:row>21</xdr:row>
      <xdr:rowOff>160020</xdr:rowOff>
    </xdr:from>
    <xdr:to>
      <xdr:col>18</xdr:col>
      <xdr:colOff>594360</xdr:colOff>
      <xdr:row>30</xdr:row>
      <xdr:rowOff>175260</xdr:rowOff>
    </xdr:to>
    <xdr:sp macro="" textlink="">
      <xdr:nvSpPr>
        <xdr:cNvPr id="3" name="文字方塊 2">
          <a:extLst>
            <a:ext uri="{FF2B5EF4-FFF2-40B4-BE49-F238E27FC236}">
              <a16:creationId xmlns:a16="http://schemas.microsoft.com/office/drawing/2014/main" id="{34238609-D492-5F63-6279-822289B70923}"/>
            </a:ext>
          </a:extLst>
        </xdr:cNvPr>
        <xdr:cNvSpPr txBox="1"/>
      </xdr:nvSpPr>
      <xdr:spPr>
        <a:xfrm>
          <a:off x="6149340" y="4000500"/>
          <a:ext cx="7315200" cy="1661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line graph presents the total profit amounts across different payment types and sales regions. Credit Card transactions consistently yield the highest profits across all regions, followed by Other payment methods. Alipay and WeChat Pay show relatively lower profit amounts. This suggests a preference for Credit Card payments, indicating ease of use or incentives associated with this payment method, highlighting its significance in driving profits across diverse sales regions. Moreover, the dominant payment method in all regions of China is digital. Its rationale is that with China's advanced digital payment technology, citizens seldom use non-digital payment, such as cash, for transactions. Besides, within different regions, the priority of payment is nearly identical. Thus, the payment pattern is likely unaffected by regions in China.  </a:t>
          </a:r>
          <a:endParaRPr lang="zh-TW" altLang="en-US"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xdr:colOff>
      <xdr:row>1</xdr:row>
      <xdr:rowOff>152400</xdr:rowOff>
    </xdr:from>
    <xdr:to>
      <xdr:col>9</xdr:col>
      <xdr:colOff>586740</xdr:colOff>
      <xdr:row>19</xdr:row>
      <xdr:rowOff>0</xdr:rowOff>
    </xdr:to>
    <xdr:graphicFrame macro="">
      <xdr:nvGraphicFramePr>
        <xdr:cNvPr id="3" name="圖表 2">
          <a:extLst>
            <a:ext uri="{FF2B5EF4-FFF2-40B4-BE49-F238E27FC236}">
              <a16:creationId xmlns:a16="http://schemas.microsoft.com/office/drawing/2014/main" id="{07E8555E-5323-3EF8-5F50-899DE95664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19</xdr:row>
      <xdr:rowOff>175260</xdr:rowOff>
    </xdr:from>
    <xdr:to>
      <xdr:col>10</xdr:col>
      <xdr:colOff>0</xdr:colOff>
      <xdr:row>26</xdr:row>
      <xdr:rowOff>68580</xdr:rowOff>
    </xdr:to>
    <xdr:sp macro="" textlink="">
      <xdr:nvSpPr>
        <xdr:cNvPr id="4" name="文字方塊 3">
          <a:extLst>
            <a:ext uri="{FF2B5EF4-FFF2-40B4-BE49-F238E27FC236}">
              <a16:creationId xmlns:a16="http://schemas.microsoft.com/office/drawing/2014/main" id="{A6D55385-D2C5-5B5D-27B5-B14D20C93EF3}"/>
            </a:ext>
          </a:extLst>
        </xdr:cNvPr>
        <xdr:cNvSpPr txBox="1"/>
      </xdr:nvSpPr>
      <xdr:spPr>
        <a:xfrm>
          <a:off x="3916680" y="3649980"/>
          <a:ext cx="6804660" cy="1173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bar graph illustrates the distribution of net sales amounts across different product categories and regions in China. Office products dominate sales across all regions, followed by Technology and Furniture. South Central China is the top-selling region for all categories, indicating a solid market presence. Its rationale may be that eastern China is mainly a residential area, so the net sales amount of furniture in the region is higher than in other regions. In contrast, South Central is mainly a business and industrial area. Thus, the net sales amount of offices and technology are higher in those regions.</a:t>
          </a:r>
          <a:endParaRPr lang="zh-TW" altLang="en-US" sz="1200">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7620</xdr:colOff>
      <xdr:row>1</xdr:row>
      <xdr:rowOff>152400</xdr:rowOff>
    </xdr:from>
    <xdr:to>
      <xdr:col>14</xdr:col>
      <xdr:colOff>30480</xdr:colOff>
      <xdr:row>17</xdr:row>
      <xdr:rowOff>175260</xdr:rowOff>
    </xdr:to>
    <xdr:graphicFrame macro="">
      <xdr:nvGraphicFramePr>
        <xdr:cNvPr id="2" name="圖表 1">
          <a:extLst>
            <a:ext uri="{FF2B5EF4-FFF2-40B4-BE49-F238E27FC236}">
              <a16:creationId xmlns:a16="http://schemas.microsoft.com/office/drawing/2014/main" id="{CB89CABA-C5A6-9D7F-3208-85E5980DB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19</xdr:row>
      <xdr:rowOff>22860</xdr:rowOff>
    </xdr:from>
    <xdr:to>
      <xdr:col>14</xdr:col>
      <xdr:colOff>15240</xdr:colOff>
      <xdr:row>27</xdr:row>
      <xdr:rowOff>144780</xdr:rowOff>
    </xdr:to>
    <xdr:sp macro="" textlink="">
      <xdr:nvSpPr>
        <xdr:cNvPr id="3" name="文字方塊 2">
          <a:extLst>
            <a:ext uri="{FF2B5EF4-FFF2-40B4-BE49-F238E27FC236}">
              <a16:creationId xmlns:a16="http://schemas.microsoft.com/office/drawing/2014/main" id="{6E46A87F-3FC1-6539-E6D4-1CE63C15EA6D}"/>
            </a:ext>
          </a:extLst>
        </xdr:cNvPr>
        <xdr:cNvSpPr txBox="1"/>
      </xdr:nvSpPr>
      <xdr:spPr>
        <a:xfrm>
          <a:off x="6065520" y="3497580"/>
          <a:ext cx="5501640" cy="1584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bar chart illustrates the net sales amounts for different customer types: Company, Consumer, and Minor Company. Consumer sales significantly outperform the other categories, indicating a strong market demand from individual consumers. Meanwhile, the line graph depicts profit amounts, showcasing consistent profitability across all customer types. The data suggests a positive correlation between net sales and profits, with a ratio around 1:15. Therefore, it indicates that regardless of customer category, there are potential opportunities to further optimize profits in alignment with high-sales consumer segments.</a:t>
          </a:r>
          <a:endParaRPr lang="zh-TW" altLang="en-US" sz="1200">
            <a:latin typeface="Times New Roman" panose="02020603050405020304" pitchFamily="18" charset="0"/>
            <a:cs typeface="Times New Roman" panose="02020603050405020304" pitchFamily="18"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7620</xdr:colOff>
      <xdr:row>1</xdr:row>
      <xdr:rowOff>0</xdr:rowOff>
    </xdr:from>
    <xdr:to>
      <xdr:col>15</xdr:col>
      <xdr:colOff>0</xdr:colOff>
      <xdr:row>16</xdr:row>
      <xdr:rowOff>175260</xdr:rowOff>
    </xdr:to>
    <xdr:graphicFrame macro="">
      <xdr:nvGraphicFramePr>
        <xdr:cNvPr id="2" name="圖表 1">
          <a:extLst>
            <a:ext uri="{FF2B5EF4-FFF2-40B4-BE49-F238E27FC236}">
              <a16:creationId xmlns:a16="http://schemas.microsoft.com/office/drawing/2014/main" id="{2621359C-D7D7-265C-8D52-B4B3921CC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xdr:colOff>
      <xdr:row>17</xdr:row>
      <xdr:rowOff>160020</xdr:rowOff>
    </xdr:from>
    <xdr:to>
      <xdr:col>15</xdr:col>
      <xdr:colOff>0</xdr:colOff>
      <xdr:row>24</xdr:row>
      <xdr:rowOff>60960</xdr:rowOff>
    </xdr:to>
    <xdr:sp macro="" textlink="">
      <xdr:nvSpPr>
        <xdr:cNvPr id="3" name="文字方塊 2">
          <a:extLst>
            <a:ext uri="{FF2B5EF4-FFF2-40B4-BE49-F238E27FC236}">
              <a16:creationId xmlns:a16="http://schemas.microsoft.com/office/drawing/2014/main" id="{AD6E0520-3C8F-4C2D-9F53-0C787D0D904B}"/>
            </a:ext>
          </a:extLst>
        </xdr:cNvPr>
        <xdr:cNvSpPr txBox="1"/>
      </xdr:nvSpPr>
      <xdr:spPr>
        <a:xfrm>
          <a:off x="3863340" y="3268980"/>
          <a:ext cx="6088380" cy="1181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radar chart displays profit amounts across twelve months. It reveals</a:t>
          </a:r>
          <a:r>
            <a:rPr lang="en-US" altLang="zh-HK" sz="1200" b="0" i="0" baseline="0">
              <a:solidFill>
                <a:schemeClr val="dk1"/>
              </a:solidFill>
              <a:effectLst/>
              <a:latin typeface="Times New Roman" panose="02020603050405020304" pitchFamily="18" charset="0"/>
              <a:ea typeface="+mn-ea"/>
              <a:cs typeface="Times New Roman" panose="02020603050405020304" pitchFamily="18" charset="0"/>
            </a:rPr>
            <a:t> that the p</a:t>
          </a:r>
          <a:r>
            <a:rPr lang="en-US" altLang="zh-HK" sz="1200" b="0" i="0">
              <a:solidFill>
                <a:schemeClr val="dk1"/>
              </a:solidFill>
              <a:effectLst/>
              <a:latin typeface="Times New Roman" panose="02020603050405020304" pitchFamily="18" charset="0"/>
              <a:ea typeface="+mn-ea"/>
              <a:cs typeface="Times New Roman" panose="02020603050405020304" pitchFamily="18" charset="0"/>
            </a:rPr>
            <a:t>rofits amount fluctuate throughout the year, with notable peaks in October, September, and December. This suggests seasonal variations or specific events impacting profitability,</a:t>
          </a:r>
          <a:r>
            <a:rPr lang="en-US" altLang="zh-HK" sz="1200" b="0" i="0" baseline="0">
              <a:solidFill>
                <a:schemeClr val="dk1"/>
              </a:solidFill>
              <a:effectLst/>
              <a:latin typeface="Times New Roman" panose="02020603050405020304" pitchFamily="18" charset="0"/>
              <a:ea typeface="+mn-ea"/>
              <a:cs typeface="Times New Roman" panose="02020603050405020304" pitchFamily="18" charset="0"/>
            </a:rPr>
            <a:t> such as Halloween and Christmas. </a:t>
          </a:r>
          <a:r>
            <a:rPr lang="en-US" altLang="zh-HK" sz="1200" b="0" i="0">
              <a:solidFill>
                <a:schemeClr val="dk1"/>
              </a:solidFill>
              <a:effectLst/>
              <a:latin typeface="Times New Roman" panose="02020603050405020304" pitchFamily="18" charset="0"/>
              <a:ea typeface="+mn-ea"/>
              <a:cs typeface="Times New Roman" panose="02020603050405020304" pitchFamily="18" charset="0"/>
            </a:rPr>
            <a:t>Analyzing these fluctuations, the company</a:t>
          </a:r>
          <a:r>
            <a:rPr lang="en-US" altLang="zh-HK" sz="1200" b="0" i="0" baseline="0">
              <a:solidFill>
                <a:schemeClr val="dk1"/>
              </a:solidFill>
              <a:effectLst/>
              <a:latin typeface="Times New Roman" panose="02020603050405020304" pitchFamily="18" charset="0"/>
              <a:ea typeface="+mn-ea"/>
              <a:cs typeface="Times New Roman" panose="02020603050405020304" pitchFamily="18" charset="0"/>
            </a:rPr>
            <a:t> can produce more or increase the price in those peak months to maximise the profits, and reduce the amount of labour and machines during the</a:t>
          </a:r>
          <a:r>
            <a:rPr lang="en-US" altLang="zh-HK" sz="1200" b="0" i="0">
              <a:solidFill>
                <a:schemeClr val="dk1"/>
              </a:solidFill>
              <a:effectLst/>
              <a:latin typeface="Times New Roman" panose="02020603050405020304" pitchFamily="18" charset="0"/>
              <a:ea typeface="+mn-ea"/>
              <a:cs typeface="Times New Roman" panose="02020603050405020304" pitchFamily="18" charset="0"/>
            </a:rPr>
            <a:t> lower-profit periods.</a:t>
          </a:r>
        </a:p>
        <a:p>
          <a:pPr algn="just"/>
          <a:br>
            <a:rPr lang="en-US" altLang="zh-HK" sz="1200" b="0" i="0">
              <a:solidFill>
                <a:schemeClr val="dk1"/>
              </a:solidFill>
              <a:effectLst/>
              <a:latin typeface="Times New Roman" panose="02020603050405020304" pitchFamily="18" charset="0"/>
              <a:ea typeface="+mn-ea"/>
              <a:cs typeface="Times New Roman" panose="02020603050405020304" pitchFamily="18" charset="0"/>
            </a:rPr>
          </a:br>
          <a:endParaRPr lang="zh-TW" altLang="en-US" sz="1200">
            <a:latin typeface="Times New Roman" panose="02020603050405020304" pitchFamily="18" charset="0"/>
            <a:cs typeface="Times New Roman" panose="02020603050405020304" pitchFamily="18"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7620</xdr:colOff>
      <xdr:row>2</xdr:row>
      <xdr:rowOff>0</xdr:rowOff>
    </xdr:from>
    <xdr:to>
      <xdr:col>14</xdr:col>
      <xdr:colOff>601980</xdr:colOff>
      <xdr:row>18</xdr:row>
      <xdr:rowOff>22860</xdr:rowOff>
    </xdr:to>
    <xdr:graphicFrame macro="">
      <xdr:nvGraphicFramePr>
        <xdr:cNvPr id="3" name="圖表 2">
          <a:extLst>
            <a:ext uri="{FF2B5EF4-FFF2-40B4-BE49-F238E27FC236}">
              <a16:creationId xmlns:a16="http://schemas.microsoft.com/office/drawing/2014/main" id="{8D37CA67-475E-61F8-7E49-73A330E55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18</xdr:row>
      <xdr:rowOff>175260</xdr:rowOff>
    </xdr:from>
    <xdr:to>
      <xdr:col>14</xdr:col>
      <xdr:colOff>586740</xdr:colOff>
      <xdr:row>24</xdr:row>
      <xdr:rowOff>129540</xdr:rowOff>
    </xdr:to>
    <xdr:sp macro="" textlink="">
      <xdr:nvSpPr>
        <xdr:cNvPr id="4" name="文字方塊 3">
          <a:extLst>
            <a:ext uri="{FF2B5EF4-FFF2-40B4-BE49-F238E27FC236}">
              <a16:creationId xmlns:a16="http://schemas.microsoft.com/office/drawing/2014/main" id="{7C352CF3-7DDB-AE06-7DE1-306120258607}"/>
            </a:ext>
          </a:extLst>
        </xdr:cNvPr>
        <xdr:cNvSpPr txBox="1"/>
      </xdr:nvSpPr>
      <xdr:spPr>
        <a:xfrm>
          <a:off x="7193280" y="3467100"/>
          <a:ext cx="6073140" cy="10515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area graph shows the net sales amounts for Company, Consumer, and Minor Company. Meanwhile, the line graph illustrates the number of customers for each type. Despite variations in customer numbers, the ratio of net sales amount to customer type remains relatively stable, suggesting effective sales strategies catering to diverse customer segments while maintaining consistent revenue generation.</a:t>
          </a:r>
          <a:endParaRPr lang="zh-TW" altLang="en-US"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7620</xdr:colOff>
      <xdr:row>1</xdr:row>
      <xdr:rowOff>167640</xdr:rowOff>
    </xdr:from>
    <xdr:to>
      <xdr:col>14</xdr:col>
      <xdr:colOff>0</xdr:colOff>
      <xdr:row>17</xdr:row>
      <xdr:rowOff>7620</xdr:rowOff>
    </xdr:to>
    <xdr:graphicFrame macro="">
      <xdr:nvGraphicFramePr>
        <xdr:cNvPr id="3" name="圖表 2">
          <a:extLst>
            <a:ext uri="{FF2B5EF4-FFF2-40B4-BE49-F238E27FC236}">
              <a16:creationId xmlns:a16="http://schemas.microsoft.com/office/drawing/2014/main" id="{FA1F5F3D-04FA-FD7E-0C3E-5027EC184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30480</xdr:colOff>
      <xdr:row>17</xdr:row>
      <xdr:rowOff>167640</xdr:rowOff>
    </xdr:from>
    <xdr:to>
      <xdr:col>14</xdr:col>
      <xdr:colOff>15240</xdr:colOff>
      <xdr:row>29</xdr:row>
      <xdr:rowOff>38100</xdr:rowOff>
    </xdr:to>
    <xdr:sp macro="" textlink="">
      <xdr:nvSpPr>
        <xdr:cNvPr id="4" name="文字方塊 3">
          <a:extLst>
            <a:ext uri="{FF2B5EF4-FFF2-40B4-BE49-F238E27FC236}">
              <a16:creationId xmlns:a16="http://schemas.microsoft.com/office/drawing/2014/main" id="{F18DC43D-41E2-CA3F-D1DF-B146B6797380}"/>
            </a:ext>
          </a:extLst>
        </xdr:cNvPr>
        <xdr:cNvSpPr txBox="1"/>
      </xdr:nvSpPr>
      <xdr:spPr>
        <a:xfrm>
          <a:off x="5029200" y="3276600"/>
          <a:ext cx="4861560" cy="20650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altLang="zh-HK" sz="1200" b="0" i="0">
              <a:solidFill>
                <a:schemeClr val="dk1"/>
              </a:solidFill>
              <a:effectLst/>
              <a:latin typeface="Times New Roman" panose="02020603050405020304" pitchFamily="18" charset="0"/>
              <a:ea typeface="+mn-ea"/>
              <a:cs typeface="Times New Roman" panose="02020603050405020304" pitchFamily="18" charset="0"/>
            </a:rPr>
            <a:t>The stacked bar chart displays the distribution of transactions made through Alipay, Credit Cards, Others, and WeChat Pay across Company, Consumer, and Minor Company categories. Credit Card transactions show the highest counts across all customer types, followed by Others and WeChat Pay. The line graph represents the count of consumer transactions, showing consistent usage trends over time. Understanding payment method preferences can inform tailored payment solutions and marketing strategies for each customer segment. We can see that consumer sales are nearly identical to the combined sales of the two types of companies. Moreover, the proportion of payment methods used by different customers is stable. It demonstrates no difference in the preference for payment from different parties. </a:t>
          </a:r>
          <a:endParaRPr lang="zh-TW" altLang="en-US" sz="1100">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ichun lam" refreshedDate="45333.593160185184" createdVersion="8" refreshedVersion="8" minRefreshableVersion="3" recordCount="3619" xr:uid="{D5D5D402-7522-4B3F-B3DC-3D3CA1C30EC1}">
  <cacheSource type="worksheet">
    <worksheetSource ref="A1:I3620" sheet="Sales Record"/>
  </cacheSource>
  <cacheFields count="9">
    <cacheField name="Order No." numFmtId="0">
      <sharedItems/>
    </cacheField>
    <cacheField name="Order date" numFmtId="14">
      <sharedItems containsSemiMixedTypes="0" containsNonDate="0" containsDate="1" containsString="0" minDate="2021-01-01T00:00:00" maxDate="2022-01-01T00:00:00"/>
    </cacheField>
    <cacheField name="Payment" numFmtId="0">
      <sharedItems/>
    </cacheField>
    <cacheField name="Customers No." numFmtId="0">
      <sharedItems/>
    </cacheField>
    <cacheField name="Customer type" numFmtId="0">
      <sharedItems count="3">
        <s v="Consumer"/>
        <s v="Company"/>
        <s v="Minor Company"/>
      </sharedItems>
    </cacheField>
    <cacheField name="Area " numFmtId="0">
      <sharedItems/>
    </cacheField>
    <cacheField name="Product Category" numFmtId="0">
      <sharedItems/>
    </cacheField>
    <cacheField name="Net sales amount" numFmtId="0">
      <sharedItems containsSemiMixedTypes="0" containsString="0" containsNumber="1" minValue="13.44" maxValue="30306.639999999999"/>
    </cacheField>
    <cacheField name="Profit amount" numFmtId="0">
      <sharedItems containsSemiMixedTypes="0" containsString="0" containsNumber="1" minValue="0.01" maxValue="499.7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ichun lam" refreshedDate="45333.604749305552" createdVersion="8" refreshedVersion="8" minRefreshableVersion="3" recordCount="3619" xr:uid="{2690084B-E4B8-40A2-AF99-B692029F2F6E}">
  <cacheSource type="worksheet">
    <worksheetSource ref="A1:I3620" sheet="Sales Record"/>
  </cacheSource>
  <cacheFields count="9">
    <cacheField name="Order No." numFmtId="0">
      <sharedItems/>
    </cacheField>
    <cacheField name="Order date" numFmtId="14">
      <sharedItems containsSemiMixedTypes="0" containsNonDate="0" containsDate="1" containsString="0" minDate="2021-01-01T00:00:00" maxDate="2022-01-01T00:00:00"/>
    </cacheField>
    <cacheField name="Payment" numFmtId="0">
      <sharedItems/>
    </cacheField>
    <cacheField name="Customers No." numFmtId="0">
      <sharedItems/>
    </cacheField>
    <cacheField name="Customer type" numFmtId="0">
      <sharedItems/>
    </cacheField>
    <cacheField name="Area " numFmtId="0">
      <sharedItems count="6">
        <s v="North China"/>
        <s v="South Central China"/>
        <s v="East China"/>
        <s v="Southwest China"/>
        <s v="Northeast China"/>
        <s v="Northwest China"/>
      </sharedItems>
    </cacheField>
    <cacheField name="Product Category" numFmtId="0">
      <sharedItems/>
    </cacheField>
    <cacheField name="Net sales amount" numFmtId="0">
      <sharedItems containsSemiMixedTypes="0" containsString="0" containsNumber="1" minValue="13.44" maxValue="30306.639999999999"/>
    </cacheField>
    <cacheField name="Profit amount" numFmtId="0">
      <sharedItems containsSemiMixedTypes="0" containsString="0" containsNumber="1" minValue="0.01" maxValue="499.7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ichun lam" refreshedDate="45333.651899884258" createdVersion="8" refreshedVersion="8" minRefreshableVersion="3" recordCount="3619" xr:uid="{EFE5A879-C460-47DC-9051-07ECCC97C3FF}">
  <cacheSource type="worksheet">
    <worksheetSource ref="A1:I3620" sheet="Sales Record"/>
  </cacheSource>
  <cacheFields count="9">
    <cacheField name="Order No." numFmtId="0">
      <sharedItems count="3617">
        <s v="CN-2021-103604"/>
        <s v="CN-2021-103605"/>
        <s v="CN-2021-103608"/>
        <s v="CN-2021-103611"/>
        <s v="CN-2021-103606"/>
        <s v="CN-2021-103614"/>
        <s v="CN-2021-103615"/>
        <s v="CN-2021-103616"/>
        <s v="CN-2021-103617"/>
        <s v="CN-2021-103618"/>
        <s v="CN-2021-103619"/>
        <s v="CN-2021-103612"/>
        <s v="CN-2021-103613"/>
        <s v="CN-2021-103609"/>
        <s v="CN-2021-103610"/>
        <s v="CN-2021-103607"/>
        <s v="CN-2021-103588"/>
        <s v="CN-2021-103589"/>
        <s v="CN-2021-103591"/>
        <s v="CN-2021-103594"/>
        <s v="CN-2021-103595"/>
        <s v="CN-2021-103596"/>
        <s v="CN-2021-103590"/>
        <s v="CN-2021-103593"/>
        <s v="CN-2021-103592"/>
        <s v="CN-2021-103597"/>
        <s v="CN-2021-103598"/>
        <s v="CN-2021-103599"/>
        <s v="CN-2021-103600"/>
        <s v="CN-2021-103601"/>
        <s v="CN-2021-103602"/>
        <s v="CN-2021-103603"/>
        <s v="CN-2021-103582"/>
        <s v="CN-2021-103583"/>
        <s v="CN-2021-103584"/>
        <s v="CN-2021-103587"/>
        <s v="CN-2021-103585"/>
        <s v="CN-2021-103586"/>
        <s v="CN-2021-103578"/>
        <s v="CN-2021-103579"/>
        <s v="CN-2021-103581"/>
        <s v="CN-2021-103580"/>
        <s v="CN-2021-103576"/>
        <s v="CN-2021-103577"/>
        <s v="CN-2021-103572"/>
        <s v="CN-2021-103573"/>
        <s v="CN-2021-103574"/>
        <s v="CN-2021-103575"/>
        <s v="CN-2021-103563"/>
        <s v="CN-2021-103564"/>
        <s v="CN-2021-103565"/>
        <s v="CN-2021-103566"/>
        <s v="CN-2021-103567"/>
        <s v="CN-2021-103568"/>
        <s v="CN-2021-103569"/>
        <s v="CN-2021-103570"/>
        <s v="CN-2021-103556"/>
        <s v="CN-2021-103557"/>
        <s v="CN-2021-103560"/>
        <s v="CN-2021-103561"/>
        <s v="CN-2021-103562"/>
        <s v="CN-2021-103554"/>
        <s v="CN-2021-103555"/>
        <s v="CN-2021-103558"/>
        <s v="CN-2021-103571"/>
        <s v="CN-2021-103559"/>
        <s v="CN-2021-103553"/>
        <s v="CN-2021-103543"/>
        <s v="CN-2021-103537"/>
        <s v="CN-2021-103538"/>
        <s v="CN-2021-103539"/>
        <s v="CN-2021-103540"/>
        <s v="CN-2021-103549"/>
        <s v="CN-2021-103550"/>
        <s v="CN-2021-103545"/>
        <s v="CN-2021-103546"/>
        <s v="CN-2021-103547"/>
        <s v="CN-2021-103548"/>
        <s v="CN-2021-103541"/>
        <s v="CN-2021-103542"/>
        <s v="CN-2021-103544"/>
        <s v="CN-2021-103551"/>
        <s v="CN-2021-103552"/>
        <s v="CN-2021-103528"/>
        <s v="CN-2021-103526"/>
        <s v="CN-2021-103527"/>
        <s v="CN-2021-103520"/>
        <s v="CN-2021-103519"/>
        <s v="CN-2021-103521"/>
        <s v="CN-2021-103522"/>
        <s v="CN-2021-103523"/>
        <s v="CN-2021-103524"/>
        <s v="CN-2021-103525"/>
        <s v="CN-2021-103532"/>
        <s v="CN-2021-103533"/>
        <s v="CN-2021-103534"/>
        <s v="CN-2021-103535"/>
        <s v="CN-2021-103536"/>
        <s v="CN-2021-103513"/>
        <s v="CN-2021-103514"/>
        <s v="CN-2021-103515"/>
        <s v="CN-2021-103518"/>
        <s v="CN-2021-103511"/>
        <s v="CN-2021-103512"/>
        <s v="CN-2021-103516"/>
        <s v="CN-2021-103517"/>
        <s v="CN-2021-103529"/>
        <s v="CN-2021-103530"/>
        <s v="CN-2021-103531"/>
        <s v="CN-2021-103479"/>
        <s v="CN-2021-103480"/>
        <s v="CN-2021-103481"/>
        <s v="CN-2021-103490"/>
        <s v="CN-2021-103498"/>
        <s v="CN-2021-103499"/>
        <s v="CN-2021-103500"/>
        <s v="CN-2021-103501"/>
        <s v="CN-2021-103477"/>
        <s v="CN-2021-103478"/>
        <s v="CN-2021-103491"/>
        <s v="CN-2021-103492"/>
        <s v="CN-2021-103493"/>
        <s v="CN-2021-103494"/>
        <s v="CN-2021-103502"/>
        <s v="CN-2021-103503"/>
        <s v="CN-2021-103504"/>
        <s v="CN-2021-103505"/>
        <s v="CN-2021-103508"/>
        <s v="CN-2021-103509"/>
        <s v="CN-2021-103510"/>
        <s v="CN-2021-103484"/>
        <s v="CN-2021-103485"/>
        <s v="CN-2021-103486"/>
        <s v="CN-2021-103496"/>
        <s v="CN-2021-103507"/>
        <s v="CN-2021-103506"/>
        <s v="CN-2021-103482"/>
        <s v="CN-2021-103483"/>
        <s v="CN-2021-103495"/>
        <s v="CN-2021-103487"/>
        <s v="CN-2021-103488"/>
        <s v="CN-2021-103489"/>
        <s v="CN-2021-103497"/>
        <s v="CN-2021-103471"/>
        <s v="CN-2021-103472"/>
        <s v="CN-2021-103473"/>
        <s v="CN-2021-103474"/>
        <s v="CN-2021-103475"/>
        <s v="CN-2021-103476"/>
        <s v="CN-2021-103456"/>
        <s v="CN-2021-103466"/>
        <s v="CN-2021-103457"/>
        <s v="CN-2021-103458"/>
        <s v="CN-2021-103459"/>
        <s v="CN-2021-103460"/>
        <s v="CN-2021-103461"/>
        <s v="CN-2021-103465"/>
        <s v="CN-2021-103462"/>
        <s v="CN-2021-103463"/>
        <s v="CN-2021-103464"/>
        <s v="CN-2021-103467"/>
        <s v="CN-2021-103468"/>
        <s v="CN-2021-103469"/>
        <s v="CN-2021-103470"/>
        <s v="CN-2021-103452"/>
        <s v="CN-2021-103453"/>
        <s v="CN-2021-103454"/>
        <s v="CN-2021-103455"/>
        <s v="CN-2021-103449"/>
        <s v="CN-2021-103450"/>
        <s v="CN-2021-103451"/>
        <s v="CN-2021-103440"/>
        <s v="CN-2021-103441"/>
        <s v="CN-2021-103442"/>
        <s v="CN-2021-103443"/>
        <s v="CN-2021-103431"/>
        <s v="CN-2021-103437"/>
        <s v="CN-2021-103438"/>
        <s v="CN-2021-103439"/>
        <s v="CN-2021-103444"/>
        <s v="CN-2021-103445"/>
        <s v="CN-2021-103446"/>
        <s v="CN-2021-103447"/>
        <s v="CN-2021-103448"/>
        <s v="CN-2021-103430"/>
        <s v="CN-2021-103432"/>
        <s v="CN-2021-103433"/>
        <s v="CN-2021-103434"/>
        <s v="CN-2021-103435"/>
        <s v="CN-2021-103436"/>
        <s v="CN-2021-103416"/>
        <s v="CN-2021-103422"/>
        <s v="CN-2021-103425"/>
        <s v="CN-2021-103418"/>
        <s v="CN-2021-103420"/>
        <s v="CN-2021-103421"/>
        <s v="CN-2021-103423"/>
        <s v="CN-2021-103424"/>
        <s v="CN-2021-103415"/>
        <s v="CN-2021-103412"/>
        <s v="CN-2021-103413"/>
        <s v="CN-2021-103414"/>
        <s v="CN-2021-103427"/>
        <s v="CN-2021-103428"/>
        <s v="CN-2021-103429"/>
        <s v="CN-2021-103426"/>
        <s v="CN-2021-103417"/>
        <s v="CN-2021-103419"/>
        <s v="CN-2021-103401"/>
        <s v="CN-2021-103409"/>
        <s v="CN-2021-103411"/>
        <s v="CN-2021-103407"/>
        <s v="CN-2021-103408"/>
        <s v="CN-2021-103398"/>
        <s v="CN-2021-103399"/>
        <s v="CN-2021-103400"/>
        <s v="CN-2021-103391"/>
        <s v="CN-2021-103395"/>
        <s v="CN-2021-103396"/>
        <s v="CN-2021-103397"/>
        <s v="CN-2021-103402"/>
        <s v="CN-2021-103403"/>
        <s v="CN-2021-103404"/>
        <s v="CN-2021-103405"/>
        <s v="CN-2021-103406"/>
        <s v="CN-2021-103389"/>
        <s v="CN-2021-103390"/>
        <s v="CN-2021-103392"/>
        <s v="CN-2021-103393"/>
        <s v="CN-2021-103394"/>
        <s v="CN-2021-103410"/>
        <s v="CN-2021-103376"/>
        <s v="CN-2021-103377"/>
        <s v="CN-2021-103378"/>
        <s v="CN-2021-103373"/>
        <s v="CN-2021-103374"/>
        <s v="CN-2021-103375"/>
        <s v="CN-2021-103372"/>
        <s v="CN-2021-103385"/>
        <s v="CN-2021-103386"/>
        <s v="CN-2021-103387"/>
        <s v="CN-2021-103388"/>
        <s v="CN-2021-103383"/>
        <s v="CN-2021-103384"/>
        <s v="CN-2021-103380"/>
        <s v="CN-2021-103379"/>
        <s v="CN-2021-103381"/>
        <s v="CN-2021-103382"/>
        <s v="CN-2021-103370"/>
        <s v="CN-2021-103369"/>
        <s v="CN-2021-103371"/>
        <s v="CN-2021-103364"/>
        <s v="CN-2021-103365"/>
        <s v="CN-2021-103366"/>
        <s v="CN-2021-103360"/>
        <s v="CN-2021-103362"/>
        <s v="CN-2021-103359"/>
        <s v="CN-2021-103358"/>
        <s v="CN-2021-103363"/>
        <s v="CN-2021-103367"/>
        <s v="CN-2021-103361"/>
        <s v="CN-2021-103368"/>
        <s v="CN-2021-103355"/>
        <s v="CN-2021-103356"/>
        <s v="CN-2021-103357"/>
        <s v="CN-2021-103338"/>
        <s v="CN-2021-103339"/>
        <s v="CN-2021-103341"/>
        <s v="CN-2021-103342"/>
        <s v="CN-2021-103343"/>
        <s v="CN-2021-103347"/>
        <s v="CN-2021-103348"/>
        <s v="CN-2021-103349"/>
        <s v="CN-2021-103350"/>
        <s v="CN-2021-103344"/>
        <s v="CN-2021-103345"/>
        <s v="CN-2021-103352"/>
        <s v="CN-2021-103340"/>
        <s v="CN-2021-103346"/>
        <s v="CN-2021-103351"/>
        <s v="CN-2021-103353"/>
        <s v="CN-2021-103354"/>
        <s v="CN-2021-103331"/>
        <s v="CN-2021-103334"/>
        <s v="CN-2021-103335"/>
        <s v="CN-2021-103336"/>
        <s v="CN-2021-103337"/>
        <s v="CN-2021-103332"/>
        <s v="CN-2021-103328"/>
        <s v="CN-2021-103329"/>
        <s v="CN-2021-103330"/>
        <s v="CN-2021-103333"/>
        <s v="CN-2021-103313"/>
        <s v="CN-2021-103314"/>
        <s v="CN-2021-103319"/>
        <s v="CN-2021-103323"/>
        <s v="CN-2021-103322"/>
        <s v="CN-2021-103324"/>
        <s v="CN-2021-103315"/>
        <s v="CN-2021-103316"/>
        <s v="CN-2021-103317"/>
        <s v="CN-2021-103318"/>
        <s v="CN-2021-103320"/>
        <s v="CN-2021-103321"/>
        <s v="CN-2021-103325"/>
        <s v="CN-2021-103311"/>
        <s v="CN-2021-103312"/>
        <s v="CN-2021-103310"/>
        <s v="CN-2021-103326"/>
        <s v="CN-2021-103327"/>
        <s v="CN-2021-103285"/>
        <s v="CN-2021-103286"/>
        <s v="CN-2021-103287"/>
        <s v="CN-2021-103304"/>
        <s v="CN-2021-103306"/>
        <s v="CN-2021-103295"/>
        <s v="CN-2021-103296"/>
        <s v="CN-2021-103297"/>
        <s v="CN-2021-103302"/>
        <s v="CN-2021-103284"/>
        <s v="CN-2021-103305"/>
        <s v="CN-2021-103307"/>
        <s v="CN-2021-103308"/>
        <s v="CN-2021-103309"/>
        <s v="CN-2021-103288"/>
        <s v="CN-2021-103303"/>
        <s v="CN-2021-103289"/>
        <s v="CN-2021-103290"/>
        <s v="CN-2021-103298"/>
        <s v="CN-2021-103294"/>
        <s v="CN-2021-103300"/>
        <s v="CN-2021-103301"/>
        <s v="CN-2021-103291"/>
        <s v="CN-2021-103292"/>
        <s v="CN-2021-103293"/>
        <s v="CN-2021-103299"/>
        <s v="CN-2021-103282"/>
        <s v="CN-2021-103283"/>
        <s v="CN-2021-103281"/>
        <s v="CN-2021-103260"/>
        <s v="CN-2021-103262"/>
        <s v="CN-2021-103269"/>
        <s v="CN-2021-103257"/>
        <s v="CN-2021-103264"/>
        <s v="CN-2021-103265"/>
        <s v="CN-2021-103266"/>
        <s v="CN-2021-103267"/>
        <s v="CN-2021-103261"/>
        <s v="CN-2021-103263"/>
        <s v="CN-2021-103271"/>
        <s v="CN-2021-103272"/>
        <s v="CN-2021-103273"/>
        <s v="CN-2021-103274"/>
        <s v="CN-2021-103275"/>
        <s v="CN-2021-103276"/>
        <s v="CN-2021-103277"/>
        <s v="CN-2021-103278"/>
        <s v="CN-2021-103279"/>
        <s v="CN-2021-103280"/>
        <s v="CN-2021-103255"/>
        <s v="CN-2021-103256"/>
        <s v="CN-2021-103258"/>
        <s v="CN-2021-103259"/>
        <s v="CN-2021-103270"/>
        <s v="CN-2021-103268"/>
        <s v="CN-2021-103252"/>
        <s v="CN-2021-103254"/>
        <s v="CN-2021-103250"/>
        <s v="CN-2021-103251"/>
        <s v="CN-2021-103253"/>
        <s v="CN-2021-103246"/>
        <s v="CN-2021-103248"/>
        <s v="CN-2021-103249"/>
        <s v="CN-2021-103247"/>
        <s v="CN-2021-103245"/>
        <s v="CN-2021-103229"/>
        <s v="CN-2021-103230"/>
        <s v="CN-2021-103233"/>
        <s v="CN-2021-103238"/>
        <s v="CN-2021-103239"/>
        <s v="CN-2021-103240"/>
        <s v="CN-2021-103226"/>
        <s v="CN-2021-103227"/>
        <s v="CN-2021-103228"/>
        <s v="CN-2021-103232"/>
        <s v="CN-2021-103231"/>
        <s v="CN-2021-103241"/>
        <s v="CN-2021-103242"/>
        <s v="CN-2021-103234"/>
        <s v="CN-2021-103235"/>
        <s v="CN-2021-103236"/>
        <s v="CN-2021-103237"/>
        <s v="CN-2021-103243"/>
        <s v="CN-2021-103244"/>
        <s v="CN-2021-103224"/>
        <s v="CN-2021-103225"/>
        <s v="CN-2021-103214"/>
        <s v="CN-2021-103215"/>
        <s v="CN-2021-103216"/>
        <s v="CN-2021-103217"/>
        <s v="CN-2021-103218"/>
        <s v="CN-2021-103219"/>
        <s v="CN-2021-103212"/>
        <s v="CN-2021-103213"/>
        <s v="CN-2021-103220"/>
        <s v="CN-2021-103222"/>
        <s v="CN-2021-103221"/>
        <s v="CN-2021-103223"/>
        <s v="CN-2021-103208"/>
        <s v="CN-2021-103209"/>
        <s v="CN-2021-103210"/>
        <s v="CN-2021-103211"/>
        <s v="CN-2021-103205"/>
        <s v="CN-2021-103206"/>
        <s v="CN-2021-103207"/>
        <s v="CN-2021-103200"/>
        <s v="CN-2021-103190"/>
        <s v="CN-2021-103193"/>
        <s v="CN-2021-103194"/>
        <s v="CN-2021-103195"/>
        <s v="CN-2021-103196"/>
        <s v="CN-2021-103198"/>
        <s v="CN-2021-103199"/>
        <s v="CN-2021-103191"/>
        <s v="CN-2021-103203"/>
        <s v="CN-2021-103204"/>
        <s v="CN-2021-103201"/>
        <s v="CN-2021-103202"/>
        <s v="CN-2021-103189"/>
        <s v="CN-2021-103192"/>
        <s v="CN-2021-103197"/>
        <s v="CN-2021-103173"/>
        <s v="CN-2021-103181"/>
        <s v="CN-2021-103166"/>
        <s v="CN-2021-103167"/>
        <s v="CN-2021-103168"/>
        <s v="CN-2021-103169"/>
        <s v="CN-2021-103170"/>
        <s v="CN-2021-103171"/>
        <s v="CN-2021-103172"/>
        <s v="CN-2021-103178"/>
        <s v="CN-2021-103179"/>
        <s v="CN-2021-103185"/>
        <s v="CN-2021-103188"/>
        <s v="CN-2021-103174"/>
        <s v="CN-2021-103175"/>
        <s v="CN-2021-103176"/>
        <s v="CN-2021-103177"/>
        <s v="CN-2021-103180"/>
        <s v="CN-2021-103165"/>
        <s v="CN-2021-103183"/>
        <s v="CN-2021-103184"/>
        <s v="CN-2021-103186"/>
        <s v="CN-2021-103187"/>
        <s v="CN-2021-103182"/>
        <s v="CN-2021-103158"/>
        <s v="CN-2021-103159"/>
        <s v="CN-2021-103161"/>
        <s v="CN-2021-103162"/>
        <s v="CN-2021-103155"/>
        <s v="CN-2021-103156"/>
        <s v="CN-2021-103157"/>
        <s v="CN-2021-103163"/>
        <s v="CN-2021-103164"/>
        <s v="CN-2021-103154"/>
        <s v="CN-2021-103160"/>
        <s v="CN-2021-103144"/>
        <s v="CN-2021-103145"/>
        <s v="CN-2021-103152"/>
        <s v="CN-2021-103143"/>
        <s v="CN-2021-103148"/>
        <s v="CN-2021-103149"/>
        <s v="CN-2021-103150"/>
        <s v="CN-2021-103151"/>
        <s v="CN-2021-103153"/>
        <s v="CN-2021-103138"/>
        <s v="CN-2021-103139"/>
        <s v="CN-2021-103140"/>
        <s v="CN-2021-103141"/>
        <s v="CN-2021-103142"/>
        <s v="CN-2021-103146"/>
        <s v="CN-2021-103147"/>
        <s v="CN-2021-103137"/>
        <s v="CN-2021-103131"/>
        <s v="CN-2021-103136"/>
        <s v="CN-2021-103132"/>
        <s v="CN-2021-103133"/>
        <s v="CN-2021-103135"/>
        <s v="CN-2021-103128"/>
        <s v="CN-2021-103134"/>
        <s v="CN-2021-103126"/>
        <s v="CN-2021-103127"/>
        <s v="CN-2021-103129"/>
        <s v="CN-2021-103130"/>
        <s v="CN-2021-103116"/>
        <s v="CN-2021-103112"/>
        <s v="CN-2021-103113"/>
        <s v="CN-2021-103120"/>
        <s v="CN-2021-103122"/>
        <s v="CN-2021-103111"/>
        <s v="CN-2021-103119"/>
        <s v="CN-2021-103117"/>
        <s v="CN-2021-103125"/>
        <s v="CN-2021-103115"/>
        <s v="CN-2021-103123"/>
        <s v="CN-2021-103124"/>
        <s v="CN-2021-103114"/>
        <s v="CN-2021-103118"/>
        <s v="CN-2021-103121"/>
        <s v="CN-2021-103109"/>
        <s v="CN-2021-103110"/>
        <s v="CN-2021-103108"/>
        <s v="CN-2021-103107"/>
        <s v="CN-2021-103100"/>
        <s v="CN-2021-103105"/>
        <s v="CN-2021-103099"/>
        <s v="CN-2021-103101"/>
        <s v="CN-2021-103106"/>
        <s v="CN-2021-103103"/>
        <s v="CN-2021-103104"/>
        <s v="CN-2021-103102"/>
        <s v="CN-2021-103090"/>
        <s v="CN-2021-103092"/>
        <s v="CN-2021-103093"/>
        <s v="CN-2021-103091"/>
        <s v="CN-2021-103094"/>
        <s v="CN-2021-103095"/>
        <s v="CN-2021-103096"/>
        <s v="CN-2021-103097"/>
        <s v="CN-2021-103098"/>
        <s v="CN-2021-103082"/>
        <s v="CN-2021-103083"/>
        <s v="CN-2021-103075"/>
        <s v="CN-2021-103080"/>
        <s v="CN-2021-103081"/>
        <s v="CN-2021-103084"/>
        <s v="CN-2021-103085"/>
        <s v="CN-2021-103086"/>
        <s v="CN-2021-103087"/>
        <s v="CN-2021-103088"/>
        <s v="CN-2021-103089"/>
        <s v="CN-2021-103078"/>
        <s v="CN-2021-103076"/>
        <s v="CN-2021-103077"/>
        <s v="CN-2021-103073"/>
        <s v="CN-2021-103074"/>
        <s v="CN-2021-103079"/>
        <s v="CN-2021-103072"/>
        <s v="CN-2021-103070"/>
        <s v="CN-2021-103066"/>
        <s v="CN-2021-103071"/>
        <s v="CN-2021-103069"/>
        <s v="CN-2021-103068"/>
        <s v="CN-2021-103067"/>
        <s v="CN-2021-103060"/>
        <s v="CN-2021-103061"/>
        <s v="CN-2021-103062"/>
        <s v="CN-2021-103063"/>
        <s v="CN-2021-103065"/>
        <s v="CN-2021-103053"/>
        <s v="CN-2021-103055"/>
        <s v="CN-2021-103054"/>
        <s v="CN-2021-103056"/>
        <s v="CN-2021-103057"/>
        <s v="CN-2021-103059"/>
        <s v="CN-2021-103064"/>
        <s v="CN-2021-103058"/>
        <s v="CN-2021-103047"/>
        <s v="CN-2021-103050"/>
        <s v="CN-2021-103051"/>
        <s v="CN-2021-103052"/>
        <s v="CN-2021-103045"/>
        <s v="CN-2021-103048"/>
        <s v="CN-2021-103049"/>
        <s v="CN-2021-103039"/>
        <s v="CN-2021-103037"/>
        <s v="CN-2021-103038"/>
        <s v="CN-2021-103040"/>
        <s v="CN-2021-103041"/>
        <s v="CN-2021-103042"/>
        <s v="CN-2021-103043"/>
        <s v="CN-2021-103044"/>
        <s v="CN-2021-103046"/>
        <s v="CN-2021-103025"/>
        <s v="CN-2021-103026"/>
        <s v="CN-2021-103027"/>
        <s v="CN-2021-103033"/>
        <s v="CN-2021-103034"/>
        <s v="CN-2021-103035"/>
        <s v="CN-2021-103036"/>
        <s v="CN-2021-103024"/>
        <s v="CN-2021-103029"/>
        <s v="CN-2021-103028"/>
        <s v="CN-2021-103030"/>
        <s v="CN-2021-103031"/>
        <s v="CN-2021-103032"/>
        <s v="CN-2021-103012"/>
        <s v="CN-2021-103021"/>
        <s v="CN-2021-103014"/>
        <s v="CN-2021-103010"/>
        <s v="CN-2021-103011"/>
        <s v="CN-2021-103022"/>
        <s v="CN-2021-103019"/>
        <s v="CN-2021-103013"/>
        <s v="CN-2021-103015"/>
        <s v="CN-2021-103016"/>
        <s v="CN-2021-103017"/>
        <s v="CN-2021-103018"/>
        <s v="CN-2021-103020"/>
        <s v="CN-2021-103023"/>
        <s v="CN-2021-103004"/>
        <s v="CN-2021-102996"/>
        <s v="CN-2021-103002"/>
        <s v="CN-2021-103003"/>
        <s v="CN-2021-103007"/>
        <s v="CN-2021-103008"/>
        <s v="CN-2021-103009"/>
        <s v="CN-2021-103006"/>
        <s v="CN-2021-102997"/>
        <s v="CN-2021-103005"/>
        <s v="CN-2021-102999"/>
        <s v="CN-2021-103000"/>
        <s v="CN-2021-103001"/>
        <s v="CN-2021-102998"/>
        <s v="CN-2021-102985"/>
        <s v="CN-2021-102984"/>
        <s v="CN-2021-102988"/>
        <s v="CN-2021-102994"/>
        <s v="CN-2021-102990"/>
        <s v="CN-2021-102991"/>
        <s v="CN-2021-102992"/>
        <s v="CN-2021-102993"/>
        <s v="CN-2021-102986"/>
        <s v="CN-2021-102987"/>
        <s v="CN-2021-102989"/>
        <s v="CN-2021-102995"/>
        <s v="CN-2021-102976"/>
        <s v="CN-2021-102977"/>
        <s v="CN-2021-102972"/>
        <s v="CN-2021-102981"/>
        <s v="CN-2021-102982"/>
        <s v="CN-2021-102983"/>
        <s v="CN-2021-102973"/>
        <s v="CN-2021-102975"/>
        <s v="CN-2021-102974"/>
        <s v="CN-2021-102967"/>
        <s v="CN-2021-102978"/>
        <s v="CN-2021-102979"/>
        <s v="CN-2021-102968"/>
        <s v="CN-2021-102969"/>
        <s v="CN-2021-102970"/>
        <s v="CN-2021-102971"/>
        <s v="CN-2021-102980"/>
        <s v="CN-2021-102962"/>
        <s v="CN-2021-102963"/>
        <s v="CN-2021-102961"/>
        <s v="CN-2021-102964"/>
        <s v="CN-2021-102965"/>
        <s v="CN-2021-102966"/>
        <s v="CN-2021-102953"/>
        <s v="CN-2021-102955"/>
        <s v="CN-2021-102956"/>
        <s v="CN-2021-102957"/>
        <s v="CN-2021-102958"/>
        <s v="CN-2021-102959"/>
        <s v="CN-2021-102950"/>
        <s v="CN-2021-102937"/>
        <s v="CN-2021-102943"/>
        <s v="CN-2021-102946"/>
        <s v="CN-2021-102947"/>
        <s v="CN-2021-102951"/>
        <s v="CN-2021-102952"/>
        <s v="CN-2021-102938"/>
        <s v="CN-2021-102939"/>
        <s v="CN-2021-102940"/>
        <s v="CN-2021-102944"/>
        <s v="CN-2021-102935"/>
        <s v="CN-2021-102936"/>
        <s v="CN-2021-102941"/>
        <s v="CN-2021-102942"/>
        <s v="CN-2021-102960"/>
        <s v="CN-2021-102948"/>
        <s v="CN-2021-102949"/>
        <s v="CN-2021-102945"/>
        <s v="CN-2021-102954"/>
        <s v="CN-2021-102927"/>
        <s v="CN-2021-102926"/>
        <s v="CN-2021-102932"/>
        <s v="CN-2021-102928"/>
        <s v="CN-2021-102923"/>
        <s v="CN-2021-102929"/>
        <s v="CN-2021-102930"/>
        <s v="CN-2021-102933"/>
        <s v="CN-2021-102934"/>
        <s v="CN-2021-102924"/>
        <s v="CN-2021-102925"/>
        <s v="CN-2021-102931"/>
        <s v="CN-2021-102917"/>
        <s v="CN-2021-102904"/>
        <s v="CN-2021-102912"/>
        <s v="CN-2021-102913"/>
        <s v="CN-2021-102914"/>
        <s v="CN-2021-102919"/>
        <s v="CN-2021-102920"/>
        <s v="CN-2021-102922"/>
        <s v="CN-2021-102921"/>
        <s v="CN-2021-102915"/>
        <s v="CN-2021-102918"/>
        <s v="CN-2021-102905"/>
        <s v="CN-2021-102906"/>
        <s v="CN-2021-102908"/>
        <s v="CN-2021-102909"/>
        <s v="CN-2021-102910"/>
        <s v="CN-2021-102916"/>
        <s v="CN-2021-102907"/>
        <s v="CN-2021-102911"/>
        <s v="CN-2021-102891"/>
        <s v="CN-2021-102889"/>
        <s v="CN-2021-102890"/>
        <s v="CN-2021-102892"/>
        <s v="CN-2021-102899"/>
        <s v="CN-2021-102900"/>
        <s v="CN-2021-102901"/>
        <s v="CN-2021-102897"/>
        <s v="CN-2021-102894"/>
        <s v="CN-2021-102895"/>
        <s v="CN-2021-102896"/>
        <s v="CN-2021-102902"/>
        <s v="CN-2021-102903"/>
        <s v="CN-2021-102898"/>
        <s v="CN-2021-102893"/>
        <s v="CN-2021-102888"/>
        <s v="CN-2021-102883"/>
        <s v="CN-2021-102884"/>
        <s v="CN-2021-102877"/>
        <s v="CN-2021-102875"/>
        <s v="CN-2021-102876"/>
        <s v="CN-2021-102885"/>
        <s v="CN-2021-102886"/>
        <s v="CN-2021-102887"/>
        <s v="CN-2021-102878"/>
        <s v="CN-2021-102879"/>
        <s v="CN-2021-102880"/>
        <s v="CN-2021-102881"/>
        <s v="CN-2021-102882"/>
        <s v="CN-2021-102872"/>
        <s v="CN-2021-102873"/>
        <s v="CN-2021-102874"/>
        <s v="CN-2021-102866"/>
        <s v="CN-2021-102867"/>
        <s v="CN-2021-102864"/>
        <s v="CN-2021-102865"/>
        <s v="CN-2021-102868"/>
        <s v="CN-2021-102869"/>
        <s v="CN-2021-102870"/>
        <s v="CN-2021-102871"/>
        <s v="CN-2021-102860"/>
        <s v="CN-2021-102858"/>
        <s v="CN-2021-102857"/>
        <s v="CN-2021-102859"/>
        <s v="CN-2021-102861"/>
        <s v="CN-2021-102862"/>
        <s v="CN-2021-102863"/>
        <s v="CN-2021-102854"/>
        <s v="CN-2021-102855"/>
        <s v="CN-2021-102856"/>
        <s v="CN-2021-102848"/>
        <s v="CN-2021-102852"/>
        <s v="CN-2021-102853"/>
        <s v="CN-2021-102849"/>
        <s v="CN-2021-102845"/>
        <s v="CN-2021-102846"/>
        <s v="CN-2021-102847"/>
        <s v="CN-2021-102850"/>
        <s v="CN-2021-102851"/>
        <s v="CN-2021-102838"/>
        <s v="CN-2021-102841"/>
        <s v="CN-2021-102834"/>
        <s v="CN-2021-102832"/>
        <s v="CN-2021-102833"/>
        <s v="CN-2021-102837"/>
        <s v="CN-2021-102840"/>
        <s v="CN-2021-102842"/>
        <s v="CN-2021-102843"/>
        <s v="CN-2021-102844"/>
        <s v="CN-2021-102835"/>
        <s v="CN-2021-102836"/>
        <s v="CN-2021-102839"/>
        <s v="CN-2021-102823"/>
        <s v="CN-2021-102824"/>
        <s v="CN-2021-102822"/>
        <s v="CN-2021-102829"/>
        <s v="CN-2021-102831"/>
        <s v="CN-2021-102826"/>
        <s v="CN-2021-102827"/>
        <s v="CN-2021-102828"/>
        <s v="CN-2021-102830"/>
        <s v="CN-2021-102825"/>
        <s v="CN-2021-102807"/>
        <s v="CN-2021-102814"/>
        <s v="CN-2021-102817"/>
        <s v="CN-2021-102818"/>
        <s v="CN-2021-102808"/>
        <s v="CN-2021-102809"/>
        <s v="CN-2021-102812"/>
        <s v="CN-2021-102810"/>
        <s v="CN-2021-102811"/>
        <s v="CN-2021-102813"/>
        <s v="CN-2021-102815"/>
        <s v="CN-2021-102816"/>
        <s v="CN-2021-102820"/>
        <s v="CN-2021-102821"/>
        <s v="CN-2021-102819"/>
        <s v="CN-2021-102789"/>
        <s v="CN-2021-102790"/>
        <s v="CN-2021-102791"/>
        <s v="CN-2021-102796"/>
        <s v="CN-2021-102806"/>
        <s v="CN-2021-102800"/>
        <s v="CN-2021-102794"/>
        <s v="CN-2021-102795"/>
        <s v="CN-2021-102792"/>
        <s v="CN-2021-102793"/>
        <s v="CN-2021-102797"/>
        <s v="CN-2021-102798"/>
        <s v="CN-2021-102799"/>
        <s v="CN-2021-102801"/>
        <s v="CN-2021-102802"/>
        <s v="CN-2021-102803"/>
        <s v="CN-2021-102804"/>
        <s v="CN-2021-102805"/>
        <s v="CN-2021-102778"/>
        <s v="CN-2021-102783"/>
        <s v="CN-2021-102784"/>
        <s v="CN-2021-102785"/>
        <s v="CN-2021-102779"/>
        <s v="CN-2021-102780"/>
        <s v="CN-2021-102781"/>
        <s v="CN-2021-102782"/>
        <s v="CN-2021-102786"/>
        <s v="CN-2021-102787"/>
        <s v="CN-2021-102788"/>
        <s v="CN-2021-102768"/>
        <s v="CN-2021-102769"/>
        <s v="CN-2021-102770"/>
        <s v="CN-2021-102771"/>
        <s v="CN-2021-102772"/>
        <s v="CN-2021-102773"/>
        <s v="CN-2021-102774"/>
        <s v="CN-2021-102765"/>
        <s v="CN-2021-102766"/>
        <s v="CN-2021-102767"/>
        <s v="CN-2021-102775"/>
        <s v="CN-2021-102776"/>
        <s v="CN-2021-102777"/>
        <s v="CN-2021-102762"/>
        <s v="CN-2021-102763"/>
        <s v="CN-2021-102753"/>
        <s v="CN-2021-102755"/>
        <s v="CN-2021-102756"/>
        <s v="CN-2021-102748"/>
        <s v="CN-2021-102749"/>
        <s v="CN-2021-102751"/>
        <s v="CN-2021-102752"/>
        <s v="CN-2021-102750"/>
        <s v="CN-2021-102754"/>
        <s v="CN-2021-102757"/>
        <s v="CN-2021-102758"/>
        <s v="CN-2021-102764"/>
        <s v="CN-2021-102759"/>
        <s v="CN-2021-102760"/>
        <s v="CN-2021-102761"/>
        <s v="CN-2021-102742"/>
        <s v="CN-2021-102743"/>
        <s v="CN-2021-102744"/>
        <s v="CN-2021-102745"/>
        <s v="CN-2021-102740"/>
        <s v="CN-2021-102741"/>
        <s v="CN-2021-102746"/>
        <s v="CN-2021-102747"/>
        <s v="CN-2021-102739"/>
        <s v="CN-2021-102736"/>
        <s v="CN-2021-102737"/>
        <s v="CN-2021-102738"/>
        <s v="CN-2021-102723"/>
        <s v="CN-2021-102724"/>
        <s v="CN-2021-102732"/>
        <s v="CN-2021-102727"/>
        <s v="CN-2021-102728"/>
        <s v="CN-2021-102729"/>
        <s v="CN-2021-102730"/>
        <s v="CN-2021-102731"/>
        <s v="CN-2021-102726"/>
        <s v="CN-2021-102734"/>
        <s v="CN-2021-102735"/>
        <s v="CN-2021-102733"/>
        <s v="CN-2021-102725"/>
        <s v="CN-2021-102719"/>
        <s v="CN-2021-102720"/>
        <s v="CN-2021-102721"/>
        <s v="CN-2021-102722"/>
        <s v="CN-2021-102704"/>
        <s v="CN-2021-102714"/>
        <s v="CN-2021-102715"/>
        <s v="CN-2021-102716"/>
        <s v="CN-2021-102706"/>
        <s v="CN-2021-102707"/>
        <s v="CN-2021-102708"/>
        <s v="CN-2021-102701"/>
        <s v="CN-2021-102702"/>
        <s v="CN-2021-102703"/>
        <s v="CN-2021-102700"/>
        <s v="CN-2021-102713"/>
        <s v="CN-2021-102717"/>
        <s v="CN-2021-102709"/>
        <s v="CN-2021-102710"/>
        <s v="CN-2021-102711"/>
        <s v="CN-2021-102712"/>
        <s v="CN-2021-102718"/>
        <s v="CN-2021-102705"/>
        <s v="CN-2021-102695"/>
        <s v="CN-2021-102696"/>
        <s v="CN-2021-102697"/>
        <s v="CN-2021-102698"/>
        <s v="CN-2021-102699"/>
        <s v="CN-2021-102691"/>
        <s v="CN-2021-102692"/>
        <s v="CN-2021-102693"/>
        <s v="CN-2021-102677"/>
        <s v="CN-2021-102681"/>
        <s v="CN-2021-102682"/>
        <s v="CN-2021-102685"/>
        <s v="CN-2021-102690"/>
        <s v="CN-2021-102694"/>
        <s v="CN-2021-102689"/>
        <s v="CN-2021-102678"/>
        <s v="CN-2021-102686"/>
        <s v="CN-2021-102687"/>
        <s v="CN-2021-102688"/>
        <s v="CN-2021-102679"/>
        <s v="CN-2021-102680"/>
        <s v="CN-2021-102683"/>
        <s v="CN-2021-102684"/>
        <s v="CN-2021-102668"/>
        <s v="CN-2021-102669"/>
        <s v="CN-2021-102659"/>
        <s v="CN-2021-102662"/>
        <s v="CN-2021-102663"/>
        <s v="CN-2021-102666"/>
        <s v="CN-2021-102665"/>
        <s v="CN-2021-102674"/>
        <s v="CN-2021-102675"/>
        <s v="CN-2021-102676"/>
        <s v="CN-2021-102670"/>
        <s v="CN-2021-102671"/>
        <s v="CN-2021-102672"/>
        <s v="CN-2021-102673"/>
        <s v="CN-2021-102657"/>
        <s v="CN-2021-102660"/>
        <s v="CN-2021-102661"/>
        <s v="CN-2021-102667"/>
        <s v="CN-2021-102658"/>
        <s v="CN-2021-102664"/>
        <s v="CN-2021-102647"/>
        <s v="CN-2021-102648"/>
        <s v="CN-2021-102651"/>
        <s v="CN-2021-102655"/>
        <s v="CN-2021-102656"/>
        <s v="CN-2021-102646"/>
        <s v="CN-2021-102649"/>
        <s v="CN-2021-102650"/>
        <s v="CN-2021-102652"/>
        <s v="CN-2021-102654"/>
        <s v="CN-2021-102645"/>
        <s v="CN-2021-102653"/>
        <s v="CN-2021-102638"/>
        <s v="CN-2021-102641"/>
        <s v="CN-2021-102642"/>
        <s v="CN-2021-102644"/>
        <s v="CN-2021-102639"/>
        <s v="CN-2021-102640"/>
        <s v="CN-2021-102637"/>
        <s v="CN-2021-102643"/>
        <s v="CN-2021-102624"/>
        <s v="CN-2021-102625"/>
        <s v="CN-2021-102626"/>
        <s v="CN-2021-102628"/>
        <s v="CN-2021-102618"/>
        <s v="CN-2021-102622"/>
        <s v="CN-2021-102631"/>
        <s v="CN-2021-102632"/>
        <s v="CN-2021-102633"/>
        <s v="CN-2021-102627"/>
        <s v="CN-2021-102629"/>
        <s v="CN-2021-102630"/>
        <s v="CN-2021-102619"/>
        <s v="CN-2021-102620"/>
        <s v="CN-2021-102621"/>
        <s v="CN-2021-102623"/>
        <s v="CN-2021-102634"/>
        <s v="CN-2021-102635"/>
        <s v="CN-2021-102636"/>
        <s v="CN-2021-102593"/>
        <s v="CN-2021-102594"/>
        <s v="CN-2021-102596"/>
        <s v="CN-2021-102597"/>
        <s v="CN-2021-102604"/>
        <s v="CN-2021-102603"/>
        <s v="CN-2021-102608"/>
        <s v="CN-2021-102599"/>
        <s v="CN-2021-102600"/>
        <s v="CN-2021-102598"/>
        <s v="CN-2021-102595"/>
        <s v="CN-2021-102615"/>
        <s v="CN-2021-102616"/>
        <s v="CN-2021-102617"/>
        <s v="CN-2021-102605"/>
        <s v="CN-2021-102606"/>
        <s v="CN-2021-102607"/>
        <s v="CN-2021-102609"/>
        <s v="CN-2021-102610"/>
        <s v="CN-2021-102611"/>
        <s v="CN-2021-102612"/>
        <s v="CN-2021-102613"/>
        <s v="CN-2021-102614"/>
        <s v="CN-2021-102601"/>
        <s v="CN-2021-102602"/>
        <s v="CN-2021-102591"/>
        <s v="CN-2021-102592"/>
        <s v="CN-2021-102586"/>
        <s v="CN-2021-102578"/>
        <s v="CN-2021-102579"/>
        <s v="CN-2021-102580"/>
        <s v="CN-2021-102584"/>
        <s v="CN-2021-102585"/>
        <s v="CN-2021-102587"/>
        <s v="CN-2021-102588"/>
        <s v="CN-2021-102589"/>
        <s v="CN-2021-102590"/>
        <s v="CN-2021-102581"/>
        <s v="CN-2021-102582"/>
        <s v="CN-2021-102583"/>
        <s v="CN-2021-102568"/>
        <s v="CN-2021-102572"/>
        <s v="CN-2021-102573"/>
        <s v="CN-2021-102558"/>
        <s v="CN-2021-102559"/>
        <s v="CN-2021-102560"/>
        <s v="CN-2021-102561"/>
        <s v="CN-2021-102574"/>
        <s v="CN-2021-102571"/>
        <s v="CN-2021-102564"/>
        <s v="CN-2021-102565"/>
        <s v="CN-2021-102566"/>
        <s v="CN-2021-102567"/>
        <s v="CN-2021-102557"/>
        <s v="CN-2021-102575"/>
        <s v="CN-2021-102576"/>
        <s v="CN-2021-102577"/>
        <s v="CN-2021-102569"/>
        <s v="CN-2021-102570"/>
        <s v="CN-2021-102562"/>
        <s v="CN-2021-102563"/>
        <s v="CN-2021-102554"/>
        <s v="CN-2021-102555"/>
        <s v="CN-2021-102553"/>
        <s v="CN-2021-102545"/>
        <s v="CN-2021-102546"/>
        <s v="CN-2021-102547"/>
        <s v="CN-2021-102548"/>
        <s v="CN-2021-102552"/>
        <s v="CN-2021-102556"/>
        <s v="CN-2021-102544"/>
        <s v="CN-2021-102549"/>
        <s v="CN-2021-102550"/>
        <s v="CN-2021-102551"/>
        <s v="CN-2021-102543"/>
        <s v="CN-2021-102535"/>
        <s v="CN-2021-102536"/>
        <s v="CN-2021-102537"/>
        <s v="CN-2021-102538"/>
        <s v="CN-2021-102540"/>
        <s v="CN-2021-102539"/>
        <s v="CN-2021-102542"/>
        <s v="CN-2021-102533"/>
        <s v="CN-2021-102534"/>
        <s v="CN-2021-102541"/>
        <s v="CN-2021-102523"/>
        <s v="CN-2021-102527"/>
        <s v="CN-2021-102525"/>
        <s v="CN-2021-102528"/>
        <s v="CN-2021-102531"/>
        <s v="CN-2021-102532"/>
        <s v="CN-2021-102530"/>
        <s v="CN-2021-102526"/>
        <s v="CN-2021-102529"/>
        <s v="CN-2021-102522"/>
        <s v="CN-2021-102524"/>
        <s v="CN-2021-102506"/>
        <s v="CN-2021-102507"/>
        <s v="CN-2021-102521"/>
        <s v="CN-2021-102517"/>
        <s v="CN-2021-102518"/>
        <s v="CN-2021-102519"/>
        <s v="CN-2021-102508"/>
        <s v="CN-2021-102509"/>
        <s v="CN-2021-102511"/>
        <s v="CN-2021-102514"/>
        <s v="CN-2021-102502"/>
        <s v="CN-2021-102510"/>
        <s v="CN-2021-102512"/>
        <s v="CN-2021-102513"/>
        <s v="CN-2021-102520"/>
        <s v="CN-2021-102515"/>
        <s v="CN-2021-102516"/>
        <s v="CN-2021-102503"/>
        <s v="CN-2021-102504"/>
        <s v="CN-2021-102505"/>
        <s v="CN-2021-102496"/>
        <s v="CN-2021-102497"/>
        <s v="CN-2021-102498"/>
        <s v="CN-2021-102499"/>
        <s v="CN-2021-102500"/>
        <s v="CN-2021-102495"/>
        <s v="CN-2021-102501"/>
        <s v="CN-2021-102487"/>
        <s v="CN-2021-102485"/>
        <s v="CN-2021-102493"/>
        <s v="CN-2021-102494"/>
        <s v="CN-2021-102488"/>
        <s v="CN-2021-102489"/>
        <s v="CN-2021-102490"/>
        <s v="CN-2021-102484"/>
        <s v="CN-2021-102486"/>
        <s v="CN-2021-102491"/>
        <s v="CN-2021-102492"/>
        <s v="CN-2021-102480"/>
        <s v="CN-2021-102481"/>
        <s v="CN-2021-102482"/>
        <s v="CN-2021-102483"/>
        <s v="CN-2021-102478"/>
        <s v="CN-2021-102479"/>
        <s v="CN-2021-102466"/>
        <s v="CN-2021-102467"/>
        <s v="CN-2021-102468"/>
        <s v="CN-2021-102469"/>
        <s v="CN-2021-102470"/>
        <s v="CN-2021-102471"/>
        <s v="CN-2021-102472"/>
        <s v="CN-2021-102476"/>
        <s v="CN-2021-102477"/>
        <s v="CN-2021-102473"/>
        <s v="CN-2021-102475"/>
        <s v="CN-2021-102474"/>
        <s v="CN-2021-102460"/>
        <s v="CN-2021-102461"/>
        <s v="CN-2021-102456"/>
        <s v="CN-2021-102457"/>
        <s v="CN-2021-102458"/>
        <s v="CN-2021-102459"/>
        <s v="CN-2021-102455"/>
        <s v="CN-2021-102452"/>
        <s v="CN-2021-102453"/>
        <s v="CN-2021-102462"/>
        <s v="CN-2021-102464"/>
        <s v="CN-2021-102454"/>
        <s v="CN-2021-102465"/>
        <s v="CN-2021-102463"/>
        <s v="CN-2021-102442"/>
        <s v="CN-2021-102445"/>
        <s v="CN-2021-102443"/>
        <s v="CN-2021-102444"/>
        <s v="CN-2021-102446"/>
        <s v="CN-2021-102447"/>
        <s v="CN-2021-102448"/>
        <s v="CN-2021-102449"/>
        <s v="CN-2021-102450"/>
        <s v="CN-2021-102451"/>
        <s v="CN-2021-102441"/>
        <s v="CN-2021-102428"/>
        <s v="CN-2021-102430"/>
        <s v="CN-2021-102432"/>
        <s v="CN-2021-102433"/>
        <s v="CN-2021-102434"/>
        <s v="CN-2021-102435"/>
        <s v="CN-2021-102436"/>
        <s v="CN-2021-102437"/>
        <s v="CN-2021-102429"/>
        <s v="CN-2021-102431"/>
        <s v="CN-2021-102438"/>
        <s v="CN-2021-102439"/>
        <s v="CN-2021-102440"/>
        <s v="CN-2021-102412"/>
        <s v="CN-2021-102413"/>
        <s v="CN-2021-102414"/>
        <s v="CN-2021-102422"/>
        <s v="CN-2021-102427"/>
        <s v="CN-2021-102405"/>
        <s v="CN-2021-102406"/>
        <s v="CN-2021-102415"/>
        <s v="CN-2021-102407"/>
        <s v="CN-2021-102408"/>
        <s v="CN-2021-102409"/>
        <s v="CN-2021-102410"/>
        <s v="CN-2021-102416"/>
        <s v="CN-2021-102417"/>
        <s v="CN-2021-102411"/>
        <s v="CN-2021-102418"/>
        <s v="CN-2021-102419"/>
        <s v="CN-2021-102420"/>
        <s v="CN-2021-102421"/>
        <s v="CN-2021-102423"/>
        <s v="CN-2021-102424"/>
        <s v="CN-2021-102425"/>
        <s v="CN-2021-102426"/>
        <s v="CN-2021-102404"/>
        <s v="CN-2021-102390"/>
        <s v="CN-2021-102391"/>
        <s v="CN-2021-102393"/>
        <s v="CN-2021-102394"/>
        <s v="CN-2021-102395"/>
        <s v="CN-2021-102399"/>
        <s v="CN-2021-102386"/>
        <s v="CN-2021-102387"/>
        <s v="CN-2021-102388"/>
        <s v="CN-2021-102389"/>
        <s v="CN-2021-102396"/>
        <s v="CN-2021-102397"/>
        <s v="CN-2021-102398"/>
        <s v="CN-2021-102400"/>
        <s v="CN-2021-102401"/>
        <s v="CN-2021-102402"/>
        <s v="CN-2021-102403"/>
        <s v="CN-2021-102392"/>
        <s v="CN-2021-102376"/>
        <s v="CN-2021-102377"/>
        <s v="CN-2021-102374"/>
        <s v="CN-2021-102381"/>
        <s v="CN-2021-102375"/>
        <s v="CN-2021-102378"/>
        <s v="CN-2021-102379"/>
        <s v="CN-2021-102382"/>
        <s v="CN-2021-102383"/>
        <s v="CN-2021-102384"/>
        <s v="CN-2021-102385"/>
        <s v="CN-2021-102380"/>
        <s v="CN-2021-102363"/>
        <s v="CN-2021-102364"/>
        <s v="CN-2021-102365"/>
        <s v="CN-2021-102366"/>
        <s v="CN-2021-102367"/>
        <s v="CN-2021-102368"/>
        <s v="CN-2021-102369"/>
        <s v="CN-2021-102370"/>
        <s v="CN-2021-102371"/>
        <s v="CN-2021-102372"/>
        <s v="CN-2021-102373"/>
        <s v="CN-2021-102355"/>
        <s v="CN-2021-102356"/>
        <s v="CN-2021-102357"/>
        <s v="CN-2021-102358"/>
        <s v="CN-2021-102359"/>
        <s v="CN-2021-102360"/>
        <s v="CN-2021-102361"/>
        <s v="CN-2021-102362"/>
        <s v="CN-2021-102354"/>
        <s v="CN-2021-102353"/>
        <s v="CN-2021-102350"/>
        <s v="CN-2021-102352"/>
        <s v="CN-2021-102351"/>
        <s v="CN-2021-102338"/>
        <s v="CN-2021-102339"/>
        <s v="CN-2021-102340"/>
        <s v="CN-2021-102341"/>
        <s v="CN-2021-102342"/>
        <s v="CN-2021-102337"/>
        <s v="CN-2021-102348"/>
        <s v="CN-2021-102349"/>
        <s v="CN-2021-102343"/>
        <s v="CN-2021-102344"/>
        <s v="CN-2021-102345"/>
        <s v="CN-2021-102346"/>
        <s v="CN-2021-102347"/>
        <s v="CN-2021-102335"/>
        <s v="CN-2021-102336"/>
        <s v="CN-2021-102327"/>
        <s v="CN-2021-102334"/>
        <s v="CN-2021-102330"/>
        <s v="CN-2021-102328"/>
        <s v="CN-2021-102329"/>
        <s v="CN-2021-102331"/>
        <s v="CN-2021-102332"/>
        <s v="CN-2021-102333"/>
        <s v="CN-2021-102320"/>
        <s v="CN-2021-102321"/>
        <s v="CN-2021-102311"/>
        <s v="CN-2021-102317"/>
        <s v="CN-2021-102318"/>
        <s v="CN-2021-102319"/>
        <s v="CN-2021-102322"/>
        <s v="CN-2021-102314"/>
        <s v="CN-2021-102312"/>
        <s v="CN-2021-102313"/>
        <s v="CN-2021-102324"/>
        <s v="CN-2021-102325"/>
        <s v="CN-2021-102326"/>
        <s v="CN-2021-102307"/>
        <s v="CN-2021-102309"/>
        <s v="CN-2021-102323"/>
        <s v="CN-2021-102308"/>
        <s v="CN-2021-102315"/>
        <s v="CN-2021-102316"/>
        <s v="CN-2021-102310"/>
        <s v="CN-2021-102299"/>
        <s v="CN-2021-102300"/>
        <s v="CN-2021-102303"/>
        <s v="CN-2021-102304"/>
        <s v="CN-2021-102305"/>
        <s v="CN-2021-102294"/>
        <s v="CN-2021-102295"/>
        <s v="CN-2021-102296"/>
        <s v="CN-2021-102297"/>
        <s v="CN-2021-102301"/>
        <s v="CN-2021-102302"/>
        <s v="CN-2021-102298"/>
        <s v="CN-2021-102285"/>
        <s v="CN-2021-102286"/>
        <s v="CN-2021-102287"/>
        <s v="CN-2021-102289"/>
        <s v="CN-2021-102290"/>
        <s v="CN-2021-102284"/>
        <s v="CN-2021-102306"/>
        <s v="CN-2021-102293"/>
        <s v="CN-2021-102292"/>
        <s v="CN-2021-102288"/>
        <s v="CN-2021-102291"/>
        <s v="CN-2021-102280"/>
        <s v="CN-2021-102273"/>
        <s v="CN-2021-102276"/>
        <s v="CN-2021-102274"/>
        <s v="CN-2021-102275"/>
        <s v="CN-2021-102277"/>
        <s v="CN-2021-102278"/>
        <s v="CN-2021-102272"/>
        <s v="CN-2021-102269"/>
        <s v="CN-2021-102270"/>
        <s v="CN-2021-102283"/>
        <s v="CN-2021-102279"/>
        <s v="CN-2021-102281"/>
        <s v="CN-2021-102271"/>
        <s v="CN-2021-102282"/>
        <s v="CN-2021-102254"/>
        <s v="CN-2021-102257"/>
        <s v="CN-2021-102252"/>
        <s v="CN-2021-102253"/>
        <s v="CN-2021-102255"/>
        <s v="CN-2021-102247"/>
        <s v="CN-2021-102248"/>
        <s v="CN-2021-102265"/>
        <s v="CN-2021-102266"/>
        <s v="CN-2021-102256"/>
        <s v="CN-2021-102260"/>
        <s v="CN-2021-102251"/>
        <s v="CN-2021-102259"/>
        <s v="CN-2021-102261"/>
        <s v="CN-2021-102262"/>
        <s v="CN-2021-102263"/>
        <s v="CN-2021-102264"/>
        <s v="CN-2021-102267"/>
        <s v="CN-2021-102268"/>
        <s v="CN-2021-102258"/>
        <s v="CN-2021-102250"/>
        <s v="CN-2021-102249"/>
        <s v="CN-2021-102226"/>
        <s v="CN-2021-102237"/>
        <s v="CN-2021-102227"/>
        <s v="CN-2021-102228"/>
        <s v="CN-2021-102229"/>
        <s v="CN-2021-102230"/>
        <s v="CN-2021-102233"/>
        <s v="CN-2021-102234"/>
        <s v="CN-2021-102235"/>
        <s v="CN-2021-102236"/>
        <s v="CN-2021-102238"/>
        <s v="CN-2021-102231"/>
        <s v="CN-2021-102232"/>
        <s v="CN-2021-102245"/>
        <s v="CN-2021-102246"/>
        <s v="CN-2021-102239"/>
        <s v="CN-2021-102240"/>
        <s v="CN-2021-102241"/>
        <s v="CN-2021-102242"/>
        <s v="CN-2021-102243"/>
        <s v="CN-2021-102244"/>
        <s v="CN-2021-102225"/>
        <s v="CN-2021-102211"/>
        <s v="CN-2021-102212"/>
        <s v="CN-2021-102213"/>
        <s v="CN-2021-102219"/>
        <s v="CN-2021-102220"/>
        <s v="CN-2021-102214"/>
        <s v="CN-2021-102215"/>
        <s v="CN-2021-102216"/>
        <s v="CN-2021-102217"/>
        <s v="CN-2021-102218"/>
        <s v="CN-2021-102221"/>
        <s v="CN-2021-102222"/>
        <s v="CN-2021-102223"/>
        <s v="CN-2021-102224"/>
        <s v="CN-2021-102199"/>
        <s v="CN-2021-102201"/>
        <s v="CN-2021-102202"/>
        <s v="CN-2021-102203"/>
        <s v="CN-2021-102208"/>
        <s v="CN-2021-102204"/>
        <s v="CN-2021-102205"/>
        <s v="CN-2021-102206"/>
        <s v="CN-2021-102207"/>
        <s v="CN-2021-102209"/>
        <s v="CN-2021-102210"/>
        <s v="CN-2021-102189"/>
        <s v="CN-2021-102195"/>
        <s v="CN-2021-102196"/>
        <s v="CN-2021-102190"/>
        <s v="CN-2021-102191"/>
        <s v="CN-2021-102192"/>
        <s v="CN-2021-102197"/>
        <s v="CN-2021-102198"/>
        <s v="CN-2021-102193"/>
        <s v="CN-2021-102194"/>
        <s v="CN-2021-102200"/>
        <s v="CN-2021-102175"/>
        <s v="CN-2021-102177"/>
        <s v="CN-2021-102178"/>
        <s v="CN-2021-102187"/>
        <s v="CN-2021-102186"/>
        <s v="CN-2021-102188"/>
        <s v="CN-2021-102176"/>
        <s v="CN-2021-102179"/>
        <s v="CN-2021-102180"/>
        <s v="CN-2021-102181"/>
        <s v="CN-2021-102182"/>
        <s v="CN-2021-102183"/>
        <s v="CN-2021-102184"/>
        <s v="CN-2021-102185"/>
        <s v="CN-2021-102167"/>
        <s v="CN-2021-102164"/>
        <s v="CN-2021-102163"/>
        <s v="CN-2021-102165"/>
        <s v="CN-2021-102166"/>
        <s v="CN-2021-102171"/>
        <s v="CN-2021-102172"/>
        <s v="CN-2021-102173"/>
        <s v="CN-2021-102168"/>
        <s v="CN-2021-102169"/>
        <s v="CN-2021-102174"/>
        <s v="CN-2021-102170"/>
        <s v="CN-2021-102160"/>
        <s v="CN-2021-102161"/>
        <s v="CN-2021-102162"/>
        <s v="CN-2021-102158"/>
        <s v="CN-2021-102159"/>
        <s v="CN-2021-102137"/>
        <s v="CN-2021-102135"/>
        <s v="CN-2021-102157"/>
        <s v="CN-2021-102139"/>
        <s v="CN-2021-102140"/>
        <s v="CN-2021-102141"/>
        <s v="CN-2021-102143"/>
        <s v="CN-2021-102144"/>
        <s v="CN-2021-102142"/>
        <s v="CN-2021-102145"/>
        <s v="CN-2021-102146"/>
        <s v="CN-2021-102148"/>
        <s v="CN-2021-102155"/>
        <s v="CN-2021-102156"/>
        <s v="CN-2021-102136"/>
        <s v="CN-2021-102138"/>
        <s v="CN-2021-102147"/>
        <s v="CN-2021-102149"/>
        <s v="CN-2021-102150"/>
        <s v="CN-2021-102151"/>
        <s v="CN-2021-102152"/>
        <s v="CN-2021-102153"/>
        <s v="CN-2021-102154"/>
        <s v="CN-2021-102132"/>
        <s v="CN-2021-102133"/>
        <s v="CN-2021-102134"/>
        <s v="CN-2021-102131"/>
        <s v="CN-2021-102130"/>
        <s v="CN-2021-102128"/>
        <s v="CN-2021-102129"/>
        <s v="CN-2021-102122"/>
        <s v="CN-2021-102123"/>
        <s v="CN-2021-102124"/>
        <s v="CN-2021-102125"/>
        <s v="CN-2021-102126"/>
        <s v="CN-2021-102127"/>
        <s v="CN-2021-102119"/>
        <s v="CN-2021-102120"/>
        <s v="CN-2021-102121"/>
        <s v="CN-2021-102111"/>
        <s v="CN-2021-102112"/>
        <s v="CN-2021-102113"/>
        <s v="CN-2021-102116"/>
        <s v="CN-2021-102117"/>
        <s v="CN-2021-102107"/>
        <s v="CN-2021-102110"/>
        <s v="CN-2021-102108"/>
        <s v="CN-2021-102109"/>
        <s v="CN-2021-102114"/>
        <s v="CN-2021-102115"/>
        <s v="CN-2021-102118"/>
        <s v="CN-2021-102106"/>
        <s v="CN-2021-102101"/>
        <s v="CN-2021-102102"/>
        <s v="CN-2021-102098"/>
        <s v="CN-2021-102099"/>
        <s v="CN-2021-102100"/>
        <s v="CN-2021-102103"/>
        <s v="CN-2021-102104"/>
        <s v="CN-2021-102105"/>
        <s v="CN-2021-102097"/>
        <s v="CN-2021-102092"/>
        <s v="CN-2021-102096"/>
        <s v="CN-2021-102093"/>
        <s v="CN-2021-102094"/>
        <s v="CN-2021-102095"/>
        <s v="CN-2021-102081"/>
        <s v="CN-2021-102086"/>
        <s v="CN-2021-102087"/>
        <s v="CN-2021-102065"/>
        <s v="CN-2021-102066"/>
        <s v="CN-2021-102090"/>
        <s v="CN-2021-102091"/>
        <s v="CN-2021-102075"/>
        <s v="CN-2021-102084"/>
        <s v="CN-2021-102085"/>
        <s v="CN-2021-102089"/>
        <s v="CN-2021-102076"/>
        <s v="CN-2021-102067"/>
        <s v="CN-2021-102068"/>
        <s v="CN-2021-102069"/>
        <s v="CN-2021-102070"/>
        <s v="CN-2021-102082"/>
        <s v="CN-2021-102083"/>
        <s v="CN-2021-102088"/>
        <s v="CN-2021-102071"/>
        <s v="CN-2021-102072"/>
        <s v="CN-2021-102073"/>
        <s v="CN-2021-102074"/>
        <s v="CN-2021-102078"/>
        <s v="CN-2021-102080"/>
        <s v="CN-2021-102077"/>
        <s v="CN-2021-102079"/>
        <s v="CN-2021-102061"/>
        <s v="CN-2021-102062"/>
        <s v="CN-2021-102063"/>
        <s v="CN-2021-102064"/>
        <s v="CN-2021-102059"/>
        <s v="CN-2021-102060"/>
        <s v="CN-2021-102053"/>
        <s v="CN-2021-102054"/>
        <s v="CN-2021-102055"/>
        <s v="CN-2021-102056"/>
        <s v="CN-2021-102057"/>
        <s v="CN-2021-102058"/>
        <s v="CN-2021-102037"/>
        <s v="CN-2021-102041"/>
        <s v="CN-2021-102042"/>
        <s v="CN-2021-102043"/>
        <s v="CN-2021-102047"/>
        <s v="CN-2021-102036"/>
        <s v="CN-2021-102049"/>
        <s v="CN-2021-102046"/>
        <s v="CN-2021-102052"/>
        <s v="CN-2021-102051"/>
        <s v="CN-2021-102039"/>
        <s v="CN-2021-102040"/>
        <s v="CN-2021-102045"/>
        <s v="CN-2021-102048"/>
        <s v="CN-2021-102050"/>
        <s v="CN-2021-102038"/>
        <s v="CN-2021-102044"/>
        <s v="CN-2021-102030"/>
        <s v="CN-2021-102031"/>
        <s v="CN-2021-102034"/>
        <s v="CN-2021-102029"/>
        <s v="CN-2021-102032"/>
        <s v="CN-2021-102033"/>
        <s v="CN-2021-102026"/>
        <s v="CN-2021-102027"/>
        <s v="CN-2021-102035"/>
        <s v="CN-2021-102024"/>
        <s v="CN-2021-102023"/>
        <s v="CN-2021-102025"/>
        <s v="CN-2021-102028"/>
        <s v="CN-2021-102021"/>
        <s v="CN-2021-102022"/>
        <s v="CN-2021-102020"/>
        <s v="CN-2021-101998"/>
        <s v="CN-2021-101999"/>
        <s v="CN-2021-102000"/>
        <s v="CN-2021-102013"/>
        <s v="CN-2021-102019"/>
        <s v="CN-2021-102016"/>
        <s v="CN-2021-102017"/>
        <s v="CN-2021-102018"/>
        <s v="CN-2021-102001"/>
        <s v="CN-2021-102004"/>
        <s v="CN-2021-102005"/>
        <s v="CN-2021-102006"/>
        <s v="CN-2021-102010"/>
        <s v="CN-2021-102002"/>
        <s v="CN-2021-102003"/>
        <s v="CN-2021-102008"/>
        <s v="CN-2021-102009"/>
        <s v="CN-2021-101997"/>
        <s v="CN-2021-102007"/>
        <s v="CN-2021-102011"/>
        <s v="CN-2021-102012"/>
        <s v="CN-2021-101985"/>
        <s v="CN-2021-101986"/>
        <s v="CN-2021-101987"/>
        <s v="CN-2021-101994"/>
        <s v="CN-2021-101995"/>
        <s v="CN-2021-101989"/>
        <s v="CN-2021-101990"/>
        <s v="CN-2021-101992"/>
        <s v="CN-2021-101996"/>
        <s v="CN-2021-101991"/>
        <s v="CN-2021-101993"/>
        <s v="CN-2021-101988"/>
        <s v="CN-2021-101984"/>
        <s v="CN-2021-101983"/>
        <s v="CN-2021-101979"/>
        <s v="CN-2021-101980"/>
        <s v="CN-2021-101981"/>
        <s v="CN-2021-101982"/>
        <s v="CN-2021-101961"/>
        <s v="CN-2021-101962"/>
        <s v="CN-2021-101971"/>
        <s v="CN-2021-101974"/>
        <s v="CN-2021-101978"/>
        <s v="CN-2021-101966"/>
        <s v="CN-2021-101967"/>
        <s v="CN-2021-101969"/>
        <s v="CN-2021-101973"/>
        <s v="CN-2021-101963"/>
        <s v="CN-2021-101964"/>
        <s v="CN-2021-101965"/>
        <s v="CN-2021-101968"/>
        <s v="CN-2021-101970"/>
        <s v="CN-2021-101975"/>
        <s v="CN-2021-101976"/>
        <s v="CN-2021-101977"/>
        <s v="CN-2021-101972"/>
        <s v="CN-2021-101956"/>
        <s v="CN-2021-101952"/>
        <s v="CN-2021-101957"/>
        <s v="CN-2021-101960"/>
        <s v="CN-2021-101951"/>
        <s v="CN-2021-101943"/>
        <s v="CN-2021-101944"/>
        <s v="CN-2021-101945"/>
        <s v="CN-2021-101949"/>
        <s v="CN-2021-101950"/>
        <s v="CN-2021-101958"/>
        <s v="CN-2021-101959"/>
        <s v="CN-2021-101946"/>
        <s v="CN-2021-101947"/>
        <s v="CN-2021-101948"/>
        <s v="CN-2021-101953"/>
        <s v="CN-2021-101954"/>
        <s v="CN-2021-101955"/>
        <s v="CN-2021-101939"/>
        <s v="CN-2021-101940"/>
        <s v="CN-2021-101941"/>
        <s v="CN-2021-101942"/>
        <s v="CN-2021-101935"/>
        <s v="CN-2021-101936"/>
        <s v="CN-2021-101937"/>
        <s v="CN-2021-101934"/>
        <s v="CN-2021-101938"/>
        <s v="CN-2021-101933"/>
        <s v="CN-2021-101927"/>
        <s v="CN-2021-101925"/>
        <s v="CN-2021-101926"/>
        <s v="CN-2021-101928"/>
        <s v="CN-2021-101929"/>
        <s v="CN-2021-101923"/>
        <s v="CN-2021-101930"/>
        <s v="CN-2021-101931"/>
        <s v="CN-2021-101932"/>
        <s v="CN-2021-101920"/>
        <s v="CN-2021-101921"/>
        <s v="CN-2021-101922"/>
        <s v="CN-2021-101918"/>
        <s v="CN-2021-101919"/>
        <s v="CN-2021-101924"/>
        <s v="CN-2021-101917"/>
        <s v="CN-2021-101916"/>
        <s v="CN-2021-101915"/>
        <s v="CN-2021-101904"/>
        <s v="CN-2021-101905"/>
        <s v="CN-2021-101906"/>
        <s v="CN-2021-101907"/>
        <s v="CN-2021-101908"/>
        <s v="CN-2021-101909"/>
        <s v="CN-2021-101912"/>
        <s v="CN-2021-101914"/>
        <s v="CN-2021-101911"/>
        <s v="CN-2021-101913"/>
        <s v="CN-2021-101910"/>
        <s v="CN-2021-101903"/>
        <s v="CN-2021-101902"/>
        <s v="CN-2021-101901"/>
        <s v="CN-2021-101898"/>
        <s v="CN-2021-101897"/>
        <s v="CN-2021-101900"/>
        <s v="CN-2021-101893"/>
        <s v="CN-2021-101894"/>
        <s v="CN-2021-101899"/>
        <s v="CN-2021-101895"/>
        <s v="CN-2021-101896"/>
        <s v="CN-2021-101882"/>
        <s v="CN-2021-101891"/>
        <s v="CN-2021-101881"/>
        <s v="CN-2021-101884"/>
        <s v="CN-2021-101885"/>
        <s v="CN-2021-101886"/>
        <s v="CN-2021-101887"/>
        <s v="CN-2021-101888"/>
        <s v="CN-2021-101889"/>
        <s v="CN-2021-101890"/>
        <s v="CN-2021-101883"/>
        <s v="CN-2021-101892"/>
        <s v="CN-2021-101880"/>
        <s v="CN-2021-101873"/>
        <s v="CN-2021-101874"/>
        <s v="CN-2021-101875"/>
        <s v="CN-2021-101876"/>
        <s v="CN-2021-101877"/>
        <s v="CN-2021-101878"/>
        <s v="CN-2021-101879"/>
        <s v="CN-2021-101851"/>
        <s v="CN-2021-101859"/>
        <s v="CN-2021-101863"/>
        <s v="CN-2021-101870"/>
        <s v="CN-2021-101871"/>
        <s v="CN-2021-101872"/>
        <s v="CN-2021-101860"/>
        <s v="CN-2021-101858"/>
        <s v="CN-2021-101869"/>
        <s v="CN-2021-101861"/>
        <s v="CN-2021-101864"/>
        <s v="CN-2021-101865"/>
        <s v="CN-2021-101866"/>
        <s v="CN-2021-101867"/>
        <s v="CN-2021-101868"/>
        <s v="CN-2021-101852"/>
        <s v="CN-2021-101853"/>
        <s v="CN-2021-101854"/>
        <s v="CN-2021-101855"/>
        <s v="CN-2021-101856"/>
        <s v="CN-2021-101857"/>
        <s v="CN-2021-101862"/>
        <s v="CN-2021-101850"/>
        <s v="CN-2021-101844"/>
        <s v="CN-2021-101841"/>
        <s v="CN-2021-101847"/>
        <s v="CN-2021-101848"/>
        <s v="CN-2021-101843"/>
        <s v="CN-2021-101839"/>
        <s v="CN-2021-101840"/>
        <s v="CN-2021-101842"/>
        <s v="CN-2021-101845"/>
        <s v="CN-2021-101846"/>
        <s v="CN-2021-101849"/>
        <s v="CN-2021-101831"/>
        <s v="CN-2021-101832"/>
        <s v="CN-2021-101834"/>
        <s v="CN-2021-101835"/>
        <s v="CN-2021-101836"/>
        <s v="CN-2021-101837"/>
        <s v="CN-2021-101838"/>
        <s v="CN-2021-101830"/>
        <s v="CN-2021-101833"/>
        <s v="CN-2021-101828"/>
        <s v="CN-2021-101829"/>
        <s v="CN-2021-101827"/>
        <s v="CN-2021-101825"/>
        <s v="CN-2021-101826"/>
        <s v="CN-2021-101818"/>
        <s v="CN-2021-101823"/>
        <s v="CN-2021-101824"/>
        <s v="CN-2021-101817"/>
        <s v="CN-2021-101820"/>
        <s v="CN-2021-101821"/>
        <s v="CN-2021-101822"/>
        <s v="CN-2021-101819"/>
        <s v="CN-2021-101790"/>
        <s v="CN-2021-101791"/>
        <s v="CN-2021-101792"/>
        <s v="CN-2021-101793"/>
        <s v="CN-2021-101794"/>
        <s v="CN-2021-101780"/>
        <s v="CN-2021-101781"/>
        <s v="CN-2021-101782"/>
        <s v="CN-2021-101777"/>
        <s v="CN-2021-101778"/>
        <s v="CN-2021-101779"/>
        <s v="CN-2021-101783"/>
        <s v="CN-2021-101784"/>
        <s v="CN-2021-101786"/>
        <s v="CN-2021-101787"/>
        <s v="CN-2021-101788"/>
        <s v="CN-2021-101789"/>
        <s v="CN-2021-101785"/>
        <s v="CN-2021-101795"/>
        <s v="CN-2021-101796"/>
        <s v="CN-2021-101815"/>
        <s v="CN-2021-101799"/>
        <s v="CN-2021-101807"/>
        <s v="CN-2021-101808"/>
        <s v="CN-2021-101809"/>
        <s v="CN-2021-101810"/>
        <s v="CN-2021-101811"/>
        <s v="CN-2021-101812"/>
        <s v="CN-2021-101813"/>
        <s v="CN-2021-101814"/>
        <s v="CN-2021-101816"/>
        <s v="CN-2021-101797"/>
        <s v="CN-2021-101798"/>
        <s v="CN-2021-101800"/>
        <s v="CN-2021-101801"/>
        <s v="CN-2021-101802"/>
        <s v="CN-2021-101803"/>
        <s v="CN-2021-101804"/>
        <s v="CN-2021-101805"/>
        <s v="CN-2021-101806"/>
        <s v="CN-2021-101754"/>
        <s v="CN-2021-101762"/>
        <s v="CN-2021-101763"/>
        <s v="CN-2021-101767"/>
        <s v="CN-2021-101768"/>
        <s v="CN-2021-101769"/>
        <s v="CN-2021-101764"/>
        <s v="CN-2021-101770"/>
        <s v="CN-2021-101755"/>
        <s v="CN-2021-101756"/>
        <s v="CN-2021-101757"/>
        <s v="CN-2021-101758"/>
        <s v="CN-2021-101759"/>
        <s v="CN-2021-101775"/>
        <s v="CN-2021-101776"/>
        <s v="CN-2021-101774"/>
        <s v="CN-2021-101771"/>
        <s v="CN-2021-101772"/>
        <s v="CN-2021-101773"/>
        <s v="CN-2021-101760"/>
        <s v="CN-2021-101761"/>
        <s v="CN-2021-101765"/>
        <s v="CN-2021-101766"/>
        <s v="CN-2021-101751"/>
        <s v="CN-2021-101752"/>
        <s v="CN-2021-101753"/>
        <s v="CN-2021-101742"/>
        <s v="CN-2021-101744"/>
        <s v="CN-2021-101740"/>
        <s v="CN-2021-101741"/>
        <s v="CN-2021-101738"/>
        <s v="CN-2021-101749"/>
        <s v="CN-2021-101743"/>
        <s v="CN-2021-101733"/>
        <s v="CN-2021-101734"/>
        <s v="CN-2021-101735"/>
        <s v="CN-2021-101739"/>
        <s v="CN-2021-101746"/>
        <s v="CN-2021-101750"/>
        <s v="CN-2021-101747"/>
        <s v="CN-2021-101748"/>
        <s v="CN-2021-101730"/>
        <s v="CN-2021-101731"/>
        <s v="CN-2021-101745"/>
        <s v="CN-2021-101732"/>
        <s v="CN-2021-101736"/>
        <s v="CN-2021-101737"/>
        <s v="CN-2021-101728"/>
        <s v="CN-2021-101729"/>
        <s v="CN-2021-101727"/>
        <s v="CN-2021-101723"/>
        <s v="CN-2021-101724"/>
        <s v="CN-2021-101719"/>
        <s v="CN-2021-101720"/>
        <s v="CN-2021-101721"/>
        <s v="CN-2021-101722"/>
        <s v="CN-2021-101725"/>
        <s v="CN-2021-101726"/>
        <s v="CN-2021-101710"/>
        <s v="CN-2021-101711"/>
        <s v="CN-2021-101712"/>
        <s v="CN-2021-101713"/>
        <s v="CN-2021-101714"/>
        <s v="CN-2021-101716"/>
        <s v="CN-2021-101717"/>
        <s v="CN-2021-101718"/>
        <s v="CN-2021-101708"/>
        <s v="CN-2021-101709"/>
        <s v="CN-2021-101715"/>
        <s v="CN-2021-101698"/>
        <s v="CN-2021-101699"/>
        <s v="CN-2021-101703"/>
        <s v="CN-2021-101704"/>
        <s v="CN-2021-101707"/>
        <s v="CN-2021-101705"/>
        <s v="CN-2021-101706"/>
        <s v="CN-2021-101700"/>
        <s v="CN-2021-101701"/>
        <s v="CN-2021-101702"/>
        <s v="CN-2021-101694"/>
        <s v="CN-2021-101695"/>
        <s v="CN-2021-101696"/>
        <s v="CN-2021-101697"/>
        <s v="CN-2021-101690"/>
        <s v="CN-2021-101691"/>
        <s v="CN-2021-101692"/>
        <s v="CN-2021-101693"/>
        <s v="CN-2021-101687"/>
        <s v="CN-2021-101688"/>
        <s v="CN-2021-101689"/>
        <s v="CN-2021-101678"/>
        <s v="CN-2021-101679"/>
        <s v="CN-2021-101680"/>
        <s v="CN-2021-101683"/>
        <s v="CN-2021-101681"/>
        <s v="CN-2021-101682"/>
        <s v="CN-2021-101684"/>
        <s v="CN-2021-101685"/>
        <s v="CN-2021-101686"/>
        <s v="CN-2021-101675"/>
        <s v="CN-2021-101676"/>
        <s v="CN-2021-101677"/>
        <s v="CN-2021-101673"/>
        <s v="CN-2021-101674"/>
        <s v="CN-2021-101671"/>
        <s v="CN-2021-101672"/>
        <s v="CN-2021-101670"/>
        <s v="CN-2021-101667"/>
        <s v="CN-2021-101668"/>
        <s v="CN-2021-101669"/>
        <s v="CN-2021-101665"/>
        <s v="CN-2021-101666"/>
        <s v="CN-2021-101662"/>
        <s v="CN-2021-101663"/>
        <s v="CN-2021-101664"/>
        <s v="CN-2021-101657"/>
        <s v="CN-2021-101658"/>
        <s v="CN-2021-101659"/>
        <s v="CN-2021-101660"/>
        <s v="CN-2021-101661"/>
        <s v="CN-2021-101656"/>
        <s v="CN-2021-101654"/>
        <s v="CN-2021-101655"/>
        <s v="CN-2021-101647"/>
        <s v="CN-2021-101648"/>
        <s v="CN-2021-101650"/>
        <s v="CN-2021-101651"/>
        <s v="CN-2021-101652"/>
        <s v="CN-2021-101653"/>
        <s v="CN-2021-101649"/>
        <s v="CN-2021-101646"/>
        <s v="CN-2021-101639"/>
        <s v="CN-2021-101640"/>
        <s v="CN-2021-101641"/>
        <s v="CN-2021-101642"/>
        <s v="CN-2021-101643"/>
        <s v="CN-2021-101644"/>
        <s v="CN-2021-101645"/>
        <s v="CN-2021-101633"/>
        <s v="CN-2021-101636"/>
        <s v="CN-2021-101629"/>
        <s v="CN-2021-101630"/>
        <s v="CN-2021-101632"/>
        <s v="CN-2021-101626"/>
        <s v="CN-2021-101631"/>
        <s v="CN-2021-101627"/>
        <s v="CN-2021-101628"/>
        <s v="CN-2021-101625"/>
        <s v="CN-2021-101635"/>
        <s v="CN-2021-101638"/>
        <s v="CN-2021-101634"/>
        <s v="CN-2021-101637"/>
        <s v="CN-2021-101623"/>
        <s v="CN-2021-101622"/>
        <s v="CN-2021-101624"/>
        <s v="CN-2021-101621"/>
        <s v="CN-2021-101619"/>
        <s v="CN-2021-101620"/>
        <s v="CN-2021-101615"/>
        <s v="CN-2021-101616"/>
        <s v="CN-2021-101617"/>
        <s v="CN-2021-101618"/>
        <s v="CN-2021-101614"/>
        <s v="CN-2021-101611"/>
        <s v="CN-2021-101612"/>
        <s v="CN-2021-101609"/>
        <s v="CN-2021-101613"/>
        <s v="CN-2021-101608"/>
        <s v="CN-2021-101610"/>
        <s v="CN-2021-101606"/>
        <s v="CN-2021-101605"/>
        <s v="CN-2021-101607"/>
        <s v="CN-2021-101596"/>
        <s v="CN-2021-101597"/>
        <s v="CN-2021-101598"/>
        <s v="CN-2021-101599"/>
        <s v="CN-2021-101600"/>
        <s v="CN-2021-101601"/>
        <s v="CN-2021-101602"/>
        <s v="CN-2021-101595"/>
        <s v="CN-2021-101603"/>
        <s v="CN-2021-101604"/>
        <s v="CN-2021-101591"/>
        <s v="CN-2021-101592"/>
        <s v="CN-2021-101593"/>
        <s v="CN-2021-101594"/>
        <s v="CN-2021-101585"/>
        <s v="CN-2021-101586"/>
        <s v="CN-2021-101587"/>
        <s v="CN-2021-101588"/>
        <s v="CN-2021-101589"/>
        <s v="CN-2021-101590"/>
        <s v="CN-2021-101583"/>
        <s v="CN-2021-101584"/>
        <s v="CN-2021-101582"/>
        <s v="CN-2021-101575"/>
        <s v="CN-2021-101576"/>
        <s v="CN-2021-101577"/>
        <s v="CN-2021-101581"/>
        <s v="CN-2021-101578"/>
        <s v="CN-2021-101579"/>
        <s v="CN-2021-101580"/>
        <s v="CN-2021-101571"/>
        <s v="CN-2021-101572"/>
        <s v="CN-2021-101573"/>
        <s v="CN-2021-101574"/>
        <s v="CN-2021-101568"/>
        <s v="CN-2021-101570"/>
        <s v="CN-2021-101567"/>
        <s v="CN-2021-101569"/>
        <s v="CN-2021-101563"/>
        <s v="CN-2021-101561"/>
        <s v="CN-2021-101562"/>
        <s v="CN-2021-101559"/>
        <s v="CN-2021-101560"/>
        <s v="CN-2021-101564"/>
        <s v="CN-2021-101558"/>
        <s v="CN-2021-101565"/>
        <s v="CN-2021-101566"/>
        <s v="CN-2021-101553"/>
        <s v="CN-2021-101554"/>
        <s v="CN-2021-101555"/>
        <s v="CN-2021-101556"/>
        <s v="CN-2021-101557"/>
        <s v="CN-2021-101549"/>
        <s v="CN-2021-101550"/>
        <s v="CN-2021-101551"/>
        <s v="CN-2021-101552"/>
        <s v="CN-2021-101546"/>
        <s v="CN-2021-101547"/>
        <s v="CN-2021-101548"/>
        <s v="CN-2021-101544"/>
        <s v="CN-2021-101545"/>
        <s v="CN-2021-101538"/>
        <s v="CN-2021-101536"/>
        <s v="CN-2021-101537"/>
        <s v="CN-2021-101533"/>
        <s v="CN-2021-101534"/>
        <s v="CN-2021-101535"/>
        <s v="CN-2021-101539"/>
        <s v="CN-2021-101540"/>
        <s v="CN-2021-101541"/>
        <s v="CN-2021-101532"/>
        <s v="CN-2021-101542"/>
        <s v="CN-2021-101543"/>
        <s v="CN-2021-101528"/>
        <s v="CN-2021-101530"/>
        <s v="CN-2021-101531"/>
        <s v="CN-2021-101529"/>
        <s v="CN-2021-101526"/>
        <s v="CN-2021-101518"/>
        <s v="CN-2021-101522"/>
        <s v="CN-2021-101521"/>
        <s v="CN-2021-101523"/>
        <s v="CN-2021-101524"/>
        <s v="CN-2021-101519"/>
        <s v="CN-2021-101520"/>
        <s v="CN-2021-101527"/>
        <s v="CN-2021-101525"/>
        <s v="CN-2021-101512"/>
        <s v="CN-2021-101513"/>
        <s v="CN-2021-101514"/>
        <s v="CN-2021-101515"/>
        <s v="CN-2021-101511"/>
        <s v="CN-2021-101516"/>
        <s v="CN-2021-101517"/>
        <s v="CN-2021-101507"/>
        <s v="CN-2021-101508"/>
        <s v="CN-2021-101509"/>
        <s v="CN-2021-101510"/>
        <s v="CN-2021-101506"/>
        <s v="CN-2021-101503"/>
        <s v="CN-2021-101504"/>
        <s v="CN-2021-101499"/>
        <s v="CN-2021-101500"/>
        <s v="CN-2021-101501"/>
        <s v="CN-2021-101505"/>
        <s v="CN-2021-101502"/>
        <s v="CN-2021-101497"/>
        <s v="CN-2021-101498"/>
        <s v="CN-2021-101489"/>
        <s v="CN-2021-101487"/>
        <s v="CN-2021-101488"/>
        <s v="CN-2021-101490"/>
        <s v="CN-2021-101495"/>
        <s v="CN-2021-101491"/>
        <s v="CN-2021-101492"/>
        <s v="CN-2021-101496"/>
        <s v="CN-2021-101485"/>
        <s v="CN-2021-101486"/>
        <s v="CN-2021-101493"/>
        <s v="CN-2021-101494"/>
        <s v="CN-2021-101484"/>
        <s v="CN-2021-101480"/>
        <s v="CN-2021-101481"/>
        <s v="CN-2021-101478"/>
        <s v="CN-2021-101479"/>
        <s v="CN-2021-101472"/>
        <s v="CN-2021-101475"/>
        <s v="CN-2021-101476"/>
        <s v="CN-2021-101483"/>
        <s v="CN-2021-101469"/>
        <s v="CN-2021-101470"/>
        <s v="CN-2021-101471"/>
        <s v="CN-2021-101482"/>
        <s v="CN-2021-101474"/>
        <s v="CN-2021-101468"/>
        <s v="CN-2021-101473"/>
        <s v="CN-2021-101477"/>
        <s v="CN-2021-101460"/>
        <s v="CN-2021-101462"/>
        <s v="CN-2021-101467"/>
        <s v="CN-2021-101455"/>
        <s v="CN-2021-101461"/>
        <s v="CN-2021-101463"/>
        <s v="CN-2021-101464"/>
        <s v="CN-2021-101466"/>
        <s v="CN-2021-101465"/>
        <s v="CN-2021-101456"/>
        <s v="CN-2021-101457"/>
        <s v="CN-2021-101458"/>
        <s v="CN-2021-101459"/>
        <s v="CN-2021-101449"/>
        <s v="CN-2021-101450"/>
        <s v="CN-2021-101448"/>
        <s v="CN-2021-101452"/>
        <s v="CN-2021-101453"/>
        <s v="CN-2021-101454"/>
        <s v="CN-2021-101451"/>
        <s v="CN-2021-101436"/>
        <s v="CN-2021-101424"/>
        <s v="CN-2021-101425"/>
        <s v="CN-2021-101434"/>
        <s v="CN-2021-101435"/>
        <s v="CN-2021-101438"/>
        <s v="CN-2021-101439"/>
        <s v="CN-2021-101426"/>
        <s v="CN-2021-101427"/>
        <s v="CN-2021-101428"/>
        <s v="CN-2021-101429"/>
        <s v="CN-2021-101430"/>
        <s v="CN-2021-101440"/>
        <s v="CN-2021-101419"/>
        <s v="CN-2021-101420"/>
        <s v="CN-2021-101421"/>
        <s v="CN-2021-101447"/>
        <s v="CN-2021-101431"/>
        <s v="CN-2021-101432"/>
        <s v="CN-2021-101433"/>
        <s v="CN-2021-101437"/>
        <s v="CN-2021-101441"/>
        <s v="CN-2021-101422"/>
        <s v="CN-2021-101423"/>
        <s v="CN-2021-101442"/>
        <s v="CN-2021-101443"/>
        <s v="CN-2021-101444"/>
        <s v="CN-2021-101445"/>
        <s v="CN-2021-101446"/>
        <s v="CN-2021-101411"/>
        <s v="CN-2021-101412"/>
        <s v="CN-2021-101413"/>
        <s v="CN-2021-101416"/>
        <s v="CN-2021-101414"/>
        <s v="CN-2021-101415"/>
        <s v="CN-2021-101417"/>
        <s v="CN-2021-101418"/>
        <s v="CN-2021-101407"/>
        <s v="CN-2021-101408"/>
        <s v="CN-2021-101409"/>
        <s v="CN-2021-101410"/>
        <s v="CN-2021-101405"/>
        <s v="CN-2021-101406"/>
        <s v="CN-2021-101399"/>
        <s v="CN-2021-101400"/>
        <s v="CN-2021-101401"/>
        <s v="CN-2021-101402"/>
        <s v="CN-2021-101404"/>
        <s v="CN-2021-101403"/>
        <s v="CN-2021-101395"/>
        <s v="CN-2021-101396"/>
        <s v="CN-2021-101397"/>
        <s v="CN-2021-101398"/>
        <s v="CN-2021-101391"/>
        <s v="CN-2021-101390"/>
        <s v="CN-2021-101392"/>
        <s v="CN-2021-101393"/>
        <s v="CN-2021-101394"/>
        <s v="CN-2021-101378"/>
        <s v="CN-2021-101379"/>
        <s v="CN-2021-101370"/>
        <s v="CN-2021-101384"/>
        <s v="CN-2021-101385"/>
        <s v="CN-2021-101386"/>
        <s v="CN-2021-101388"/>
        <s v="CN-2021-101389"/>
        <s v="CN-2021-101383"/>
        <s v="CN-2021-101377"/>
        <s v="CN-2021-101380"/>
        <s v="CN-2021-101381"/>
        <s v="CN-2021-101374"/>
        <s v="CN-2021-101376"/>
        <s v="CN-2021-101369"/>
        <s v="CN-2021-101371"/>
        <s v="CN-2021-101382"/>
        <s v="CN-2021-101372"/>
        <s v="CN-2021-101373"/>
        <s v="CN-2021-101375"/>
        <s v="CN-2021-101368"/>
        <s v="CN-2021-101387"/>
        <s v="CN-2021-101366"/>
        <s v="CN-2021-101362"/>
        <s v="CN-2021-101364"/>
        <s v="CN-2021-101365"/>
        <s v="CN-2021-101363"/>
        <s v="CN-2021-101360"/>
        <s v="CN-2021-101361"/>
        <s v="CN-2021-101367"/>
        <s v="CN-2021-101347"/>
        <s v="CN-2021-101358"/>
        <s v="CN-2021-101349"/>
        <s v="CN-2021-101350"/>
        <s v="CN-2021-101351"/>
        <s v="CN-2021-101348"/>
        <s v="CN-2021-101352"/>
        <s v="CN-2021-101353"/>
        <s v="CN-2021-101354"/>
        <s v="CN-2021-101355"/>
        <s v="CN-2021-101356"/>
        <s v="CN-2021-101357"/>
        <s v="CN-2021-101359"/>
        <s v="CN-2021-101345"/>
        <s v="CN-2021-101346"/>
        <s v="CN-2021-101343"/>
        <s v="CN-2021-101344"/>
        <s v="CN-2021-101339"/>
        <s v="CN-2021-101340"/>
        <s v="CN-2021-101336"/>
        <s v="CN-2021-101326"/>
        <s v="CN-2021-101327"/>
        <s v="CN-2021-101328"/>
        <s v="CN-2021-101337"/>
        <s v="CN-2021-101338"/>
        <s v="CN-2021-101342"/>
        <s v="CN-2021-101341"/>
        <s v="CN-2021-101329"/>
        <s v="CN-2021-101330"/>
        <s v="CN-2021-101331"/>
        <s v="CN-2021-101332"/>
        <s v="CN-2021-101333"/>
        <s v="CN-2021-101334"/>
        <s v="CN-2021-101335"/>
        <s v="CN-2021-101314"/>
        <s v="CN-2021-101315"/>
        <s v="CN-2021-101316"/>
        <s v="CN-2021-101321"/>
        <s v="CN-2021-101322"/>
        <s v="CN-2021-101323"/>
        <s v="CN-2021-101324"/>
        <s v="CN-2021-101325"/>
        <s v="CN-2021-101317"/>
        <s v="CN-2021-101318"/>
        <s v="CN-2021-101319"/>
        <s v="CN-2021-101320"/>
        <s v="CN-2021-101302"/>
        <s v="CN-2021-101307"/>
        <s v="CN-2021-101309"/>
        <s v="CN-2021-101303"/>
        <s v="CN-2021-101304"/>
        <s v="CN-2021-101305"/>
        <s v="CN-2021-101306"/>
        <s v="CN-2021-101310"/>
        <s v="CN-2021-101311"/>
        <s v="CN-2021-101301"/>
        <s v="CN-2021-101299"/>
        <s v="CN-2021-101300"/>
        <s v="CN-2021-101312"/>
        <s v="CN-2021-101313"/>
        <s v="CN-2021-101308"/>
        <s v="CN-2021-101294"/>
        <s v="CN-2021-101295"/>
        <s v="CN-2021-101296"/>
        <s v="CN-2021-101285"/>
        <s v="CN-2021-101286"/>
        <s v="CN-2021-101287"/>
        <s v="CN-2021-101288"/>
        <s v="CN-2021-101298"/>
        <s v="CN-2021-101289"/>
        <s v="CN-2021-101290"/>
        <s v="CN-2021-101291"/>
        <s v="CN-2021-101292"/>
        <s v="CN-2021-101293"/>
        <s v="CN-2021-101297"/>
        <s v="CN-2021-101282"/>
        <s v="CN-2021-101283"/>
        <s v="CN-2021-101284"/>
        <s v="CN-2021-101279"/>
        <s v="CN-2021-101281"/>
        <s v="CN-2021-101280"/>
        <s v="CN-2021-101277"/>
        <s v="CN-2021-101278"/>
        <s v="CN-2021-101273"/>
        <s v="CN-2021-101274"/>
        <s v="CN-2021-101275"/>
        <s v="CN-2021-101276"/>
        <s v="CN-2021-101265"/>
        <s v="CN-2021-101266"/>
        <s v="CN-2021-101267"/>
        <s v="CN-2021-101268"/>
        <s v="CN-2021-101263"/>
        <s v="CN-2021-101264"/>
        <s v="CN-2021-101272"/>
        <s v="CN-2021-101270"/>
        <s v="CN-2021-101271"/>
        <s v="CN-2021-101269"/>
        <s v="CN-2021-101259"/>
        <s v="CN-2021-101260"/>
        <s v="CN-2021-101261"/>
        <s v="CN-2021-101253"/>
        <s v="CN-2021-101254"/>
        <s v="CN-2021-101255"/>
        <s v="CN-2021-101256"/>
        <s v="CN-2021-101257"/>
        <s v="CN-2021-101258"/>
        <s v="CN-2021-101262"/>
        <s v="CN-2021-101252"/>
        <s v="CN-2021-101250"/>
        <s v="CN-2021-101251"/>
        <s v="CN-2021-101248"/>
        <s v="CN-2021-101249"/>
        <s v="CN-2021-101246"/>
        <s v="CN-2021-101247"/>
        <s v="CN-2021-101244"/>
        <s v="CN-2021-101239"/>
        <s v="CN-2021-101241"/>
        <s v="CN-2021-101242"/>
        <s v="CN-2021-101243"/>
        <s v="CN-2021-101245"/>
        <s v="CN-2021-101240"/>
        <s v="CN-2021-101235"/>
        <s v="CN-2021-101236"/>
        <s v="CN-2021-101237"/>
        <s v="CN-2021-101238"/>
        <s v="CN-2021-101224"/>
        <s v="CN-2021-101225"/>
        <s v="CN-2021-101231"/>
        <s v="CN-2021-101232"/>
        <s v="CN-2021-101234"/>
        <s v="CN-2021-101226"/>
        <s v="CN-2021-101227"/>
        <s v="CN-2021-101228"/>
        <s v="CN-2021-101229"/>
        <s v="CN-2021-101230"/>
        <s v="CN-2021-101233"/>
        <s v="CN-2021-101222"/>
        <s v="CN-2021-101223"/>
        <s v="CN-2021-101220"/>
        <s v="CN-2021-101217"/>
        <s v="CN-2021-101218"/>
        <s v="CN-2021-101216"/>
        <s v="CN-2021-101219"/>
        <s v="CN-2021-101221"/>
        <s v="CN-2021-101205"/>
        <s v="CN-2021-101211"/>
        <s v="CN-2021-101212"/>
        <s v="CN-2021-101206"/>
        <s v="CN-2021-101207"/>
        <s v="CN-2021-101208"/>
        <s v="CN-2021-101213"/>
        <s v="CN-2021-101215"/>
        <s v="CN-2021-101209"/>
        <s v="CN-2021-101203"/>
        <s v="CN-2021-101204"/>
        <s v="CN-2021-101210"/>
        <s v="CN-2021-101214"/>
        <s v="CN-2021-101199"/>
        <s v="CN-2021-101200"/>
        <s v="CN-2021-101201"/>
        <s v="CN-2021-101196"/>
        <s v="CN-2021-101195"/>
        <s v="CN-2021-101198"/>
        <s v="CN-2021-101197"/>
        <s v="CN-2021-101202"/>
        <s v="CN-2021-101193"/>
        <s v="CN-2021-101194"/>
        <s v="CN-2021-101192"/>
        <s v="CN-2021-101187"/>
        <s v="CN-2021-101190"/>
        <s v="CN-2021-101182"/>
        <s v="CN-2021-101183"/>
        <s v="CN-2021-101184"/>
        <s v="CN-2021-101185"/>
        <s v="CN-2021-101186"/>
        <s v="CN-2021-101191"/>
        <s v="CN-2021-101188"/>
        <s v="CN-2021-101189"/>
        <s v="CN-2021-101172"/>
        <s v="CN-2021-101173"/>
        <s v="CN-2021-101177"/>
        <s v="CN-2021-101178"/>
        <s v="CN-2021-101179"/>
        <s v="CN-2021-101168"/>
        <s v="CN-2021-101171"/>
        <s v="CN-2021-101180"/>
        <s v="CN-2021-101181"/>
        <s v="CN-2021-101174"/>
        <s v="CN-2021-101169"/>
        <s v="CN-2021-101170"/>
        <s v="CN-2021-101175"/>
        <s v="CN-2021-101176"/>
        <s v="CN-2021-101151"/>
        <s v="CN-2021-101152"/>
        <s v="CN-2021-101153"/>
        <s v="CN-2021-101154"/>
        <s v="CN-2021-101164"/>
        <s v="CN-2021-101165"/>
        <s v="CN-2021-101166"/>
        <s v="CN-2021-101167"/>
        <s v="CN-2021-101158"/>
        <s v="CN-2021-101160"/>
        <s v="CN-2021-101161"/>
        <s v="CN-2021-101162"/>
        <s v="CN-2021-101163"/>
        <s v="CN-2021-101156"/>
        <s v="CN-2021-101157"/>
        <s v="CN-2021-101155"/>
        <s v="CN-2021-101159"/>
        <s v="CN-2021-101141"/>
        <s v="CN-2021-101142"/>
        <s v="CN-2021-101148"/>
        <s v="CN-2021-101149"/>
        <s v="CN-2021-101144"/>
        <s v="CN-2021-101145"/>
        <s v="CN-2021-101146"/>
        <s v="CN-2021-101147"/>
        <s v="CN-2021-101150"/>
        <s v="CN-2021-101143"/>
        <s v="CN-2021-101134"/>
        <s v="CN-2021-101140"/>
        <s v="CN-2021-101132"/>
        <s v="CN-2021-101133"/>
        <s v="CN-2021-101122"/>
        <s v="CN-2021-101124"/>
        <s v="CN-2021-101125"/>
        <s v="CN-2021-101123"/>
        <s v="CN-2021-101135"/>
        <s v="CN-2021-101136"/>
        <s v="CN-2021-101137"/>
        <s v="CN-2021-101138"/>
        <s v="CN-2021-101139"/>
        <s v="CN-2021-101126"/>
        <s v="CN-2021-101128"/>
        <s v="CN-2021-101127"/>
        <s v="CN-2021-101129"/>
        <s v="CN-2021-101130"/>
        <s v="CN-2021-101131"/>
        <s v="CN-2021-101116"/>
        <s v="CN-2021-101117"/>
        <s v="CN-2021-101121"/>
        <s v="CN-2021-101119"/>
        <s v="CN-2021-101120"/>
        <s v="CN-2021-101111"/>
        <s v="CN-2021-101112"/>
        <s v="CN-2021-101113"/>
        <s v="CN-2021-101115"/>
        <s v="CN-2021-101114"/>
        <s v="CN-2021-101118"/>
        <s v="CN-2021-101108"/>
        <s v="CN-2021-101109"/>
        <s v="CN-2021-101110"/>
        <s v="CN-2021-101101"/>
        <s v="CN-2021-101102"/>
        <s v="CN-2021-101103"/>
        <s v="CN-2021-101105"/>
        <s v="CN-2021-101106"/>
        <s v="CN-2021-101107"/>
        <s v="CN-2021-101104"/>
        <s v="CN-2021-101095"/>
        <s v="CN-2021-101096"/>
        <s v="CN-2021-101092"/>
        <s v="CN-2021-101094"/>
        <s v="CN-2021-101089"/>
        <s v="CN-2021-101090"/>
        <s v="CN-2021-101091"/>
        <s v="CN-2021-101098"/>
        <s v="CN-2021-101099"/>
        <s v="CN-2021-101100"/>
        <s v="CN-2021-101093"/>
        <s v="CN-2021-101097"/>
        <s v="CN-2021-101087"/>
        <s v="CN-2021-101088"/>
        <s v="CN-2021-101076"/>
        <s v="CN-2021-101081"/>
        <s v="CN-2021-101077"/>
        <s v="CN-2021-101078"/>
        <s v="CN-2021-101079"/>
        <s v="CN-2021-101080"/>
        <s v="CN-2021-101084"/>
        <s v="CN-2021-101082"/>
        <s v="CN-2021-101083"/>
        <s v="CN-2021-101085"/>
        <s v="CN-2021-101086"/>
        <s v="CN-2021-101073"/>
        <s v="CN-2021-101074"/>
        <s v="CN-2021-101075"/>
        <s v="CN-2021-101071"/>
        <s v="CN-2021-101072"/>
        <s v="CN-2021-101066"/>
        <s v="CN-2021-101067"/>
        <s v="CN-2021-101070"/>
        <s v="CN-2021-101068"/>
        <s v="CN-2021-101069"/>
        <s v="CN-2021-101057"/>
        <s v="CN-2021-101060"/>
        <s v="CN-2021-101061"/>
        <s v="CN-2021-101062"/>
        <s v="CN-2021-101056"/>
        <s v="CN-2021-101055"/>
        <s v="CN-2021-101063"/>
        <s v="CN-2021-101064"/>
        <s v="CN-2021-101058"/>
        <s v="CN-2021-101059"/>
        <s v="CN-2021-101065"/>
        <s v="CN-2021-101044"/>
        <s v="CN-2021-101048"/>
        <s v="CN-2021-101049"/>
        <s v="CN-2021-101050"/>
        <s v="CN-2021-101039"/>
        <s v="CN-2021-101041"/>
        <s v="CN-2021-101037"/>
        <s v="CN-2021-101038"/>
        <s v="CN-2021-101040"/>
        <s v="CN-2021-101053"/>
        <s v="CN-2021-101054"/>
        <s v="CN-2021-101042"/>
        <s v="CN-2021-101043"/>
        <s v="CN-2021-101045"/>
        <s v="CN-2021-101046"/>
        <s v="CN-2021-101047"/>
        <s v="CN-2021-101052"/>
        <s v="CN-2021-101051"/>
        <s v="CN-2021-101032"/>
        <s v="CN-2021-101033"/>
        <s v="CN-2021-101029"/>
        <s v="CN-2021-101030"/>
        <s v="CN-2021-101031"/>
        <s v="CN-2021-101034"/>
        <s v="CN-2021-101035"/>
        <s v="CN-2021-101036"/>
        <s v="CN-2021-101022"/>
        <s v="CN-2021-101023"/>
        <s v="CN-2021-101024"/>
        <s v="CN-2021-101020"/>
        <s v="CN-2021-101021"/>
        <s v="CN-2021-101018"/>
        <s v="CN-2021-101019"/>
        <s v="CN-2021-101013"/>
        <s v="CN-2021-101025"/>
        <s v="CN-2021-101026"/>
        <s v="CN-2021-101027"/>
        <s v="CN-2021-101028"/>
        <s v="CN-2021-101011"/>
        <s v="CN-2021-101012"/>
        <s v="CN-2021-101010"/>
        <s v="CN-2021-101016"/>
        <s v="CN-2021-101017"/>
        <s v="CN-2021-101014"/>
        <s v="CN-2021-101015"/>
        <s v="CN-2021-101005"/>
        <s v="CN-2021-101003"/>
        <s v="CN-2021-101004"/>
        <s v="CN-2021-101006"/>
        <s v="CN-2021-101009"/>
        <s v="CN-2021-101001"/>
        <s v="CN-2021-101002"/>
        <s v="CN-2021-101007"/>
        <s v="CN-2021-101008"/>
        <s v="CN-2021-100999"/>
        <s v="CN-2021-101000"/>
        <s v="CN-2021-100993"/>
        <s v="CN-2021-100994"/>
        <s v="CN-2021-100996"/>
        <s v="CN-2021-100997"/>
        <s v="CN-2021-100998"/>
        <s v="CN-2021-100995"/>
        <s v="CN-2021-100979"/>
        <s v="CN-2021-100973"/>
        <s v="CN-2021-100974"/>
        <s v="CN-2021-100975"/>
        <s v="CN-2021-100976"/>
        <s v="CN-2021-100984"/>
        <s v="CN-2021-100985"/>
        <s v="CN-2021-100986"/>
        <s v="CN-2021-100987"/>
        <s v="CN-2021-100977"/>
        <s v="CN-2021-100978"/>
        <s v="CN-2021-100982"/>
        <s v="CN-2021-100971"/>
        <s v="CN-2021-100972"/>
        <s v="CN-2021-100980"/>
        <s v="CN-2021-100988"/>
        <s v="CN-2021-100989"/>
        <s v="CN-2021-100992"/>
        <s v="CN-2021-100983"/>
        <s v="CN-2021-100981"/>
        <s v="CN-2021-100991"/>
        <s v="CN-2021-100990"/>
        <s v="CN-2021-100967"/>
        <s v="CN-2021-100969"/>
        <s v="CN-2021-100968"/>
        <s v="CN-2021-100966"/>
        <s v="CN-2021-100958"/>
        <s v="CN-2021-100959"/>
        <s v="CN-2021-100960"/>
        <s v="CN-2021-100961"/>
        <s v="CN-2021-100962"/>
        <s v="CN-2021-100963"/>
        <s v="CN-2021-100964"/>
        <s v="CN-2021-100965"/>
        <s v="CN-2021-100970"/>
        <s v="CN-2021-100957"/>
        <s v="CN-2021-100956"/>
        <s v="CN-2021-100952"/>
        <s v="CN-2021-100953"/>
        <s v="CN-2021-100941"/>
        <s v="CN-2021-100954"/>
        <s v="CN-2021-100955"/>
        <s v="CN-2021-100949"/>
        <s v="CN-2021-100943"/>
        <s v="CN-2021-100944"/>
        <s v="CN-2021-100942"/>
        <s v="CN-2021-100946"/>
        <s v="CN-2021-100947"/>
        <s v="CN-2021-100951"/>
        <s v="CN-2021-100945"/>
        <s v="CN-2021-100948"/>
        <s v="CN-2021-100950"/>
        <s v="CN-2021-100927"/>
        <s v="CN-2021-100928"/>
        <s v="CN-2021-100929"/>
        <s v="CN-2021-100930"/>
        <s v="CN-2021-100931"/>
        <s v="CN-2021-100932"/>
        <s v="CN-2021-100933"/>
        <s v="CN-2021-100934"/>
        <s v="CN-2021-100937"/>
        <s v="CN-2021-100938"/>
        <s v="CN-2021-100935"/>
        <s v="CN-2021-100936"/>
        <s v="CN-2021-100939"/>
        <s v="CN-2021-100940"/>
        <s v="CN-2021-100913"/>
        <s v="CN-2021-100917"/>
        <s v="CN-2021-100914"/>
        <s v="CN-2021-100915"/>
        <s v="CN-2021-100916"/>
        <s v="CN-2021-100924"/>
        <s v="CN-2021-100926"/>
        <s v="CN-2021-100919"/>
        <s v="CN-2021-100922"/>
        <s v="CN-2021-100923"/>
        <s v="CN-2021-100920"/>
        <s v="CN-2021-100921"/>
        <s v="CN-2021-100925"/>
        <s v="CN-2021-100918"/>
        <s v="CN-2021-100911"/>
        <s v="CN-2021-100905"/>
        <s v="CN-2021-100907"/>
        <s v="CN-2021-100908"/>
        <s v="CN-2021-100909"/>
        <s v="CN-2021-100910"/>
        <s v="CN-2021-100900"/>
        <s v="CN-2021-100901"/>
        <s v="CN-2021-100912"/>
        <s v="CN-2021-100899"/>
        <s v="CN-2021-100904"/>
        <s v="CN-2021-100906"/>
        <s v="CN-2021-100902"/>
        <s v="CN-2021-100903"/>
        <s v="CN-2021-100889"/>
        <s v="CN-2021-100891"/>
        <s v="CN-2021-100892"/>
        <s v="CN-2021-100897"/>
        <s v="CN-2021-100898"/>
        <s v="CN-2021-100894"/>
        <s v="CN-2021-100895"/>
        <s v="CN-2021-100890"/>
        <s v="CN-2021-100886"/>
        <s v="CN-2021-100887"/>
        <s v="CN-2021-100888"/>
        <s v="CN-2021-100893"/>
        <s v="CN-2021-100896"/>
        <s v="CN-2021-100885"/>
        <s v="CN-2021-100876"/>
        <s v="CN-2021-100878"/>
        <s v="CN-2021-100879"/>
        <s v="CN-2021-100880"/>
        <s v="CN-2021-100881"/>
        <s v="CN-2021-100882"/>
        <s v="CN-2021-100871"/>
        <s v="CN-2021-100872"/>
        <s v="CN-2021-100873"/>
        <s v="CN-2021-100877"/>
        <s v="CN-2021-100883"/>
        <s v="CN-2021-100884"/>
        <s v="CN-2021-100874"/>
        <s v="CN-2021-100875"/>
        <s v="CN-2021-100865"/>
        <s v="CN-2021-100866"/>
        <s v="CN-2021-100867"/>
        <s v="CN-2021-100868"/>
        <s v="CN-2021-100869"/>
        <s v="CN-2021-100870"/>
        <s v="CN-2021-100857"/>
        <s v="CN-2021-100858"/>
        <s v="CN-2021-100862"/>
        <s v="CN-2021-100863"/>
        <s v="CN-2021-100854"/>
        <s v="CN-2021-100855"/>
        <s v="CN-2021-100847"/>
        <s v="CN-2021-100848"/>
        <s v="CN-2021-100849"/>
        <s v="CN-2021-100850"/>
        <s v="CN-2021-100856"/>
        <s v="CN-2021-100859"/>
        <s v="CN-2021-100860"/>
        <s v="CN-2021-100861"/>
        <s v="CN-2021-100851"/>
        <s v="CN-2021-100853"/>
        <s v="CN-2021-100852"/>
        <s v="CN-2021-100864"/>
        <s v="CN-2021-100840"/>
        <s v="CN-2021-100845"/>
        <s v="CN-2021-100846"/>
        <s v="CN-2021-100836"/>
        <s v="CN-2021-100837"/>
        <s v="CN-2021-100839"/>
        <s v="CN-2021-100841"/>
        <s v="CN-2021-100842"/>
        <s v="CN-2021-100843"/>
        <s v="CN-2021-100844"/>
        <s v="CN-2021-100838"/>
        <s v="CN-2021-100832"/>
        <s v="CN-2021-100834"/>
        <s v="CN-2021-100830"/>
        <s v="CN-2021-100831"/>
        <s v="CN-2021-100833"/>
        <s v="CN-2021-100835"/>
        <s v="CN-2021-100827"/>
        <s v="CN-2021-100828"/>
        <s v="CN-2021-100826"/>
        <s v="CN-2021-100829"/>
        <s v="CN-2021-100820"/>
        <s v="CN-2021-100821"/>
        <s v="CN-2021-100822"/>
        <s v="CN-2021-100823"/>
        <s v="CN-2021-100819"/>
        <s v="CN-2021-100824"/>
        <s v="CN-2021-100825"/>
        <s v="CN-2021-100813"/>
        <s v="CN-2021-100814"/>
        <s v="CN-2021-100815"/>
        <s v="CN-2021-100816"/>
        <s v="CN-2021-100817"/>
        <s v="CN-2021-100818"/>
        <s v="CN-2021-100810"/>
        <s v="CN-2021-100811"/>
        <s v="CN-2021-100812"/>
        <s v="CN-2021-100808"/>
        <s v="CN-2021-100809"/>
        <s v="CN-2021-100803"/>
        <s v="CN-2021-100804"/>
        <s v="CN-2021-100795"/>
        <s v="CN-2021-100796"/>
        <s v="CN-2021-100797"/>
        <s v="CN-2021-100798"/>
        <s v="CN-2021-100799"/>
        <s v="CN-2021-100800"/>
        <s v="CN-2021-100801"/>
        <s v="CN-2021-100802"/>
        <s v="CN-2021-100806"/>
        <s v="CN-2021-100807"/>
        <s v="CN-2021-100805"/>
        <s v="CN-2021-100781"/>
        <s v="CN-2021-100785"/>
        <s v="CN-2021-100790"/>
        <s v="CN-2021-100784"/>
        <s v="CN-2021-100786"/>
        <s v="CN-2021-100787"/>
        <s v="CN-2021-100788"/>
        <s v="CN-2021-100789"/>
        <s v="CN-2021-100791"/>
        <s v="CN-2021-100792"/>
        <s v="CN-2021-100793"/>
        <s v="CN-2021-100794"/>
        <s v="CN-2021-100782"/>
        <s v="CN-2021-100783"/>
        <s v="CN-2021-100775"/>
        <s v="CN-2021-100776"/>
        <s v="CN-2021-100777"/>
        <s v="CN-2021-100778"/>
        <s v="CN-2021-100779"/>
        <s v="CN-2021-100780"/>
        <s v="CN-2021-100771"/>
        <s v="CN-2021-100770"/>
        <s v="CN-2021-100772"/>
        <s v="CN-2021-100773"/>
        <s v="CN-2021-100774"/>
        <s v="CN-2021-100768"/>
        <s v="CN-2021-100769"/>
        <s v="CN-2021-100764"/>
        <s v="CN-2021-100765"/>
        <s v="CN-2021-100766"/>
        <s v="CN-2021-100767"/>
        <s v="CN-2021-100763"/>
        <s v="CN-2021-100761"/>
        <s v="CN-2021-100762"/>
        <s v="CN-2021-100760"/>
        <s v="CN-2021-100756"/>
        <s v="CN-2021-100757"/>
        <s v="CN-2021-100750"/>
        <s v="CN-2021-100751"/>
        <s v="CN-2021-100749"/>
        <s v="CN-2021-100752"/>
        <s v="CN-2021-100753"/>
        <s v="CN-2021-100754"/>
        <s v="CN-2021-100755"/>
        <s v="CN-2021-100747"/>
        <s v="CN-2021-100748"/>
        <s v="CN-2021-100758"/>
        <s v="CN-2021-100759"/>
        <s v="CN-2021-100742"/>
        <s v="CN-2021-100743"/>
        <s v="CN-2021-100744"/>
        <s v="CN-2021-100745"/>
        <s v="CN-2021-100746"/>
        <s v="CN-2021-100727"/>
        <s v="CN-2021-100728"/>
        <s v="CN-2021-100729"/>
        <s v="CN-2021-100735"/>
        <s v="CN-2021-100736"/>
        <s v="CN-2021-100737"/>
        <s v="CN-2021-100738"/>
        <s v="CN-2021-100739"/>
        <s v="CN-2021-100740"/>
        <s v="CN-2021-100741"/>
        <s v="CN-2021-100734"/>
        <s v="CN-2021-100731"/>
        <s v="CN-2021-100732"/>
        <s v="CN-2021-100733"/>
        <s v="CN-2021-100730"/>
        <s v="CN-2021-100726"/>
        <s v="CN-2021-100721"/>
        <s v="CN-2021-100722"/>
        <s v="CN-2021-100723"/>
        <s v="CN-2021-100724"/>
        <s v="CN-2021-100725"/>
        <s v="CN-2021-100708"/>
        <s v="CN-2021-100709"/>
        <s v="CN-2021-100716"/>
        <s v="CN-2021-100717"/>
        <s v="CN-2021-100718"/>
        <s v="CN-2021-100719"/>
        <s v="CN-2021-100720"/>
        <s v="CN-2021-100710"/>
        <s v="CN-2021-100711"/>
        <s v="CN-2021-100712"/>
        <s v="CN-2021-100713"/>
        <s v="CN-2021-100714"/>
        <s v="CN-2021-100715"/>
        <s v="CN-2021-100703"/>
        <s v="CN-2021-100704"/>
        <s v="CN-2021-100706"/>
        <s v="CN-2021-100707"/>
        <s v="CN-2021-100705"/>
        <s v="CN-2021-100699"/>
        <s v="CN-2021-100700"/>
        <s v="CN-2021-100701"/>
        <s v="CN-2021-100702"/>
        <s v="CN-2021-100692"/>
        <s v="CN-2021-100696"/>
        <s v="CN-2021-100697"/>
        <s v="CN-2021-100698"/>
        <s v="CN-2021-100693"/>
        <s v="CN-2021-100694"/>
        <s v="CN-2021-100695"/>
        <s v="CN-2021-100688"/>
        <s v="CN-2021-100681"/>
        <s v="CN-2021-100682"/>
        <s v="CN-2021-100683"/>
        <s v="CN-2021-100684"/>
        <s v="CN-2021-100685"/>
        <s v="CN-2021-100686"/>
        <s v="CN-2021-100691"/>
        <s v="CN-2021-100687"/>
        <s v="CN-2021-100689"/>
        <s v="CN-2021-100690"/>
        <s v="CN-2021-100679"/>
        <s v="CN-2021-100680"/>
        <s v="CN-2021-100678"/>
        <s v="CN-2021-100674"/>
        <s v="CN-2021-100675"/>
        <s v="CN-2021-100676"/>
        <s v="CN-2021-100672"/>
        <s v="CN-2021-100673"/>
        <s v="CN-2021-100677"/>
        <s v="CN-2021-100670"/>
        <s v="CN-2021-100669"/>
        <s v="CN-2021-100666"/>
        <s v="CN-2021-100667"/>
        <s v="CN-2021-100668"/>
        <s v="CN-2021-100671"/>
        <s v="CN-2021-100662"/>
        <s v="CN-2021-100665"/>
        <s v="CN-2021-100663"/>
        <s v="CN-2021-100664"/>
        <s v="CN-2021-100658"/>
        <s v="CN-2021-100659"/>
        <s v="CN-2021-100660"/>
        <s v="CN-2021-100653"/>
        <s v="CN-2021-100654"/>
        <s v="CN-2021-100645"/>
        <s v="CN-2021-100646"/>
        <s v="CN-2021-100647"/>
        <s v="CN-2021-100648"/>
        <s v="CN-2021-100649"/>
        <s v="CN-2021-100657"/>
        <s v="CN-2021-100652"/>
        <s v="CN-2021-100661"/>
        <s v="CN-2021-100650"/>
        <s v="CN-2021-100651"/>
        <s v="CN-2021-100655"/>
        <s v="CN-2021-100656"/>
        <s v="CN-2021-100637"/>
        <s v="CN-2021-100638"/>
        <s v="CN-2021-100639"/>
        <s v="CN-2021-100640"/>
        <s v="CN-2021-100643"/>
        <s v="CN-2021-100644"/>
        <s v="CN-2021-100641"/>
        <s v="CN-2021-100642"/>
        <s v="CN-2021-100631"/>
        <s v="CN-2021-100632"/>
        <s v="CN-2021-100633"/>
        <s v="CN-2021-100634"/>
        <s v="CN-2021-100635"/>
        <s v="CN-2021-100636"/>
        <s v="CN-2021-100629"/>
        <s v="CN-2021-100630"/>
        <s v="CN-2021-100622"/>
        <s v="CN-2021-100623"/>
        <s v="CN-2021-100624"/>
        <s v="CN-2021-100626"/>
        <s v="CN-2021-100627"/>
        <s v="CN-2021-100621"/>
        <s v="CN-2021-100625"/>
        <s v="CN-2021-100628"/>
        <s v="CN-2021-100620"/>
        <s v="CN-2021-100618"/>
        <s v="CN-2021-100619"/>
        <s v="CN-2021-100616"/>
        <s v="CN-2021-100617"/>
        <s v="CN-2021-100611"/>
        <s v="CN-2021-100612"/>
        <s v="CN-2021-100613"/>
        <s v="CN-2021-100614"/>
        <s v="CN-2021-100615"/>
        <s v="CN-2021-100602"/>
        <s v="CN-2021-100605"/>
        <s v="CN-2021-100609"/>
        <s v="CN-2021-100603"/>
        <s v="CN-2021-100604"/>
        <s v="CN-2021-100606"/>
        <s v="CN-2021-100607"/>
        <s v="CN-2021-100608"/>
        <s v="CN-2021-100610"/>
        <s v="CN-2021-100601"/>
        <s v="CN-2021-100596"/>
        <s v="CN-2021-100597"/>
        <s v="CN-2021-100598"/>
        <s v="CN-2021-100599"/>
        <s v="CN-2021-100600"/>
        <s v="CN-2021-100593"/>
        <s v="CN-2021-100594"/>
        <s v="CN-2021-100595"/>
        <s v="CN-2021-100590"/>
        <s v="CN-2021-100591"/>
        <s v="CN-2021-100592"/>
        <s v="CN-2021-100588"/>
        <s v="CN-2021-100589"/>
        <s v="CN-2021-100576"/>
        <s v="CN-2021-100581"/>
        <s v="CN-2021-100585"/>
        <s v="CN-2021-100586"/>
        <s v="CN-2021-100587"/>
        <s v="CN-2021-100580"/>
        <s v="CN-2021-100584"/>
        <s v="CN-2021-100574"/>
        <s v="CN-2021-100575"/>
        <s v="CN-2021-100571"/>
        <s v="CN-2021-100572"/>
        <s v="CN-2021-100573"/>
        <s v="CN-2021-100570"/>
        <s v="CN-2021-100577"/>
        <s v="CN-2021-100578"/>
        <s v="CN-2021-100579"/>
        <s v="CN-2021-100582"/>
        <s v="CN-2021-100583"/>
        <s v="CN-2021-100567"/>
        <s v="CN-2021-100568"/>
        <s v="CN-2021-100569"/>
        <s v="CN-2021-100566"/>
        <s v="CN-2021-100565"/>
        <s v="CN-2021-100562"/>
        <s v="CN-2021-100563"/>
        <s v="CN-2021-100558"/>
        <s v="CN-2021-100559"/>
        <s v="CN-2021-100560"/>
        <s v="CN-2021-100561"/>
        <s v="CN-2021-100564"/>
        <s v="CN-2021-100548"/>
        <s v="CN-2021-100550"/>
        <s v="CN-2021-100551"/>
        <s v="CN-2021-100544"/>
        <s v="CN-2021-100545"/>
        <s v="CN-2021-100546"/>
        <s v="CN-2021-100547"/>
        <s v="CN-2021-100556"/>
        <s v="CN-2021-100557"/>
        <s v="CN-2021-100549"/>
        <s v="CN-2021-100552"/>
        <s v="CN-2021-100553"/>
        <s v="CN-2021-100554"/>
        <s v="CN-2021-100555"/>
        <s v="CN-2021-100540"/>
        <s v="CN-2021-100541"/>
        <s v="CN-2021-100542"/>
        <s v="CN-2021-100543"/>
        <s v="CN-2021-100538"/>
        <s v="CN-2021-100539"/>
        <s v="CN-2021-100534"/>
        <s v="CN-2021-100535"/>
        <s v="CN-2021-100536"/>
        <s v="CN-2021-100537"/>
        <s v="CN-2021-100532"/>
        <s v="CN-2021-100533"/>
        <s v="CN-2021-100530"/>
        <s v="CN-2021-100531"/>
        <s v="CN-2021-100528"/>
        <s v="CN-2021-100529"/>
        <s v="CN-2021-100514"/>
        <s v="CN-2021-100515"/>
        <s v="CN-2021-100520"/>
        <s v="CN-2021-100521"/>
        <s v="CN-2021-100522"/>
        <s v="CN-2021-100523"/>
        <s v="CN-2021-100524"/>
        <s v="CN-2021-100516"/>
        <s v="CN-2021-100518"/>
        <s v="CN-2021-100519"/>
        <s v="CN-2021-100525"/>
        <s v="CN-2021-100526"/>
        <s v="CN-2021-100527"/>
        <s v="CN-2021-100517"/>
        <s v="CN-2021-100510"/>
        <s v="CN-2021-100511"/>
        <s v="CN-2021-100512"/>
        <s v="CN-2021-100513"/>
        <s v="CN-2021-100507"/>
        <s v="CN-2021-100508"/>
        <s v="CN-2021-100509"/>
        <s v="CN-2021-100504"/>
        <s v="CN-2021-100505"/>
        <s v="CN-2021-100506"/>
        <s v="CN-2021-100500"/>
        <s v="CN-2021-100498"/>
        <s v="CN-2021-100496"/>
        <s v="CN-2021-100493"/>
        <s v="CN-2021-100494"/>
        <s v="CN-2021-100497"/>
        <s v="CN-2021-100499"/>
        <s v="CN-2021-100501"/>
        <s v="CN-2021-100502"/>
        <s v="CN-2021-100503"/>
        <s v="CN-2021-100495"/>
        <s v="CN-2021-100479"/>
        <s v="CN-2021-100480"/>
        <s v="CN-2021-100482"/>
        <s v="CN-2021-100489"/>
        <s v="CN-2021-100490"/>
        <s v="CN-2021-100491"/>
        <s v="CN-2021-100486"/>
        <s v="CN-2021-100487"/>
        <s v="CN-2021-100492"/>
        <s v="CN-2021-100477"/>
        <s v="CN-2021-100478"/>
        <s v="CN-2021-100484"/>
        <s v="CN-2021-100485"/>
        <s v="CN-2021-100488"/>
        <s v="CN-2021-100481"/>
        <s v="CN-2021-100483"/>
        <s v="CN-2021-100471"/>
        <s v="CN-2021-100472"/>
        <s v="CN-2021-100468"/>
        <s v="CN-2021-100473"/>
        <s v="CN-2021-100457"/>
        <s v="CN-2021-100458"/>
        <s v="CN-2021-100459"/>
        <s v="CN-2021-100460"/>
        <s v="CN-2021-100461"/>
        <s v="CN-2021-100462"/>
        <s v="CN-2021-100463"/>
        <s v="CN-2021-100464"/>
        <s v="CN-2021-100465"/>
        <s v="CN-2021-100469"/>
        <s v="CN-2021-100470"/>
        <s v="CN-2021-100474"/>
        <s v="CN-2021-100475"/>
        <s v="CN-2021-100476"/>
        <s v="CN-2021-100466"/>
        <s v="CN-2021-100467"/>
        <s v="CN-2021-100455"/>
        <s v="CN-2021-100456"/>
        <s v="CN-2021-100451"/>
        <s v="CN-2021-100452"/>
        <s v="CN-2021-100449"/>
        <s v="CN-2021-100450"/>
        <s v="CN-2021-100453"/>
        <s v="CN-2021-100454"/>
        <s v="CN-2021-100444"/>
        <s v="CN-2021-100445"/>
        <s v="CN-2021-100446"/>
        <s v="CN-2021-100448"/>
        <s v="CN-2021-100447"/>
        <s v="CN-2021-100438"/>
        <s v="CN-2021-100441"/>
        <s v="CN-2021-100437"/>
        <s v="CN-2021-100439"/>
        <s v="CN-2021-100440"/>
        <s v="CN-2021-100442"/>
        <s v="CN-2021-100443"/>
        <s v="CN-2021-100426"/>
        <s v="CN-2021-100427"/>
        <s v="CN-2021-100428"/>
        <s v="CN-2021-100429"/>
        <s v="CN-2021-100433"/>
        <s v="CN-2021-100434"/>
        <s v="CN-2021-100435"/>
        <s v="CN-2021-100430"/>
        <s v="CN-2021-100431"/>
        <s v="CN-2021-100432"/>
        <s v="CN-2021-100436"/>
        <s v="CN-2021-100425"/>
        <s v="CN-2021-100421"/>
        <s v="CN-2021-100422"/>
        <s v="CN-2021-100423"/>
        <s v="CN-2021-100424"/>
        <s v="CN-2021-100420"/>
        <s v="CN-2021-100419"/>
        <s v="CN-2021-100412"/>
        <s v="CN-2021-100413"/>
        <s v="CN-2021-100414"/>
        <s v="CN-2021-100415"/>
        <s v="CN-2021-100416"/>
        <s v="CN-2021-100417"/>
        <s v="CN-2021-100418"/>
        <s v="CN-2021-100405"/>
        <s v="CN-2021-100406"/>
        <s v="CN-2021-100407"/>
        <s v="CN-2021-100408"/>
        <s v="CN-2021-100398"/>
        <s v="CN-2021-100399"/>
        <s v="CN-2021-100400"/>
        <s v="CN-2021-100401"/>
        <s v="CN-2021-100402"/>
        <s v="CN-2021-100403"/>
        <s v="CN-2021-100409"/>
        <s v="CN-2021-100404"/>
        <s v="CN-2021-100410"/>
        <s v="CN-2021-100411"/>
        <s v="CN-2021-100397"/>
        <s v="CN-2021-100395"/>
        <s v="CN-2021-100396"/>
        <s v="CN-2021-100388"/>
        <s v="CN-2021-100389"/>
        <s v="CN-2021-100390"/>
        <s v="CN-2021-100386"/>
        <s v="CN-2021-100387"/>
        <s v="CN-2021-100391"/>
        <s v="CN-2021-100392"/>
        <s v="CN-2021-100393"/>
        <s v="CN-2021-100394"/>
        <s v="CN-2021-100382"/>
        <s v="CN-2021-100383"/>
        <s v="CN-2021-100384"/>
        <s v="CN-2021-100385"/>
        <s v="CN-2021-100363"/>
        <s v="CN-2021-100369"/>
        <s v="CN-2021-100370"/>
        <s v="CN-2021-100371"/>
        <s v="CN-2021-100372"/>
        <s v="CN-2021-100376"/>
        <s v="CN-2021-100367"/>
        <s v="CN-2021-100373"/>
        <s v="CN-2021-100374"/>
        <s v="CN-2021-100375"/>
        <s v="CN-2021-100377"/>
        <s v="CN-2021-100378"/>
        <s v="CN-2021-100379"/>
        <s v="CN-2021-100380"/>
        <s v="CN-2021-100381"/>
        <s v="CN-2021-100364"/>
        <s v="CN-2021-100368"/>
        <s v="CN-2021-100365"/>
        <s v="CN-2021-100366"/>
        <s v="CN-2021-100354"/>
        <s v="CN-2021-100355"/>
        <s v="CN-2021-100356"/>
        <s v="CN-2021-100357"/>
        <s v="CN-2021-100358"/>
        <s v="CN-2021-100359"/>
        <s v="CN-2021-100360"/>
        <s v="CN-2021-100361"/>
        <s v="CN-2021-100362"/>
        <s v="CN-2021-100347"/>
        <s v="CN-2021-100348"/>
        <s v="CN-2021-100349"/>
        <s v="CN-2021-100350"/>
        <s v="CN-2021-100351"/>
        <s v="CN-2021-100352"/>
        <s v="CN-2021-100353"/>
        <s v="CN-2021-100345"/>
        <s v="CN-2021-100346"/>
        <s v="CN-2021-100338"/>
        <s v="CN-2021-100339"/>
        <s v="CN-2021-100336"/>
        <s v="CN-2021-100337"/>
        <s v="CN-2021-100344"/>
        <s v="CN-2021-100340"/>
        <s v="CN-2021-100341"/>
        <s v="CN-2021-100342"/>
        <s v="CN-2021-100343"/>
        <s v="CN-2021-100328"/>
        <s v="CN-2021-100329"/>
        <s v="CN-2021-100330"/>
        <s v="CN-2021-100334"/>
        <s v="CN-2021-100335"/>
        <s v="CN-2021-100326"/>
        <s v="CN-2021-100327"/>
        <s v="CN-2021-100332"/>
        <s v="CN-2021-100333"/>
        <s v="CN-2021-100331"/>
        <s v="CN-2021-100321"/>
        <s v="CN-2021-100323"/>
        <s v="CN-2021-100324"/>
        <s v="CN-2021-100322"/>
        <s v="CN-2021-100325"/>
        <s v="CN-2021-100320"/>
        <s v="CN-2021-100315"/>
        <s v="CN-2021-100318"/>
        <s v="CN-2021-100319"/>
        <s v="CN-2021-100316"/>
        <s v="CN-2021-100317"/>
        <s v="CN-2021-100313"/>
        <s v="CN-2021-100314"/>
        <s v="CN-2021-100310"/>
        <s v="CN-2021-100311"/>
        <s v="CN-2021-100312"/>
        <s v="CN-2021-100308"/>
        <s v="CN-2021-100309"/>
        <s v="CN-2021-100307"/>
        <s v="CN-2021-100304"/>
        <s v="CN-2021-100305"/>
        <s v="CN-2021-100306"/>
        <s v="CN-2021-100299"/>
        <s v="CN-2021-100298"/>
        <s v="CN-2021-100300"/>
        <s v="CN-2021-100301"/>
        <s v="CN-2021-100302"/>
        <s v="CN-2021-100303"/>
        <s v="CN-2021-100297"/>
        <s v="CN-2021-100295"/>
        <s v="CN-2021-100294"/>
        <s v="CN-2021-100296"/>
        <s v="CN-2021-100289"/>
        <s v="CN-2021-100290"/>
        <s v="CN-2021-100291"/>
        <s v="CN-2021-100292"/>
        <s v="CN-2021-100293"/>
        <s v="CN-2021-100287"/>
        <s v="CN-2021-100288"/>
        <s v="CN-2021-100282"/>
        <s v="CN-2021-100280"/>
        <s v="CN-2021-100281"/>
        <s v="CN-2021-100283"/>
        <s v="CN-2021-100284"/>
        <s v="CN-2021-100285"/>
        <s v="CN-2021-100286"/>
        <s v="CN-2021-100272"/>
        <s v="CN-2021-100276"/>
        <s v="CN-2021-100277"/>
        <s v="CN-2021-100278"/>
        <s v="CN-2021-100279"/>
        <s v="CN-2021-100271"/>
        <s v="CN-2021-100273"/>
        <s v="CN-2021-100274"/>
        <s v="CN-2021-100275"/>
        <s v="CN-2021-100269"/>
        <s v="CN-2021-100270"/>
        <s v="CN-2021-100260"/>
        <s v="CN-2021-100261"/>
        <s v="CN-2021-100262"/>
        <s v="CN-2021-100263"/>
        <s v="CN-2021-100268"/>
        <s v="CN-2021-100264"/>
        <s v="CN-2021-100265"/>
        <s v="CN-2021-100266"/>
        <s v="CN-2021-100267"/>
        <s v="CN-2021-100254"/>
        <s v="CN-2021-100255"/>
        <s v="CN-2021-100256"/>
        <s v="CN-2021-100258"/>
        <s v="CN-2021-100259"/>
        <s v="CN-2021-100253"/>
        <s v="CN-2021-100257"/>
        <s v="CN-2021-100248"/>
        <s v="CN-2021-100249"/>
        <s v="CN-2021-100250"/>
        <s v="CN-2021-100251"/>
        <s v="CN-2021-100252"/>
        <s v="CN-2021-100242"/>
        <s v="CN-2021-100247"/>
        <s v="CN-2021-100237"/>
        <s v="CN-2021-100240"/>
        <s v="CN-2021-100238"/>
        <s v="CN-2021-100239"/>
        <s v="CN-2021-100243"/>
        <s v="CN-2021-100244"/>
        <s v="CN-2021-100245"/>
        <s v="CN-2021-100246"/>
        <s v="CN-2021-100241"/>
        <s v="CN-2021-100231"/>
        <s v="CN-2021-100232"/>
        <s v="CN-2021-100234"/>
        <s v="CN-2021-100236"/>
        <s v="CN-2021-100235"/>
        <s v="CN-2021-100233"/>
        <s v="CN-2021-100224"/>
        <s v="CN-2021-100225"/>
        <s v="CN-2021-100226"/>
        <s v="CN-2021-100230"/>
        <s v="CN-2021-100218"/>
        <s v="CN-2021-100219"/>
        <s v="CN-2021-100220"/>
        <s v="CN-2021-100221"/>
        <s v="CN-2021-100227"/>
        <s v="CN-2021-100228"/>
        <s v="CN-2021-100229"/>
        <s v="CN-2021-100222"/>
        <s v="CN-2021-100223"/>
        <s v="CN-2021-100216"/>
        <s v="CN-2021-100214"/>
        <s v="CN-2021-100217"/>
        <s v="CN-2021-100209"/>
        <s v="CN-2021-100210"/>
        <s v="CN-2021-100212"/>
        <s v="CN-2021-100213"/>
        <s v="CN-2021-100211"/>
        <s v="CN-2021-100215"/>
        <s v="CN-2021-100207"/>
        <s v="CN-2021-100206"/>
        <s v="CN-2021-100208"/>
        <s v="CN-2021-100201"/>
        <s v="CN-2021-100202"/>
        <s v="CN-2021-100203"/>
        <s v="CN-2021-100204"/>
        <s v="CN-2021-100205"/>
        <s v="CN-2021-100200"/>
        <s v="CN-2021-100187"/>
        <s v="CN-2021-100194"/>
        <s v="CN-2021-100198"/>
        <s v="CN-2021-100199"/>
        <s v="CN-2021-100188"/>
        <s v="CN-2021-100189"/>
        <s v="CN-2021-100190"/>
        <s v="CN-2021-100191"/>
        <s v="CN-2021-100192"/>
        <s v="CN-2021-100193"/>
        <s v="CN-2021-100195"/>
        <s v="CN-2021-100196"/>
        <s v="CN-2021-100197"/>
        <s v="CN-2021-100183"/>
        <s v="CN-2021-100184"/>
        <s v="CN-2021-100181"/>
        <s v="CN-2021-100182"/>
        <s v="CN-2021-100186"/>
        <s v="CN-2021-100185"/>
        <s v="CN-2021-100177"/>
        <s v="CN-2021-100176"/>
        <s v="CN-2021-100180"/>
        <s v="CN-2021-100178"/>
        <s v="CN-2021-100179"/>
        <s v="CN-2021-100174"/>
        <s v="CN-2021-100175"/>
        <s v="CN-2021-100170"/>
        <s v="CN-2021-100172"/>
        <s v="CN-2021-100173"/>
        <s v="CN-2021-100171"/>
        <s v="CN-2021-100161"/>
        <s v="CN-2021-100162"/>
        <s v="CN-2021-100163"/>
        <s v="CN-2021-100164"/>
        <s v="CN-2021-100165"/>
        <s v="CN-2021-100166"/>
        <s v="CN-2021-100167"/>
        <s v="CN-2021-100168"/>
        <s v="CN-2021-100169"/>
        <s v="CN-2021-100158"/>
        <s v="CN-2021-100159"/>
        <s v="CN-2021-100160"/>
        <s v="CN-2021-100154"/>
        <s v="CN-2021-100155"/>
        <s v="CN-2021-100156"/>
        <s v="CN-2021-100157"/>
        <s v="CN-2021-100150"/>
        <s v="CN-2021-100147"/>
        <s v="CN-2021-100151"/>
        <s v="CN-2021-100152"/>
        <s v="CN-2021-100153"/>
        <s v="CN-2021-100148"/>
        <s v="CN-2021-100149"/>
        <s v="CN-2021-100140"/>
        <s v="CN-2021-100141"/>
        <s v="CN-2021-100142"/>
        <s v="CN-2021-100143"/>
        <s v="CN-2021-100144"/>
        <s v="CN-2021-100145"/>
        <s v="CN-2021-100146"/>
        <s v="CN-2021-100138"/>
        <s v="CN-2021-100128"/>
        <s v="CN-2021-100129"/>
        <s v="CN-2021-100130"/>
        <s v="CN-2021-100131"/>
        <s v="CN-2021-100132"/>
        <s v="CN-2021-100133"/>
        <s v="CN-2021-100134"/>
        <s v="CN-2021-100135"/>
        <s v="CN-2021-100136"/>
        <s v="CN-2021-100137"/>
        <s v="CN-2021-100139"/>
        <s v="CN-2021-100127"/>
        <s v="CN-2021-100122"/>
        <s v="CN-2021-100123"/>
        <s v="CN-2021-100124"/>
        <s v="CN-2021-100125"/>
        <s v="CN-2021-100126"/>
        <s v="CN-2021-100119"/>
        <s v="CN-2021-100120"/>
        <s v="CN-2021-100121"/>
        <s v="CN-2021-100115"/>
        <s v="CN-2021-100118"/>
        <s v="CN-2021-100113"/>
        <s v="CN-2021-100116"/>
        <s v="CN-2021-100114"/>
        <s v="CN-2021-100117"/>
        <s v="CN-2021-100110"/>
        <s v="CN-2021-100111"/>
        <s v="CN-2021-100112"/>
        <s v="CN-2021-100102"/>
        <s v="CN-2021-100103"/>
        <s v="CN-2021-100104"/>
        <s v="CN-2021-100105"/>
        <s v="CN-2021-100109"/>
        <s v="CN-2021-100106"/>
        <s v="CN-2021-100107"/>
        <s v="CN-2021-100108"/>
        <s v="CN-2021-100100"/>
        <s v="CN-2021-100101"/>
        <s v="CN-2021-100089"/>
        <s v="CN-2021-100090"/>
        <s v="CN-2021-100091"/>
        <s v="CN-2021-100092"/>
        <s v="CN-2021-100093"/>
        <s v="CN-2021-100094"/>
        <s v="CN-2021-100095"/>
        <s v="CN-2021-100096"/>
        <s v="CN-2021-100097"/>
        <s v="CN-2021-100098"/>
        <s v="CN-2021-100099"/>
        <s v="CN-2021-100084"/>
        <s v="CN-2021-100083"/>
        <s v="CN-2021-100086"/>
        <s v="CN-2021-100080"/>
        <s v="CN-2021-100081"/>
        <s v="CN-2021-100082"/>
        <s v="CN-2021-100087"/>
        <s v="CN-2021-100088"/>
        <s v="CN-2021-100085"/>
        <s v="CN-2021-100078"/>
        <s v="CN-2021-100079"/>
        <s v="CN-2021-100077"/>
        <s v="CN-2021-100075"/>
        <s v="CN-2021-100076"/>
        <s v="CN-2021-100070"/>
        <s v="CN-2021-100073"/>
        <s v="CN-2021-100074"/>
        <s v="CN-2021-100071"/>
        <s v="CN-2021-100072"/>
        <s v="CN-2021-100068"/>
        <s v="CN-2021-100069"/>
        <s v="CN-2021-100061"/>
        <s v="CN-2021-100064"/>
        <s v="CN-2021-100065"/>
        <s v="CN-2021-100066"/>
        <s v="CN-2021-100067"/>
        <s v="CN-2021-100062"/>
        <s v="CN-2021-100063"/>
        <s v="CN-2021-100060"/>
        <s v="CN-2021-100058"/>
        <s v="CN-2021-100059"/>
        <s v="CN-2021-100055"/>
        <s v="CN-2021-100057"/>
        <s v="CN-2021-100056"/>
        <s v="CN-2021-100054"/>
        <s v="CN-2021-100048"/>
        <s v="CN-2021-100049"/>
        <s v="CN-2021-100050"/>
        <s v="CN-2021-100051"/>
        <s v="CN-2021-100052"/>
        <s v="CN-2021-100053"/>
        <s v="CN-2021-100045"/>
        <s v="CN-2021-100041"/>
        <s v="CN-2021-100047"/>
        <s v="CN-2021-100046"/>
        <s v="CN-2021-100042"/>
        <s v="CN-2021-100043"/>
        <s v="CN-2021-100044"/>
        <s v="CN-2021-100039"/>
        <s v="CN-2021-100040"/>
        <s v="CN-2021-100034"/>
        <s v="CN-2021-100035"/>
        <s v="CN-2021-100036"/>
        <s v="CN-2021-100037"/>
        <s v="CN-2021-100038"/>
        <s v="CN-2021-100032"/>
        <s v="CN-2021-100033"/>
        <s v="CN-2021-100026"/>
        <s v="CN-2021-100027"/>
        <s v="CN-2021-100028"/>
        <s v="CN-2021-100029"/>
        <s v="CN-2021-100030"/>
        <s v="CN-2021-100031"/>
        <s v="CN-2021-100018"/>
        <s v="CN-2021-100019"/>
        <s v="CN-2021-100020"/>
        <s v="CN-2021-100021"/>
        <s v="CN-2021-100022"/>
        <s v="CN-2021-100023"/>
        <s v="CN-2021-100016"/>
        <s v="CN-2021-100017"/>
        <s v="CN-2021-100024"/>
        <s v="CN-2021-100025"/>
        <s v="CN-2021-100015"/>
        <s v="CN-2021-100008"/>
        <s v="CN-2021-100009"/>
        <s v="CN-2021-100010"/>
        <s v="CN-2021-100012"/>
        <s v="CN-2021-100013"/>
        <s v="CN-2021-100014"/>
        <s v="CN-2021-100011"/>
        <s v="CN-2021-100006"/>
        <s v="CN-2021-100003"/>
        <s v="CN-2021-100004"/>
        <s v="CN-2021-100005"/>
        <s v="CN-2021-100001"/>
        <s v="CN-2021-100002"/>
        <s v="CN-2021-100007"/>
      </sharedItems>
    </cacheField>
    <cacheField name="Order date" numFmtId="14">
      <sharedItems containsSemiMixedTypes="0" containsNonDate="0" containsDate="1" containsString="0" minDate="2021-01-01T00:00:00" maxDate="2022-01-01T00:00:00"/>
    </cacheField>
    <cacheField name="Payment" numFmtId="0">
      <sharedItems/>
    </cacheField>
    <cacheField name="Customers No." numFmtId="0">
      <sharedItems/>
    </cacheField>
    <cacheField name="Customer type" numFmtId="0">
      <sharedItems count="3">
        <s v="Consumer"/>
        <s v="Company"/>
        <s v="Minor Company"/>
      </sharedItems>
    </cacheField>
    <cacheField name="Area " numFmtId="0">
      <sharedItems/>
    </cacheField>
    <cacheField name="Product Category" numFmtId="0">
      <sharedItems count="3">
        <s v="Technology"/>
        <s v="Office"/>
        <s v="Furniture"/>
      </sharedItems>
    </cacheField>
    <cacheField name="Net sales amount" numFmtId="0">
      <sharedItems containsSemiMixedTypes="0" containsString="0" containsNumber="1" minValue="13.44" maxValue="30306.639999999999"/>
    </cacheField>
    <cacheField name="Profit amount" numFmtId="0">
      <sharedItems containsSemiMixedTypes="0" containsString="0" containsNumber="1" minValue="0.01" maxValue="499.7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ichun lam" refreshedDate="45333.662371064813" createdVersion="8" refreshedVersion="8" minRefreshableVersion="3" recordCount="3619" xr:uid="{90FF65C7-BF27-499E-91EE-8F26F871AD87}">
  <cacheSource type="worksheet">
    <worksheetSource ref="A1:I3620" sheet="Sales Record"/>
  </cacheSource>
  <cacheFields count="9">
    <cacheField name="Order No." numFmtId="0">
      <sharedItems count="3617">
        <s v="CN-2021-103604"/>
        <s v="CN-2021-103605"/>
        <s v="CN-2021-103608"/>
        <s v="CN-2021-103611"/>
        <s v="CN-2021-103606"/>
        <s v="CN-2021-103614"/>
        <s v="CN-2021-103615"/>
        <s v="CN-2021-103616"/>
        <s v="CN-2021-103617"/>
        <s v="CN-2021-103618"/>
        <s v="CN-2021-103619"/>
        <s v="CN-2021-103612"/>
        <s v="CN-2021-103613"/>
        <s v="CN-2021-103609"/>
        <s v="CN-2021-103610"/>
        <s v="CN-2021-103607"/>
        <s v="CN-2021-103588"/>
        <s v="CN-2021-103589"/>
        <s v="CN-2021-103591"/>
        <s v="CN-2021-103594"/>
        <s v="CN-2021-103595"/>
        <s v="CN-2021-103596"/>
        <s v="CN-2021-103590"/>
        <s v="CN-2021-103593"/>
        <s v="CN-2021-103592"/>
        <s v="CN-2021-103597"/>
        <s v="CN-2021-103598"/>
        <s v="CN-2021-103599"/>
        <s v="CN-2021-103600"/>
        <s v="CN-2021-103601"/>
        <s v="CN-2021-103602"/>
        <s v="CN-2021-103603"/>
        <s v="CN-2021-103582"/>
        <s v="CN-2021-103583"/>
        <s v="CN-2021-103584"/>
        <s v="CN-2021-103587"/>
        <s v="CN-2021-103585"/>
        <s v="CN-2021-103586"/>
        <s v="CN-2021-103578"/>
        <s v="CN-2021-103579"/>
        <s v="CN-2021-103581"/>
        <s v="CN-2021-103580"/>
        <s v="CN-2021-103576"/>
        <s v="CN-2021-103577"/>
        <s v="CN-2021-103572"/>
        <s v="CN-2021-103573"/>
        <s v="CN-2021-103574"/>
        <s v="CN-2021-103575"/>
        <s v="CN-2021-103563"/>
        <s v="CN-2021-103564"/>
        <s v="CN-2021-103565"/>
        <s v="CN-2021-103566"/>
        <s v="CN-2021-103567"/>
        <s v="CN-2021-103568"/>
        <s v="CN-2021-103569"/>
        <s v="CN-2021-103570"/>
        <s v="CN-2021-103556"/>
        <s v="CN-2021-103557"/>
        <s v="CN-2021-103560"/>
        <s v="CN-2021-103561"/>
        <s v="CN-2021-103562"/>
        <s v="CN-2021-103554"/>
        <s v="CN-2021-103555"/>
        <s v="CN-2021-103558"/>
        <s v="CN-2021-103571"/>
        <s v="CN-2021-103559"/>
        <s v="CN-2021-103553"/>
        <s v="CN-2021-103543"/>
        <s v="CN-2021-103537"/>
        <s v="CN-2021-103538"/>
        <s v="CN-2021-103539"/>
        <s v="CN-2021-103540"/>
        <s v="CN-2021-103549"/>
        <s v="CN-2021-103550"/>
        <s v="CN-2021-103545"/>
        <s v="CN-2021-103546"/>
        <s v="CN-2021-103547"/>
        <s v="CN-2021-103548"/>
        <s v="CN-2021-103541"/>
        <s v="CN-2021-103542"/>
        <s v="CN-2021-103544"/>
        <s v="CN-2021-103551"/>
        <s v="CN-2021-103552"/>
        <s v="CN-2021-103528"/>
        <s v="CN-2021-103526"/>
        <s v="CN-2021-103527"/>
        <s v="CN-2021-103520"/>
        <s v="CN-2021-103519"/>
        <s v="CN-2021-103521"/>
        <s v="CN-2021-103522"/>
        <s v="CN-2021-103523"/>
        <s v="CN-2021-103524"/>
        <s v="CN-2021-103525"/>
        <s v="CN-2021-103532"/>
        <s v="CN-2021-103533"/>
        <s v="CN-2021-103534"/>
        <s v="CN-2021-103535"/>
        <s v="CN-2021-103536"/>
        <s v="CN-2021-103513"/>
        <s v="CN-2021-103514"/>
        <s v="CN-2021-103515"/>
        <s v="CN-2021-103518"/>
        <s v="CN-2021-103511"/>
        <s v="CN-2021-103512"/>
        <s v="CN-2021-103516"/>
        <s v="CN-2021-103517"/>
        <s v="CN-2021-103529"/>
        <s v="CN-2021-103530"/>
        <s v="CN-2021-103531"/>
        <s v="CN-2021-103479"/>
        <s v="CN-2021-103480"/>
        <s v="CN-2021-103481"/>
        <s v="CN-2021-103490"/>
        <s v="CN-2021-103498"/>
        <s v="CN-2021-103499"/>
        <s v="CN-2021-103500"/>
        <s v="CN-2021-103501"/>
        <s v="CN-2021-103477"/>
        <s v="CN-2021-103478"/>
        <s v="CN-2021-103491"/>
        <s v="CN-2021-103492"/>
        <s v="CN-2021-103493"/>
        <s v="CN-2021-103494"/>
        <s v="CN-2021-103502"/>
        <s v="CN-2021-103503"/>
        <s v="CN-2021-103504"/>
        <s v="CN-2021-103505"/>
        <s v="CN-2021-103508"/>
        <s v="CN-2021-103509"/>
        <s v="CN-2021-103510"/>
        <s v="CN-2021-103484"/>
        <s v="CN-2021-103485"/>
        <s v="CN-2021-103486"/>
        <s v="CN-2021-103496"/>
        <s v="CN-2021-103507"/>
        <s v="CN-2021-103506"/>
        <s v="CN-2021-103482"/>
        <s v="CN-2021-103483"/>
        <s v="CN-2021-103495"/>
        <s v="CN-2021-103487"/>
        <s v="CN-2021-103488"/>
        <s v="CN-2021-103489"/>
        <s v="CN-2021-103497"/>
        <s v="CN-2021-103471"/>
        <s v="CN-2021-103472"/>
        <s v="CN-2021-103473"/>
        <s v="CN-2021-103474"/>
        <s v="CN-2021-103475"/>
        <s v="CN-2021-103476"/>
        <s v="CN-2021-103456"/>
        <s v="CN-2021-103466"/>
        <s v="CN-2021-103457"/>
        <s v="CN-2021-103458"/>
        <s v="CN-2021-103459"/>
        <s v="CN-2021-103460"/>
        <s v="CN-2021-103461"/>
        <s v="CN-2021-103465"/>
        <s v="CN-2021-103462"/>
        <s v="CN-2021-103463"/>
        <s v="CN-2021-103464"/>
        <s v="CN-2021-103467"/>
        <s v="CN-2021-103468"/>
        <s v="CN-2021-103469"/>
        <s v="CN-2021-103470"/>
        <s v="CN-2021-103452"/>
        <s v="CN-2021-103453"/>
        <s v="CN-2021-103454"/>
        <s v="CN-2021-103455"/>
        <s v="CN-2021-103449"/>
        <s v="CN-2021-103450"/>
        <s v="CN-2021-103451"/>
        <s v="CN-2021-103440"/>
        <s v="CN-2021-103441"/>
        <s v="CN-2021-103442"/>
        <s v="CN-2021-103443"/>
        <s v="CN-2021-103431"/>
        <s v="CN-2021-103437"/>
        <s v="CN-2021-103438"/>
        <s v="CN-2021-103439"/>
        <s v="CN-2021-103444"/>
        <s v="CN-2021-103445"/>
        <s v="CN-2021-103446"/>
        <s v="CN-2021-103447"/>
        <s v="CN-2021-103448"/>
        <s v="CN-2021-103430"/>
        <s v="CN-2021-103432"/>
        <s v="CN-2021-103433"/>
        <s v="CN-2021-103434"/>
        <s v="CN-2021-103435"/>
        <s v="CN-2021-103436"/>
        <s v="CN-2021-103416"/>
        <s v="CN-2021-103422"/>
        <s v="CN-2021-103425"/>
        <s v="CN-2021-103418"/>
        <s v="CN-2021-103420"/>
        <s v="CN-2021-103421"/>
        <s v="CN-2021-103423"/>
        <s v="CN-2021-103424"/>
        <s v="CN-2021-103415"/>
        <s v="CN-2021-103412"/>
        <s v="CN-2021-103413"/>
        <s v="CN-2021-103414"/>
        <s v="CN-2021-103427"/>
        <s v="CN-2021-103428"/>
        <s v="CN-2021-103429"/>
        <s v="CN-2021-103426"/>
        <s v="CN-2021-103417"/>
        <s v="CN-2021-103419"/>
        <s v="CN-2021-103401"/>
        <s v="CN-2021-103409"/>
        <s v="CN-2021-103411"/>
        <s v="CN-2021-103407"/>
        <s v="CN-2021-103408"/>
        <s v="CN-2021-103398"/>
        <s v="CN-2021-103399"/>
        <s v="CN-2021-103400"/>
        <s v="CN-2021-103391"/>
        <s v="CN-2021-103395"/>
        <s v="CN-2021-103396"/>
        <s v="CN-2021-103397"/>
        <s v="CN-2021-103402"/>
        <s v="CN-2021-103403"/>
        <s v="CN-2021-103404"/>
        <s v="CN-2021-103405"/>
        <s v="CN-2021-103406"/>
        <s v="CN-2021-103389"/>
        <s v="CN-2021-103390"/>
        <s v="CN-2021-103392"/>
        <s v="CN-2021-103393"/>
        <s v="CN-2021-103394"/>
        <s v="CN-2021-103410"/>
        <s v="CN-2021-103376"/>
        <s v="CN-2021-103377"/>
        <s v="CN-2021-103378"/>
        <s v="CN-2021-103373"/>
        <s v="CN-2021-103374"/>
        <s v="CN-2021-103375"/>
        <s v="CN-2021-103372"/>
        <s v="CN-2021-103385"/>
        <s v="CN-2021-103386"/>
        <s v="CN-2021-103387"/>
        <s v="CN-2021-103388"/>
        <s v="CN-2021-103383"/>
        <s v="CN-2021-103384"/>
        <s v="CN-2021-103380"/>
        <s v="CN-2021-103379"/>
        <s v="CN-2021-103381"/>
        <s v="CN-2021-103382"/>
        <s v="CN-2021-103370"/>
        <s v="CN-2021-103369"/>
        <s v="CN-2021-103371"/>
        <s v="CN-2021-103364"/>
        <s v="CN-2021-103365"/>
        <s v="CN-2021-103366"/>
        <s v="CN-2021-103360"/>
        <s v="CN-2021-103362"/>
        <s v="CN-2021-103359"/>
        <s v="CN-2021-103358"/>
        <s v="CN-2021-103363"/>
        <s v="CN-2021-103367"/>
        <s v="CN-2021-103361"/>
        <s v="CN-2021-103368"/>
        <s v="CN-2021-103355"/>
        <s v="CN-2021-103356"/>
        <s v="CN-2021-103357"/>
        <s v="CN-2021-103338"/>
        <s v="CN-2021-103339"/>
        <s v="CN-2021-103341"/>
        <s v="CN-2021-103342"/>
        <s v="CN-2021-103343"/>
        <s v="CN-2021-103347"/>
        <s v="CN-2021-103348"/>
        <s v="CN-2021-103349"/>
        <s v="CN-2021-103350"/>
        <s v="CN-2021-103344"/>
        <s v="CN-2021-103345"/>
        <s v="CN-2021-103352"/>
        <s v="CN-2021-103340"/>
        <s v="CN-2021-103346"/>
        <s v="CN-2021-103351"/>
        <s v="CN-2021-103353"/>
        <s v="CN-2021-103354"/>
        <s v="CN-2021-103331"/>
        <s v="CN-2021-103334"/>
        <s v="CN-2021-103335"/>
        <s v="CN-2021-103336"/>
        <s v="CN-2021-103337"/>
        <s v="CN-2021-103332"/>
        <s v="CN-2021-103328"/>
        <s v="CN-2021-103329"/>
        <s v="CN-2021-103330"/>
        <s v="CN-2021-103333"/>
        <s v="CN-2021-103313"/>
        <s v="CN-2021-103314"/>
        <s v="CN-2021-103319"/>
        <s v="CN-2021-103323"/>
        <s v="CN-2021-103322"/>
        <s v="CN-2021-103324"/>
        <s v="CN-2021-103315"/>
        <s v="CN-2021-103316"/>
        <s v="CN-2021-103317"/>
        <s v="CN-2021-103318"/>
        <s v="CN-2021-103320"/>
        <s v="CN-2021-103321"/>
        <s v="CN-2021-103325"/>
        <s v="CN-2021-103311"/>
        <s v="CN-2021-103312"/>
        <s v="CN-2021-103310"/>
        <s v="CN-2021-103326"/>
        <s v="CN-2021-103327"/>
        <s v="CN-2021-103285"/>
        <s v="CN-2021-103286"/>
        <s v="CN-2021-103287"/>
        <s v="CN-2021-103304"/>
        <s v="CN-2021-103306"/>
        <s v="CN-2021-103295"/>
        <s v="CN-2021-103296"/>
        <s v="CN-2021-103297"/>
        <s v="CN-2021-103302"/>
        <s v="CN-2021-103284"/>
        <s v="CN-2021-103305"/>
        <s v="CN-2021-103307"/>
        <s v="CN-2021-103308"/>
        <s v="CN-2021-103309"/>
        <s v="CN-2021-103288"/>
        <s v="CN-2021-103303"/>
        <s v="CN-2021-103289"/>
        <s v="CN-2021-103290"/>
        <s v="CN-2021-103298"/>
        <s v="CN-2021-103294"/>
        <s v="CN-2021-103300"/>
        <s v="CN-2021-103301"/>
        <s v="CN-2021-103291"/>
        <s v="CN-2021-103292"/>
        <s v="CN-2021-103293"/>
        <s v="CN-2021-103299"/>
        <s v="CN-2021-103282"/>
        <s v="CN-2021-103283"/>
        <s v="CN-2021-103281"/>
        <s v="CN-2021-103260"/>
        <s v="CN-2021-103262"/>
        <s v="CN-2021-103269"/>
        <s v="CN-2021-103257"/>
        <s v="CN-2021-103264"/>
        <s v="CN-2021-103265"/>
        <s v="CN-2021-103266"/>
        <s v="CN-2021-103267"/>
        <s v="CN-2021-103261"/>
        <s v="CN-2021-103263"/>
        <s v="CN-2021-103271"/>
        <s v="CN-2021-103272"/>
        <s v="CN-2021-103273"/>
        <s v="CN-2021-103274"/>
        <s v="CN-2021-103275"/>
        <s v="CN-2021-103276"/>
        <s v="CN-2021-103277"/>
        <s v="CN-2021-103278"/>
        <s v="CN-2021-103279"/>
        <s v="CN-2021-103280"/>
        <s v="CN-2021-103255"/>
        <s v="CN-2021-103256"/>
        <s v="CN-2021-103258"/>
        <s v="CN-2021-103259"/>
        <s v="CN-2021-103270"/>
        <s v="CN-2021-103268"/>
        <s v="CN-2021-103252"/>
        <s v="CN-2021-103254"/>
        <s v="CN-2021-103250"/>
        <s v="CN-2021-103251"/>
        <s v="CN-2021-103253"/>
        <s v="CN-2021-103246"/>
        <s v="CN-2021-103248"/>
        <s v="CN-2021-103249"/>
        <s v="CN-2021-103247"/>
        <s v="CN-2021-103245"/>
        <s v="CN-2021-103229"/>
        <s v="CN-2021-103230"/>
        <s v="CN-2021-103233"/>
        <s v="CN-2021-103238"/>
        <s v="CN-2021-103239"/>
        <s v="CN-2021-103240"/>
        <s v="CN-2021-103226"/>
        <s v="CN-2021-103227"/>
        <s v="CN-2021-103228"/>
        <s v="CN-2021-103232"/>
        <s v="CN-2021-103231"/>
        <s v="CN-2021-103241"/>
        <s v="CN-2021-103242"/>
        <s v="CN-2021-103234"/>
        <s v="CN-2021-103235"/>
        <s v="CN-2021-103236"/>
        <s v="CN-2021-103237"/>
        <s v="CN-2021-103243"/>
        <s v="CN-2021-103244"/>
        <s v="CN-2021-103224"/>
        <s v="CN-2021-103225"/>
        <s v="CN-2021-103214"/>
        <s v="CN-2021-103215"/>
        <s v="CN-2021-103216"/>
        <s v="CN-2021-103217"/>
        <s v="CN-2021-103218"/>
        <s v="CN-2021-103219"/>
        <s v="CN-2021-103212"/>
        <s v="CN-2021-103213"/>
        <s v="CN-2021-103220"/>
        <s v="CN-2021-103222"/>
        <s v="CN-2021-103221"/>
        <s v="CN-2021-103223"/>
        <s v="CN-2021-103208"/>
        <s v="CN-2021-103209"/>
        <s v="CN-2021-103210"/>
        <s v="CN-2021-103211"/>
        <s v="CN-2021-103205"/>
        <s v="CN-2021-103206"/>
        <s v="CN-2021-103207"/>
        <s v="CN-2021-103200"/>
        <s v="CN-2021-103190"/>
        <s v="CN-2021-103193"/>
        <s v="CN-2021-103194"/>
        <s v="CN-2021-103195"/>
        <s v="CN-2021-103196"/>
        <s v="CN-2021-103198"/>
        <s v="CN-2021-103199"/>
        <s v="CN-2021-103191"/>
        <s v="CN-2021-103203"/>
        <s v="CN-2021-103204"/>
        <s v="CN-2021-103201"/>
        <s v="CN-2021-103202"/>
        <s v="CN-2021-103189"/>
        <s v="CN-2021-103192"/>
        <s v="CN-2021-103197"/>
        <s v="CN-2021-103173"/>
        <s v="CN-2021-103181"/>
        <s v="CN-2021-103166"/>
        <s v="CN-2021-103167"/>
        <s v="CN-2021-103168"/>
        <s v="CN-2021-103169"/>
        <s v="CN-2021-103170"/>
        <s v="CN-2021-103171"/>
        <s v="CN-2021-103172"/>
        <s v="CN-2021-103178"/>
        <s v="CN-2021-103179"/>
        <s v="CN-2021-103185"/>
        <s v="CN-2021-103188"/>
        <s v="CN-2021-103174"/>
        <s v="CN-2021-103175"/>
        <s v="CN-2021-103176"/>
        <s v="CN-2021-103177"/>
        <s v="CN-2021-103180"/>
        <s v="CN-2021-103165"/>
        <s v="CN-2021-103183"/>
        <s v="CN-2021-103184"/>
        <s v="CN-2021-103186"/>
        <s v="CN-2021-103187"/>
        <s v="CN-2021-103182"/>
        <s v="CN-2021-103158"/>
        <s v="CN-2021-103159"/>
        <s v="CN-2021-103161"/>
        <s v="CN-2021-103162"/>
        <s v="CN-2021-103155"/>
        <s v="CN-2021-103156"/>
        <s v="CN-2021-103157"/>
        <s v="CN-2021-103163"/>
        <s v="CN-2021-103164"/>
        <s v="CN-2021-103154"/>
        <s v="CN-2021-103160"/>
        <s v="CN-2021-103144"/>
        <s v="CN-2021-103145"/>
        <s v="CN-2021-103152"/>
        <s v="CN-2021-103143"/>
        <s v="CN-2021-103148"/>
        <s v="CN-2021-103149"/>
        <s v="CN-2021-103150"/>
        <s v="CN-2021-103151"/>
        <s v="CN-2021-103153"/>
        <s v="CN-2021-103138"/>
        <s v="CN-2021-103139"/>
        <s v="CN-2021-103140"/>
        <s v="CN-2021-103141"/>
        <s v="CN-2021-103142"/>
        <s v="CN-2021-103146"/>
        <s v="CN-2021-103147"/>
        <s v="CN-2021-103137"/>
        <s v="CN-2021-103131"/>
        <s v="CN-2021-103136"/>
        <s v="CN-2021-103132"/>
        <s v="CN-2021-103133"/>
        <s v="CN-2021-103135"/>
        <s v="CN-2021-103128"/>
        <s v="CN-2021-103134"/>
        <s v="CN-2021-103126"/>
        <s v="CN-2021-103127"/>
        <s v="CN-2021-103129"/>
        <s v="CN-2021-103130"/>
        <s v="CN-2021-103116"/>
        <s v="CN-2021-103112"/>
        <s v="CN-2021-103113"/>
        <s v="CN-2021-103120"/>
        <s v="CN-2021-103122"/>
        <s v="CN-2021-103111"/>
        <s v="CN-2021-103119"/>
        <s v="CN-2021-103117"/>
        <s v="CN-2021-103125"/>
        <s v="CN-2021-103115"/>
        <s v="CN-2021-103123"/>
        <s v="CN-2021-103124"/>
        <s v="CN-2021-103114"/>
        <s v="CN-2021-103118"/>
        <s v="CN-2021-103121"/>
        <s v="CN-2021-103109"/>
        <s v="CN-2021-103110"/>
        <s v="CN-2021-103108"/>
        <s v="CN-2021-103107"/>
        <s v="CN-2021-103100"/>
        <s v="CN-2021-103105"/>
        <s v="CN-2021-103099"/>
        <s v="CN-2021-103101"/>
        <s v="CN-2021-103106"/>
        <s v="CN-2021-103103"/>
        <s v="CN-2021-103104"/>
        <s v="CN-2021-103102"/>
        <s v="CN-2021-103090"/>
        <s v="CN-2021-103092"/>
        <s v="CN-2021-103093"/>
        <s v="CN-2021-103091"/>
        <s v="CN-2021-103094"/>
        <s v="CN-2021-103095"/>
        <s v="CN-2021-103096"/>
        <s v="CN-2021-103097"/>
        <s v="CN-2021-103098"/>
        <s v="CN-2021-103082"/>
        <s v="CN-2021-103083"/>
        <s v="CN-2021-103075"/>
        <s v="CN-2021-103080"/>
        <s v="CN-2021-103081"/>
        <s v="CN-2021-103084"/>
        <s v="CN-2021-103085"/>
        <s v="CN-2021-103086"/>
        <s v="CN-2021-103087"/>
        <s v="CN-2021-103088"/>
        <s v="CN-2021-103089"/>
        <s v="CN-2021-103078"/>
        <s v="CN-2021-103076"/>
        <s v="CN-2021-103077"/>
        <s v="CN-2021-103073"/>
        <s v="CN-2021-103074"/>
        <s v="CN-2021-103079"/>
        <s v="CN-2021-103072"/>
        <s v="CN-2021-103070"/>
        <s v="CN-2021-103066"/>
        <s v="CN-2021-103071"/>
        <s v="CN-2021-103069"/>
        <s v="CN-2021-103068"/>
        <s v="CN-2021-103067"/>
        <s v="CN-2021-103060"/>
        <s v="CN-2021-103061"/>
        <s v="CN-2021-103062"/>
        <s v="CN-2021-103063"/>
        <s v="CN-2021-103065"/>
        <s v="CN-2021-103053"/>
        <s v="CN-2021-103055"/>
        <s v="CN-2021-103054"/>
        <s v="CN-2021-103056"/>
        <s v="CN-2021-103057"/>
        <s v="CN-2021-103059"/>
        <s v="CN-2021-103064"/>
        <s v="CN-2021-103058"/>
        <s v="CN-2021-103047"/>
        <s v="CN-2021-103050"/>
        <s v="CN-2021-103051"/>
        <s v="CN-2021-103052"/>
        <s v="CN-2021-103045"/>
        <s v="CN-2021-103048"/>
        <s v="CN-2021-103049"/>
        <s v="CN-2021-103039"/>
        <s v="CN-2021-103037"/>
        <s v="CN-2021-103038"/>
        <s v="CN-2021-103040"/>
        <s v="CN-2021-103041"/>
        <s v="CN-2021-103042"/>
        <s v="CN-2021-103043"/>
        <s v="CN-2021-103044"/>
        <s v="CN-2021-103046"/>
        <s v="CN-2021-103025"/>
        <s v="CN-2021-103026"/>
        <s v="CN-2021-103027"/>
        <s v="CN-2021-103033"/>
        <s v="CN-2021-103034"/>
        <s v="CN-2021-103035"/>
        <s v="CN-2021-103036"/>
        <s v="CN-2021-103024"/>
        <s v="CN-2021-103029"/>
        <s v="CN-2021-103028"/>
        <s v="CN-2021-103030"/>
        <s v="CN-2021-103031"/>
        <s v="CN-2021-103032"/>
        <s v="CN-2021-103012"/>
        <s v="CN-2021-103021"/>
        <s v="CN-2021-103014"/>
        <s v="CN-2021-103010"/>
        <s v="CN-2021-103011"/>
        <s v="CN-2021-103022"/>
        <s v="CN-2021-103019"/>
        <s v="CN-2021-103013"/>
        <s v="CN-2021-103015"/>
        <s v="CN-2021-103016"/>
        <s v="CN-2021-103017"/>
        <s v="CN-2021-103018"/>
        <s v="CN-2021-103020"/>
        <s v="CN-2021-103023"/>
        <s v="CN-2021-103004"/>
        <s v="CN-2021-102996"/>
        <s v="CN-2021-103002"/>
        <s v="CN-2021-103003"/>
        <s v="CN-2021-103007"/>
        <s v="CN-2021-103008"/>
        <s v="CN-2021-103009"/>
        <s v="CN-2021-103006"/>
        <s v="CN-2021-102997"/>
        <s v="CN-2021-103005"/>
        <s v="CN-2021-102999"/>
        <s v="CN-2021-103000"/>
        <s v="CN-2021-103001"/>
        <s v="CN-2021-102998"/>
        <s v="CN-2021-102985"/>
        <s v="CN-2021-102984"/>
        <s v="CN-2021-102988"/>
        <s v="CN-2021-102994"/>
        <s v="CN-2021-102990"/>
        <s v="CN-2021-102991"/>
        <s v="CN-2021-102992"/>
        <s v="CN-2021-102993"/>
        <s v="CN-2021-102986"/>
        <s v="CN-2021-102987"/>
        <s v="CN-2021-102989"/>
        <s v="CN-2021-102995"/>
        <s v="CN-2021-102976"/>
        <s v="CN-2021-102977"/>
        <s v="CN-2021-102972"/>
        <s v="CN-2021-102981"/>
        <s v="CN-2021-102982"/>
        <s v="CN-2021-102983"/>
        <s v="CN-2021-102973"/>
        <s v="CN-2021-102975"/>
        <s v="CN-2021-102974"/>
        <s v="CN-2021-102967"/>
        <s v="CN-2021-102978"/>
        <s v="CN-2021-102979"/>
        <s v="CN-2021-102968"/>
        <s v="CN-2021-102969"/>
        <s v="CN-2021-102970"/>
        <s v="CN-2021-102971"/>
        <s v="CN-2021-102980"/>
        <s v="CN-2021-102962"/>
        <s v="CN-2021-102963"/>
        <s v="CN-2021-102961"/>
        <s v="CN-2021-102964"/>
        <s v="CN-2021-102965"/>
        <s v="CN-2021-102966"/>
        <s v="CN-2021-102953"/>
        <s v="CN-2021-102955"/>
        <s v="CN-2021-102956"/>
        <s v="CN-2021-102957"/>
        <s v="CN-2021-102958"/>
        <s v="CN-2021-102959"/>
        <s v="CN-2021-102950"/>
        <s v="CN-2021-102937"/>
        <s v="CN-2021-102943"/>
        <s v="CN-2021-102946"/>
        <s v="CN-2021-102947"/>
        <s v="CN-2021-102951"/>
        <s v="CN-2021-102952"/>
        <s v="CN-2021-102938"/>
        <s v="CN-2021-102939"/>
        <s v="CN-2021-102940"/>
        <s v="CN-2021-102944"/>
        <s v="CN-2021-102935"/>
        <s v="CN-2021-102936"/>
        <s v="CN-2021-102941"/>
        <s v="CN-2021-102942"/>
        <s v="CN-2021-102960"/>
        <s v="CN-2021-102948"/>
        <s v="CN-2021-102949"/>
        <s v="CN-2021-102945"/>
        <s v="CN-2021-102954"/>
        <s v="CN-2021-102927"/>
        <s v="CN-2021-102926"/>
        <s v="CN-2021-102932"/>
        <s v="CN-2021-102928"/>
        <s v="CN-2021-102923"/>
        <s v="CN-2021-102929"/>
        <s v="CN-2021-102930"/>
        <s v="CN-2021-102933"/>
        <s v="CN-2021-102934"/>
        <s v="CN-2021-102924"/>
        <s v="CN-2021-102925"/>
        <s v="CN-2021-102931"/>
        <s v="CN-2021-102917"/>
        <s v="CN-2021-102904"/>
        <s v="CN-2021-102912"/>
        <s v="CN-2021-102913"/>
        <s v="CN-2021-102914"/>
        <s v="CN-2021-102919"/>
        <s v="CN-2021-102920"/>
        <s v="CN-2021-102922"/>
        <s v="CN-2021-102921"/>
        <s v="CN-2021-102915"/>
        <s v="CN-2021-102918"/>
        <s v="CN-2021-102905"/>
        <s v="CN-2021-102906"/>
        <s v="CN-2021-102908"/>
        <s v="CN-2021-102909"/>
        <s v="CN-2021-102910"/>
        <s v="CN-2021-102916"/>
        <s v="CN-2021-102907"/>
        <s v="CN-2021-102911"/>
        <s v="CN-2021-102891"/>
        <s v="CN-2021-102889"/>
        <s v="CN-2021-102890"/>
        <s v="CN-2021-102892"/>
        <s v="CN-2021-102899"/>
        <s v="CN-2021-102900"/>
        <s v="CN-2021-102901"/>
        <s v="CN-2021-102897"/>
        <s v="CN-2021-102894"/>
        <s v="CN-2021-102895"/>
        <s v="CN-2021-102896"/>
        <s v="CN-2021-102902"/>
        <s v="CN-2021-102903"/>
        <s v="CN-2021-102898"/>
        <s v="CN-2021-102893"/>
        <s v="CN-2021-102888"/>
        <s v="CN-2021-102883"/>
        <s v="CN-2021-102884"/>
        <s v="CN-2021-102877"/>
        <s v="CN-2021-102875"/>
        <s v="CN-2021-102876"/>
        <s v="CN-2021-102885"/>
        <s v="CN-2021-102886"/>
        <s v="CN-2021-102887"/>
        <s v="CN-2021-102878"/>
        <s v="CN-2021-102879"/>
        <s v="CN-2021-102880"/>
        <s v="CN-2021-102881"/>
        <s v="CN-2021-102882"/>
        <s v="CN-2021-102872"/>
        <s v="CN-2021-102873"/>
        <s v="CN-2021-102874"/>
        <s v="CN-2021-102866"/>
        <s v="CN-2021-102867"/>
        <s v="CN-2021-102864"/>
        <s v="CN-2021-102865"/>
        <s v="CN-2021-102868"/>
        <s v="CN-2021-102869"/>
        <s v="CN-2021-102870"/>
        <s v="CN-2021-102871"/>
        <s v="CN-2021-102860"/>
        <s v="CN-2021-102858"/>
        <s v="CN-2021-102857"/>
        <s v="CN-2021-102859"/>
        <s v="CN-2021-102861"/>
        <s v="CN-2021-102862"/>
        <s v="CN-2021-102863"/>
        <s v="CN-2021-102854"/>
        <s v="CN-2021-102855"/>
        <s v="CN-2021-102856"/>
        <s v="CN-2021-102848"/>
        <s v="CN-2021-102852"/>
        <s v="CN-2021-102853"/>
        <s v="CN-2021-102849"/>
        <s v="CN-2021-102845"/>
        <s v="CN-2021-102846"/>
        <s v="CN-2021-102847"/>
        <s v="CN-2021-102850"/>
        <s v="CN-2021-102851"/>
        <s v="CN-2021-102838"/>
        <s v="CN-2021-102841"/>
        <s v="CN-2021-102834"/>
        <s v="CN-2021-102832"/>
        <s v="CN-2021-102833"/>
        <s v="CN-2021-102837"/>
        <s v="CN-2021-102840"/>
        <s v="CN-2021-102842"/>
        <s v="CN-2021-102843"/>
        <s v="CN-2021-102844"/>
        <s v="CN-2021-102835"/>
        <s v="CN-2021-102836"/>
        <s v="CN-2021-102839"/>
        <s v="CN-2021-102823"/>
        <s v="CN-2021-102824"/>
        <s v="CN-2021-102822"/>
        <s v="CN-2021-102829"/>
        <s v="CN-2021-102831"/>
        <s v="CN-2021-102826"/>
        <s v="CN-2021-102827"/>
        <s v="CN-2021-102828"/>
        <s v="CN-2021-102830"/>
        <s v="CN-2021-102825"/>
        <s v="CN-2021-102807"/>
        <s v="CN-2021-102814"/>
        <s v="CN-2021-102817"/>
        <s v="CN-2021-102818"/>
        <s v="CN-2021-102808"/>
        <s v="CN-2021-102809"/>
        <s v="CN-2021-102812"/>
        <s v="CN-2021-102810"/>
        <s v="CN-2021-102811"/>
        <s v="CN-2021-102813"/>
        <s v="CN-2021-102815"/>
        <s v="CN-2021-102816"/>
        <s v="CN-2021-102820"/>
        <s v="CN-2021-102821"/>
        <s v="CN-2021-102819"/>
        <s v="CN-2021-102789"/>
        <s v="CN-2021-102790"/>
        <s v="CN-2021-102791"/>
        <s v="CN-2021-102796"/>
        <s v="CN-2021-102806"/>
        <s v="CN-2021-102800"/>
        <s v="CN-2021-102794"/>
        <s v="CN-2021-102795"/>
        <s v="CN-2021-102792"/>
        <s v="CN-2021-102793"/>
        <s v="CN-2021-102797"/>
        <s v="CN-2021-102798"/>
        <s v="CN-2021-102799"/>
        <s v="CN-2021-102801"/>
        <s v="CN-2021-102802"/>
        <s v="CN-2021-102803"/>
        <s v="CN-2021-102804"/>
        <s v="CN-2021-102805"/>
        <s v="CN-2021-102778"/>
        <s v="CN-2021-102783"/>
        <s v="CN-2021-102784"/>
        <s v="CN-2021-102785"/>
        <s v="CN-2021-102779"/>
        <s v="CN-2021-102780"/>
        <s v="CN-2021-102781"/>
        <s v="CN-2021-102782"/>
        <s v="CN-2021-102786"/>
        <s v="CN-2021-102787"/>
        <s v="CN-2021-102788"/>
        <s v="CN-2021-102768"/>
        <s v="CN-2021-102769"/>
        <s v="CN-2021-102770"/>
        <s v="CN-2021-102771"/>
        <s v="CN-2021-102772"/>
        <s v="CN-2021-102773"/>
        <s v="CN-2021-102774"/>
        <s v="CN-2021-102765"/>
        <s v="CN-2021-102766"/>
        <s v="CN-2021-102767"/>
        <s v="CN-2021-102775"/>
        <s v="CN-2021-102776"/>
        <s v="CN-2021-102777"/>
        <s v="CN-2021-102762"/>
        <s v="CN-2021-102763"/>
        <s v="CN-2021-102753"/>
        <s v="CN-2021-102755"/>
        <s v="CN-2021-102756"/>
        <s v="CN-2021-102748"/>
        <s v="CN-2021-102749"/>
        <s v="CN-2021-102751"/>
        <s v="CN-2021-102752"/>
        <s v="CN-2021-102750"/>
        <s v="CN-2021-102754"/>
        <s v="CN-2021-102757"/>
        <s v="CN-2021-102758"/>
        <s v="CN-2021-102764"/>
        <s v="CN-2021-102759"/>
        <s v="CN-2021-102760"/>
        <s v="CN-2021-102761"/>
        <s v="CN-2021-102742"/>
        <s v="CN-2021-102743"/>
        <s v="CN-2021-102744"/>
        <s v="CN-2021-102745"/>
        <s v="CN-2021-102740"/>
        <s v="CN-2021-102741"/>
        <s v="CN-2021-102746"/>
        <s v="CN-2021-102747"/>
        <s v="CN-2021-102739"/>
        <s v="CN-2021-102736"/>
        <s v="CN-2021-102737"/>
        <s v="CN-2021-102738"/>
        <s v="CN-2021-102723"/>
        <s v="CN-2021-102724"/>
        <s v="CN-2021-102732"/>
        <s v="CN-2021-102727"/>
        <s v="CN-2021-102728"/>
        <s v="CN-2021-102729"/>
        <s v="CN-2021-102730"/>
        <s v="CN-2021-102731"/>
        <s v="CN-2021-102726"/>
        <s v="CN-2021-102734"/>
        <s v="CN-2021-102735"/>
        <s v="CN-2021-102733"/>
        <s v="CN-2021-102725"/>
        <s v="CN-2021-102719"/>
        <s v="CN-2021-102720"/>
        <s v="CN-2021-102721"/>
        <s v="CN-2021-102722"/>
        <s v="CN-2021-102704"/>
        <s v="CN-2021-102714"/>
        <s v="CN-2021-102715"/>
        <s v="CN-2021-102716"/>
        <s v="CN-2021-102706"/>
        <s v="CN-2021-102707"/>
        <s v="CN-2021-102708"/>
        <s v="CN-2021-102701"/>
        <s v="CN-2021-102702"/>
        <s v="CN-2021-102703"/>
        <s v="CN-2021-102700"/>
        <s v="CN-2021-102713"/>
        <s v="CN-2021-102717"/>
        <s v="CN-2021-102709"/>
        <s v="CN-2021-102710"/>
        <s v="CN-2021-102711"/>
        <s v="CN-2021-102712"/>
        <s v="CN-2021-102718"/>
        <s v="CN-2021-102705"/>
        <s v="CN-2021-102695"/>
        <s v="CN-2021-102696"/>
        <s v="CN-2021-102697"/>
        <s v="CN-2021-102698"/>
        <s v="CN-2021-102699"/>
        <s v="CN-2021-102691"/>
        <s v="CN-2021-102692"/>
        <s v="CN-2021-102693"/>
        <s v="CN-2021-102677"/>
        <s v="CN-2021-102681"/>
        <s v="CN-2021-102682"/>
        <s v="CN-2021-102685"/>
        <s v="CN-2021-102690"/>
        <s v="CN-2021-102694"/>
        <s v="CN-2021-102689"/>
        <s v="CN-2021-102678"/>
        <s v="CN-2021-102686"/>
        <s v="CN-2021-102687"/>
        <s v="CN-2021-102688"/>
        <s v="CN-2021-102679"/>
        <s v="CN-2021-102680"/>
        <s v="CN-2021-102683"/>
        <s v="CN-2021-102684"/>
        <s v="CN-2021-102668"/>
        <s v="CN-2021-102669"/>
        <s v="CN-2021-102659"/>
        <s v="CN-2021-102662"/>
        <s v="CN-2021-102663"/>
        <s v="CN-2021-102666"/>
        <s v="CN-2021-102665"/>
        <s v="CN-2021-102674"/>
        <s v="CN-2021-102675"/>
        <s v="CN-2021-102676"/>
        <s v="CN-2021-102670"/>
        <s v="CN-2021-102671"/>
        <s v="CN-2021-102672"/>
        <s v="CN-2021-102673"/>
        <s v="CN-2021-102657"/>
        <s v="CN-2021-102660"/>
        <s v="CN-2021-102661"/>
        <s v="CN-2021-102667"/>
        <s v="CN-2021-102658"/>
        <s v="CN-2021-102664"/>
        <s v="CN-2021-102647"/>
        <s v="CN-2021-102648"/>
        <s v="CN-2021-102651"/>
        <s v="CN-2021-102655"/>
        <s v="CN-2021-102656"/>
        <s v="CN-2021-102646"/>
        <s v="CN-2021-102649"/>
        <s v="CN-2021-102650"/>
        <s v="CN-2021-102652"/>
        <s v="CN-2021-102654"/>
        <s v="CN-2021-102645"/>
        <s v="CN-2021-102653"/>
        <s v="CN-2021-102638"/>
        <s v="CN-2021-102641"/>
        <s v="CN-2021-102642"/>
        <s v="CN-2021-102644"/>
        <s v="CN-2021-102639"/>
        <s v="CN-2021-102640"/>
        <s v="CN-2021-102637"/>
        <s v="CN-2021-102643"/>
        <s v="CN-2021-102624"/>
        <s v="CN-2021-102625"/>
        <s v="CN-2021-102626"/>
        <s v="CN-2021-102628"/>
        <s v="CN-2021-102618"/>
        <s v="CN-2021-102622"/>
        <s v="CN-2021-102631"/>
        <s v="CN-2021-102632"/>
        <s v="CN-2021-102633"/>
        <s v="CN-2021-102627"/>
        <s v="CN-2021-102629"/>
        <s v="CN-2021-102630"/>
        <s v="CN-2021-102619"/>
        <s v="CN-2021-102620"/>
        <s v="CN-2021-102621"/>
        <s v="CN-2021-102623"/>
        <s v="CN-2021-102634"/>
        <s v="CN-2021-102635"/>
        <s v="CN-2021-102636"/>
        <s v="CN-2021-102593"/>
        <s v="CN-2021-102594"/>
        <s v="CN-2021-102596"/>
        <s v="CN-2021-102597"/>
        <s v="CN-2021-102604"/>
        <s v="CN-2021-102603"/>
        <s v="CN-2021-102608"/>
        <s v="CN-2021-102599"/>
        <s v="CN-2021-102600"/>
        <s v="CN-2021-102598"/>
        <s v="CN-2021-102595"/>
        <s v="CN-2021-102615"/>
        <s v="CN-2021-102616"/>
        <s v="CN-2021-102617"/>
        <s v="CN-2021-102605"/>
        <s v="CN-2021-102606"/>
        <s v="CN-2021-102607"/>
        <s v="CN-2021-102609"/>
        <s v="CN-2021-102610"/>
        <s v="CN-2021-102611"/>
        <s v="CN-2021-102612"/>
        <s v="CN-2021-102613"/>
        <s v="CN-2021-102614"/>
        <s v="CN-2021-102601"/>
        <s v="CN-2021-102602"/>
        <s v="CN-2021-102591"/>
        <s v="CN-2021-102592"/>
        <s v="CN-2021-102586"/>
        <s v="CN-2021-102578"/>
        <s v="CN-2021-102579"/>
        <s v="CN-2021-102580"/>
        <s v="CN-2021-102584"/>
        <s v="CN-2021-102585"/>
        <s v="CN-2021-102587"/>
        <s v="CN-2021-102588"/>
        <s v="CN-2021-102589"/>
        <s v="CN-2021-102590"/>
        <s v="CN-2021-102581"/>
        <s v="CN-2021-102582"/>
        <s v="CN-2021-102583"/>
        <s v="CN-2021-102568"/>
        <s v="CN-2021-102572"/>
        <s v="CN-2021-102573"/>
        <s v="CN-2021-102558"/>
        <s v="CN-2021-102559"/>
        <s v="CN-2021-102560"/>
        <s v="CN-2021-102561"/>
        <s v="CN-2021-102574"/>
        <s v="CN-2021-102571"/>
        <s v="CN-2021-102564"/>
        <s v="CN-2021-102565"/>
        <s v="CN-2021-102566"/>
        <s v="CN-2021-102567"/>
        <s v="CN-2021-102557"/>
        <s v="CN-2021-102575"/>
        <s v="CN-2021-102576"/>
        <s v="CN-2021-102577"/>
        <s v="CN-2021-102569"/>
        <s v="CN-2021-102570"/>
        <s v="CN-2021-102562"/>
        <s v="CN-2021-102563"/>
        <s v="CN-2021-102554"/>
        <s v="CN-2021-102555"/>
        <s v="CN-2021-102553"/>
        <s v="CN-2021-102545"/>
        <s v="CN-2021-102546"/>
        <s v="CN-2021-102547"/>
        <s v="CN-2021-102548"/>
        <s v="CN-2021-102552"/>
        <s v="CN-2021-102556"/>
        <s v="CN-2021-102544"/>
        <s v="CN-2021-102549"/>
        <s v="CN-2021-102550"/>
        <s v="CN-2021-102551"/>
        <s v="CN-2021-102543"/>
        <s v="CN-2021-102535"/>
        <s v="CN-2021-102536"/>
        <s v="CN-2021-102537"/>
        <s v="CN-2021-102538"/>
        <s v="CN-2021-102540"/>
        <s v="CN-2021-102539"/>
        <s v="CN-2021-102542"/>
        <s v="CN-2021-102533"/>
        <s v="CN-2021-102534"/>
        <s v="CN-2021-102541"/>
        <s v="CN-2021-102523"/>
        <s v="CN-2021-102527"/>
        <s v="CN-2021-102525"/>
        <s v="CN-2021-102528"/>
        <s v="CN-2021-102531"/>
        <s v="CN-2021-102532"/>
        <s v="CN-2021-102530"/>
        <s v="CN-2021-102526"/>
        <s v="CN-2021-102529"/>
        <s v="CN-2021-102522"/>
        <s v="CN-2021-102524"/>
        <s v="CN-2021-102506"/>
        <s v="CN-2021-102507"/>
        <s v="CN-2021-102521"/>
        <s v="CN-2021-102517"/>
        <s v="CN-2021-102518"/>
        <s v="CN-2021-102519"/>
        <s v="CN-2021-102508"/>
        <s v="CN-2021-102509"/>
        <s v="CN-2021-102511"/>
        <s v="CN-2021-102514"/>
        <s v="CN-2021-102502"/>
        <s v="CN-2021-102510"/>
        <s v="CN-2021-102512"/>
        <s v="CN-2021-102513"/>
        <s v="CN-2021-102520"/>
        <s v="CN-2021-102515"/>
        <s v="CN-2021-102516"/>
        <s v="CN-2021-102503"/>
        <s v="CN-2021-102504"/>
        <s v="CN-2021-102505"/>
        <s v="CN-2021-102496"/>
        <s v="CN-2021-102497"/>
        <s v="CN-2021-102498"/>
        <s v="CN-2021-102499"/>
        <s v="CN-2021-102500"/>
        <s v="CN-2021-102495"/>
        <s v="CN-2021-102501"/>
        <s v="CN-2021-102487"/>
        <s v="CN-2021-102485"/>
        <s v="CN-2021-102493"/>
        <s v="CN-2021-102494"/>
        <s v="CN-2021-102488"/>
        <s v="CN-2021-102489"/>
        <s v="CN-2021-102490"/>
        <s v="CN-2021-102484"/>
        <s v="CN-2021-102486"/>
        <s v="CN-2021-102491"/>
        <s v="CN-2021-102492"/>
        <s v="CN-2021-102480"/>
        <s v="CN-2021-102481"/>
        <s v="CN-2021-102482"/>
        <s v="CN-2021-102483"/>
        <s v="CN-2021-102478"/>
        <s v="CN-2021-102479"/>
        <s v="CN-2021-102466"/>
        <s v="CN-2021-102467"/>
        <s v="CN-2021-102468"/>
        <s v="CN-2021-102469"/>
        <s v="CN-2021-102470"/>
        <s v="CN-2021-102471"/>
        <s v="CN-2021-102472"/>
        <s v="CN-2021-102476"/>
        <s v="CN-2021-102477"/>
        <s v="CN-2021-102473"/>
        <s v="CN-2021-102475"/>
        <s v="CN-2021-102474"/>
        <s v="CN-2021-102460"/>
        <s v="CN-2021-102461"/>
        <s v="CN-2021-102456"/>
        <s v="CN-2021-102457"/>
        <s v="CN-2021-102458"/>
        <s v="CN-2021-102459"/>
        <s v="CN-2021-102455"/>
        <s v="CN-2021-102452"/>
        <s v="CN-2021-102453"/>
        <s v="CN-2021-102462"/>
        <s v="CN-2021-102464"/>
        <s v="CN-2021-102454"/>
        <s v="CN-2021-102465"/>
        <s v="CN-2021-102463"/>
        <s v="CN-2021-102442"/>
        <s v="CN-2021-102445"/>
        <s v="CN-2021-102443"/>
        <s v="CN-2021-102444"/>
        <s v="CN-2021-102446"/>
        <s v="CN-2021-102447"/>
        <s v="CN-2021-102448"/>
        <s v="CN-2021-102449"/>
        <s v="CN-2021-102450"/>
        <s v="CN-2021-102451"/>
        <s v="CN-2021-102441"/>
        <s v="CN-2021-102428"/>
        <s v="CN-2021-102430"/>
        <s v="CN-2021-102432"/>
        <s v="CN-2021-102433"/>
        <s v="CN-2021-102434"/>
        <s v="CN-2021-102435"/>
        <s v="CN-2021-102436"/>
        <s v="CN-2021-102437"/>
        <s v="CN-2021-102429"/>
        <s v="CN-2021-102431"/>
        <s v="CN-2021-102438"/>
        <s v="CN-2021-102439"/>
        <s v="CN-2021-102440"/>
        <s v="CN-2021-102412"/>
        <s v="CN-2021-102413"/>
        <s v="CN-2021-102414"/>
        <s v="CN-2021-102422"/>
        <s v="CN-2021-102427"/>
        <s v="CN-2021-102405"/>
        <s v="CN-2021-102406"/>
        <s v="CN-2021-102415"/>
        <s v="CN-2021-102407"/>
        <s v="CN-2021-102408"/>
        <s v="CN-2021-102409"/>
        <s v="CN-2021-102410"/>
        <s v="CN-2021-102416"/>
        <s v="CN-2021-102417"/>
        <s v="CN-2021-102411"/>
        <s v="CN-2021-102418"/>
        <s v="CN-2021-102419"/>
        <s v="CN-2021-102420"/>
        <s v="CN-2021-102421"/>
        <s v="CN-2021-102423"/>
        <s v="CN-2021-102424"/>
        <s v="CN-2021-102425"/>
        <s v="CN-2021-102426"/>
        <s v="CN-2021-102404"/>
        <s v="CN-2021-102390"/>
        <s v="CN-2021-102391"/>
        <s v="CN-2021-102393"/>
        <s v="CN-2021-102394"/>
        <s v="CN-2021-102395"/>
        <s v="CN-2021-102399"/>
        <s v="CN-2021-102386"/>
        <s v="CN-2021-102387"/>
        <s v="CN-2021-102388"/>
        <s v="CN-2021-102389"/>
        <s v="CN-2021-102396"/>
        <s v="CN-2021-102397"/>
        <s v="CN-2021-102398"/>
        <s v="CN-2021-102400"/>
        <s v="CN-2021-102401"/>
        <s v="CN-2021-102402"/>
        <s v="CN-2021-102403"/>
        <s v="CN-2021-102392"/>
        <s v="CN-2021-102376"/>
        <s v="CN-2021-102377"/>
        <s v="CN-2021-102374"/>
        <s v="CN-2021-102381"/>
        <s v="CN-2021-102375"/>
        <s v="CN-2021-102378"/>
        <s v="CN-2021-102379"/>
        <s v="CN-2021-102382"/>
        <s v="CN-2021-102383"/>
        <s v="CN-2021-102384"/>
        <s v="CN-2021-102385"/>
        <s v="CN-2021-102380"/>
        <s v="CN-2021-102363"/>
        <s v="CN-2021-102364"/>
        <s v="CN-2021-102365"/>
        <s v="CN-2021-102366"/>
        <s v="CN-2021-102367"/>
        <s v="CN-2021-102368"/>
        <s v="CN-2021-102369"/>
        <s v="CN-2021-102370"/>
        <s v="CN-2021-102371"/>
        <s v="CN-2021-102372"/>
        <s v="CN-2021-102373"/>
        <s v="CN-2021-102355"/>
        <s v="CN-2021-102356"/>
        <s v="CN-2021-102357"/>
        <s v="CN-2021-102358"/>
        <s v="CN-2021-102359"/>
        <s v="CN-2021-102360"/>
        <s v="CN-2021-102361"/>
        <s v="CN-2021-102362"/>
        <s v="CN-2021-102354"/>
        <s v="CN-2021-102353"/>
        <s v="CN-2021-102350"/>
        <s v="CN-2021-102352"/>
        <s v="CN-2021-102351"/>
        <s v="CN-2021-102338"/>
        <s v="CN-2021-102339"/>
        <s v="CN-2021-102340"/>
        <s v="CN-2021-102341"/>
        <s v="CN-2021-102342"/>
        <s v="CN-2021-102337"/>
        <s v="CN-2021-102348"/>
        <s v="CN-2021-102349"/>
        <s v="CN-2021-102343"/>
        <s v="CN-2021-102344"/>
        <s v="CN-2021-102345"/>
        <s v="CN-2021-102346"/>
        <s v="CN-2021-102347"/>
        <s v="CN-2021-102335"/>
        <s v="CN-2021-102336"/>
        <s v="CN-2021-102327"/>
        <s v="CN-2021-102334"/>
        <s v="CN-2021-102330"/>
        <s v="CN-2021-102328"/>
        <s v="CN-2021-102329"/>
        <s v="CN-2021-102331"/>
        <s v="CN-2021-102332"/>
        <s v="CN-2021-102333"/>
        <s v="CN-2021-102320"/>
        <s v="CN-2021-102321"/>
        <s v="CN-2021-102311"/>
        <s v="CN-2021-102317"/>
        <s v="CN-2021-102318"/>
        <s v="CN-2021-102319"/>
        <s v="CN-2021-102322"/>
        <s v="CN-2021-102314"/>
        <s v="CN-2021-102312"/>
        <s v="CN-2021-102313"/>
        <s v="CN-2021-102324"/>
        <s v="CN-2021-102325"/>
        <s v="CN-2021-102326"/>
        <s v="CN-2021-102307"/>
        <s v="CN-2021-102309"/>
        <s v="CN-2021-102323"/>
        <s v="CN-2021-102308"/>
        <s v="CN-2021-102315"/>
        <s v="CN-2021-102316"/>
        <s v="CN-2021-102310"/>
        <s v="CN-2021-102299"/>
        <s v="CN-2021-102300"/>
        <s v="CN-2021-102303"/>
        <s v="CN-2021-102304"/>
        <s v="CN-2021-102305"/>
        <s v="CN-2021-102294"/>
        <s v="CN-2021-102295"/>
        <s v="CN-2021-102296"/>
        <s v="CN-2021-102297"/>
        <s v="CN-2021-102301"/>
        <s v="CN-2021-102302"/>
        <s v="CN-2021-102298"/>
        <s v="CN-2021-102285"/>
        <s v="CN-2021-102286"/>
        <s v="CN-2021-102287"/>
        <s v="CN-2021-102289"/>
        <s v="CN-2021-102290"/>
        <s v="CN-2021-102284"/>
        <s v="CN-2021-102306"/>
        <s v="CN-2021-102293"/>
        <s v="CN-2021-102292"/>
        <s v="CN-2021-102288"/>
        <s v="CN-2021-102291"/>
        <s v="CN-2021-102280"/>
        <s v="CN-2021-102273"/>
        <s v="CN-2021-102276"/>
        <s v="CN-2021-102274"/>
        <s v="CN-2021-102275"/>
        <s v="CN-2021-102277"/>
        <s v="CN-2021-102278"/>
        <s v="CN-2021-102272"/>
        <s v="CN-2021-102269"/>
        <s v="CN-2021-102270"/>
        <s v="CN-2021-102283"/>
        <s v="CN-2021-102279"/>
        <s v="CN-2021-102281"/>
        <s v="CN-2021-102271"/>
        <s v="CN-2021-102282"/>
        <s v="CN-2021-102254"/>
        <s v="CN-2021-102257"/>
        <s v="CN-2021-102252"/>
        <s v="CN-2021-102253"/>
        <s v="CN-2021-102255"/>
        <s v="CN-2021-102247"/>
        <s v="CN-2021-102248"/>
        <s v="CN-2021-102265"/>
        <s v="CN-2021-102266"/>
        <s v="CN-2021-102256"/>
        <s v="CN-2021-102260"/>
        <s v="CN-2021-102251"/>
        <s v="CN-2021-102259"/>
        <s v="CN-2021-102261"/>
        <s v="CN-2021-102262"/>
        <s v="CN-2021-102263"/>
        <s v="CN-2021-102264"/>
        <s v="CN-2021-102267"/>
        <s v="CN-2021-102268"/>
        <s v="CN-2021-102258"/>
        <s v="CN-2021-102250"/>
        <s v="CN-2021-102249"/>
        <s v="CN-2021-102226"/>
        <s v="CN-2021-102237"/>
        <s v="CN-2021-102227"/>
        <s v="CN-2021-102228"/>
        <s v="CN-2021-102229"/>
        <s v="CN-2021-102230"/>
        <s v="CN-2021-102233"/>
        <s v="CN-2021-102234"/>
        <s v="CN-2021-102235"/>
        <s v="CN-2021-102236"/>
        <s v="CN-2021-102238"/>
        <s v="CN-2021-102231"/>
        <s v="CN-2021-102232"/>
        <s v="CN-2021-102245"/>
        <s v="CN-2021-102246"/>
        <s v="CN-2021-102239"/>
        <s v="CN-2021-102240"/>
        <s v="CN-2021-102241"/>
        <s v="CN-2021-102242"/>
        <s v="CN-2021-102243"/>
        <s v="CN-2021-102244"/>
        <s v="CN-2021-102225"/>
        <s v="CN-2021-102211"/>
        <s v="CN-2021-102212"/>
        <s v="CN-2021-102213"/>
        <s v="CN-2021-102219"/>
        <s v="CN-2021-102220"/>
        <s v="CN-2021-102214"/>
        <s v="CN-2021-102215"/>
        <s v="CN-2021-102216"/>
        <s v="CN-2021-102217"/>
        <s v="CN-2021-102218"/>
        <s v="CN-2021-102221"/>
        <s v="CN-2021-102222"/>
        <s v="CN-2021-102223"/>
        <s v="CN-2021-102224"/>
        <s v="CN-2021-102199"/>
        <s v="CN-2021-102201"/>
        <s v="CN-2021-102202"/>
        <s v="CN-2021-102203"/>
        <s v="CN-2021-102208"/>
        <s v="CN-2021-102204"/>
        <s v="CN-2021-102205"/>
        <s v="CN-2021-102206"/>
        <s v="CN-2021-102207"/>
        <s v="CN-2021-102209"/>
        <s v="CN-2021-102210"/>
        <s v="CN-2021-102189"/>
        <s v="CN-2021-102195"/>
        <s v="CN-2021-102196"/>
        <s v="CN-2021-102190"/>
        <s v="CN-2021-102191"/>
        <s v="CN-2021-102192"/>
        <s v="CN-2021-102197"/>
        <s v="CN-2021-102198"/>
        <s v="CN-2021-102193"/>
        <s v="CN-2021-102194"/>
        <s v="CN-2021-102200"/>
        <s v="CN-2021-102175"/>
        <s v="CN-2021-102177"/>
        <s v="CN-2021-102178"/>
        <s v="CN-2021-102187"/>
        <s v="CN-2021-102186"/>
        <s v="CN-2021-102188"/>
        <s v="CN-2021-102176"/>
        <s v="CN-2021-102179"/>
        <s v="CN-2021-102180"/>
        <s v="CN-2021-102181"/>
        <s v="CN-2021-102182"/>
        <s v="CN-2021-102183"/>
        <s v="CN-2021-102184"/>
        <s v="CN-2021-102185"/>
        <s v="CN-2021-102167"/>
        <s v="CN-2021-102164"/>
        <s v="CN-2021-102163"/>
        <s v="CN-2021-102165"/>
        <s v="CN-2021-102166"/>
        <s v="CN-2021-102171"/>
        <s v="CN-2021-102172"/>
        <s v="CN-2021-102173"/>
        <s v="CN-2021-102168"/>
        <s v="CN-2021-102169"/>
        <s v="CN-2021-102174"/>
        <s v="CN-2021-102170"/>
        <s v="CN-2021-102160"/>
        <s v="CN-2021-102161"/>
        <s v="CN-2021-102162"/>
        <s v="CN-2021-102158"/>
        <s v="CN-2021-102159"/>
        <s v="CN-2021-102137"/>
        <s v="CN-2021-102135"/>
        <s v="CN-2021-102157"/>
        <s v="CN-2021-102139"/>
        <s v="CN-2021-102140"/>
        <s v="CN-2021-102141"/>
        <s v="CN-2021-102143"/>
        <s v="CN-2021-102144"/>
        <s v="CN-2021-102142"/>
        <s v="CN-2021-102145"/>
        <s v="CN-2021-102146"/>
        <s v="CN-2021-102148"/>
        <s v="CN-2021-102155"/>
        <s v="CN-2021-102156"/>
        <s v="CN-2021-102136"/>
        <s v="CN-2021-102138"/>
        <s v="CN-2021-102147"/>
        <s v="CN-2021-102149"/>
        <s v="CN-2021-102150"/>
        <s v="CN-2021-102151"/>
        <s v="CN-2021-102152"/>
        <s v="CN-2021-102153"/>
        <s v="CN-2021-102154"/>
        <s v="CN-2021-102132"/>
        <s v="CN-2021-102133"/>
        <s v="CN-2021-102134"/>
        <s v="CN-2021-102131"/>
        <s v="CN-2021-102130"/>
        <s v="CN-2021-102128"/>
        <s v="CN-2021-102129"/>
        <s v="CN-2021-102122"/>
        <s v="CN-2021-102123"/>
        <s v="CN-2021-102124"/>
        <s v="CN-2021-102125"/>
        <s v="CN-2021-102126"/>
        <s v="CN-2021-102127"/>
        <s v="CN-2021-102119"/>
        <s v="CN-2021-102120"/>
        <s v="CN-2021-102121"/>
        <s v="CN-2021-102111"/>
        <s v="CN-2021-102112"/>
        <s v="CN-2021-102113"/>
        <s v="CN-2021-102116"/>
        <s v="CN-2021-102117"/>
        <s v="CN-2021-102107"/>
        <s v="CN-2021-102110"/>
        <s v="CN-2021-102108"/>
        <s v="CN-2021-102109"/>
        <s v="CN-2021-102114"/>
        <s v="CN-2021-102115"/>
        <s v="CN-2021-102118"/>
        <s v="CN-2021-102106"/>
        <s v="CN-2021-102101"/>
        <s v="CN-2021-102102"/>
        <s v="CN-2021-102098"/>
        <s v="CN-2021-102099"/>
        <s v="CN-2021-102100"/>
        <s v="CN-2021-102103"/>
        <s v="CN-2021-102104"/>
        <s v="CN-2021-102105"/>
        <s v="CN-2021-102097"/>
        <s v="CN-2021-102092"/>
        <s v="CN-2021-102096"/>
        <s v="CN-2021-102093"/>
        <s v="CN-2021-102094"/>
        <s v="CN-2021-102095"/>
        <s v="CN-2021-102081"/>
        <s v="CN-2021-102086"/>
        <s v="CN-2021-102087"/>
        <s v="CN-2021-102065"/>
        <s v="CN-2021-102066"/>
        <s v="CN-2021-102090"/>
        <s v="CN-2021-102091"/>
        <s v="CN-2021-102075"/>
        <s v="CN-2021-102084"/>
        <s v="CN-2021-102085"/>
        <s v="CN-2021-102089"/>
        <s v="CN-2021-102076"/>
        <s v="CN-2021-102067"/>
        <s v="CN-2021-102068"/>
        <s v="CN-2021-102069"/>
        <s v="CN-2021-102070"/>
        <s v="CN-2021-102082"/>
        <s v="CN-2021-102083"/>
        <s v="CN-2021-102088"/>
        <s v="CN-2021-102071"/>
        <s v="CN-2021-102072"/>
        <s v="CN-2021-102073"/>
        <s v="CN-2021-102074"/>
        <s v="CN-2021-102078"/>
        <s v="CN-2021-102080"/>
        <s v="CN-2021-102077"/>
        <s v="CN-2021-102079"/>
        <s v="CN-2021-102061"/>
        <s v="CN-2021-102062"/>
        <s v="CN-2021-102063"/>
        <s v="CN-2021-102064"/>
        <s v="CN-2021-102059"/>
        <s v="CN-2021-102060"/>
        <s v="CN-2021-102053"/>
        <s v="CN-2021-102054"/>
        <s v="CN-2021-102055"/>
        <s v="CN-2021-102056"/>
        <s v="CN-2021-102057"/>
        <s v="CN-2021-102058"/>
        <s v="CN-2021-102037"/>
        <s v="CN-2021-102041"/>
        <s v="CN-2021-102042"/>
        <s v="CN-2021-102043"/>
        <s v="CN-2021-102047"/>
        <s v="CN-2021-102036"/>
        <s v="CN-2021-102049"/>
        <s v="CN-2021-102046"/>
        <s v="CN-2021-102052"/>
        <s v="CN-2021-102051"/>
        <s v="CN-2021-102039"/>
        <s v="CN-2021-102040"/>
        <s v="CN-2021-102045"/>
        <s v="CN-2021-102048"/>
        <s v="CN-2021-102050"/>
        <s v="CN-2021-102038"/>
        <s v="CN-2021-102044"/>
        <s v="CN-2021-102030"/>
        <s v="CN-2021-102031"/>
        <s v="CN-2021-102034"/>
        <s v="CN-2021-102029"/>
        <s v="CN-2021-102032"/>
        <s v="CN-2021-102033"/>
        <s v="CN-2021-102026"/>
        <s v="CN-2021-102027"/>
        <s v="CN-2021-102035"/>
        <s v="CN-2021-102024"/>
        <s v="CN-2021-102023"/>
        <s v="CN-2021-102025"/>
        <s v="CN-2021-102028"/>
        <s v="CN-2021-102021"/>
        <s v="CN-2021-102022"/>
        <s v="CN-2021-102020"/>
        <s v="CN-2021-101998"/>
        <s v="CN-2021-101999"/>
        <s v="CN-2021-102000"/>
        <s v="CN-2021-102013"/>
        <s v="CN-2021-102019"/>
        <s v="CN-2021-102016"/>
        <s v="CN-2021-102017"/>
        <s v="CN-2021-102018"/>
        <s v="CN-2021-102001"/>
        <s v="CN-2021-102004"/>
        <s v="CN-2021-102005"/>
        <s v="CN-2021-102006"/>
        <s v="CN-2021-102010"/>
        <s v="CN-2021-102002"/>
        <s v="CN-2021-102003"/>
        <s v="CN-2021-102008"/>
        <s v="CN-2021-102009"/>
        <s v="CN-2021-101997"/>
        <s v="CN-2021-102007"/>
        <s v="CN-2021-102011"/>
        <s v="CN-2021-102012"/>
        <s v="CN-2021-101985"/>
        <s v="CN-2021-101986"/>
        <s v="CN-2021-101987"/>
        <s v="CN-2021-101994"/>
        <s v="CN-2021-101995"/>
        <s v="CN-2021-101989"/>
        <s v="CN-2021-101990"/>
        <s v="CN-2021-101992"/>
        <s v="CN-2021-101996"/>
        <s v="CN-2021-101991"/>
        <s v="CN-2021-101993"/>
        <s v="CN-2021-101988"/>
        <s v="CN-2021-101984"/>
        <s v="CN-2021-101983"/>
        <s v="CN-2021-101979"/>
        <s v="CN-2021-101980"/>
        <s v="CN-2021-101981"/>
        <s v="CN-2021-101982"/>
        <s v="CN-2021-101961"/>
        <s v="CN-2021-101962"/>
        <s v="CN-2021-101971"/>
        <s v="CN-2021-101974"/>
        <s v="CN-2021-101978"/>
        <s v="CN-2021-101966"/>
        <s v="CN-2021-101967"/>
        <s v="CN-2021-101969"/>
        <s v="CN-2021-101973"/>
        <s v="CN-2021-101963"/>
        <s v="CN-2021-101964"/>
        <s v="CN-2021-101965"/>
        <s v="CN-2021-101968"/>
        <s v="CN-2021-101970"/>
        <s v="CN-2021-101975"/>
        <s v="CN-2021-101976"/>
        <s v="CN-2021-101977"/>
        <s v="CN-2021-101972"/>
        <s v="CN-2021-101956"/>
        <s v="CN-2021-101952"/>
        <s v="CN-2021-101957"/>
        <s v="CN-2021-101960"/>
        <s v="CN-2021-101951"/>
        <s v="CN-2021-101943"/>
        <s v="CN-2021-101944"/>
        <s v="CN-2021-101945"/>
        <s v="CN-2021-101949"/>
        <s v="CN-2021-101950"/>
        <s v="CN-2021-101958"/>
        <s v="CN-2021-101959"/>
        <s v="CN-2021-101946"/>
        <s v="CN-2021-101947"/>
        <s v="CN-2021-101948"/>
        <s v="CN-2021-101953"/>
        <s v="CN-2021-101954"/>
        <s v="CN-2021-101955"/>
        <s v="CN-2021-101939"/>
        <s v="CN-2021-101940"/>
        <s v="CN-2021-101941"/>
        <s v="CN-2021-101942"/>
        <s v="CN-2021-101935"/>
        <s v="CN-2021-101936"/>
        <s v="CN-2021-101937"/>
        <s v="CN-2021-101934"/>
        <s v="CN-2021-101938"/>
        <s v="CN-2021-101933"/>
        <s v="CN-2021-101927"/>
        <s v="CN-2021-101925"/>
        <s v="CN-2021-101926"/>
        <s v="CN-2021-101928"/>
        <s v="CN-2021-101929"/>
        <s v="CN-2021-101923"/>
        <s v="CN-2021-101930"/>
        <s v="CN-2021-101931"/>
        <s v="CN-2021-101932"/>
        <s v="CN-2021-101920"/>
        <s v="CN-2021-101921"/>
        <s v="CN-2021-101922"/>
        <s v="CN-2021-101918"/>
        <s v="CN-2021-101919"/>
        <s v="CN-2021-101924"/>
        <s v="CN-2021-101917"/>
        <s v="CN-2021-101916"/>
        <s v="CN-2021-101915"/>
        <s v="CN-2021-101904"/>
        <s v="CN-2021-101905"/>
        <s v="CN-2021-101906"/>
        <s v="CN-2021-101907"/>
        <s v="CN-2021-101908"/>
        <s v="CN-2021-101909"/>
        <s v="CN-2021-101912"/>
        <s v="CN-2021-101914"/>
        <s v="CN-2021-101911"/>
        <s v="CN-2021-101913"/>
        <s v="CN-2021-101910"/>
        <s v="CN-2021-101903"/>
        <s v="CN-2021-101902"/>
        <s v="CN-2021-101901"/>
        <s v="CN-2021-101898"/>
        <s v="CN-2021-101897"/>
        <s v="CN-2021-101900"/>
        <s v="CN-2021-101893"/>
        <s v="CN-2021-101894"/>
        <s v="CN-2021-101899"/>
        <s v="CN-2021-101895"/>
        <s v="CN-2021-101896"/>
        <s v="CN-2021-101882"/>
        <s v="CN-2021-101891"/>
        <s v="CN-2021-101881"/>
        <s v="CN-2021-101884"/>
        <s v="CN-2021-101885"/>
        <s v="CN-2021-101886"/>
        <s v="CN-2021-101887"/>
        <s v="CN-2021-101888"/>
        <s v="CN-2021-101889"/>
        <s v="CN-2021-101890"/>
        <s v="CN-2021-101883"/>
        <s v="CN-2021-101892"/>
        <s v="CN-2021-101880"/>
        <s v="CN-2021-101873"/>
        <s v="CN-2021-101874"/>
        <s v="CN-2021-101875"/>
        <s v="CN-2021-101876"/>
        <s v="CN-2021-101877"/>
        <s v="CN-2021-101878"/>
        <s v="CN-2021-101879"/>
        <s v="CN-2021-101851"/>
        <s v="CN-2021-101859"/>
        <s v="CN-2021-101863"/>
        <s v="CN-2021-101870"/>
        <s v="CN-2021-101871"/>
        <s v="CN-2021-101872"/>
        <s v="CN-2021-101860"/>
        <s v="CN-2021-101858"/>
        <s v="CN-2021-101869"/>
        <s v="CN-2021-101861"/>
        <s v="CN-2021-101864"/>
        <s v="CN-2021-101865"/>
        <s v="CN-2021-101866"/>
        <s v="CN-2021-101867"/>
        <s v="CN-2021-101868"/>
        <s v="CN-2021-101852"/>
        <s v="CN-2021-101853"/>
        <s v="CN-2021-101854"/>
        <s v="CN-2021-101855"/>
        <s v="CN-2021-101856"/>
        <s v="CN-2021-101857"/>
        <s v="CN-2021-101862"/>
        <s v="CN-2021-101850"/>
        <s v="CN-2021-101844"/>
        <s v="CN-2021-101841"/>
        <s v="CN-2021-101847"/>
        <s v="CN-2021-101848"/>
        <s v="CN-2021-101843"/>
        <s v="CN-2021-101839"/>
        <s v="CN-2021-101840"/>
        <s v="CN-2021-101842"/>
        <s v="CN-2021-101845"/>
        <s v="CN-2021-101846"/>
        <s v="CN-2021-101849"/>
        <s v="CN-2021-101831"/>
        <s v="CN-2021-101832"/>
        <s v="CN-2021-101834"/>
        <s v="CN-2021-101835"/>
        <s v="CN-2021-101836"/>
        <s v="CN-2021-101837"/>
        <s v="CN-2021-101838"/>
        <s v="CN-2021-101830"/>
        <s v="CN-2021-101833"/>
        <s v="CN-2021-101828"/>
        <s v="CN-2021-101829"/>
        <s v="CN-2021-101827"/>
        <s v="CN-2021-101825"/>
        <s v="CN-2021-101826"/>
        <s v="CN-2021-101818"/>
        <s v="CN-2021-101823"/>
        <s v="CN-2021-101824"/>
        <s v="CN-2021-101817"/>
        <s v="CN-2021-101820"/>
        <s v="CN-2021-101821"/>
        <s v="CN-2021-101822"/>
        <s v="CN-2021-101819"/>
        <s v="CN-2021-101790"/>
        <s v="CN-2021-101791"/>
        <s v="CN-2021-101792"/>
        <s v="CN-2021-101793"/>
        <s v="CN-2021-101794"/>
        <s v="CN-2021-101780"/>
        <s v="CN-2021-101781"/>
        <s v="CN-2021-101782"/>
        <s v="CN-2021-101777"/>
        <s v="CN-2021-101778"/>
        <s v="CN-2021-101779"/>
        <s v="CN-2021-101783"/>
        <s v="CN-2021-101784"/>
        <s v="CN-2021-101786"/>
        <s v="CN-2021-101787"/>
        <s v="CN-2021-101788"/>
        <s v="CN-2021-101789"/>
        <s v="CN-2021-101785"/>
        <s v="CN-2021-101795"/>
        <s v="CN-2021-101796"/>
        <s v="CN-2021-101815"/>
        <s v="CN-2021-101799"/>
        <s v="CN-2021-101807"/>
        <s v="CN-2021-101808"/>
        <s v="CN-2021-101809"/>
        <s v="CN-2021-101810"/>
        <s v="CN-2021-101811"/>
        <s v="CN-2021-101812"/>
        <s v="CN-2021-101813"/>
        <s v="CN-2021-101814"/>
        <s v="CN-2021-101816"/>
        <s v="CN-2021-101797"/>
        <s v="CN-2021-101798"/>
        <s v="CN-2021-101800"/>
        <s v="CN-2021-101801"/>
        <s v="CN-2021-101802"/>
        <s v="CN-2021-101803"/>
        <s v="CN-2021-101804"/>
        <s v="CN-2021-101805"/>
        <s v="CN-2021-101806"/>
        <s v="CN-2021-101754"/>
        <s v="CN-2021-101762"/>
        <s v="CN-2021-101763"/>
        <s v="CN-2021-101767"/>
        <s v="CN-2021-101768"/>
        <s v="CN-2021-101769"/>
        <s v="CN-2021-101764"/>
        <s v="CN-2021-101770"/>
        <s v="CN-2021-101755"/>
        <s v="CN-2021-101756"/>
        <s v="CN-2021-101757"/>
        <s v="CN-2021-101758"/>
        <s v="CN-2021-101759"/>
        <s v="CN-2021-101775"/>
        <s v="CN-2021-101776"/>
        <s v="CN-2021-101774"/>
        <s v="CN-2021-101771"/>
        <s v="CN-2021-101772"/>
        <s v="CN-2021-101773"/>
        <s v="CN-2021-101760"/>
        <s v="CN-2021-101761"/>
        <s v="CN-2021-101765"/>
        <s v="CN-2021-101766"/>
        <s v="CN-2021-101751"/>
        <s v="CN-2021-101752"/>
        <s v="CN-2021-101753"/>
        <s v="CN-2021-101742"/>
        <s v="CN-2021-101744"/>
        <s v="CN-2021-101740"/>
        <s v="CN-2021-101741"/>
        <s v="CN-2021-101738"/>
        <s v="CN-2021-101749"/>
        <s v="CN-2021-101743"/>
        <s v="CN-2021-101733"/>
        <s v="CN-2021-101734"/>
        <s v="CN-2021-101735"/>
        <s v="CN-2021-101739"/>
        <s v="CN-2021-101746"/>
        <s v="CN-2021-101750"/>
        <s v="CN-2021-101747"/>
        <s v="CN-2021-101748"/>
        <s v="CN-2021-101730"/>
        <s v="CN-2021-101731"/>
        <s v="CN-2021-101745"/>
        <s v="CN-2021-101732"/>
        <s v="CN-2021-101736"/>
        <s v="CN-2021-101737"/>
        <s v="CN-2021-101728"/>
        <s v="CN-2021-101729"/>
        <s v="CN-2021-101727"/>
        <s v="CN-2021-101723"/>
        <s v="CN-2021-101724"/>
        <s v="CN-2021-101719"/>
        <s v="CN-2021-101720"/>
        <s v="CN-2021-101721"/>
        <s v="CN-2021-101722"/>
        <s v="CN-2021-101725"/>
        <s v="CN-2021-101726"/>
        <s v="CN-2021-101710"/>
        <s v="CN-2021-101711"/>
        <s v="CN-2021-101712"/>
        <s v="CN-2021-101713"/>
        <s v="CN-2021-101714"/>
        <s v="CN-2021-101716"/>
        <s v="CN-2021-101717"/>
        <s v="CN-2021-101718"/>
        <s v="CN-2021-101708"/>
        <s v="CN-2021-101709"/>
        <s v="CN-2021-101715"/>
        <s v="CN-2021-101698"/>
        <s v="CN-2021-101699"/>
        <s v="CN-2021-101703"/>
        <s v="CN-2021-101704"/>
        <s v="CN-2021-101707"/>
        <s v="CN-2021-101705"/>
        <s v="CN-2021-101706"/>
        <s v="CN-2021-101700"/>
        <s v="CN-2021-101701"/>
        <s v="CN-2021-101702"/>
        <s v="CN-2021-101694"/>
        <s v="CN-2021-101695"/>
        <s v="CN-2021-101696"/>
        <s v="CN-2021-101697"/>
        <s v="CN-2021-101690"/>
        <s v="CN-2021-101691"/>
        <s v="CN-2021-101692"/>
        <s v="CN-2021-101693"/>
        <s v="CN-2021-101687"/>
        <s v="CN-2021-101688"/>
        <s v="CN-2021-101689"/>
        <s v="CN-2021-101678"/>
        <s v="CN-2021-101679"/>
        <s v="CN-2021-101680"/>
        <s v="CN-2021-101683"/>
        <s v="CN-2021-101681"/>
        <s v="CN-2021-101682"/>
        <s v="CN-2021-101684"/>
        <s v="CN-2021-101685"/>
        <s v="CN-2021-101686"/>
        <s v="CN-2021-101675"/>
        <s v="CN-2021-101676"/>
        <s v="CN-2021-101677"/>
        <s v="CN-2021-101673"/>
        <s v="CN-2021-101674"/>
        <s v="CN-2021-101671"/>
        <s v="CN-2021-101672"/>
        <s v="CN-2021-101670"/>
        <s v="CN-2021-101667"/>
        <s v="CN-2021-101668"/>
        <s v="CN-2021-101669"/>
        <s v="CN-2021-101665"/>
        <s v="CN-2021-101666"/>
        <s v="CN-2021-101662"/>
        <s v="CN-2021-101663"/>
        <s v="CN-2021-101664"/>
        <s v="CN-2021-101657"/>
        <s v="CN-2021-101658"/>
        <s v="CN-2021-101659"/>
        <s v="CN-2021-101660"/>
        <s v="CN-2021-101661"/>
        <s v="CN-2021-101656"/>
        <s v="CN-2021-101654"/>
        <s v="CN-2021-101655"/>
        <s v="CN-2021-101647"/>
        <s v="CN-2021-101648"/>
        <s v="CN-2021-101650"/>
        <s v="CN-2021-101651"/>
        <s v="CN-2021-101652"/>
        <s v="CN-2021-101653"/>
        <s v="CN-2021-101649"/>
        <s v="CN-2021-101646"/>
        <s v="CN-2021-101639"/>
        <s v="CN-2021-101640"/>
        <s v="CN-2021-101641"/>
        <s v="CN-2021-101642"/>
        <s v="CN-2021-101643"/>
        <s v="CN-2021-101644"/>
        <s v="CN-2021-101645"/>
        <s v="CN-2021-101633"/>
        <s v="CN-2021-101636"/>
        <s v="CN-2021-101629"/>
        <s v="CN-2021-101630"/>
        <s v="CN-2021-101632"/>
        <s v="CN-2021-101626"/>
        <s v="CN-2021-101631"/>
        <s v="CN-2021-101627"/>
        <s v="CN-2021-101628"/>
        <s v="CN-2021-101625"/>
        <s v="CN-2021-101635"/>
        <s v="CN-2021-101638"/>
        <s v="CN-2021-101634"/>
        <s v="CN-2021-101637"/>
        <s v="CN-2021-101623"/>
        <s v="CN-2021-101622"/>
        <s v="CN-2021-101624"/>
        <s v="CN-2021-101621"/>
        <s v="CN-2021-101619"/>
        <s v="CN-2021-101620"/>
        <s v="CN-2021-101615"/>
        <s v="CN-2021-101616"/>
        <s v="CN-2021-101617"/>
        <s v="CN-2021-101618"/>
        <s v="CN-2021-101614"/>
        <s v="CN-2021-101611"/>
        <s v="CN-2021-101612"/>
        <s v="CN-2021-101609"/>
        <s v="CN-2021-101613"/>
        <s v="CN-2021-101608"/>
        <s v="CN-2021-101610"/>
        <s v="CN-2021-101606"/>
        <s v="CN-2021-101605"/>
        <s v="CN-2021-101607"/>
        <s v="CN-2021-101596"/>
        <s v="CN-2021-101597"/>
        <s v="CN-2021-101598"/>
        <s v="CN-2021-101599"/>
        <s v="CN-2021-101600"/>
        <s v="CN-2021-101601"/>
        <s v="CN-2021-101602"/>
        <s v="CN-2021-101595"/>
        <s v="CN-2021-101603"/>
        <s v="CN-2021-101604"/>
        <s v="CN-2021-101591"/>
        <s v="CN-2021-101592"/>
        <s v="CN-2021-101593"/>
        <s v="CN-2021-101594"/>
        <s v="CN-2021-101585"/>
        <s v="CN-2021-101586"/>
        <s v="CN-2021-101587"/>
        <s v="CN-2021-101588"/>
        <s v="CN-2021-101589"/>
        <s v="CN-2021-101590"/>
        <s v="CN-2021-101583"/>
        <s v="CN-2021-101584"/>
        <s v="CN-2021-101582"/>
        <s v="CN-2021-101575"/>
        <s v="CN-2021-101576"/>
        <s v="CN-2021-101577"/>
        <s v="CN-2021-101581"/>
        <s v="CN-2021-101578"/>
        <s v="CN-2021-101579"/>
        <s v="CN-2021-101580"/>
        <s v="CN-2021-101571"/>
        <s v="CN-2021-101572"/>
        <s v="CN-2021-101573"/>
        <s v="CN-2021-101574"/>
        <s v="CN-2021-101568"/>
        <s v="CN-2021-101570"/>
        <s v="CN-2021-101567"/>
        <s v="CN-2021-101569"/>
        <s v="CN-2021-101563"/>
        <s v="CN-2021-101561"/>
        <s v="CN-2021-101562"/>
        <s v="CN-2021-101559"/>
        <s v="CN-2021-101560"/>
        <s v="CN-2021-101564"/>
        <s v="CN-2021-101558"/>
        <s v="CN-2021-101565"/>
        <s v="CN-2021-101566"/>
        <s v="CN-2021-101553"/>
        <s v="CN-2021-101554"/>
        <s v="CN-2021-101555"/>
        <s v="CN-2021-101556"/>
        <s v="CN-2021-101557"/>
        <s v="CN-2021-101549"/>
        <s v="CN-2021-101550"/>
        <s v="CN-2021-101551"/>
        <s v="CN-2021-101552"/>
        <s v="CN-2021-101546"/>
        <s v="CN-2021-101547"/>
        <s v="CN-2021-101548"/>
        <s v="CN-2021-101544"/>
        <s v="CN-2021-101545"/>
        <s v="CN-2021-101538"/>
        <s v="CN-2021-101536"/>
        <s v="CN-2021-101537"/>
        <s v="CN-2021-101533"/>
        <s v="CN-2021-101534"/>
        <s v="CN-2021-101535"/>
        <s v="CN-2021-101539"/>
        <s v="CN-2021-101540"/>
        <s v="CN-2021-101541"/>
        <s v="CN-2021-101532"/>
        <s v="CN-2021-101542"/>
        <s v="CN-2021-101543"/>
        <s v="CN-2021-101528"/>
        <s v="CN-2021-101530"/>
        <s v="CN-2021-101531"/>
        <s v="CN-2021-101529"/>
        <s v="CN-2021-101526"/>
        <s v="CN-2021-101518"/>
        <s v="CN-2021-101522"/>
        <s v="CN-2021-101521"/>
        <s v="CN-2021-101523"/>
        <s v="CN-2021-101524"/>
        <s v="CN-2021-101519"/>
        <s v="CN-2021-101520"/>
        <s v="CN-2021-101527"/>
        <s v="CN-2021-101525"/>
        <s v="CN-2021-101512"/>
        <s v="CN-2021-101513"/>
        <s v="CN-2021-101514"/>
        <s v="CN-2021-101515"/>
        <s v="CN-2021-101511"/>
        <s v="CN-2021-101516"/>
        <s v="CN-2021-101517"/>
        <s v="CN-2021-101507"/>
        <s v="CN-2021-101508"/>
        <s v="CN-2021-101509"/>
        <s v="CN-2021-101510"/>
        <s v="CN-2021-101506"/>
        <s v="CN-2021-101503"/>
        <s v="CN-2021-101504"/>
        <s v="CN-2021-101499"/>
        <s v="CN-2021-101500"/>
        <s v="CN-2021-101501"/>
        <s v="CN-2021-101505"/>
        <s v="CN-2021-101502"/>
        <s v="CN-2021-101497"/>
        <s v="CN-2021-101498"/>
        <s v="CN-2021-101489"/>
        <s v="CN-2021-101487"/>
        <s v="CN-2021-101488"/>
        <s v="CN-2021-101490"/>
        <s v="CN-2021-101495"/>
        <s v="CN-2021-101491"/>
        <s v="CN-2021-101492"/>
        <s v="CN-2021-101496"/>
        <s v="CN-2021-101485"/>
        <s v="CN-2021-101486"/>
        <s v="CN-2021-101493"/>
        <s v="CN-2021-101494"/>
        <s v="CN-2021-101484"/>
        <s v="CN-2021-101480"/>
        <s v="CN-2021-101481"/>
        <s v="CN-2021-101478"/>
        <s v="CN-2021-101479"/>
        <s v="CN-2021-101472"/>
        <s v="CN-2021-101475"/>
        <s v="CN-2021-101476"/>
        <s v="CN-2021-101483"/>
        <s v="CN-2021-101469"/>
        <s v="CN-2021-101470"/>
        <s v="CN-2021-101471"/>
        <s v="CN-2021-101482"/>
        <s v="CN-2021-101474"/>
        <s v="CN-2021-101468"/>
        <s v="CN-2021-101473"/>
        <s v="CN-2021-101477"/>
        <s v="CN-2021-101460"/>
        <s v="CN-2021-101462"/>
        <s v="CN-2021-101467"/>
        <s v="CN-2021-101455"/>
        <s v="CN-2021-101461"/>
        <s v="CN-2021-101463"/>
        <s v="CN-2021-101464"/>
        <s v="CN-2021-101466"/>
        <s v="CN-2021-101465"/>
        <s v="CN-2021-101456"/>
        <s v="CN-2021-101457"/>
        <s v="CN-2021-101458"/>
        <s v="CN-2021-101459"/>
        <s v="CN-2021-101449"/>
        <s v="CN-2021-101450"/>
        <s v="CN-2021-101448"/>
        <s v="CN-2021-101452"/>
        <s v="CN-2021-101453"/>
        <s v="CN-2021-101454"/>
        <s v="CN-2021-101451"/>
        <s v="CN-2021-101436"/>
        <s v="CN-2021-101424"/>
        <s v="CN-2021-101425"/>
        <s v="CN-2021-101434"/>
        <s v="CN-2021-101435"/>
        <s v="CN-2021-101438"/>
        <s v="CN-2021-101439"/>
        <s v="CN-2021-101426"/>
        <s v="CN-2021-101427"/>
        <s v="CN-2021-101428"/>
        <s v="CN-2021-101429"/>
        <s v="CN-2021-101430"/>
        <s v="CN-2021-101440"/>
        <s v="CN-2021-101419"/>
        <s v="CN-2021-101420"/>
        <s v="CN-2021-101421"/>
        <s v="CN-2021-101447"/>
        <s v="CN-2021-101431"/>
        <s v="CN-2021-101432"/>
        <s v="CN-2021-101433"/>
        <s v="CN-2021-101437"/>
        <s v="CN-2021-101441"/>
        <s v="CN-2021-101422"/>
        <s v="CN-2021-101423"/>
        <s v="CN-2021-101442"/>
        <s v="CN-2021-101443"/>
        <s v="CN-2021-101444"/>
        <s v="CN-2021-101445"/>
        <s v="CN-2021-101446"/>
        <s v="CN-2021-101411"/>
        <s v="CN-2021-101412"/>
        <s v="CN-2021-101413"/>
        <s v="CN-2021-101416"/>
        <s v="CN-2021-101414"/>
        <s v="CN-2021-101415"/>
        <s v="CN-2021-101417"/>
        <s v="CN-2021-101418"/>
        <s v="CN-2021-101407"/>
        <s v="CN-2021-101408"/>
        <s v="CN-2021-101409"/>
        <s v="CN-2021-101410"/>
        <s v="CN-2021-101405"/>
        <s v="CN-2021-101406"/>
        <s v="CN-2021-101399"/>
        <s v="CN-2021-101400"/>
        <s v="CN-2021-101401"/>
        <s v="CN-2021-101402"/>
        <s v="CN-2021-101404"/>
        <s v="CN-2021-101403"/>
        <s v="CN-2021-101395"/>
        <s v="CN-2021-101396"/>
        <s v="CN-2021-101397"/>
        <s v="CN-2021-101398"/>
        <s v="CN-2021-101391"/>
        <s v="CN-2021-101390"/>
        <s v="CN-2021-101392"/>
        <s v="CN-2021-101393"/>
        <s v="CN-2021-101394"/>
        <s v="CN-2021-101378"/>
        <s v="CN-2021-101379"/>
        <s v="CN-2021-101370"/>
        <s v="CN-2021-101384"/>
        <s v="CN-2021-101385"/>
        <s v="CN-2021-101386"/>
        <s v="CN-2021-101388"/>
        <s v="CN-2021-101389"/>
        <s v="CN-2021-101383"/>
        <s v="CN-2021-101377"/>
        <s v="CN-2021-101380"/>
        <s v="CN-2021-101381"/>
        <s v="CN-2021-101374"/>
        <s v="CN-2021-101376"/>
        <s v="CN-2021-101369"/>
        <s v="CN-2021-101371"/>
        <s v="CN-2021-101382"/>
        <s v="CN-2021-101372"/>
        <s v="CN-2021-101373"/>
        <s v="CN-2021-101375"/>
        <s v="CN-2021-101368"/>
        <s v="CN-2021-101387"/>
        <s v="CN-2021-101366"/>
        <s v="CN-2021-101362"/>
        <s v="CN-2021-101364"/>
        <s v="CN-2021-101365"/>
        <s v="CN-2021-101363"/>
        <s v="CN-2021-101360"/>
        <s v="CN-2021-101361"/>
        <s v="CN-2021-101367"/>
        <s v="CN-2021-101347"/>
        <s v="CN-2021-101358"/>
        <s v="CN-2021-101349"/>
        <s v="CN-2021-101350"/>
        <s v="CN-2021-101351"/>
        <s v="CN-2021-101348"/>
        <s v="CN-2021-101352"/>
        <s v="CN-2021-101353"/>
        <s v="CN-2021-101354"/>
        <s v="CN-2021-101355"/>
        <s v="CN-2021-101356"/>
        <s v="CN-2021-101357"/>
        <s v="CN-2021-101359"/>
        <s v="CN-2021-101345"/>
        <s v="CN-2021-101346"/>
        <s v="CN-2021-101343"/>
        <s v="CN-2021-101344"/>
        <s v="CN-2021-101339"/>
        <s v="CN-2021-101340"/>
        <s v="CN-2021-101336"/>
        <s v="CN-2021-101326"/>
        <s v="CN-2021-101327"/>
        <s v="CN-2021-101328"/>
        <s v="CN-2021-101337"/>
        <s v="CN-2021-101338"/>
        <s v="CN-2021-101342"/>
        <s v="CN-2021-101341"/>
        <s v="CN-2021-101329"/>
        <s v="CN-2021-101330"/>
        <s v="CN-2021-101331"/>
        <s v="CN-2021-101332"/>
        <s v="CN-2021-101333"/>
        <s v="CN-2021-101334"/>
        <s v="CN-2021-101335"/>
        <s v="CN-2021-101314"/>
        <s v="CN-2021-101315"/>
        <s v="CN-2021-101316"/>
        <s v="CN-2021-101321"/>
        <s v="CN-2021-101322"/>
        <s v="CN-2021-101323"/>
        <s v="CN-2021-101324"/>
        <s v="CN-2021-101325"/>
        <s v="CN-2021-101317"/>
        <s v="CN-2021-101318"/>
        <s v="CN-2021-101319"/>
        <s v="CN-2021-101320"/>
        <s v="CN-2021-101302"/>
        <s v="CN-2021-101307"/>
        <s v="CN-2021-101309"/>
        <s v="CN-2021-101303"/>
        <s v="CN-2021-101304"/>
        <s v="CN-2021-101305"/>
        <s v="CN-2021-101306"/>
        <s v="CN-2021-101310"/>
        <s v="CN-2021-101311"/>
        <s v="CN-2021-101301"/>
        <s v="CN-2021-101299"/>
        <s v="CN-2021-101300"/>
        <s v="CN-2021-101312"/>
        <s v="CN-2021-101313"/>
        <s v="CN-2021-101308"/>
        <s v="CN-2021-101294"/>
        <s v="CN-2021-101295"/>
        <s v="CN-2021-101296"/>
        <s v="CN-2021-101285"/>
        <s v="CN-2021-101286"/>
        <s v="CN-2021-101287"/>
        <s v="CN-2021-101288"/>
        <s v="CN-2021-101298"/>
        <s v="CN-2021-101289"/>
        <s v="CN-2021-101290"/>
        <s v="CN-2021-101291"/>
        <s v="CN-2021-101292"/>
        <s v="CN-2021-101293"/>
        <s v="CN-2021-101297"/>
        <s v="CN-2021-101282"/>
        <s v="CN-2021-101283"/>
        <s v="CN-2021-101284"/>
        <s v="CN-2021-101279"/>
        <s v="CN-2021-101281"/>
        <s v="CN-2021-101280"/>
        <s v="CN-2021-101277"/>
        <s v="CN-2021-101278"/>
        <s v="CN-2021-101273"/>
        <s v="CN-2021-101274"/>
        <s v="CN-2021-101275"/>
        <s v="CN-2021-101276"/>
        <s v="CN-2021-101265"/>
        <s v="CN-2021-101266"/>
        <s v="CN-2021-101267"/>
        <s v="CN-2021-101268"/>
        <s v="CN-2021-101263"/>
        <s v="CN-2021-101264"/>
        <s v="CN-2021-101272"/>
        <s v="CN-2021-101270"/>
        <s v="CN-2021-101271"/>
        <s v="CN-2021-101269"/>
        <s v="CN-2021-101259"/>
        <s v="CN-2021-101260"/>
        <s v="CN-2021-101261"/>
        <s v="CN-2021-101253"/>
        <s v="CN-2021-101254"/>
        <s v="CN-2021-101255"/>
        <s v="CN-2021-101256"/>
        <s v="CN-2021-101257"/>
        <s v="CN-2021-101258"/>
        <s v="CN-2021-101262"/>
        <s v="CN-2021-101252"/>
        <s v="CN-2021-101250"/>
        <s v="CN-2021-101251"/>
        <s v="CN-2021-101248"/>
        <s v="CN-2021-101249"/>
        <s v="CN-2021-101246"/>
        <s v="CN-2021-101247"/>
        <s v="CN-2021-101244"/>
        <s v="CN-2021-101239"/>
        <s v="CN-2021-101241"/>
        <s v="CN-2021-101242"/>
        <s v="CN-2021-101243"/>
        <s v="CN-2021-101245"/>
        <s v="CN-2021-101240"/>
        <s v="CN-2021-101235"/>
        <s v="CN-2021-101236"/>
        <s v="CN-2021-101237"/>
        <s v="CN-2021-101238"/>
        <s v="CN-2021-101224"/>
        <s v="CN-2021-101225"/>
        <s v="CN-2021-101231"/>
        <s v="CN-2021-101232"/>
        <s v="CN-2021-101234"/>
        <s v="CN-2021-101226"/>
        <s v="CN-2021-101227"/>
        <s v="CN-2021-101228"/>
        <s v="CN-2021-101229"/>
        <s v="CN-2021-101230"/>
        <s v="CN-2021-101233"/>
        <s v="CN-2021-101222"/>
        <s v="CN-2021-101223"/>
        <s v="CN-2021-101220"/>
        <s v="CN-2021-101217"/>
        <s v="CN-2021-101218"/>
        <s v="CN-2021-101216"/>
        <s v="CN-2021-101219"/>
        <s v="CN-2021-101221"/>
        <s v="CN-2021-101205"/>
        <s v="CN-2021-101211"/>
        <s v="CN-2021-101212"/>
        <s v="CN-2021-101206"/>
        <s v="CN-2021-101207"/>
        <s v="CN-2021-101208"/>
        <s v="CN-2021-101213"/>
        <s v="CN-2021-101215"/>
        <s v="CN-2021-101209"/>
        <s v="CN-2021-101203"/>
        <s v="CN-2021-101204"/>
        <s v="CN-2021-101210"/>
        <s v="CN-2021-101214"/>
        <s v="CN-2021-101199"/>
        <s v="CN-2021-101200"/>
        <s v="CN-2021-101201"/>
        <s v="CN-2021-101196"/>
        <s v="CN-2021-101195"/>
        <s v="CN-2021-101198"/>
        <s v="CN-2021-101197"/>
        <s v="CN-2021-101202"/>
        <s v="CN-2021-101193"/>
        <s v="CN-2021-101194"/>
        <s v="CN-2021-101192"/>
        <s v="CN-2021-101187"/>
        <s v="CN-2021-101190"/>
        <s v="CN-2021-101182"/>
        <s v="CN-2021-101183"/>
        <s v="CN-2021-101184"/>
        <s v="CN-2021-101185"/>
        <s v="CN-2021-101186"/>
        <s v="CN-2021-101191"/>
        <s v="CN-2021-101188"/>
        <s v="CN-2021-101189"/>
        <s v="CN-2021-101172"/>
        <s v="CN-2021-101173"/>
        <s v="CN-2021-101177"/>
        <s v="CN-2021-101178"/>
        <s v="CN-2021-101179"/>
        <s v="CN-2021-101168"/>
        <s v="CN-2021-101171"/>
        <s v="CN-2021-101180"/>
        <s v="CN-2021-101181"/>
        <s v="CN-2021-101174"/>
        <s v="CN-2021-101169"/>
        <s v="CN-2021-101170"/>
        <s v="CN-2021-101175"/>
        <s v="CN-2021-101176"/>
        <s v="CN-2021-101151"/>
        <s v="CN-2021-101152"/>
        <s v="CN-2021-101153"/>
        <s v="CN-2021-101154"/>
        <s v="CN-2021-101164"/>
        <s v="CN-2021-101165"/>
        <s v="CN-2021-101166"/>
        <s v="CN-2021-101167"/>
        <s v="CN-2021-101158"/>
        <s v="CN-2021-101160"/>
        <s v="CN-2021-101161"/>
        <s v="CN-2021-101162"/>
        <s v="CN-2021-101163"/>
        <s v="CN-2021-101156"/>
        <s v="CN-2021-101157"/>
        <s v="CN-2021-101155"/>
        <s v="CN-2021-101159"/>
        <s v="CN-2021-101141"/>
        <s v="CN-2021-101142"/>
        <s v="CN-2021-101148"/>
        <s v="CN-2021-101149"/>
        <s v="CN-2021-101144"/>
        <s v="CN-2021-101145"/>
        <s v="CN-2021-101146"/>
        <s v="CN-2021-101147"/>
        <s v="CN-2021-101150"/>
        <s v="CN-2021-101143"/>
        <s v="CN-2021-101134"/>
        <s v="CN-2021-101140"/>
        <s v="CN-2021-101132"/>
        <s v="CN-2021-101133"/>
        <s v="CN-2021-101122"/>
        <s v="CN-2021-101124"/>
        <s v="CN-2021-101125"/>
        <s v="CN-2021-101123"/>
        <s v="CN-2021-101135"/>
        <s v="CN-2021-101136"/>
        <s v="CN-2021-101137"/>
        <s v="CN-2021-101138"/>
        <s v="CN-2021-101139"/>
        <s v="CN-2021-101126"/>
        <s v="CN-2021-101128"/>
        <s v="CN-2021-101127"/>
        <s v="CN-2021-101129"/>
        <s v="CN-2021-101130"/>
        <s v="CN-2021-101131"/>
        <s v="CN-2021-101116"/>
        <s v="CN-2021-101117"/>
        <s v="CN-2021-101121"/>
        <s v="CN-2021-101119"/>
        <s v="CN-2021-101120"/>
        <s v="CN-2021-101111"/>
        <s v="CN-2021-101112"/>
        <s v="CN-2021-101113"/>
        <s v="CN-2021-101115"/>
        <s v="CN-2021-101114"/>
        <s v="CN-2021-101118"/>
        <s v="CN-2021-101108"/>
        <s v="CN-2021-101109"/>
        <s v="CN-2021-101110"/>
        <s v="CN-2021-101101"/>
        <s v="CN-2021-101102"/>
        <s v="CN-2021-101103"/>
        <s v="CN-2021-101105"/>
        <s v="CN-2021-101106"/>
        <s v="CN-2021-101107"/>
        <s v="CN-2021-101104"/>
        <s v="CN-2021-101095"/>
        <s v="CN-2021-101096"/>
        <s v="CN-2021-101092"/>
        <s v="CN-2021-101094"/>
        <s v="CN-2021-101089"/>
        <s v="CN-2021-101090"/>
        <s v="CN-2021-101091"/>
        <s v="CN-2021-101098"/>
        <s v="CN-2021-101099"/>
        <s v="CN-2021-101100"/>
        <s v="CN-2021-101093"/>
        <s v="CN-2021-101097"/>
        <s v="CN-2021-101087"/>
        <s v="CN-2021-101088"/>
        <s v="CN-2021-101076"/>
        <s v="CN-2021-101081"/>
        <s v="CN-2021-101077"/>
        <s v="CN-2021-101078"/>
        <s v="CN-2021-101079"/>
        <s v="CN-2021-101080"/>
        <s v="CN-2021-101084"/>
        <s v="CN-2021-101082"/>
        <s v="CN-2021-101083"/>
        <s v="CN-2021-101085"/>
        <s v="CN-2021-101086"/>
        <s v="CN-2021-101073"/>
        <s v="CN-2021-101074"/>
        <s v="CN-2021-101075"/>
        <s v="CN-2021-101071"/>
        <s v="CN-2021-101072"/>
        <s v="CN-2021-101066"/>
        <s v="CN-2021-101067"/>
        <s v="CN-2021-101070"/>
        <s v="CN-2021-101068"/>
        <s v="CN-2021-101069"/>
        <s v="CN-2021-101057"/>
        <s v="CN-2021-101060"/>
        <s v="CN-2021-101061"/>
        <s v="CN-2021-101062"/>
        <s v="CN-2021-101056"/>
        <s v="CN-2021-101055"/>
        <s v="CN-2021-101063"/>
        <s v="CN-2021-101064"/>
        <s v="CN-2021-101058"/>
        <s v="CN-2021-101059"/>
        <s v="CN-2021-101065"/>
        <s v="CN-2021-101044"/>
        <s v="CN-2021-101048"/>
        <s v="CN-2021-101049"/>
        <s v="CN-2021-101050"/>
        <s v="CN-2021-101039"/>
        <s v="CN-2021-101041"/>
        <s v="CN-2021-101037"/>
        <s v="CN-2021-101038"/>
        <s v="CN-2021-101040"/>
        <s v="CN-2021-101053"/>
        <s v="CN-2021-101054"/>
        <s v="CN-2021-101042"/>
        <s v="CN-2021-101043"/>
        <s v="CN-2021-101045"/>
        <s v="CN-2021-101046"/>
        <s v="CN-2021-101047"/>
        <s v="CN-2021-101052"/>
        <s v="CN-2021-101051"/>
        <s v="CN-2021-101032"/>
        <s v="CN-2021-101033"/>
        <s v="CN-2021-101029"/>
        <s v="CN-2021-101030"/>
        <s v="CN-2021-101031"/>
        <s v="CN-2021-101034"/>
        <s v="CN-2021-101035"/>
        <s v="CN-2021-101036"/>
        <s v="CN-2021-101022"/>
        <s v="CN-2021-101023"/>
        <s v="CN-2021-101024"/>
        <s v="CN-2021-101020"/>
        <s v="CN-2021-101021"/>
        <s v="CN-2021-101018"/>
        <s v="CN-2021-101019"/>
        <s v="CN-2021-101013"/>
        <s v="CN-2021-101025"/>
        <s v="CN-2021-101026"/>
        <s v="CN-2021-101027"/>
        <s v="CN-2021-101028"/>
        <s v="CN-2021-101011"/>
        <s v="CN-2021-101012"/>
        <s v="CN-2021-101010"/>
        <s v="CN-2021-101016"/>
        <s v="CN-2021-101017"/>
        <s v="CN-2021-101014"/>
        <s v="CN-2021-101015"/>
        <s v="CN-2021-101005"/>
        <s v="CN-2021-101003"/>
        <s v="CN-2021-101004"/>
        <s v="CN-2021-101006"/>
        <s v="CN-2021-101009"/>
        <s v="CN-2021-101001"/>
        <s v="CN-2021-101002"/>
        <s v="CN-2021-101007"/>
        <s v="CN-2021-101008"/>
        <s v="CN-2021-100999"/>
        <s v="CN-2021-101000"/>
        <s v="CN-2021-100993"/>
        <s v="CN-2021-100994"/>
        <s v="CN-2021-100996"/>
        <s v="CN-2021-100997"/>
        <s v="CN-2021-100998"/>
        <s v="CN-2021-100995"/>
        <s v="CN-2021-100979"/>
        <s v="CN-2021-100973"/>
        <s v="CN-2021-100974"/>
        <s v="CN-2021-100975"/>
        <s v="CN-2021-100976"/>
        <s v="CN-2021-100984"/>
        <s v="CN-2021-100985"/>
        <s v="CN-2021-100986"/>
        <s v="CN-2021-100987"/>
        <s v="CN-2021-100977"/>
        <s v="CN-2021-100978"/>
        <s v="CN-2021-100982"/>
        <s v="CN-2021-100971"/>
        <s v="CN-2021-100972"/>
        <s v="CN-2021-100980"/>
        <s v="CN-2021-100988"/>
        <s v="CN-2021-100989"/>
        <s v="CN-2021-100992"/>
        <s v="CN-2021-100983"/>
        <s v="CN-2021-100981"/>
        <s v="CN-2021-100991"/>
        <s v="CN-2021-100990"/>
        <s v="CN-2021-100967"/>
        <s v="CN-2021-100969"/>
        <s v="CN-2021-100968"/>
        <s v="CN-2021-100966"/>
        <s v="CN-2021-100958"/>
        <s v="CN-2021-100959"/>
        <s v="CN-2021-100960"/>
        <s v="CN-2021-100961"/>
        <s v="CN-2021-100962"/>
        <s v="CN-2021-100963"/>
        <s v="CN-2021-100964"/>
        <s v="CN-2021-100965"/>
        <s v="CN-2021-100970"/>
        <s v="CN-2021-100957"/>
        <s v="CN-2021-100956"/>
        <s v="CN-2021-100952"/>
        <s v="CN-2021-100953"/>
        <s v="CN-2021-100941"/>
        <s v="CN-2021-100954"/>
        <s v="CN-2021-100955"/>
        <s v="CN-2021-100949"/>
        <s v="CN-2021-100943"/>
        <s v="CN-2021-100944"/>
        <s v="CN-2021-100942"/>
        <s v="CN-2021-100946"/>
        <s v="CN-2021-100947"/>
        <s v="CN-2021-100951"/>
        <s v="CN-2021-100945"/>
        <s v="CN-2021-100948"/>
        <s v="CN-2021-100950"/>
        <s v="CN-2021-100927"/>
        <s v="CN-2021-100928"/>
        <s v="CN-2021-100929"/>
        <s v="CN-2021-100930"/>
        <s v="CN-2021-100931"/>
        <s v="CN-2021-100932"/>
        <s v="CN-2021-100933"/>
        <s v="CN-2021-100934"/>
        <s v="CN-2021-100937"/>
        <s v="CN-2021-100938"/>
        <s v="CN-2021-100935"/>
        <s v="CN-2021-100936"/>
        <s v="CN-2021-100939"/>
        <s v="CN-2021-100940"/>
        <s v="CN-2021-100913"/>
        <s v="CN-2021-100917"/>
        <s v="CN-2021-100914"/>
        <s v="CN-2021-100915"/>
        <s v="CN-2021-100916"/>
        <s v="CN-2021-100924"/>
        <s v="CN-2021-100926"/>
        <s v="CN-2021-100919"/>
        <s v="CN-2021-100922"/>
        <s v="CN-2021-100923"/>
        <s v="CN-2021-100920"/>
        <s v="CN-2021-100921"/>
        <s v="CN-2021-100925"/>
        <s v="CN-2021-100918"/>
        <s v="CN-2021-100911"/>
        <s v="CN-2021-100905"/>
        <s v="CN-2021-100907"/>
        <s v="CN-2021-100908"/>
        <s v="CN-2021-100909"/>
        <s v="CN-2021-100910"/>
        <s v="CN-2021-100900"/>
        <s v="CN-2021-100901"/>
        <s v="CN-2021-100912"/>
        <s v="CN-2021-100899"/>
        <s v="CN-2021-100904"/>
        <s v="CN-2021-100906"/>
        <s v="CN-2021-100902"/>
        <s v="CN-2021-100903"/>
        <s v="CN-2021-100889"/>
        <s v="CN-2021-100891"/>
        <s v="CN-2021-100892"/>
        <s v="CN-2021-100897"/>
        <s v="CN-2021-100898"/>
        <s v="CN-2021-100894"/>
        <s v="CN-2021-100895"/>
        <s v="CN-2021-100890"/>
        <s v="CN-2021-100886"/>
        <s v="CN-2021-100887"/>
        <s v="CN-2021-100888"/>
        <s v="CN-2021-100893"/>
        <s v="CN-2021-100896"/>
        <s v="CN-2021-100885"/>
        <s v="CN-2021-100876"/>
        <s v="CN-2021-100878"/>
        <s v="CN-2021-100879"/>
        <s v="CN-2021-100880"/>
        <s v="CN-2021-100881"/>
        <s v="CN-2021-100882"/>
        <s v="CN-2021-100871"/>
        <s v="CN-2021-100872"/>
        <s v="CN-2021-100873"/>
        <s v="CN-2021-100877"/>
        <s v="CN-2021-100883"/>
        <s v="CN-2021-100884"/>
        <s v="CN-2021-100874"/>
        <s v="CN-2021-100875"/>
        <s v="CN-2021-100865"/>
        <s v="CN-2021-100866"/>
        <s v="CN-2021-100867"/>
        <s v="CN-2021-100868"/>
        <s v="CN-2021-100869"/>
        <s v="CN-2021-100870"/>
        <s v="CN-2021-100857"/>
        <s v="CN-2021-100858"/>
        <s v="CN-2021-100862"/>
        <s v="CN-2021-100863"/>
        <s v="CN-2021-100854"/>
        <s v="CN-2021-100855"/>
        <s v="CN-2021-100847"/>
        <s v="CN-2021-100848"/>
        <s v="CN-2021-100849"/>
        <s v="CN-2021-100850"/>
        <s v="CN-2021-100856"/>
        <s v="CN-2021-100859"/>
        <s v="CN-2021-100860"/>
        <s v="CN-2021-100861"/>
        <s v="CN-2021-100851"/>
        <s v="CN-2021-100853"/>
        <s v="CN-2021-100852"/>
        <s v="CN-2021-100864"/>
        <s v="CN-2021-100840"/>
        <s v="CN-2021-100845"/>
        <s v="CN-2021-100846"/>
        <s v="CN-2021-100836"/>
        <s v="CN-2021-100837"/>
        <s v="CN-2021-100839"/>
        <s v="CN-2021-100841"/>
        <s v="CN-2021-100842"/>
        <s v="CN-2021-100843"/>
        <s v="CN-2021-100844"/>
        <s v="CN-2021-100838"/>
        <s v="CN-2021-100832"/>
        <s v="CN-2021-100834"/>
        <s v="CN-2021-100830"/>
        <s v="CN-2021-100831"/>
        <s v="CN-2021-100833"/>
        <s v="CN-2021-100835"/>
        <s v="CN-2021-100827"/>
        <s v="CN-2021-100828"/>
        <s v="CN-2021-100826"/>
        <s v="CN-2021-100829"/>
        <s v="CN-2021-100820"/>
        <s v="CN-2021-100821"/>
        <s v="CN-2021-100822"/>
        <s v="CN-2021-100823"/>
        <s v="CN-2021-100819"/>
        <s v="CN-2021-100824"/>
        <s v="CN-2021-100825"/>
        <s v="CN-2021-100813"/>
        <s v="CN-2021-100814"/>
        <s v="CN-2021-100815"/>
        <s v="CN-2021-100816"/>
        <s v="CN-2021-100817"/>
        <s v="CN-2021-100818"/>
        <s v="CN-2021-100810"/>
        <s v="CN-2021-100811"/>
        <s v="CN-2021-100812"/>
        <s v="CN-2021-100808"/>
        <s v="CN-2021-100809"/>
        <s v="CN-2021-100803"/>
        <s v="CN-2021-100804"/>
        <s v="CN-2021-100795"/>
        <s v="CN-2021-100796"/>
        <s v="CN-2021-100797"/>
        <s v="CN-2021-100798"/>
        <s v="CN-2021-100799"/>
        <s v="CN-2021-100800"/>
        <s v="CN-2021-100801"/>
        <s v="CN-2021-100802"/>
        <s v="CN-2021-100806"/>
        <s v="CN-2021-100807"/>
        <s v="CN-2021-100805"/>
        <s v="CN-2021-100781"/>
        <s v="CN-2021-100785"/>
        <s v="CN-2021-100790"/>
        <s v="CN-2021-100784"/>
        <s v="CN-2021-100786"/>
        <s v="CN-2021-100787"/>
        <s v="CN-2021-100788"/>
        <s v="CN-2021-100789"/>
        <s v="CN-2021-100791"/>
        <s v="CN-2021-100792"/>
        <s v="CN-2021-100793"/>
        <s v="CN-2021-100794"/>
        <s v="CN-2021-100782"/>
        <s v="CN-2021-100783"/>
        <s v="CN-2021-100775"/>
        <s v="CN-2021-100776"/>
        <s v="CN-2021-100777"/>
        <s v="CN-2021-100778"/>
        <s v="CN-2021-100779"/>
        <s v="CN-2021-100780"/>
        <s v="CN-2021-100771"/>
        <s v="CN-2021-100770"/>
        <s v="CN-2021-100772"/>
        <s v="CN-2021-100773"/>
        <s v="CN-2021-100774"/>
        <s v="CN-2021-100768"/>
        <s v="CN-2021-100769"/>
        <s v="CN-2021-100764"/>
        <s v="CN-2021-100765"/>
        <s v="CN-2021-100766"/>
        <s v="CN-2021-100767"/>
        <s v="CN-2021-100763"/>
        <s v="CN-2021-100761"/>
        <s v="CN-2021-100762"/>
        <s v="CN-2021-100760"/>
        <s v="CN-2021-100756"/>
        <s v="CN-2021-100757"/>
        <s v="CN-2021-100750"/>
        <s v="CN-2021-100751"/>
        <s v="CN-2021-100749"/>
        <s v="CN-2021-100752"/>
        <s v="CN-2021-100753"/>
        <s v="CN-2021-100754"/>
        <s v="CN-2021-100755"/>
        <s v="CN-2021-100747"/>
        <s v="CN-2021-100748"/>
        <s v="CN-2021-100758"/>
        <s v="CN-2021-100759"/>
        <s v="CN-2021-100742"/>
        <s v="CN-2021-100743"/>
        <s v="CN-2021-100744"/>
        <s v="CN-2021-100745"/>
        <s v="CN-2021-100746"/>
        <s v="CN-2021-100727"/>
        <s v="CN-2021-100728"/>
        <s v="CN-2021-100729"/>
        <s v="CN-2021-100735"/>
        <s v="CN-2021-100736"/>
        <s v="CN-2021-100737"/>
        <s v="CN-2021-100738"/>
        <s v="CN-2021-100739"/>
        <s v="CN-2021-100740"/>
        <s v="CN-2021-100741"/>
        <s v="CN-2021-100734"/>
        <s v="CN-2021-100731"/>
        <s v="CN-2021-100732"/>
        <s v="CN-2021-100733"/>
        <s v="CN-2021-100730"/>
        <s v="CN-2021-100726"/>
        <s v="CN-2021-100721"/>
        <s v="CN-2021-100722"/>
        <s v="CN-2021-100723"/>
        <s v="CN-2021-100724"/>
        <s v="CN-2021-100725"/>
        <s v="CN-2021-100708"/>
        <s v="CN-2021-100709"/>
        <s v="CN-2021-100716"/>
        <s v="CN-2021-100717"/>
        <s v="CN-2021-100718"/>
        <s v="CN-2021-100719"/>
        <s v="CN-2021-100720"/>
        <s v="CN-2021-100710"/>
        <s v="CN-2021-100711"/>
        <s v="CN-2021-100712"/>
        <s v="CN-2021-100713"/>
        <s v="CN-2021-100714"/>
        <s v="CN-2021-100715"/>
        <s v="CN-2021-100703"/>
        <s v="CN-2021-100704"/>
        <s v="CN-2021-100706"/>
        <s v="CN-2021-100707"/>
        <s v="CN-2021-100705"/>
        <s v="CN-2021-100699"/>
        <s v="CN-2021-100700"/>
        <s v="CN-2021-100701"/>
        <s v="CN-2021-100702"/>
        <s v="CN-2021-100692"/>
        <s v="CN-2021-100696"/>
        <s v="CN-2021-100697"/>
        <s v="CN-2021-100698"/>
        <s v="CN-2021-100693"/>
        <s v="CN-2021-100694"/>
        <s v="CN-2021-100695"/>
        <s v="CN-2021-100688"/>
        <s v="CN-2021-100681"/>
        <s v="CN-2021-100682"/>
        <s v="CN-2021-100683"/>
        <s v="CN-2021-100684"/>
        <s v="CN-2021-100685"/>
        <s v="CN-2021-100686"/>
        <s v="CN-2021-100691"/>
        <s v="CN-2021-100687"/>
        <s v="CN-2021-100689"/>
        <s v="CN-2021-100690"/>
        <s v="CN-2021-100679"/>
        <s v="CN-2021-100680"/>
        <s v="CN-2021-100678"/>
        <s v="CN-2021-100674"/>
        <s v="CN-2021-100675"/>
        <s v="CN-2021-100676"/>
        <s v="CN-2021-100672"/>
        <s v="CN-2021-100673"/>
        <s v="CN-2021-100677"/>
        <s v="CN-2021-100670"/>
        <s v="CN-2021-100669"/>
        <s v="CN-2021-100666"/>
        <s v="CN-2021-100667"/>
        <s v="CN-2021-100668"/>
        <s v="CN-2021-100671"/>
        <s v="CN-2021-100662"/>
        <s v="CN-2021-100665"/>
        <s v="CN-2021-100663"/>
        <s v="CN-2021-100664"/>
        <s v="CN-2021-100658"/>
        <s v="CN-2021-100659"/>
        <s v="CN-2021-100660"/>
        <s v="CN-2021-100653"/>
        <s v="CN-2021-100654"/>
        <s v="CN-2021-100645"/>
        <s v="CN-2021-100646"/>
        <s v="CN-2021-100647"/>
        <s v="CN-2021-100648"/>
        <s v="CN-2021-100649"/>
        <s v="CN-2021-100657"/>
        <s v="CN-2021-100652"/>
        <s v="CN-2021-100661"/>
        <s v="CN-2021-100650"/>
        <s v="CN-2021-100651"/>
        <s v="CN-2021-100655"/>
        <s v="CN-2021-100656"/>
        <s v="CN-2021-100637"/>
        <s v="CN-2021-100638"/>
        <s v="CN-2021-100639"/>
        <s v="CN-2021-100640"/>
        <s v="CN-2021-100643"/>
        <s v="CN-2021-100644"/>
        <s v="CN-2021-100641"/>
        <s v="CN-2021-100642"/>
        <s v="CN-2021-100631"/>
        <s v="CN-2021-100632"/>
        <s v="CN-2021-100633"/>
        <s v="CN-2021-100634"/>
        <s v="CN-2021-100635"/>
        <s v="CN-2021-100636"/>
        <s v="CN-2021-100629"/>
        <s v="CN-2021-100630"/>
        <s v="CN-2021-100622"/>
        <s v="CN-2021-100623"/>
        <s v="CN-2021-100624"/>
        <s v="CN-2021-100626"/>
        <s v="CN-2021-100627"/>
        <s v="CN-2021-100621"/>
        <s v="CN-2021-100625"/>
        <s v="CN-2021-100628"/>
        <s v="CN-2021-100620"/>
        <s v="CN-2021-100618"/>
        <s v="CN-2021-100619"/>
        <s v="CN-2021-100616"/>
        <s v="CN-2021-100617"/>
        <s v="CN-2021-100611"/>
        <s v="CN-2021-100612"/>
        <s v="CN-2021-100613"/>
        <s v="CN-2021-100614"/>
        <s v="CN-2021-100615"/>
        <s v="CN-2021-100602"/>
        <s v="CN-2021-100605"/>
        <s v="CN-2021-100609"/>
        <s v="CN-2021-100603"/>
        <s v="CN-2021-100604"/>
        <s v="CN-2021-100606"/>
        <s v="CN-2021-100607"/>
        <s v="CN-2021-100608"/>
        <s v="CN-2021-100610"/>
        <s v="CN-2021-100601"/>
        <s v="CN-2021-100596"/>
        <s v="CN-2021-100597"/>
        <s v="CN-2021-100598"/>
        <s v="CN-2021-100599"/>
        <s v="CN-2021-100600"/>
        <s v="CN-2021-100593"/>
        <s v="CN-2021-100594"/>
        <s v="CN-2021-100595"/>
        <s v="CN-2021-100590"/>
        <s v="CN-2021-100591"/>
        <s v="CN-2021-100592"/>
        <s v="CN-2021-100588"/>
        <s v="CN-2021-100589"/>
        <s v="CN-2021-100576"/>
        <s v="CN-2021-100581"/>
        <s v="CN-2021-100585"/>
        <s v="CN-2021-100586"/>
        <s v="CN-2021-100587"/>
        <s v="CN-2021-100580"/>
        <s v="CN-2021-100584"/>
        <s v="CN-2021-100574"/>
        <s v="CN-2021-100575"/>
        <s v="CN-2021-100571"/>
        <s v="CN-2021-100572"/>
        <s v="CN-2021-100573"/>
        <s v="CN-2021-100570"/>
        <s v="CN-2021-100577"/>
        <s v="CN-2021-100578"/>
        <s v="CN-2021-100579"/>
        <s v="CN-2021-100582"/>
        <s v="CN-2021-100583"/>
        <s v="CN-2021-100567"/>
        <s v="CN-2021-100568"/>
        <s v="CN-2021-100569"/>
        <s v="CN-2021-100566"/>
        <s v="CN-2021-100565"/>
        <s v="CN-2021-100562"/>
        <s v="CN-2021-100563"/>
        <s v="CN-2021-100558"/>
        <s v="CN-2021-100559"/>
        <s v="CN-2021-100560"/>
        <s v="CN-2021-100561"/>
        <s v="CN-2021-100564"/>
        <s v="CN-2021-100548"/>
        <s v="CN-2021-100550"/>
        <s v="CN-2021-100551"/>
        <s v="CN-2021-100544"/>
        <s v="CN-2021-100545"/>
        <s v="CN-2021-100546"/>
        <s v="CN-2021-100547"/>
        <s v="CN-2021-100556"/>
        <s v="CN-2021-100557"/>
        <s v="CN-2021-100549"/>
        <s v="CN-2021-100552"/>
        <s v="CN-2021-100553"/>
        <s v="CN-2021-100554"/>
        <s v="CN-2021-100555"/>
        <s v="CN-2021-100540"/>
        <s v="CN-2021-100541"/>
        <s v="CN-2021-100542"/>
        <s v="CN-2021-100543"/>
        <s v="CN-2021-100538"/>
        <s v="CN-2021-100539"/>
        <s v="CN-2021-100534"/>
        <s v="CN-2021-100535"/>
        <s v="CN-2021-100536"/>
        <s v="CN-2021-100537"/>
        <s v="CN-2021-100532"/>
        <s v="CN-2021-100533"/>
        <s v="CN-2021-100530"/>
        <s v="CN-2021-100531"/>
        <s v="CN-2021-100528"/>
        <s v="CN-2021-100529"/>
        <s v="CN-2021-100514"/>
        <s v="CN-2021-100515"/>
        <s v="CN-2021-100520"/>
        <s v="CN-2021-100521"/>
        <s v="CN-2021-100522"/>
        <s v="CN-2021-100523"/>
        <s v="CN-2021-100524"/>
        <s v="CN-2021-100516"/>
        <s v="CN-2021-100518"/>
        <s v="CN-2021-100519"/>
        <s v="CN-2021-100525"/>
        <s v="CN-2021-100526"/>
        <s v="CN-2021-100527"/>
        <s v="CN-2021-100517"/>
        <s v="CN-2021-100510"/>
        <s v="CN-2021-100511"/>
        <s v="CN-2021-100512"/>
        <s v="CN-2021-100513"/>
        <s v="CN-2021-100507"/>
        <s v="CN-2021-100508"/>
        <s v="CN-2021-100509"/>
        <s v="CN-2021-100504"/>
        <s v="CN-2021-100505"/>
        <s v="CN-2021-100506"/>
        <s v="CN-2021-100500"/>
        <s v="CN-2021-100498"/>
        <s v="CN-2021-100496"/>
        <s v="CN-2021-100493"/>
        <s v="CN-2021-100494"/>
        <s v="CN-2021-100497"/>
        <s v="CN-2021-100499"/>
        <s v="CN-2021-100501"/>
        <s v="CN-2021-100502"/>
        <s v="CN-2021-100503"/>
        <s v="CN-2021-100495"/>
        <s v="CN-2021-100479"/>
        <s v="CN-2021-100480"/>
        <s v="CN-2021-100482"/>
        <s v="CN-2021-100489"/>
        <s v="CN-2021-100490"/>
        <s v="CN-2021-100491"/>
        <s v="CN-2021-100486"/>
        <s v="CN-2021-100487"/>
        <s v="CN-2021-100492"/>
        <s v="CN-2021-100477"/>
        <s v="CN-2021-100478"/>
        <s v="CN-2021-100484"/>
        <s v="CN-2021-100485"/>
        <s v="CN-2021-100488"/>
        <s v="CN-2021-100481"/>
        <s v="CN-2021-100483"/>
        <s v="CN-2021-100471"/>
        <s v="CN-2021-100472"/>
        <s v="CN-2021-100468"/>
        <s v="CN-2021-100473"/>
        <s v="CN-2021-100457"/>
        <s v="CN-2021-100458"/>
        <s v="CN-2021-100459"/>
        <s v="CN-2021-100460"/>
        <s v="CN-2021-100461"/>
        <s v="CN-2021-100462"/>
        <s v="CN-2021-100463"/>
        <s v="CN-2021-100464"/>
        <s v="CN-2021-100465"/>
        <s v="CN-2021-100469"/>
        <s v="CN-2021-100470"/>
        <s v="CN-2021-100474"/>
        <s v="CN-2021-100475"/>
        <s v="CN-2021-100476"/>
        <s v="CN-2021-100466"/>
        <s v="CN-2021-100467"/>
        <s v="CN-2021-100455"/>
        <s v="CN-2021-100456"/>
        <s v="CN-2021-100451"/>
        <s v="CN-2021-100452"/>
        <s v="CN-2021-100449"/>
        <s v="CN-2021-100450"/>
        <s v="CN-2021-100453"/>
        <s v="CN-2021-100454"/>
        <s v="CN-2021-100444"/>
        <s v="CN-2021-100445"/>
        <s v="CN-2021-100446"/>
        <s v="CN-2021-100448"/>
        <s v="CN-2021-100447"/>
        <s v="CN-2021-100438"/>
        <s v="CN-2021-100441"/>
        <s v="CN-2021-100437"/>
        <s v="CN-2021-100439"/>
        <s v="CN-2021-100440"/>
        <s v="CN-2021-100442"/>
        <s v="CN-2021-100443"/>
        <s v="CN-2021-100426"/>
        <s v="CN-2021-100427"/>
        <s v="CN-2021-100428"/>
        <s v="CN-2021-100429"/>
        <s v="CN-2021-100433"/>
        <s v="CN-2021-100434"/>
        <s v="CN-2021-100435"/>
        <s v="CN-2021-100430"/>
        <s v="CN-2021-100431"/>
        <s v="CN-2021-100432"/>
        <s v="CN-2021-100436"/>
        <s v="CN-2021-100425"/>
        <s v="CN-2021-100421"/>
        <s v="CN-2021-100422"/>
        <s v="CN-2021-100423"/>
        <s v="CN-2021-100424"/>
        <s v="CN-2021-100420"/>
        <s v="CN-2021-100419"/>
        <s v="CN-2021-100412"/>
        <s v="CN-2021-100413"/>
        <s v="CN-2021-100414"/>
        <s v="CN-2021-100415"/>
        <s v="CN-2021-100416"/>
        <s v="CN-2021-100417"/>
        <s v="CN-2021-100418"/>
        <s v="CN-2021-100405"/>
        <s v="CN-2021-100406"/>
        <s v="CN-2021-100407"/>
        <s v="CN-2021-100408"/>
        <s v="CN-2021-100398"/>
        <s v="CN-2021-100399"/>
        <s v="CN-2021-100400"/>
        <s v="CN-2021-100401"/>
        <s v="CN-2021-100402"/>
        <s v="CN-2021-100403"/>
        <s v="CN-2021-100409"/>
        <s v="CN-2021-100404"/>
        <s v="CN-2021-100410"/>
        <s v="CN-2021-100411"/>
        <s v="CN-2021-100397"/>
        <s v="CN-2021-100395"/>
        <s v="CN-2021-100396"/>
        <s v="CN-2021-100388"/>
        <s v="CN-2021-100389"/>
        <s v="CN-2021-100390"/>
        <s v="CN-2021-100386"/>
        <s v="CN-2021-100387"/>
        <s v="CN-2021-100391"/>
        <s v="CN-2021-100392"/>
        <s v="CN-2021-100393"/>
        <s v="CN-2021-100394"/>
        <s v="CN-2021-100382"/>
        <s v="CN-2021-100383"/>
        <s v="CN-2021-100384"/>
        <s v="CN-2021-100385"/>
        <s v="CN-2021-100363"/>
        <s v="CN-2021-100369"/>
        <s v="CN-2021-100370"/>
        <s v="CN-2021-100371"/>
        <s v="CN-2021-100372"/>
        <s v="CN-2021-100376"/>
        <s v="CN-2021-100367"/>
        <s v="CN-2021-100373"/>
        <s v="CN-2021-100374"/>
        <s v="CN-2021-100375"/>
        <s v="CN-2021-100377"/>
        <s v="CN-2021-100378"/>
        <s v="CN-2021-100379"/>
        <s v="CN-2021-100380"/>
        <s v="CN-2021-100381"/>
        <s v="CN-2021-100364"/>
        <s v="CN-2021-100368"/>
        <s v="CN-2021-100365"/>
        <s v="CN-2021-100366"/>
        <s v="CN-2021-100354"/>
        <s v="CN-2021-100355"/>
        <s v="CN-2021-100356"/>
        <s v="CN-2021-100357"/>
        <s v="CN-2021-100358"/>
        <s v="CN-2021-100359"/>
        <s v="CN-2021-100360"/>
        <s v="CN-2021-100361"/>
        <s v="CN-2021-100362"/>
        <s v="CN-2021-100347"/>
        <s v="CN-2021-100348"/>
        <s v="CN-2021-100349"/>
        <s v="CN-2021-100350"/>
        <s v="CN-2021-100351"/>
        <s v="CN-2021-100352"/>
        <s v="CN-2021-100353"/>
        <s v="CN-2021-100345"/>
        <s v="CN-2021-100346"/>
        <s v="CN-2021-100338"/>
        <s v="CN-2021-100339"/>
        <s v="CN-2021-100336"/>
        <s v="CN-2021-100337"/>
        <s v="CN-2021-100344"/>
        <s v="CN-2021-100340"/>
        <s v="CN-2021-100341"/>
        <s v="CN-2021-100342"/>
        <s v="CN-2021-100343"/>
        <s v="CN-2021-100328"/>
        <s v="CN-2021-100329"/>
        <s v="CN-2021-100330"/>
        <s v="CN-2021-100334"/>
        <s v="CN-2021-100335"/>
        <s v="CN-2021-100326"/>
        <s v="CN-2021-100327"/>
        <s v="CN-2021-100332"/>
        <s v="CN-2021-100333"/>
        <s v="CN-2021-100331"/>
        <s v="CN-2021-100321"/>
        <s v="CN-2021-100323"/>
        <s v="CN-2021-100324"/>
        <s v="CN-2021-100322"/>
        <s v="CN-2021-100325"/>
        <s v="CN-2021-100320"/>
        <s v="CN-2021-100315"/>
        <s v="CN-2021-100318"/>
        <s v="CN-2021-100319"/>
        <s v="CN-2021-100316"/>
        <s v="CN-2021-100317"/>
        <s v="CN-2021-100313"/>
        <s v="CN-2021-100314"/>
        <s v="CN-2021-100310"/>
        <s v="CN-2021-100311"/>
        <s v="CN-2021-100312"/>
        <s v="CN-2021-100308"/>
        <s v="CN-2021-100309"/>
        <s v="CN-2021-100307"/>
        <s v="CN-2021-100304"/>
        <s v="CN-2021-100305"/>
        <s v="CN-2021-100306"/>
        <s v="CN-2021-100299"/>
        <s v="CN-2021-100298"/>
        <s v="CN-2021-100300"/>
        <s v="CN-2021-100301"/>
        <s v="CN-2021-100302"/>
        <s v="CN-2021-100303"/>
        <s v="CN-2021-100297"/>
        <s v="CN-2021-100295"/>
        <s v="CN-2021-100294"/>
        <s v="CN-2021-100296"/>
        <s v="CN-2021-100289"/>
        <s v="CN-2021-100290"/>
        <s v="CN-2021-100291"/>
        <s v="CN-2021-100292"/>
        <s v="CN-2021-100293"/>
        <s v="CN-2021-100287"/>
        <s v="CN-2021-100288"/>
        <s v="CN-2021-100282"/>
        <s v="CN-2021-100280"/>
        <s v="CN-2021-100281"/>
        <s v="CN-2021-100283"/>
        <s v="CN-2021-100284"/>
        <s v="CN-2021-100285"/>
        <s v="CN-2021-100286"/>
        <s v="CN-2021-100272"/>
        <s v="CN-2021-100276"/>
        <s v="CN-2021-100277"/>
        <s v="CN-2021-100278"/>
        <s v="CN-2021-100279"/>
        <s v="CN-2021-100271"/>
        <s v="CN-2021-100273"/>
        <s v="CN-2021-100274"/>
        <s v="CN-2021-100275"/>
        <s v="CN-2021-100269"/>
        <s v="CN-2021-100270"/>
        <s v="CN-2021-100260"/>
        <s v="CN-2021-100261"/>
        <s v="CN-2021-100262"/>
        <s v="CN-2021-100263"/>
        <s v="CN-2021-100268"/>
        <s v="CN-2021-100264"/>
        <s v="CN-2021-100265"/>
        <s v="CN-2021-100266"/>
        <s v="CN-2021-100267"/>
        <s v="CN-2021-100254"/>
        <s v="CN-2021-100255"/>
        <s v="CN-2021-100256"/>
        <s v="CN-2021-100258"/>
        <s v="CN-2021-100259"/>
        <s v="CN-2021-100253"/>
        <s v="CN-2021-100257"/>
        <s v="CN-2021-100248"/>
        <s v="CN-2021-100249"/>
        <s v="CN-2021-100250"/>
        <s v="CN-2021-100251"/>
        <s v="CN-2021-100252"/>
        <s v="CN-2021-100242"/>
        <s v="CN-2021-100247"/>
        <s v="CN-2021-100237"/>
        <s v="CN-2021-100240"/>
        <s v="CN-2021-100238"/>
        <s v="CN-2021-100239"/>
        <s v="CN-2021-100243"/>
        <s v="CN-2021-100244"/>
        <s v="CN-2021-100245"/>
        <s v="CN-2021-100246"/>
        <s v="CN-2021-100241"/>
        <s v="CN-2021-100231"/>
        <s v="CN-2021-100232"/>
        <s v="CN-2021-100234"/>
        <s v="CN-2021-100236"/>
        <s v="CN-2021-100235"/>
        <s v="CN-2021-100233"/>
        <s v="CN-2021-100224"/>
        <s v="CN-2021-100225"/>
        <s v="CN-2021-100226"/>
        <s v="CN-2021-100230"/>
        <s v="CN-2021-100218"/>
        <s v="CN-2021-100219"/>
        <s v="CN-2021-100220"/>
        <s v="CN-2021-100221"/>
        <s v="CN-2021-100227"/>
        <s v="CN-2021-100228"/>
        <s v="CN-2021-100229"/>
        <s v="CN-2021-100222"/>
        <s v="CN-2021-100223"/>
        <s v="CN-2021-100216"/>
        <s v="CN-2021-100214"/>
        <s v="CN-2021-100217"/>
        <s v="CN-2021-100209"/>
        <s v="CN-2021-100210"/>
        <s v="CN-2021-100212"/>
        <s v="CN-2021-100213"/>
        <s v="CN-2021-100211"/>
        <s v="CN-2021-100215"/>
        <s v="CN-2021-100207"/>
        <s v="CN-2021-100206"/>
        <s v="CN-2021-100208"/>
        <s v="CN-2021-100201"/>
        <s v="CN-2021-100202"/>
        <s v="CN-2021-100203"/>
        <s v="CN-2021-100204"/>
        <s v="CN-2021-100205"/>
        <s v="CN-2021-100200"/>
        <s v="CN-2021-100187"/>
        <s v="CN-2021-100194"/>
        <s v="CN-2021-100198"/>
        <s v="CN-2021-100199"/>
        <s v="CN-2021-100188"/>
        <s v="CN-2021-100189"/>
        <s v="CN-2021-100190"/>
        <s v="CN-2021-100191"/>
        <s v="CN-2021-100192"/>
        <s v="CN-2021-100193"/>
        <s v="CN-2021-100195"/>
        <s v="CN-2021-100196"/>
        <s v="CN-2021-100197"/>
        <s v="CN-2021-100183"/>
        <s v="CN-2021-100184"/>
        <s v="CN-2021-100181"/>
        <s v="CN-2021-100182"/>
        <s v="CN-2021-100186"/>
        <s v="CN-2021-100185"/>
        <s v="CN-2021-100177"/>
        <s v="CN-2021-100176"/>
        <s v="CN-2021-100180"/>
        <s v="CN-2021-100178"/>
        <s v="CN-2021-100179"/>
        <s v="CN-2021-100174"/>
        <s v="CN-2021-100175"/>
        <s v="CN-2021-100170"/>
        <s v="CN-2021-100172"/>
        <s v="CN-2021-100173"/>
        <s v="CN-2021-100171"/>
        <s v="CN-2021-100161"/>
        <s v="CN-2021-100162"/>
        <s v="CN-2021-100163"/>
        <s v="CN-2021-100164"/>
        <s v="CN-2021-100165"/>
        <s v="CN-2021-100166"/>
        <s v="CN-2021-100167"/>
        <s v="CN-2021-100168"/>
        <s v="CN-2021-100169"/>
        <s v="CN-2021-100158"/>
        <s v="CN-2021-100159"/>
        <s v="CN-2021-100160"/>
        <s v="CN-2021-100154"/>
        <s v="CN-2021-100155"/>
        <s v="CN-2021-100156"/>
        <s v="CN-2021-100157"/>
        <s v="CN-2021-100150"/>
        <s v="CN-2021-100147"/>
        <s v="CN-2021-100151"/>
        <s v="CN-2021-100152"/>
        <s v="CN-2021-100153"/>
        <s v="CN-2021-100148"/>
        <s v="CN-2021-100149"/>
        <s v="CN-2021-100140"/>
        <s v="CN-2021-100141"/>
        <s v="CN-2021-100142"/>
        <s v="CN-2021-100143"/>
        <s v="CN-2021-100144"/>
        <s v="CN-2021-100145"/>
        <s v="CN-2021-100146"/>
        <s v="CN-2021-100138"/>
        <s v="CN-2021-100128"/>
        <s v="CN-2021-100129"/>
        <s v="CN-2021-100130"/>
        <s v="CN-2021-100131"/>
        <s v="CN-2021-100132"/>
        <s v="CN-2021-100133"/>
        <s v="CN-2021-100134"/>
        <s v="CN-2021-100135"/>
        <s v="CN-2021-100136"/>
        <s v="CN-2021-100137"/>
        <s v="CN-2021-100139"/>
        <s v="CN-2021-100127"/>
        <s v="CN-2021-100122"/>
        <s v="CN-2021-100123"/>
        <s v="CN-2021-100124"/>
        <s v="CN-2021-100125"/>
        <s v="CN-2021-100126"/>
        <s v="CN-2021-100119"/>
        <s v="CN-2021-100120"/>
        <s v="CN-2021-100121"/>
        <s v="CN-2021-100115"/>
        <s v="CN-2021-100118"/>
        <s v="CN-2021-100113"/>
        <s v="CN-2021-100116"/>
        <s v="CN-2021-100114"/>
        <s v="CN-2021-100117"/>
        <s v="CN-2021-100110"/>
        <s v="CN-2021-100111"/>
        <s v="CN-2021-100112"/>
        <s v="CN-2021-100102"/>
        <s v="CN-2021-100103"/>
        <s v="CN-2021-100104"/>
        <s v="CN-2021-100105"/>
        <s v="CN-2021-100109"/>
        <s v="CN-2021-100106"/>
        <s v="CN-2021-100107"/>
        <s v="CN-2021-100108"/>
        <s v="CN-2021-100100"/>
        <s v="CN-2021-100101"/>
        <s v="CN-2021-100089"/>
        <s v="CN-2021-100090"/>
        <s v="CN-2021-100091"/>
        <s v="CN-2021-100092"/>
        <s v="CN-2021-100093"/>
        <s v="CN-2021-100094"/>
        <s v="CN-2021-100095"/>
        <s v="CN-2021-100096"/>
        <s v="CN-2021-100097"/>
        <s v="CN-2021-100098"/>
        <s v="CN-2021-100099"/>
        <s v="CN-2021-100084"/>
        <s v="CN-2021-100083"/>
        <s v="CN-2021-100086"/>
        <s v="CN-2021-100080"/>
        <s v="CN-2021-100081"/>
        <s v="CN-2021-100082"/>
        <s v="CN-2021-100087"/>
        <s v="CN-2021-100088"/>
        <s v="CN-2021-100085"/>
        <s v="CN-2021-100078"/>
        <s v="CN-2021-100079"/>
        <s v="CN-2021-100077"/>
        <s v="CN-2021-100075"/>
        <s v="CN-2021-100076"/>
        <s v="CN-2021-100070"/>
        <s v="CN-2021-100073"/>
        <s v="CN-2021-100074"/>
        <s v="CN-2021-100071"/>
        <s v="CN-2021-100072"/>
        <s v="CN-2021-100068"/>
        <s v="CN-2021-100069"/>
        <s v="CN-2021-100061"/>
        <s v="CN-2021-100064"/>
        <s v="CN-2021-100065"/>
        <s v="CN-2021-100066"/>
        <s v="CN-2021-100067"/>
        <s v="CN-2021-100062"/>
        <s v="CN-2021-100063"/>
        <s v="CN-2021-100060"/>
        <s v="CN-2021-100058"/>
        <s v="CN-2021-100059"/>
        <s v="CN-2021-100055"/>
        <s v="CN-2021-100057"/>
        <s v="CN-2021-100056"/>
        <s v="CN-2021-100054"/>
        <s v="CN-2021-100048"/>
        <s v="CN-2021-100049"/>
        <s v="CN-2021-100050"/>
        <s v="CN-2021-100051"/>
        <s v="CN-2021-100052"/>
        <s v="CN-2021-100053"/>
        <s v="CN-2021-100045"/>
        <s v="CN-2021-100041"/>
        <s v="CN-2021-100047"/>
        <s v="CN-2021-100046"/>
        <s v="CN-2021-100042"/>
        <s v="CN-2021-100043"/>
        <s v="CN-2021-100044"/>
        <s v="CN-2021-100039"/>
        <s v="CN-2021-100040"/>
        <s v="CN-2021-100034"/>
        <s v="CN-2021-100035"/>
        <s v="CN-2021-100036"/>
        <s v="CN-2021-100037"/>
        <s v="CN-2021-100038"/>
        <s v="CN-2021-100032"/>
        <s v="CN-2021-100033"/>
        <s v="CN-2021-100026"/>
        <s v="CN-2021-100027"/>
        <s v="CN-2021-100028"/>
        <s v="CN-2021-100029"/>
        <s v="CN-2021-100030"/>
        <s v="CN-2021-100031"/>
        <s v="CN-2021-100018"/>
        <s v="CN-2021-100019"/>
        <s v="CN-2021-100020"/>
        <s v="CN-2021-100021"/>
        <s v="CN-2021-100022"/>
        <s v="CN-2021-100023"/>
        <s v="CN-2021-100016"/>
        <s v="CN-2021-100017"/>
        <s v="CN-2021-100024"/>
        <s v="CN-2021-100025"/>
        <s v="CN-2021-100015"/>
        <s v="CN-2021-100008"/>
        <s v="CN-2021-100009"/>
        <s v="CN-2021-100010"/>
        <s v="CN-2021-100012"/>
        <s v="CN-2021-100013"/>
        <s v="CN-2021-100014"/>
        <s v="CN-2021-100011"/>
        <s v="CN-2021-100006"/>
        <s v="CN-2021-100003"/>
        <s v="CN-2021-100004"/>
        <s v="CN-2021-100005"/>
        <s v="CN-2021-100001"/>
        <s v="CN-2021-100002"/>
        <s v="CN-2021-100007"/>
      </sharedItems>
    </cacheField>
    <cacheField name="Order date" numFmtId="14">
      <sharedItems containsSemiMixedTypes="0" containsNonDate="0" containsDate="1" containsString="0" minDate="2021-01-01T00:00:00" maxDate="2022-01-01T00:00:00"/>
    </cacheField>
    <cacheField name="Payment" numFmtId="0">
      <sharedItems count="4">
        <s v="Others"/>
        <s v="Credit Card"/>
        <s v="Wechat Pay"/>
        <s v="Alipay"/>
      </sharedItems>
    </cacheField>
    <cacheField name="Customers No." numFmtId="0">
      <sharedItems/>
    </cacheField>
    <cacheField name="Customer type" numFmtId="0">
      <sharedItems/>
    </cacheField>
    <cacheField name="Area " numFmtId="0">
      <sharedItems count="6">
        <s v="North China"/>
        <s v="South Central China"/>
        <s v="East China"/>
        <s v="Southwest China"/>
        <s v="Northeast China"/>
        <s v="Northwest China"/>
      </sharedItems>
    </cacheField>
    <cacheField name="Product Category" numFmtId="0">
      <sharedItems/>
    </cacheField>
    <cacheField name="Net sales amount" numFmtId="0">
      <sharedItems containsSemiMixedTypes="0" containsString="0" containsNumber="1" minValue="13.44" maxValue="30306.639999999999"/>
    </cacheField>
    <cacheField name="Profit amount" numFmtId="0">
      <sharedItems containsSemiMixedTypes="0" containsString="0" containsNumber="1" minValue="0.01" maxValue="499.7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ichun lam" refreshedDate="45333.672418402777" createdVersion="8" refreshedVersion="8" minRefreshableVersion="3" recordCount="3619" xr:uid="{5411E715-DB01-4475-BE63-323AC4588FB6}">
  <cacheSource type="worksheet">
    <worksheetSource ref="A1:I3620" sheet="Sales Record"/>
  </cacheSource>
  <cacheFields count="9">
    <cacheField name="Order No." numFmtId="0">
      <sharedItems count="3617">
        <s v="CN-2021-103604"/>
        <s v="CN-2021-103605"/>
        <s v="CN-2021-103608"/>
        <s v="CN-2021-103611"/>
        <s v="CN-2021-103606"/>
        <s v="CN-2021-103614"/>
        <s v="CN-2021-103615"/>
        <s v="CN-2021-103616"/>
        <s v="CN-2021-103617"/>
        <s v="CN-2021-103618"/>
        <s v="CN-2021-103619"/>
        <s v="CN-2021-103612"/>
        <s v="CN-2021-103613"/>
        <s v="CN-2021-103609"/>
        <s v="CN-2021-103610"/>
        <s v="CN-2021-103607"/>
        <s v="CN-2021-103588"/>
        <s v="CN-2021-103589"/>
        <s v="CN-2021-103591"/>
        <s v="CN-2021-103594"/>
        <s v="CN-2021-103595"/>
        <s v="CN-2021-103596"/>
        <s v="CN-2021-103590"/>
        <s v="CN-2021-103593"/>
        <s v="CN-2021-103592"/>
        <s v="CN-2021-103597"/>
        <s v="CN-2021-103598"/>
        <s v="CN-2021-103599"/>
        <s v="CN-2021-103600"/>
        <s v="CN-2021-103601"/>
        <s v="CN-2021-103602"/>
        <s v="CN-2021-103603"/>
        <s v="CN-2021-103582"/>
        <s v="CN-2021-103583"/>
        <s v="CN-2021-103584"/>
        <s v="CN-2021-103587"/>
        <s v="CN-2021-103585"/>
        <s v="CN-2021-103586"/>
        <s v="CN-2021-103578"/>
        <s v="CN-2021-103579"/>
        <s v="CN-2021-103581"/>
        <s v="CN-2021-103580"/>
        <s v="CN-2021-103576"/>
        <s v="CN-2021-103577"/>
        <s v="CN-2021-103572"/>
        <s v="CN-2021-103573"/>
        <s v="CN-2021-103574"/>
        <s v="CN-2021-103575"/>
        <s v="CN-2021-103563"/>
        <s v="CN-2021-103564"/>
        <s v="CN-2021-103565"/>
        <s v="CN-2021-103566"/>
        <s v="CN-2021-103567"/>
        <s v="CN-2021-103568"/>
        <s v="CN-2021-103569"/>
        <s v="CN-2021-103570"/>
        <s v="CN-2021-103556"/>
        <s v="CN-2021-103557"/>
        <s v="CN-2021-103560"/>
        <s v="CN-2021-103561"/>
        <s v="CN-2021-103562"/>
        <s v="CN-2021-103554"/>
        <s v="CN-2021-103555"/>
        <s v="CN-2021-103558"/>
        <s v="CN-2021-103571"/>
        <s v="CN-2021-103559"/>
        <s v="CN-2021-103553"/>
        <s v="CN-2021-103543"/>
        <s v="CN-2021-103537"/>
        <s v="CN-2021-103538"/>
        <s v="CN-2021-103539"/>
        <s v="CN-2021-103540"/>
        <s v="CN-2021-103549"/>
        <s v="CN-2021-103550"/>
        <s v="CN-2021-103545"/>
        <s v="CN-2021-103546"/>
        <s v="CN-2021-103547"/>
        <s v="CN-2021-103548"/>
        <s v="CN-2021-103541"/>
        <s v="CN-2021-103542"/>
        <s v="CN-2021-103544"/>
        <s v="CN-2021-103551"/>
        <s v="CN-2021-103552"/>
        <s v="CN-2021-103528"/>
        <s v="CN-2021-103526"/>
        <s v="CN-2021-103527"/>
        <s v="CN-2021-103520"/>
        <s v="CN-2021-103519"/>
        <s v="CN-2021-103521"/>
        <s v="CN-2021-103522"/>
        <s v="CN-2021-103523"/>
        <s v="CN-2021-103524"/>
        <s v="CN-2021-103525"/>
        <s v="CN-2021-103532"/>
        <s v="CN-2021-103533"/>
        <s v="CN-2021-103534"/>
        <s v="CN-2021-103535"/>
        <s v="CN-2021-103536"/>
        <s v="CN-2021-103513"/>
        <s v="CN-2021-103514"/>
        <s v="CN-2021-103515"/>
        <s v="CN-2021-103518"/>
        <s v="CN-2021-103511"/>
        <s v="CN-2021-103512"/>
        <s v="CN-2021-103516"/>
        <s v="CN-2021-103517"/>
        <s v="CN-2021-103529"/>
        <s v="CN-2021-103530"/>
        <s v="CN-2021-103531"/>
        <s v="CN-2021-103479"/>
        <s v="CN-2021-103480"/>
        <s v="CN-2021-103481"/>
        <s v="CN-2021-103490"/>
        <s v="CN-2021-103498"/>
        <s v="CN-2021-103499"/>
        <s v="CN-2021-103500"/>
        <s v="CN-2021-103501"/>
        <s v="CN-2021-103477"/>
        <s v="CN-2021-103478"/>
        <s v="CN-2021-103491"/>
        <s v="CN-2021-103492"/>
        <s v="CN-2021-103493"/>
        <s v="CN-2021-103494"/>
        <s v="CN-2021-103502"/>
        <s v="CN-2021-103503"/>
        <s v="CN-2021-103504"/>
        <s v="CN-2021-103505"/>
        <s v="CN-2021-103508"/>
        <s v="CN-2021-103509"/>
        <s v="CN-2021-103510"/>
        <s v="CN-2021-103484"/>
        <s v="CN-2021-103485"/>
        <s v="CN-2021-103486"/>
        <s v="CN-2021-103496"/>
        <s v="CN-2021-103507"/>
        <s v="CN-2021-103506"/>
        <s v="CN-2021-103482"/>
        <s v="CN-2021-103483"/>
        <s v="CN-2021-103495"/>
        <s v="CN-2021-103487"/>
        <s v="CN-2021-103488"/>
        <s v="CN-2021-103489"/>
        <s v="CN-2021-103497"/>
        <s v="CN-2021-103471"/>
        <s v="CN-2021-103472"/>
        <s v="CN-2021-103473"/>
        <s v="CN-2021-103474"/>
        <s v="CN-2021-103475"/>
        <s v="CN-2021-103476"/>
        <s v="CN-2021-103456"/>
        <s v="CN-2021-103466"/>
        <s v="CN-2021-103457"/>
        <s v="CN-2021-103458"/>
        <s v="CN-2021-103459"/>
        <s v="CN-2021-103460"/>
        <s v="CN-2021-103461"/>
        <s v="CN-2021-103465"/>
        <s v="CN-2021-103462"/>
        <s v="CN-2021-103463"/>
        <s v="CN-2021-103464"/>
        <s v="CN-2021-103467"/>
        <s v="CN-2021-103468"/>
        <s v="CN-2021-103469"/>
        <s v="CN-2021-103470"/>
        <s v="CN-2021-103452"/>
        <s v="CN-2021-103453"/>
        <s v="CN-2021-103454"/>
        <s v="CN-2021-103455"/>
        <s v="CN-2021-103449"/>
        <s v="CN-2021-103450"/>
        <s v="CN-2021-103451"/>
        <s v="CN-2021-103440"/>
        <s v="CN-2021-103441"/>
        <s v="CN-2021-103442"/>
        <s v="CN-2021-103443"/>
        <s v="CN-2021-103431"/>
        <s v="CN-2021-103437"/>
        <s v="CN-2021-103438"/>
        <s v="CN-2021-103439"/>
        <s v="CN-2021-103444"/>
        <s v="CN-2021-103445"/>
        <s v="CN-2021-103446"/>
        <s v="CN-2021-103447"/>
        <s v="CN-2021-103448"/>
        <s v="CN-2021-103430"/>
        <s v="CN-2021-103432"/>
        <s v="CN-2021-103433"/>
        <s v="CN-2021-103434"/>
        <s v="CN-2021-103435"/>
        <s v="CN-2021-103436"/>
        <s v="CN-2021-103416"/>
        <s v="CN-2021-103422"/>
        <s v="CN-2021-103425"/>
        <s v="CN-2021-103418"/>
        <s v="CN-2021-103420"/>
        <s v="CN-2021-103421"/>
        <s v="CN-2021-103423"/>
        <s v="CN-2021-103424"/>
        <s v="CN-2021-103415"/>
        <s v="CN-2021-103412"/>
        <s v="CN-2021-103413"/>
        <s v="CN-2021-103414"/>
        <s v="CN-2021-103427"/>
        <s v="CN-2021-103428"/>
        <s v="CN-2021-103429"/>
        <s v="CN-2021-103426"/>
        <s v="CN-2021-103417"/>
        <s v="CN-2021-103419"/>
        <s v="CN-2021-103401"/>
        <s v="CN-2021-103409"/>
        <s v="CN-2021-103411"/>
        <s v="CN-2021-103407"/>
        <s v="CN-2021-103408"/>
        <s v="CN-2021-103398"/>
        <s v="CN-2021-103399"/>
        <s v="CN-2021-103400"/>
        <s v="CN-2021-103391"/>
        <s v="CN-2021-103395"/>
        <s v="CN-2021-103396"/>
        <s v="CN-2021-103397"/>
        <s v="CN-2021-103402"/>
        <s v="CN-2021-103403"/>
        <s v="CN-2021-103404"/>
        <s v="CN-2021-103405"/>
        <s v="CN-2021-103406"/>
        <s v="CN-2021-103389"/>
        <s v="CN-2021-103390"/>
        <s v="CN-2021-103392"/>
        <s v="CN-2021-103393"/>
        <s v="CN-2021-103394"/>
        <s v="CN-2021-103410"/>
        <s v="CN-2021-103376"/>
        <s v="CN-2021-103377"/>
        <s v="CN-2021-103378"/>
        <s v="CN-2021-103373"/>
        <s v="CN-2021-103374"/>
        <s v="CN-2021-103375"/>
        <s v="CN-2021-103372"/>
        <s v="CN-2021-103385"/>
        <s v="CN-2021-103386"/>
        <s v="CN-2021-103387"/>
        <s v="CN-2021-103388"/>
        <s v="CN-2021-103383"/>
        <s v="CN-2021-103384"/>
        <s v="CN-2021-103380"/>
        <s v="CN-2021-103379"/>
        <s v="CN-2021-103381"/>
        <s v="CN-2021-103382"/>
        <s v="CN-2021-103370"/>
        <s v="CN-2021-103369"/>
        <s v="CN-2021-103371"/>
        <s v="CN-2021-103364"/>
        <s v="CN-2021-103365"/>
        <s v="CN-2021-103366"/>
        <s v="CN-2021-103360"/>
        <s v="CN-2021-103362"/>
        <s v="CN-2021-103359"/>
        <s v="CN-2021-103358"/>
        <s v="CN-2021-103363"/>
        <s v="CN-2021-103367"/>
        <s v="CN-2021-103361"/>
        <s v="CN-2021-103368"/>
        <s v="CN-2021-103355"/>
        <s v="CN-2021-103356"/>
        <s v="CN-2021-103357"/>
        <s v="CN-2021-103338"/>
        <s v="CN-2021-103339"/>
        <s v="CN-2021-103341"/>
        <s v="CN-2021-103342"/>
        <s v="CN-2021-103343"/>
        <s v="CN-2021-103347"/>
        <s v="CN-2021-103348"/>
        <s v="CN-2021-103349"/>
        <s v="CN-2021-103350"/>
        <s v="CN-2021-103344"/>
        <s v="CN-2021-103345"/>
        <s v="CN-2021-103352"/>
        <s v="CN-2021-103340"/>
        <s v="CN-2021-103346"/>
        <s v="CN-2021-103351"/>
        <s v="CN-2021-103353"/>
        <s v="CN-2021-103354"/>
        <s v="CN-2021-103331"/>
        <s v="CN-2021-103334"/>
        <s v="CN-2021-103335"/>
        <s v="CN-2021-103336"/>
        <s v="CN-2021-103337"/>
        <s v="CN-2021-103332"/>
        <s v="CN-2021-103328"/>
        <s v="CN-2021-103329"/>
        <s v="CN-2021-103330"/>
        <s v="CN-2021-103333"/>
        <s v="CN-2021-103313"/>
        <s v="CN-2021-103314"/>
        <s v="CN-2021-103319"/>
        <s v="CN-2021-103323"/>
        <s v="CN-2021-103322"/>
        <s v="CN-2021-103324"/>
        <s v="CN-2021-103315"/>
        <s v="CN-2021-103316"/>
        <s v="CN-2021-103317"/>
        <s v="CN-2021-103318"/>
        <s v="CN-2021-103320"/>
        <s v="CN-2021-103321"/>
        <s v="CN-2021-103325"/>
        <s v="CN-2021-103311"/>
        <s v="CN-2021-103312"/>
        <s v="CN-2021-103310"/>
        <s v="CN-2021-103326"/>
        <s v="CN-2021-103327"/>
        <s v="CN-2021-103285"/>
        <s v="CN-2021-103286"/>
        <s v="CN-2021-103287"/>
        <s v="CN-2021-103304"/>
        <s v="CN-2021-103306"/>
        <s v="CN-2021-103295"/>
        <s v="CN-2021-103296"/>
        <s v="CN-2021-103297"/>
        <s v="CN-2021-103302"/>
        <s v="CN-2021-103284"/>
        <s v="CN-2021-103305"/>
        <s v="CN-2021-103307"/>
        <s v="CN-2021-103308"/>
        <s v="CN-2021-103309"/>
        <s v="CN-2021-103288"/>
        <s v="CN-2021-103303"/>
        <s v="CN-2021-103289"/>
        <s v="CN-2021-103290"/>
        <s v="CN-2021-103298"/>
        <s v="CN-2021-103294"/>
        <s v="CN-2021-103300"/>
        <s v="CN-2021-103301"/>
        <s v="CN-2021-103291"/>
        <s v="CN-2021-103292"/>
        <s v="CN-2021-103293"/>
        <s v="CN-2021-103299"/>
        <s v="CN-2021-103282"/>
        <s v="CN-2021-103283"/>
        <s v="CN-2021-103281"/>
        <s v="CN-2021-103260"/>
        <s v="CN-2021-103262"/>
        <s v="CN-2021-103269"/>
        <s v="CN-2021-103257"/>
        <s v="CN-2021-103264"/>
        <s v="CN-2021-103265"/>
        <s v="CN-2021-103266"/>
        <s v="CN-2021-103267"/>
        <s v="CN-2021-103261"/>
        <s v="CN-2021-103263"/>
        <s v="CN-2021-103271"/>
        <s v="CN-2021-103272"/>
        <s v="CN-2021-103273"/>
        <s v="CN-2021-103274"/>
        <s v="CN-2021-103275"/>
        <s v="CN-2021-103276"/>
        <s v="CN-2021-103277"/>
        <s v="CN-2021-103278"/>
        <s v="CN-2021-103279"/>
        <s v="CN-2021-103280"/>
        <s v="CN-2021-103255"/>
        <s v="CN-2021-103256"/>
        <s v="CN-2021-103258"/>
        <s v="CN-2021-103259"/>
        <s v="CN-2021-103270"/>
        <s v="CN-2021-103268"/>
        <s v="CN-2021-103252"/>
        <s v="CN-2021-103254"/>
        <s v="CN-2021-103250"/>
        <s v="CN-2021-103251"/>
        <s v="CN-2021-103253"/>
        <s v="CN-2021-103246"/>
        <s v="CN-2021-103248"/>
        <s v="CN-2021-103249"/>
        <s v="CN-2021-103247"/>
        <s v="CN-2021-103245"/>
        <s v="CN-2021-103229"/>
        <s v="CN-2021-103230"/>
        <s v="CN-2021-103233"/>
        <s v="CN-2021-103238"/>
        <s v="CN-2021-103239"/>
        <s v="CN-2021-103240"/>
        <s v="CN-2021-103226"/>
        <s v="CN-2021-103227"/>
        <s v="CN-2021-103228"/>
        <s v="CN-2021-103232"/>
        <s v="CN-2021-103231"/>
        <s v="CN-2021-103241"/>
        <s v="CN-2021-103242"/>
        <s v="CN-2021-103234"/>
        <s v="CN-2021-103235"/>
        <s v="CN-2021-103236"/>
        <s v="CN-2021-103237"/>
        <s v="CN-2021-103243"/>
        <s v="CN-2021-103244"/>
        <s v="CN-2021-103224"/>
        <s v="CN-2021-103225"/>
        <s v="CN-2021-103214"/>
        <s v="CN-2021-103215"/>
        <s v="CN-2021-103216"/>
        <s v="CN-2021-103217"/>
        <s v="CN-2021-103218"/>
        <s v="CN-2021-103219"/>
        <s v="CN-2021-103212"/>
        <s v="CN-2021-103213"/>
        <s v="CN-2021-103220"/>
        <s v="CN-2021-103222"/>
        <s v="CN-2021-103221"/>
        <s v="CN-2021-103223"/>
        <s v="CN-2021-103208"/>
        <s v="CN-2021-103209"/>
        <s v="CN-2021-103210"/>
        <s v="CN-2021-103211"/>
        <s v="CN-2021-103205"/>
        <s v="CN-2021-103206"/>
        <s v="CN-2021-103207"/>
        <s v="CN-2021-103200"/>
        <s v="CN-2021-103190"/>
        <s v="CN-2021-103193"/>
        <s v="CN-2021-103194"/>
        <s v="CN-2021-103195"/>
        <s v="CN-2021-103196"/>
        <s v="CN-2021-103198"/>
        <s v="CN-2021-103199"/>
        <s v="CN-2021-103191"/>
        <s v="CN-2021-103203"/>
        <s v="CN-2021-103204"/>
        <s v="CN-2021-103201"/>
        <s v="CN-2021-103202"/>
        <s v="CN-2021-103189"/>
        <s v="CN-2021-103192"/>
        <s v="CN-2021-103197"/>
        <s v="CN-2021-103173"/>
        <s v="CN-2021-103181"/>
        <s v="CN-2021-103166"/>
        <s v="CN-2021-103167"/>
        <s v="CN-2021-103168"/>
        <s v="CN-2021-103169"/>
        <s v="CN-2021-103170"/>
        <s v="CN-2021-103171"/>
        <s v="CN-2021-103172"/>
        <s v="CN-2021-103178"/>
        <s v="CN-2021-103179"/>
        <s v="CN-2021-103185"/>
        <s v="CN-2021-103188"/>
        <s v="CN-2021-103174"/>
        <s v="CN-2021-103175"/>
        <s v="CN-2021-103176"/>
        <s v="CN-2021-103177"/>
        <s v="CN-2021-103180"/>
        <s v="CN-2021-103165"/>
        <s v="CN-2021-103183"/>
        <s v="CN-2021-103184"/>
        <s v="CN-2021-103186"/>
        <s v="CN-2021-103187"/>
        <s v="CN-2021-103182"/>
        <s v="CN-2021-103158"/>
        <s v="CN-2021-103159"/>
        <s v="CN-2021-103161"/>
        <s v="CN-2021-103162"/>
        <s v="CN-2021-103155"/>
        <s v="CN-2021-103156"/>
        <s v="CN-2021-103157"/>
        <s v="CN-2021-103163"/>
        <s v="CN-2021-103164"/>
        <s v="CN-2021-103154"/>
        <s v="CN-2021-103160"/>
        <s v="CN-2021-103144"/>
        <s v="CN-2021-103145"/>
        <s v="CN-2021-103152"/>
        <s v="CN-2021-103143"/>
        <s v="CN-2021-103148"/>
        <s v="CN-2021-103149"/>
        <s v="CN-2021-103150"/>
        <s v="CN-2021-103151"/>
        <s v="CN-2021-103153"/>
        <s v="CN-2021-103138"/>
        <s v="CN-2021-103139"/>
        <s v="CN-2021-103140"/>
        <s v="CN-2021-103141"/>
        <s v="CN-2021-103142"/>
        <s v="CN-2021-103146"/>
        <s v="CN-2021-103147"/>
        <s v="CN-2021-103137"/>
        <s v="CN-2021-103131"/>
        <s v="CN-2021-103136"/>
        <s v="CN-2021-103132"/>
        <s v="CN-2021-103133"/>
        <s v="CN-2021-103135"/>
        <s v="CN-2021-103128"/>
        <s v="CN-2021-103134"/>
        <s v="CN-2021-103126"/>
        <s v="CN-2021-103127"/>
        <s v="CN-2021-103129"/>
        <s v="CN-2021-103130"/>
        <s v="CN-2021-103116"/>
        <s v="CN-2021-103112"/>
        <s v="CN-2021-103113"/>
        <s v="CN-2021-103120"/>
        <s v="CN-2021-103122"/>
        <s v="CN-2021-103111"/>
        <s v="CN-2021-103119"/>
        <s v="CN-2021-103117"/>
        <s v="CN-2021-103125"/>
        <s v="CN-2021-103115"/>
        <s v="CN-2021-103123"/>
        <s v="CN-2021-103124"/>
        <s v="CN-2021-103114"/>
        <s v="CN-2021-103118"/>
        <s v="CN-2021-103121"/>
        <s v="CN-2021-103109"/>
        <s v="CN-2021-103110"/>
        <s v="CN-2021-103108"/>
        <s v="CN-2021-103107"/>
        <s v="CN-2021-103100"/>
        <s v="CN-2021-103105"/>
        <s v="CN-2021-103099"/>
        <s v="CN-2021-103101"/>
        <s v="CN-2021-103106"/>
        <s v="CN-2021-103103"/>
        <s v="CN-2021-103104"/>
        <s v="CN-2021-103102"/>
        <s v="CN-2021-103090"/>
        <s v="CN-2021-103092"/>
        <s v="CN-2021-103093"/>
        <s v="CN-2021-103091"/>
        <s v="CN-2021-103094"/>
        <s v="CN-2021-103095"/>
        <s v="CN-2021-103096"/>
        <s v="CN-2021-103097"/>
        <s v="CN-2021-103098"/>
        <s v="CN-2021-103082"/>
        <s v="CN-2021-103083"/>
        <s v="CN-2021-103075"/>
        <s v="CN-2021-103080"/>
        <s v="CN-2021-103081"/>
        <s v="CN-2021-103084"/>
        <s v="CN-2021-103085"/>
        <s v="CN-2021-103086"/>
        <s v="CN-2021-103087"/>
        <s v="CN-2021-103088"/>
        <s v="CN-2021-103089"/>
        <s v="CN-2021-103078"/>
        <s v="CN-2021-103076"/>
        <s v="CN-2021-103077"/>
        <s v="CN-2021-103073"/>
        <s v="CN-2021-103074"/>
        <s v="CN-2021-103079"/>
        <s v="CN-2021-103072"/>
        <s v="CN-2021-103070"/>
        <s v="CN-2021-103066"/>
        <s v="CN-2021-103071"/>
        <s v="CN-2021-103069"/>
        <s v="CN-2021-103068"/>
        <s v="CN-2021-103067"/>
        <s v="CN-2021-103060"/>
        <s v="CN-2021-103061"/>
        <s v="CN-2021-103062"/>
        <s v="CN-2021-103063"/>
        <s v="CN-2021-103065"/>
        <s v="CN-2021-103053"/>
        <s v="CN-2021-103055"/>
        <s v="CN-2021-103054"/>
        <s v="CN-2021-103056"/>
        <s v="CN-2021-103057"/>
        <s v="CN-2021-103059"/>
        <s v="CN-2021-103064"/>
        <s v="CN-2021-103058"/>
        <s v="CN-2021-103047"/>
        <s v="CN-2021-103050"/>
        <s v="CN-2021-103051"/>
        <s v="CN-2021-103052"/>
        <s v="CN-2021-103045"/>
        <s v="CN-2021-103048"/>
        <s v="CN-2021-103049"/>
        <s v="CN-2021-103039"/>
        <s v="CN-2021-103037"/>
        <s v="CN-2021-103038"/>
        <s v="CN-2021-103040"/>
        <s v="CN-2021-103041"/>
        <s v="CN-2021-103042"/>
        <s v="CN-2021-103043"/>
        <s v="CN-2021-103044"/>
        <s v="CN-2021-103046"/>
        <s v="CN-2021-103025"/>
        <s v="CN-2021-103026"/>
        <s v="CN-2021-103027"/>
        <s v="CN-2021-103033"/>
        <s v="CN-2021-103034"/>
        <s v="CN-2021-103035"/>
        <s v="CN-2021-103036"/>
        <s v="CN-2021-103024"/>
        <s v="CN-2021-103029"/>
        <s v="CN-2021-103028"/>
        <s v="CN-2021-103030"/>
        <s v="CN-2021-103031"/>
        <s v="CN-2021-103032"/>
        <s v="CN-2021-103012"/>
        <s v="CN-2021-103021"/>
        <s v="CN-2021-103014"/>
        <s v="CN-2021-103010"/>
        <s v="CN-2021-103011"/>
        <s v="CN-2021-103022"/>
        <s v="CN-2021-103019"/>
        <s v="CN-2021-103013"/>
        <s v="CN-2021-103015"/>
        <s v="CN-2021-103016"/>
        <s v="CN-2021-103017"/>
        <s v="CN-2021-103018"/>
        <s v="CN-2021-103020"/>
        <s v="CN-2021-103023"/>
        <s v="CN-2021-103004"/>
        <s v="CN-2021-102996"/>
        <s v="CN-2021-103002"/>
        <s v="CN-2021-103003"/>
        <s v="CN-2021-103007"/>
        <s v="CN-2021-103008"/>
        <s v="CN-2021-103009"/>
        <s v="CN-2021-103006"/>
        <s v="CN-2021-102997"/>
        <s v="CN-2021-103005"/>
        <s v="CN-2021-102999"/>
        <s v="CN-2021-103000"/>
        <s v="CN-2021-103001"/>
        <s v="CN-2021-102998"/>
        <s v="CN-2021-102985"/>
        <s v="CN-2021-102984"/>
        <s v="CN-2021-102988"/>
        <s v="CN-2021-102994"/>
        <s v="CN-2021-102990"/>
        <s v="CN-2021-102991"/>
        <s v="CN-2021-102992"/>
        <s v="CN-2021-102993"/>
        <s v="CN-2021-102986"/>
        <s v="CN-2021-102987"/>
        <s v="CN-2021-102989"/>
        <s v="CN-2021-102995"/>
        <s v="CN-2021-102976"/>
        <s v="CN-2021-102977"/>
        <s v="CN-2021-102972"/>
        <s v="CN-2021-102981"/>
        <s v="CN-2021-102982"/>
        <s v="CN-2021-102983"/>
        <s v="CN-2021-102973"/>
        <s v="CN-2021-102975"/>
        <s v="CN-2021-102974"/>
        <s v="CN-2021-102967"/>
        <s v="CN-2021-102978"/>
        <s v="CN-2021-102979"/>
        <s v="CN-2021-102968"/>
        <s v="CN-2021-102969"/>
        <s v="CN-2021-102970"/>
        <s v="CN-2021-102971"/>
        <s v="CN-2021-102980"/>
        <s v="CN-2021-102962"/>
        <s v="CN-2021-102963"/>
        <s v="CN-2021-102961"/>
        <s v="CN-2021-102964"/>
        <s v="CN-2021-102965"/>
        <s v="CN-2021-102966"/>
        <s v="CN-2021-102953"/>
        <s v="CN-2021-102955"/>
        <s v="CN-2021-102956"/>
        <s v="CN-2021-102957"/>
        <s v="CN-2021-102958"/>
        <s v="CN-2021-102959"/>
        <s v="CN-2021-102950"/>
        <s v="CN-2021-102937"/>
        <s v="CN-2021-102943"/>
        <s v="CN-2021-102946"/>
        <s v="CN-2021-102947"/>
        <s v="CN-2021-102951"/>
        <s v="CN-2021-102952"/>
        <s v="CN-2021-102938"/>
        <s v="CN-2021-102939"/>
        <s v="CN-2021-102940"/>
        <s v="CN-2021-102944"/>
        <s v="CN-2021-102935"/>
        <s v="CN-2021-102936"/>
        <s v="CN-2021-102941"/>
        <s v="CN-2021-102942"/>
        <s v="CN-2021-102960"/>
        <s v="CN-2021-102948"/>
        <s v="CN-2021-102949"/>
        <s v="CN-2021-102945"/>
        <s v="CN-2021-102954"/>
        <s v="CN-2021-102927"/>
        <s v="CN-2021-102926"/>
        <s v="CN-2021-102932"/>
        <s v="CN-2021-102928"/>
        <s v="CN-2021-102923"/>
        <s v="CN-2021-102929"/>
        <s v="CN-2021-102930"/>
        <s v="CN-2021-102933"/>
        <s v="CN-2021-102934"/>
        <s v="CN-2021-102924"/>
        <s v="CN-2021-102925"/>
        <s v="CN-2021-102931"/>
        <s v="CN-2021-102917"/>
        <s v="CN-2021-102904"/>
        <s v="CN-2021-102912"/>
        <s v="CN-2021-102913"/>
        <s v="CN-2021-102914"/>
        <s v="CN-2021-102919"/>
        <s v="CN-2021-102920"/>
        <s v="CN-2021-102922"/>
        <s v="CN-2021-102921"/>
        <s v="CN-2021-102915"/>
        <s v="CN-2021-102918"/>
        <s v="CN-2021-102905"/>
        <s v="CN-2021-102906"/>
        <s v="CN-2021-102908"/>
        <s v="CN-2021-102909"/>
        <s v="CN-2021-102910"/>
        <s v="CN-2021-102916"/>
        <s v="CN-2021-102907"/>
        <s v="CN-2021-102911"/>
        <s v="CN-2021-102891"/>
        <s v="CN-2021-102889"/>
        <s v="CN-2021-102890"/>
        <s v="CN-2021-102892"/>
        <s v="CN-2021-102899"/>
        <s v="CN-2021-102900"/>
        <s v="CN-2021-102901"/>
        <s v="CN-2021-102897"/>
        <s v="CN-2021-102894"/>
        <s v="CN-2021-102895"/>
        <s v="CN-2021-102896"/>
        <s v="CN-2021-102902"/>
        <s v="CN-2021-102903"/>
        <s v="CN-2021-102898"/>
        <s v="CN-2021-102893"/>
        <s v="CN-2021-102888"/>
        <s v="CN-2021-102883"/>
        <s v="CN-2021-102884"/>
        <s v="CN-2021-102877"/>
        <s v="CN-2021-102875"/>
        <s v="CN-2021-102876"/>
        <s v="CN-2021-102885"/>
        <s v="CN-2021-102886"/>
        <s v="CN-2021-102887"/>
        <s v="CN-2021-102878"/>
        <s v="CN-2021-102879"/>
        <s v="CN-2021-102880"/>
        <s v="CN-2021-102881"/>
        <s v="CN-2021-102882"/>
        <s v="CN-2021-102872"/>
        <s v="CN-2021-102873"/>
        <s v="CN-2021-102874"/>
        <s v="CN-2021-102866"/>
        <s v="CN-2021-102867"/>
        <s v="CN-2021-102864"/>
        <s v="CN-2021-102865"/>
        <s v="CN-2021-102868"/>
        <s v="CN-2021-102869"/>
        <s v="CN-2021-102870"/>
        <s v="CN-2021-102871"/>
        <s v="CN-2021-102860"/>
        <s v="CN-2021-102858"/>
        <s v="CN-2021-102857"/>
        <s v="CN-2021-102859"/>
        <s v="CN-2021-102861"/>
        <s v="CN-2021-102862"/>
        <s v="CN-2021-102863"/>
        <s v="CN-2021-102854"/>
        <s v="CN-2021-102855"/>
        <s v="CN-2021-102856"/>
        <s v="CN-2021-102848"/>
        <s v="CN-2021-102852"/>
        <s v="CN-2021-102853"/>
        <s v="CN-2021-102849"/>
        <s v="CN-2021-102845"/>
        <s v="CN-2021-102846"/>
        <s v="CN-2021-102847"/>
        <s v="CN-2021-102850"/>
        <s v="CN-2021-102851"/>
        <s v="CN-2021-102838"/>
        <s v="CN-2021-102841"/>
        <s v="CN-2021-102834"/>
        <s v="CN-2021-102832"/>
        <s v="CN-2021-102833"/>
        <s v="CN-2021-102837"/>
        <s v="CN-2021-102840"/>
        <s v="CN-2021-102842"/>
        <s v="CN-2021-102843"/>
        <s v="CN-2021-102844"/>
        <s v="CN-2021-102835"/>
        <s v="CN-2021-102836"/>
        <s v="CN-2021-102839"/>
        <s v="CN-2021-102823"/>
        <s v="CN-2021-102824"/>
        <s v="CN-2021-102822"/>
        <s v="CN-2021-102829"/>
        <s v="CN-2021-102831"/>
        <s v="CN-2021-102826"/>
        <s v="CN-2021-102827"/>
        <s v="CN-2021-102828"/>
        <s v="CN-2021-102830"/>
        <s v="CN-2021-102825"/>
        <s v="CN-2021-102807"/>
        <s v="CN-2021-102814"/>
        <s v="CN-2021-102817"/>
        <s v="CN-2021-102818"/>
        <s v="CN-2021-102808"/>
        <s v="CN-2021-102809"/>
        <s v="CN-2021-102812"/>
        <s v="CN-2021-102810"/>
        <s v="CN-2021-102811"/>
        <s v="CN-2021-102813"/>
        <s v="CN-2021-102815"/>
        <s v="CN-2021-102816"/>
        <s v="CN-2021-102820"/>
        <s v="CN-2021-102821"/>
        <s v="CN-2021-102819"/>
        <s v="CN-2021-102789"/>
        <s v="CN-2021-102790"/>
        <s v="CN-2021-102791"/>
        <s v="CN-2021-102796"/>
        <s v="CN-2021-102806"/>
        <s v="CN-2021-102800"/>
        <s v="CN-2021-102794"/>
        <s v="CN-2021-102795"/>
        <s v="CN-2021-102792"/>
        <s v="CN-2021-102793"/>
        <s v="CN-2021-102797"/>
        <s v="CN-2021-102798"/>
        <s v="CN-2021-102799"/>
        <s v="CN-2021-102801"/>
        <s v="CN-2021-102802"/>
        <s v="CN-2021-102803"/>
        <s v="CN-2021-102804"/>
        <s v="CN-2021-102805"/>
        <s v="CN-2021-102778"/>
        <s v="CN-2021-102783"/>
        <s v="CN-2021-102784"/>
        <s v="CN-2021-102785"/>
        <s v="CN-2021-102779"/>
        <s v="CN-2021-102780"/>
        <s v="CN-2021-102781"/>
        <s v="CN-2021-102782"/>
        <s v="CN-2021-102786"/>
        <s v="CN-2021-102787"/>
        <s v="CN-2021-102788"/>
        <s v="CN-2021-102768"/>
        <s v="CN-2021-102769"/>
        <s v="CN-2021-102770"/>
        <s v="CN-2021-102771"/>
        <s v="CN-2021-102772"/>
        <s v="CN-2021-102773"/>
        <s v="CN-2021-102774"/>
        <s v="CN-2021-102765"/>
        <s v="CN-2021-102766"/>
        <s v="CN-2021-102767"/>
        <s v="CN-2021-102775"/>
        <s v="CN-2021-102776"/>
        <s v="CN-2021-102777"/>
        <s v="CN-2021-102762"/>
        <s v="CN-2021-102763"/>
        <s v="CN-2021-102753"/>
        <s v="CN-2021-102755"/>
        <s v="CN-2021-102756"/>
        <s v="CN-2021-102748"/>
        <s v="CN-2021-102749"/>
        <s v="CN-2021-102751"/>
        <s v="CN-2021-102752"/>
        <s v="CN-2021-102750"/>
        <s v="CN-2021-102754"/>
        <s v="CN-2021-102757"/>
        <s v="CN-2021-102758"/>
        <s v="CN-2021-102764"/>
        <s v="CN-2021-102759"/>
        <s v="CN-2021-102760"/>
        <s v="CN-2021-102761"/>
        <s v="CN-2021-102742"/>
        <s v="CN-2021-102743"/>
        <s v="CN-2021-102744"/>
        <s v="CN-2021-102745"/>
        <s v="CN-2021-102740"/>
        <s v="CN-2021-102741"/>
        <s v="CN-2021-102746"/>
        <s v="CN-2021-102747"/>
        <s v="CN-2021-102739"/>
        <s v="CN-2021-102736"/>
        <s v="CN-2021-102737"/>
        <s v="CN-2021-102738"/>
        <s v="CN-2021-102723"/>
        <s v="CN-2021-102724"/>
        <s v="CN-2021-102732"/>
        <s v="CN-2021-102727"/>
        <s v="CN-2021-102728"/>
        <s v="CN-2021-102729"/>
        <s v="CN-2021-102730"/>
        <s v="CN-2021-102731"/>
        <s v="CN-2021-102726"/>
        <s v="CN-2021-102734"/>
        <s v="CN-2021-102735"/>
        <s v="CN-2021-102733"/>
        <s v="CN-2021-102725"/>
        <s v="CN-2021-102719"/>
        <s v="CN-2021-102720"/>
        <s v="CN-2021-102721"/>
        <s v="CN-2021-102722"/>
        <s v="CN-2021-102704"/>
        <s v="CN-2021-102714"/>
        <s v="CN-2021-102715"/>
        <s v="CN-2021-102716"/>
        <s v="CN-2021-102706"/>
        <s v="CN-2021-102707"/>
        <s v="CN-2021-102708"/>
        <s v="CN-2021-102701"/>
        <s v="CN-2021-102702"/>
        <s v="CN-2021-102703"/>
        <s v="CN-2021-102700"/>
        <s v="CN-2021-102713"/>
        <s v="CN-2021-102717"/>
        <s v="CN-2021-102709"/>
        <s v="CN-2021-102710"/>
        <s v="CN-2021-102711"/>
        <s v="CN-2021-102712"/>
        <s v="CN-2021-102718"/>
        <s v="CN-2021-102705"/>
        <s v="CN-2021-102695"/>
        <s v="CN-2021-102696"/>
        <s v="CN-2021-102697"/>
        <s v="CN-2021-102698"/>
        <s v="CN-2021-102699"/>
        <s v="CN-2021-102691"/>
        <s v="CN-2021-102692"/>
        <s v="CN-2021-102693"/>
        <s v="CN-2021-102677"/>
        <s v="CN-2021-102681"/>
        <s v="CN-2021-102682"/>
        <s v="CN-2021-102685"/>
        <s v="CN-2021-102690"/>
        <s v="CN-2021-102694"/>
        <s v="CN-2021-102689"/>
        <s v="CN-2021-102678"/>
        <s v="CN-2021-102686"/>
        <s v="CN-2021-102687"/>
        <s v="CN-2021-102688"/>
        <s v="CN-2021-102679"/>
        <s v="CN-2021-102680"/>
        <s v="CN-2021-102683"/>
        <s v="CN-2021-102684"/>
        <s v="CN-2021-102668"/>
        <s v="CN-2021-102669"/>
        <s v="CN-2021-102659"/>
        <s v="CN-2021-102662"/>
        <s v="CN-2021-102663"/>
        <s v="CN-2021-102666"/>
        <s v="CN-2021-102665"/>
        <s v="CN-2021-102674"/>
        <s v="CN-2021-102675"/>
        <s v="CN-2021-102676"/>
        <s v="CN-2021-102670"/>
        <s v="CN-2021-102671"/>
        <s v="CN-2021-102672"/>
        <s v="CN-2021-102673"/>
        <s v="CN-2021-102657"/>
        <s v="CN-2021-102660"/>
        <s v="CN-2021-102661"/>
        <s v="CN-2021-102667"/>
        <s v="CN-2021-102658"/>
        <s v="CN-2021-102664"/>
        <s v="CN-2021-102647"/>
        <s v="CN-2021-102648"/>
        <s v="CN-2021-102651"/>
        <s v="CN-2021-102655"/>
        <s v="CN-2021-102656"/>
        <s v="CN-2021-102646"/>
        <s v="CN-2021-102649"/>
        <s v="CN-2021-102650"/>
        <s v="CN-2021-102652"/>
        <s v="CN-2021-102654"/>
        <s v="CN-2021-102645"/>
        <s v="CN-2021-102653"/>
        <s v="CN-2021-102638"/>
        <s v="CN-2021-102641"/>
        <s v="CN-2021-102642"/>
        <s v="CN-2021-102644"/>
        <s v="CN-2021-102639"/>
        <s v="CN-2021-102640"/>
        <s v="CN-2021-102637"/>
        <s v="CN-2021-102643"/>
        <s v="CN-2021-102624"/>
        <s v="CN-2021-102625"/>
        <s v="CN-2021-102626"/>
        <s v="CN-2021-102628"/>
        <s v="CN-2021-102618"/>
        <s v="CN-2021-102622"/>
        <s v="CN-2021-102631"/>
        <s v="CN-2021-102632"/>
        <s v="CN-2021-102633"/>
        <s v="CN-2021-102627"/>
        <s v="CN-2021-102629"/>
        <s v="CN-2021-102630"/>
        <s v="CN-2021-102619"/>
        <s v="CN-2021-102620"/>
        <s v="CN-2021-102621"/>
        <s v="CN-2021-102623"/>
        <s v="CN-2021-102634"/>
        <s v="CN-2021-102635"/>
        <s v="CN-2021-102636"/>
        <s v="CN-2021-102593"/>
        <s v="CN-2021-102594"/>
        <s v="CN-2021-102596"/>
        <s v="CN-2021-102597"/>
        <s v="CN-2021-102604"/>
        <s v="CN-2021-102603"/>
        <s v="CN-2021-102608"/>
        <s v="CN-2021-102599"/>
        <s v="CN-2021-102600"/>
        <s v="CN-2021-102598"/>
        <s v="CN-2021-102595"/>
        <s v="CN-2021-102615"/>
        <s v="CN-2021-102616"/>
        <s v="CN-2021-102617"/>
        <s v="CN-2021-102605"/>
        <s v="CN-2021-102606"/>
        <s v="CN-2021-102607"/>
        <s v="CN-2021-102609"/>
        <s v="CN-2021-102610"/>
        <s v="CN-2021-102611"/>
        <s v="CN-2021-102612"/>
        <s v="CN-2021-102613"/>
        <s v="CN-2021-102614"/>
        <s v="CN-2021-102601"/>
        <s v="CN-2021-102602"/>
        <s v="CN-2021-102591"/>
        <s v="CN-2021-102592"/>
        <s v="CN-2021-102586"/>
        <s v="CN-2021-102578"/>
        <s v="CN-2021-102579"/>
        <s v="CN-2021-102580"/>
        <s v="CN-2021-102584"/>
        <s v="CN-2021-102585"/>
        <s v="CN-2021-102587"/>
        <s v="CN-2021-102588"/>
        <s v="CN-2021-102589"/>
        <s v="CN-2021-102590"/>
        <s v="CN-2021-102581"/>
        <s v="CN-2021-102582"/>
        <s v="CN-2021-102583"/>
        <s v="CN-2021-102568"/>
        <s v="CN-2021-102572"/>
        <s v="CN-2021-102573"/>
        <s v="CN-2021-102558"/>
        <s v="CN-2021-102559"/>
        <s v="CN-2021-102560"/>
        <s v="CN-2021-102561"/>
        <s v="CN-2021-102574"/>
        <s v="CN-2021-102571"/>
        <s v="CN-2021-102564"/>
        <s v="CN-2021-102565"/>
        <s v="CN-2021-102566"/>
        <s v="CN-2021-102567"/>
        <s v="CN-2021-102557"/>
        <s v="CN-2021-102575"/>
        <s v="CN-2021-102576"/>
        <s v="CN-2021-102577"/>
        <s v="CN-2021-102569"/>
        <s v="CN-2021-102570"/>
        <s v="CN-2021-102562"/>
        <s v="CN-2021-102563"/>
        <s v="CN-2021-102554"/>
        <s v="CN-2021-102555"/>
        <s v="CN-2021-102553"/>
        <s v="CN-2021-102545"/>
        <s v="CN-2021-102546"/>
        <s v="CN-2021-102547"/>
        <s v="CN-2021-102548"/>
        <s v="CN-2021-102552"/>
        <s v="CN-2021-102556"/>
        <s v="CN-2021-102544"/>
        <s v="CN-2021-102549"/>
        <s v="CN-2021-102550"/>
        <s v="CN-2021-102551"/>
        <s v="CN-2021-102543"/>
        <s v="CN-2021-102535"/>
        <s v="CN-2021-102536"/>
        <s v="CN-2021-102537"/>
        <s v="CN-2021-102538"/>
        <s v="CN-2021-102540"/>
        <s v="CN-2021-102539"/>
        <s v="CN-2021-102542"/>
        <s v="CN-2021-102533"/>
        <s v="CN-2021-102534"/>
        <s v="CN-2021-102541"/>
        <s v="CN-2021-102523"/>
        <s v="CN-2021-102527"/>
        <s v="CN-2021-102525"/>
        <s v="CN-2021-102528"/>
        <s v="CN-2021-102531"/>
        <s v="CN-2021-102532"/>
        <s v="CN-2021-102530"/>
        <s v="CN-2021-102526"/>
        <s v="CN-2021-102529"/>
        <s v="CN-2021-102522"/>
        <s v="CN-2021-102524"/>
        <s v="CN-2021-102506"/>
        <s v="CN-2021-102507"/>
        <s v="CN-2021-102521"/>
        <s v="CN-2021-102517"/>
        <s v="CN-2021-102518"/>
        <s v="CN-2021-102519"/>
        <s v="CN-2021-102508"/>
        <s v="CN-2021-102509"/>
        <s v="CN-2021-102511"/>
        <s v="CN-2021-102514"/>
        <s v="CN-2021-102502"/>
        <s v="CN-2021-102510"/>
        <s v="CN-2021-102512"/>
        <s v="CN-2021-102513"/>
        <s v="CN-2021-102520"/>
        <s v="CN-2021-102515"/>
        <s v="CN-2021-102516"/>
        <s v="CN-2021-102503"/>
        <s v="CN-2021-102504"/>
        <s v="CN-2021-102505"/>
        <s v="CN-2021-102496"/>
        <s v="CN-2021-102497"/>
        <s v="CN-2021-102498"/>
        <s v="CN-2021-102499"/>
        <s v="CN-2021-102500"/>
        <s v="CN-2021-102495"/>
        <s v="CN-2021-102501"/>
        <s v="CN-2021-102487"/>
        <s v="CN-2021-102485"/>
        <s v="CN-2021-102493"/>
        <s v="CN-2021-102494"/>
        <s v="CN-2021-102488"/>
        <s v="CN-2021-102489"/>
        <s v="CN-2021-102490"/>
        <s v="CN-2021-102484"/>
        <s v="CN-2021-102486"/>
        <s v="CN-2021-102491"/>
        <s v="CN-2021-102492"/>
        <s v="CN-2021-102480"/>
        <s v="CN-2021-102481"/>
        <s v="CN-2021-102482"/>
        <s v="CN-2021-102483"/>
        <s v="CN-2021-102478"/>
        <s v="CN-2021-102479"/>
        <s v="CN-2021-102466"/>
        <s v="CN-2021-102467"/>
        <s v="CN-2021-102468"/>
        <s v="CN-2021-102469"/>
        <s v="CN-2021-102470"/>
        <s v="CN-2021-102471"/>
        <s v="CN-2021-102472"/>
        <s v="CN-2021-102476"/>
        <s v="CN-2021-102477"/>
        <s v="CN-2021-102473"/>
        <s v="CN-2021-102475"/>
        <s v="CN-2021-102474"/>
        <s v="CN-2021-102460"/>
        <s v="CN-2021-102461"/>
        <s v="CN-2021-102456"/>
        <s v="CN-2021-102457"/>
        <s v="CN-2021-102458"/>
        <s v="CN-2021-102459"/>
        <s v="CN-2021-102455"/>
        <s v="CN-2021-102452"/>
        <s v="CN-2021-102453"/>
        <s v="CN-2021-102462"/>
        <s v="CN-2021-102464"/>
        <s v="CN-2021-102454"/>
        <s v="CN-2021-102465"/>
        <s v="CN-2021-102463"/>
        <s v="CN-2021-102442"/>
        <s v="CN-2021-102445"/>
        <s v="CN-2021-102443"/>
        <s v="CN-2021-102444"/>
        <s v="CN-2021-102446"/>
        <s v="CN-2021-102447"/>
        <s v="CN-2021-102448"/>
        <s v="CN-2021-102449"/>
        <s v="CN-2021-102450"/>
        <s v="CN-2021-102451"/>
        <s v="CN-2021-102441"/>
        <s v="CN-2021-102428"/>
        <s v="CN-2021-102430"/>
        <s v="CN-2021-102432"/>
        <s v="CN-2021-102433"/>
        <s v="CN-2021-102434"/>
        <s v="CN-2021-102435"/>
        <s v="CN-2021-102436"/>
        <s v="CN-2021-102437"/>
        <s v="CN-2021-102429"/>
        <s v="CN-2021-102431"/>
        <s v="CN-2021-102438"/>
        <s v="CN-2021-102439"/>
        <s v="CN-2021-102440"/>
        <s v="CN-2021-102412"/>
        <s v="CN-2021-102413"/>
        <s v="CN-2021-102414"/>
        <s v="CN-2021-102422"/>
        <s v="CN-2021-102427"/>
        <s v="CN-2021-102405"/>
        <s v="CN-2021-102406"/>
        <s v="CN-2021-102415"/>
        <s v="CN-2021-102407"/>
        <s v="CN-2021-102408"/>
        <s v="CN-2021-102409"/>
        <s v="CN-2021-102410"/>
        <s v="CN-2021-102416"/>
        <s v="CN-2021-102417"/>
        <s v="CN-2021-102411"/>
        <s v="CN-2021-102418"/>
        <s v="CN-2021-102419"/>
        <s v="CN-2021-102420"/>
        <s v="CN-2021-102421"/>
        <s v="CN-2021-102423"/>
        <s v="CN-2021-102424"/>
        <s v="CN-2021-102425"/>
        <s v="CN-2021-102426"/>
        <s v="CN-2021-102404"/>
        <s v="CN-2021-102390"/>
        <s v="CN-2021-102391"/>
        <s v="CN-2021-102393"/>
        <s v="CN-2021-102394"/>
        <s v="CN-2021-102395"/>
        <s v="CN-2021-102399"/>
        <s v="CN-2021-102386"/>
        <s v="CN-2021-102387"/>
        <s v="CN-2021-102388"/>
        <s v="CN-2021-102389"/>
        <s v="CN-2021-102396"/>
        <s v="CN-2021-102397"/>
        <s v="CN-2021-102398"/>
        <s v="CN-2021-102400"/>
        <s v="CN-2021-102401"/>
        <s v="CN-2021-102402"/>
        <s v="CN-2021-102403"/>
        <s v="CN-2021-102392"/>
        <s v="CN-2021-102376"/>
        <s v="CN-2021-102377"/>
        <s v="CN-2021-102374"/>
        <s v="CN-2021-102381"/>
        <s v="CN-2021-102375"/>
        <s v="CN-2021-102378"/>
        <s v="CN-2021-102379"/>
        <s v="CN-2021-102382"/>
        <s v="CN-2021-102383"/>
        <s v="CN-2021-102384"/>
        <s v="CN-2021-102385"/>
        <s v="CN-2021-102380"/>
        <s v="CN-2021-102363"/>
        <s v="CN-2021-102364"/>
        <s v="CN-2021-102365"/>
        <s v="CN-2021-102366"/>
        <s v="CN-2021-102367"/>
        <s v="CN-2021-102368"/>
        <s v="CN-2021-102369"/>
        <s v="CN-2021-102370"/>
        <s v="CN-2021-102371"/>
        <s v="CN-2021-102372"/>
        <s v="CN-2021-102373"/>
        <s v="CN-2021-102355"/>
        <s v="CN-2021-102356"/>
        <s v="CN-2021-102357"/>
        <s v="CN-2021-102358"/>
        <s v="CN-2021-102359"/>
        <s v="CN-2021-102360"/>
        <s v="CN-2021-102361"/>
        <s v="CN-2021-102362"/>
        <s v="CN-2021-102354"/>
        <s v="CN-2021-102353"/>
        <s v="CN-2021-102350"/>
        <s v="CN-2021-102352"/>
        <s v="CN-2021-102351"/>
        <s v="CN-2021-102338"/>
        <s v="CN-2021-102339"/>
        <s v="CN-2021-102340"/>
        <s v="CN-2021-102341"/>
        <s v="CN-2021-102342"/>
        <s v="CN-2021-102337"/>
        <s v="CN-2021-102348"/>
        <s v="CN-2021-102349"/>
        <s v="CN-2021-102343"/>
        <s v="CN-2021-102344"/>
        <s v="CN-2021-102345"/>
        <s v="CN-2021-102346"/>
        <s v="CN-2021-102347"/>
        <s v="CN-2021-102335"/>
        <s v="CN-2021-102336"/>
        <s v="CN-2021-102327"/>
        <s v="CN-2021-102334"/>
        <s v="CN-2021-102330"/>
        <s v="CN-2021-102328"/>
        <s v="CN-2021-102329"/>
        <s v="CN-2021-102331"/>
        <s v="CN-2021-102332"/>
        <s v="CN-2021-102333"/>
        <s v="CN-2021-102320"/>
        <s v="CN-2021-102321"/>
        <s v="CN-2021-102311"/>
        <s v="CN-2021-102317"/>
        <s v="CN-2021-102318"/>
        <s v="CN-2021-102319"/>
        <s v="CN-2021-102322"/>
        <s v="CN-2021-102314"/>
        <s v="CN-2021-102312"/>
        <s v="CN-2021-102313"/>
        <s v="CN-2021-102324"/>
        <s v="CN-2021-102325"/>
        <s v="CN-2021-102326"/>
        <s v="CN-2021-102307"/>
        <s v="CN-2021-102309"/>
        <s v="CN-2021-102323"/>
        <s v="CN-2021-102308"/>
        <s v="CN-2021-102315"/>
        <s v="CN-2021-102316"/>
        <s v="CN-2021-102310"/>
        <s v="CN-2021-102299"/>
        <s v="CN-2021-102300"/>
        <s v="CN-2021-102303"/>
        <s v="CN-2021-102304"/>
        <s v="CN-2021-102305"/>
        <s v="CN-2021-102294"/>
        <s v="CN-2021-102295"/>
        <s v="CN-2021-102296"/>
        <s v="CN-2021-102297"/>
        <s v="CN-2021-102301"/>
        <s v="CN-2021-102302"/>
        <s v="CN-2021-102298"/>
        <s v="CN-2021-102285"/>
        <s v="CN-2021-102286"/>
        <s v="CN-2021-102287"/>
        <s v="CN-2021-102289"/>
        <s v="CN-2021-102290"/>
        <s v="CN-2021-102284"/>
        <s v="CN-2021-102306"/>
        <s v="CN-2021-102293"/>
        <s v="CN-2021-102292"/>
        <s v="CN-2021-102288"/>
        <s v="CN-2021-102291"/>
        <s v="CN-2021-102280"/>
        <s v="CN-2021-102273"/>
        <s v="CN-2021-102276"/>
        <s v="CN-2021-102274"/>
        <s v="CN-2021-102275"/>
        <s v="CN-2021-102277"/>
        <s v="CN-2021-102278"/>
        <s v="CN-2021-102272"/>
        <s v="CN-2021-102269"/>
        <s v="CN-2021-102270"/>
        <s v="CN-2021-102283"/>
        <s v="CN-2021-102279"/>
        <s v="CN-2021-102281"/>
        <s v="CN-2021-102271"/>
        <s v="CN-2021-102282"/>
        <s v="CN-2021-102254"/>
        <s v="CN-2021-102257"/>
        <s v="CN-2021-102252"/>
        <s v="CN-2021-102253"/>
        <s v="CN-2021-102255"/>
        <s v="CN-2021-102247"/>
        <s v="CN-2021-102248"/>
        <s v="CN-2021-102265"/>
        <s v="CN-2021-102266"/>
        <s v="CN-2021-102256"/>
        <s v="CN-2021-102260"/>
        <s v="CN-2021-102251"/>
        <s v="CN-2021-102259"/>
        <s v="CN-2021-102261"/>
        <s v="CN-2021-102262"/>
        <s v="CN-2021-102263"/>
        <s v="CN-2021-102264"/>
        <s v="CN-2021-102267"/>
        <s v="CN-2021-102268"/>
        <s v="CN-2021-102258"/>
        <s v="CN-2021-102250"/>
        <s v="CN-2021-102249"/>
        <s v="CN-2021-102226"/>
        <s v="CN-2021-102237"/>
        <s v="CN-2021-102227"/>
        <s v="CN-2021-102228"/>
        <s v="CN-2021-102229"/>
        <s v="CN-2021-102230"/>
        <s v="CN-2021-102233"/>
        <s v="CN-2021-102234"/>
        <s v="CN-2021-102235"/>
        <s v="CN-2021-102236"/>
        <s v="CN-2021-102238"/>
        <s v="CN-2021-102231"/>
        <s v="CN-2021-102232"/>
        <s v="CN-2021-102245"/>
        <s v="CN-2021-102246"/>
        <s v="CN-2021-102239"/>
        <s v="CN-2021-102240"/>
        <s v="CN-2021-102241"/>
        <s v="CN-2021-102242"/>
        <s v="CN-2021-102243"/>
        <s v="CN-2021-102244"/>
        <s v="CN-2021-102225"/>
        <s v="CN-2021-102211"/>
        <s v="CN-2021-102212"/>
        <s v="CN-2021-102213"/>
        <s v="CN-2021-102219"/>
        <s v="CN-2021-102220"/>
        <s v="CN-2021-102214"/>
        <s v="CN-2021-102215"/>
        <s v="CN-2021-102216"/>
        <s v="CN-2021-102217"/>
        <s v="CN-2021-102218"/>
        <s v="CN-2021-102221"/>
        <s v="CN-2021-102222"/>
        <s v="CN-2021-102223"/>
        <s v="CN-2021-102224"/>
        <s v="CN-2021-102199"/>
        <s v="CN-2021-102201"/>
        <s v="CN-2021-102202"/>
        <s v="CN-2021-102203"/>
        <s v="CN-2021-102208"/>
        <s v="CN-2021-102204"/>
        <s v="CN-2021-102205"/>
        <s v="CN-2021-102206"/>
        <s v="CN-2021-102207"/>
        <s v="CN-2021-102209"/>
        <s v="CN-2021-102210"/>
        <s v="CN-2021-102189"/>
        <s v="CN-2021-102195"/>
        <s v="CN-2021-102196"/>
        <s v="CN-2021-102190"/>
        <s v="CN-2021-102191"/>
        <s v="CN-2021-102192"/>
        <s v="CN-2021-102197"/>
        <s v="CN-2021-102198"/>
        <s v="CN-2021-102193"/>
        <s v="CN-2021-102194"/>
        <s v="CN-2021-102200"/>
        <s v="CN-2021-102175"/>
        <s v="CN-2021-102177"/>
        <s v="CN-2021-102178"/>
        <s v="CN-2021-102187"/>
        <s v="CN-2021-102186"/>
        <s v="CN-2021-102188"/>
        <s v="CN-2021-102176"/>
        <s v="CN-2021-102179"/>
        <s v="CN-2021-102180"/>
        <s v="CN-2021-102181"/>
        <s v="CN-2021-102182"/>
        <s v="CN-2021-102183"/>
        <s v="CN-2021-102184"/>
        <s v="CN-2021-102185"/>
        <s v="CN-2021-102167"/>
        <s v="CN-2021-102164"/>
        <s v="CN-2021-102163"/>
        <s v="CN-2021-102165"/>
        <s v="CN-2021-102166"/>
        <s v="CN-2021-102171"/>
        <s v="CN-2021-102172"/>
        <s v="CN-2021-102173"/>
        <s v="CN-2021-102168"/>
        <s v="CN-2021-102169"/>
        <s v="CN-2021-102174"/>
        <s v="CN-2021-102170"/>
        <s v="CN-2021-102160"/>
        <s v="CN-2021-102161"/>
        <s v="CN-2021-102162"/>
        <s v="CN-2021-102158"/>
        <s v="CN-2021-102159"/>
        <s v="CN-2021-102137"/>
        <s v="CN-2021-102135"/>
        <s v="CN-2021-102157"/>
        <s v="CN-2021-102139"/>
        <s v="CN-2021-102140"/>
        <s v="CN-2021-102141"/>
        <s v="CN-2021-102143"/>
        <s v="CN-2021-102144"/>
        <s v="CN-2021-102142"/>
        <s v="CN-2021-102145"/>
        <s v="CN-2021-102146"/>
        <s v="CN-2021-102148"/>
        <s v="CN-2021-102155"/>
        <s v="CN-2021-102156"/>
        <s v="CN-2021-102136"/>
        <s v="CN-2021-102138"/>
        <s v="CN-2021-102147"/>
        <s v="CN-2021-102149"/>
        <s v="CN-2021-102150"/>
        <s v="CN-2021-102151"/>
        <s v="CN-2021-102152"/>
        <s v="CN-2021-102153"/>
        <s v="CN-2021-102154"/>
        <s v="CN-2021-102132"/>
        <s v="CN-2021-102133"/>
        <s v="CN-2021-102134"/>
        <s v="CN-2021-102131"/>
        <s v="CN-2021-102130"/>
        <s v="CN-2021-102128"/>
        <s v="CN-2021-102129"/>
        <s v="CN-2021-102122"/>
        <s v="CN-2021-102123"/>
        <s v="CN-2021-102124"/>
        <s v="CN-2021-102125"/>
        <s v="CN-2021-102126"/>
        <s v="CN-2021-102127"/>
        <s v="CN-2021-102119"/>
        <s v="CN-2021-102120"/>
        <s v="CN-2021-102121"/>
        <s v="CN-2021-102111"/>
        <s v="CN-2021-102112"/>
        <s v="CN-2021-102113"/>
        <s v="CN-2021-102116"/>
        <s v="CN-2021-102117"/>
        <s v="CN-2021-102107"/>
        <s v="CN-2021-102110"/>
        <s v="CN-2021-102108"/>
        <s v="CN-2021-102109"/>
        <s v="CN-2021-102114"/>
        <s v="CN-2021-102115"/>
        <s v="CN-2021-102118"/>
        <s v="CN-2021-102106"/>
        <s v="CN-2021-102101"/>
        <s v="CN-2021-102102"/>
        <s v="CN-2021-102098"/>
        <s v="CN-2021-102099"/>
        <s v="CN-2021-102100"/>
        <s v="CN-2021-102103"/>
        <s v="CN-2021-102104"/>
        <s v="CN-2021-102105"/>
        <s v="CN-2021-102097"/>
        <s v="CN-2021-102092"/>
        <s v="CN-2021-102096"/>
        <s v="CN-2021-102093"/>
        <s v="CN-2021-102094"/>
        <s v="CN-2021-102095"/>
        <s v="CN-2021-102081"/>
        <s v="CN-2021-102086"/>
        <s v="CN-2021-102087"/>
        <s v="CN-2021-102065"/>
        <s v="CN-2021-102066"/>
        <s v="CN-2021-102090"/>
        <s v="CN-2021-102091"/>
        <s v="CN-2021-102075"/>
        <s v="CN-2021-102084"/>
        <s v="CN-2021-102085"/>
        <s v="CN-2021-102089"/>
        <s v="CN-2021-102076"/>
        <s v="CN-2021-102067"/>
        <s v="CN-2021-102068"/>
        <s v="CN-2021-102069"/>
        <s v="CN-2021-102070"/>
        <s v="CN-2021-102082"/>
        <s v="CN-2021-102083"/>
        <s v="CN-2021-102088"/>
        <s v="CN-2021-102071"/>
        <s v="CN-2021-102072"/>
        <s v="CN-2021-102073"/>
        <s v="CN-2021-102074"/>
        <s v="CN-2021-102078"/>
        <s v="CN-2021-102080"/>
        <s v="CN-2021-102077"/>
        <s v="CN-2021-102079"/>
        <s v="CN-2021-102061"/>
        <s v="CN-2021-102062"/>
        <s v="CN-2021-102063"/>
        <s v="CN-2021-102064"/>
        <s v="CN-2021-102059"/>
        <s v="CN-2021-102060"/>
        <s v="CN-2021-102053"/>
        <s v="CN-2021-102054"/>
        <s v="CN-2021-102055"/>
        <s v="CN-2021-102056"/>
        <s v="CN-2021-102057"/>
        <s v="CN-2021-102058"/>
        <s v="CN-2021-102037"/>
        <s v="CN-2021-102041"/>
        <s v="CN-2021-102042"/>
        <s v="CN-2021-102043"/>
        <s v="CN-2021-102047"/>
        <s v="CN-2021-102036"/>
        <s v="CN-2021-102049"/>
        <s v="CN-2021-102046"/>
        <s v="CN-2021-102052"/>
        <s v="CN-2021-102051"/>
        <s v="CN-2021-102039"/>
        <s v="CN-2021-102040"/>
        <s v="CN-2021-102045"/>
        <s v="CN-2021-102048"/>
        <s v="CN-2021-102050"/>
        <s v="CN-2021-102038"/>
        <s v="CN-2021-102044"/>
        <s v="CN-2021-102030"/>
        <s v="CN-2021-102031"/>
        <s v="CN-2021-102034"/>
        <s v="CN-2021-102029"/>
        <s v="CN-2021-102032"/>
        <s v="CN-2021-102033"/>
        <s v="CN-2021-102026"/>
        <s v="CN-2021-102027"/>
        <s v="CN-2021-102035"/>
        <s v="CN-2021-102024"/>
        <s v="CN-2021-102023"/>
        <s v="CN-2021-102025"/>
        <s v="CN-2021-102028"/>
        <s v="CN-2021-102021"/>
        <s v="CN-2021-102022"/>
        <s v="CN-2021-102020"/>
        <s v="CN-2021-101998"/>
        <s v="CN-2021-101999"/>
        <s v="CN-2021-102000"/>
        <s v="CN-2021-102013"/>
        <s v="CN-2021-102019"/>
        <s v="CN-2021-102016"/>
        <s v="CN-2021-102017"/>
        <s v="CN-2021-102018"/>
        <s v="CN-2021-102001"/>
        <s v="CN-2021-102004"/>
        <s v="CN-2021-102005"/>
        <s v="CN-2021-102006"/>
        <s v="CN-2021-102010"/>
        <s v="CN-2021-102002"/>
        <s v="CN-2021-102003"/>
        <s v="CN-2021-102008"/>
        <s v="CN-2021-102009"/>
        <s v="CN-2021-101997"/>
        <s v="CN-2021-102007"/>
        <s v="CN-2021-102011"/>
        <s v="CN-2021-102012"/>
        <s v="CN-2021-101985"/>
        <s v="CN-2021-101986"/>
        <s v="CN-2021-101987"/>
        <s v="CN-2021-101994"/>
        <s v="CN-2021-101995"/>
        <s v="CN-2021-101989"/>
        <s v="CN-2021-101990"/>
        <s v="CN-2021-101992"/>
        <s v="CN-2021-101996"/>
        <s v="CN-2021-101991"/>
        <s v="CN-2021-101993"/>
        <s v="CN-2021-101988"/>
        <s v="CN-2021-101984"/>
        <s v="CN-2021-101983"/>
        <s v="CN-2021-101979"/>
        <s v="CN-2021-101980"/>
        <s v="CN-2021-101981"/>
        <s v="CN-2021-101982"/>
        <s v="CN-2021-101961"/>
        <s v="CN-2021-101962"/>
        <s v="CN-2021-101971"/>
        <s v="CN-2021-101974"/>
        <s v="CN-2021-101978"/>
        <s v="CN-2021-101966"/>
        <s v="CN-2021-101967"/>
        <s v="CN-2021-101969"/>
        <s v="CN-2021-101973"/>
        <s v="CN-2021-101963"/>
        <s v="CN-2021-101964"/>
        <s v="CN-2021-101965"/>
        <s v="CN-2021-101968"/>
        <s v="CN-2021-101970"/>
        <s v="CN-2021-101975"/>
        <s v="CN-2021-101976"/>
        <s v="CN-2021-101977"/>
        <s v="CN-2021-101972"/>
        <s v="CN-2021-101956"/>
        <s v="CN-2021-101952"/>
        <s v="CN-2021-101957"/>
        <s v="CN-2021-101960"/>
        <s v="CN-2021-101951"/>
        <s v="CN-2021-101943"/>
        <s v="CN-2021-101944"/>
        <s v="CN-2021-101945"/>
        <s v="CN-2021-101949"/>
        <s v="CN-2021-101950"/>
        <s v="CN-2021-101958"/>
        <s v="CN-2021-101959"/>
        <s v="CN-2021-101946"/>
        <s v="CN-2021-101947"/>
        <s v="CN-2021-101948"/>
        <s v="CN-2021-101953"/>
        <s v="CN-2021-101954"/>
        <s v="CN-2021-101955"/>
        <s v="CN-2021-101939"/>
        <s v="CN-2021-101940"/>
        <s v="CN-2021-101941"/>
        <s v="CN-2021-101942"/>
        <s v="CN-2021-101935"/>
        <s v="CN-2021-101936"/>
        <s v="CN-2021-101937"/>
        <s v="CN-2021-101934"/>
        <s v="CN-2021-101938"/>
        <s v="CN-2021-101933"/>
        <s v="CN-2021-101927"/>
        <s v="CN-2021-101925"/>
        <s v="CN-2021-101926"/>
        <s v="CN-2021-101928"/>
        <s v="CN-2021-101929"/>
        <s v="CN-2021-101923"/>
        <s v="CN-2021-101930"/>
        <s v="CN-2021-101931"/>
        <s v="CN-2021-101932"/>
        <s v="CN-2021-101920"/>
        <s v="CN-2021-101921"/>
        <s v="CN-2021-101922"/>
        <s v="CN-2021-101918"/>
        <s v="CN-2021-101919"/>
        <s v="CN-2021-101924"/>
        <s v="CN-2021-101917"/>
        <s v="CN-2021-101916"/>
        <s v="CN-2021-101915"/>
        <s v="CN-2021-101904"/>
        <s v="CN-2021-101905"/>
        <s v="CN-2021-101906"/>
        <s v="CN-2021-101907"/>
        <s v="CN-2021-101908"/>
        <s v="CN-2021-101909"/>
        <s v="CN-2021-101912"/>
        <s v="CN-2021-101914"/>
        <s v="CN-2021-101911"/>
        <s v="CN-2021-101913"/>
        <s v="CN-2021-101910"/>
        <s v="CN-2021-101903"/>
        <s v="CN-2021-101902"/>
        <s v="CN-2021-101901"/>
        <s v="CN-2021-101898"/>
        <s v="CN-2021-101897"/>
        <s v="CN-2021-101900"/>
        <s v="CN-2021-101893"/>
        <s v="CN-2021-101894"/>
        <s v="CN-2021-101899"/>
        <s v="CN-2021-101895"/>
        <s v="CN-2021-101896"/>
        <s v="CN-2021-101882"/>
        <s v="CN-2021-101891"/>
        <s v="CN-2021-101881"/>
        <s v="CN-2021-101884"/>
        <s v="CN-2021-101885"/>
        <s v="CN-2021-101886"/>
        <s v="CN-2021-101887"/>
        <s v="CN-2021-101888"/>
        <s v="CN-2021-101889"/>
        <s v="CN-2021-101890"/>
        <s v="CN-2021-101883"/>
        <s v="CN-2021-101892"/>
        <s v="CN-2021-101880"/>
        <s v="CN-2021-101873"/>
        <s v="CN-2021-101874"/>
        <s v="CN-2021-101875"/>
        <s v="CN-2021-101876"/>
        <s v="CN-2021-101877"/>
        <s v="CN-2021-101878"/>
        <s v="CN-2021-101879"/>
        <s v="CN-2021-101851"/>
        <s v="CN-2021-101859"/>
        <s v="CN-2021-101863"/>
        <s v="CN-2021-101870"/>
        <s v="CN-2021-101871"/>
        <s v="CN-2021-101872"/>
        <s v="CN-2021-101860"/>
        <s v="CN-2021-101858"/>
        <s v="CN-2021-101869"/>
        <s v="CN-2021-101861"/>
        <s v="CN-2021-101864"/>
        <s v="CN-2021-101865"/>
        <s v="CN-2021-101866"/>
        <s v="CN-2021-101867"/>
        <s v="CN-2021-101868"/>
        <s v="CN-2021-101852"/>
        <s v="CN-2021-101853"/>
        <s v="CN-2021-101854"/>
        <s v="CN-2021-101855"/>
        <s v="CN-2021-101856"/>
        <s v="CN-2021-101857"/>
        <s v="CN-2021-101862"/>
        <s v="CN-2021-101850"/>
        <s v="CN-2021-101844"/>
        <s v="CN-2021-101841"/>
        <s v="CN-2021-101847"/>
        <s v="CN-2021-101848"/>
        <s v="CN-2021-101843"/>
        <s v="CN-2021-101839"/>
        <s v="CN-2021-101840"/>
        <s v="CN-2021-101842"/>
        <s v="CN-2021-101845"/>
        <s v="CN-2021-101846"/>
        <s v="CN-2021-101849"/>
        <s v="CN-2021-101831"/>
        <s v="CN-2021-101832"/>
        <s v="CN-2021-101834"/>
        <s v="CN-2021-101835"/>
        <s v="CN-2021-101836"/>
        <s v="CN-2021-101837"/>
        <s v="CN-2021-101838"/>
        <s v="CN-2021-101830"/>
        <s v="CN-2021-101833"/>
        <s v="CN-2021-101828"/>
        <s v="CN-2021-101829"/>
        <s v="CN-2021-101827"/>
        <s v="CN-2021-101825"/>
        <s v="CN-2021-101826"/>
        <s v="CN-2021-101818"/>
        <s v="CN-2021-101823"/>
        <s v="CN-2021-101824"/>
        <s v="CN-2021-101817"/>
        <s v="CN-2021-101820"/>
        <s v="CN-2021-101821"/>
        <s v="CN-2021-101822"/>
        <s v="CN-2021-101819"/>
        <s v="CN-2021-101790"/>
        <s v="CN-2021-101791"/>
        <s v="CN-2021-101792"/>
        <s v="CN-2021-101793"/>
        <s v="CN-2021-101794"/>
        <s v="CN-2021-101780"/>
        <s v="CN-2021-101781"/>
        <s v="CN-2021-101782"/>
        <s v="CN-2021-101777"/>
        <s v="CN-2021-101778"/>
        <s v="CN-2021-101779"/>
        <s v="CN-2021-101783"/>
        <s v="CN-2021-101784"/>
        <s v="CN-2021-101786"/>
        <s v="CN-2021-101787"/>
        <s v="CN-2021-101788"/>
        <s v="CN-2021-101789"/>
        <s v="CN-2021-101785"/>
        <s v="CN-2021-101795"/>
        <s v="CN-2021-101796"/>
        <s v="CN-2021-101815"/>
        <s v="CN-2021-101799"/>
        <s v="CN-2021-101807"/>
        <s v="CN-2021-101808"/>
        <s v="CN-2021-101809"/>
        <s v="CN-2021-101810"/>
        <s v="CN-2021-101811"/>
        <s v="CN-2021-101812"/>
        <s v="CN-2021-101813"/>
        <s v="CN-2021-101814"/>
        <s v="CN-2021-101816"/>
        <s v="CN-2021-101797"/>
        <s v="CN-2021-101798"/>
        <s v="CN-2021-101800"/>
        <s v="CN-2021-101801"/>
        <s v="CN-2021-101802"/>
        <s v="CN-2021-101803"/>
        <s v="CN-2021-101804"/>
        <s v="CN-2021-101805"/>
        <s v="CN-2021-101806"/>
        <s v="CN-2021-101754"/>
        <s v="CN-2021-101762"/>
        <s v="CN-2021-101763"/>
        <s v="CN-2021-101767"/>
        <s v="CN-2021-101768"/>
        <s v="CN-2021-101769"/>
        <s v="CN-2021-101764"/>
        <s v="CN-2021-101770"/>
        <s v="CN-2021-101755"/>
        <s v="CN-2021-101756"/>
        <s v="CN-2021-101757"/>
        <s v="CN-2021-101758"/>
        <s v="CN-2021-101759"/>
        <s v="CN-2021-101775"/>
        <s v="CN-2021-101776"/>
        <s v="CN-2021-101774"/>
        <s v="CN-2021-101771"/>
        <s v="CN-2021-101772"/>
        <s v="CN-2021-101773"/>
        <s v="CN-2021-101760"/>
        <s v="CN-2021-101761"/>
        <s v="CN-2021-101765"/>
        <s v="CN-2021-101766"/>
        <s v="CN-2021-101751"/>
        <s v="CN-2021-101752"/>
        <s v="CN-2021-101753"/>
        <s v="CN-2021-101742"/>
        <s v="CN-2021-101744"/>
        <s v="CN-2021-101740"/>
        <s v="CN-2021-101741"/>
        <s v="CN-2021-101738"/>
        <s v="CN-2021-101749"/>
        <s v="CN-2021-101743"/>
        <s v="CN-2021-101733"/>
        <s v="CN-2021-101734"/>
        <s v="CN-2021-101735"/>
        <s v="CN-2021-101739"/>
        <s v="CN-2021-101746"/>
        <s v="CN-2021-101750"/>
        <s v="CN-2021-101747"/>
        <s v="CN-2021-101748"/>
        <s v="CN-2021-101730"/>
        <s v="CN-2021-101731"/>
        <s v="CN-2021-101745"/>
        <s v="CN-2021-101732"/>
        <s v="CN-2021-101736"/>
        <s v="CN-2021-101737"/>
        <s v="CN-2021-101728"/>
        <s v="CN-2021-101729"/>
        <s v="CN-2021-101727"/>
        <s v="CN-2021-101723"/>
        <s v="CN-2021-101724"/>
        <s v="CN-2021-101719"/>
        <s v="CN-2021-101720"/>
        <s v="CN-2021-101721"/>
        <s v="CN-2021-101722"/>
        <s v="CN-2021-101725"/>
        <s v="CN-2021-101726"/>
        <s v="CN-2021-101710"/>
        <s v="CN-2021-101711"/>
        <s v="CN-2021-101712"/>
        <s v="CN-2021-101713"/>
        <s v="CN-2021-101714"/>
        <s v="CN-2021-101716"/>
        <s v="CN-2021-101717"/>
        <s v="CN-2021-101718"/>
        <s v="CN-2021-101708"/>
        <s v="CN-2021-101709"/>
        <s v="CN-2021-101715"/>
        <s v="CN-2021-101698"/>
        <s v="CN-2021-101699"/>
        <s v="CN-2021-101703"/>
        <s v="CN-2021-101704"/>
        <s v="CN-2021-101707"/>
        <s v="CN-2021-101705"/>
        <s v="CN-2021-101706"/>
        <s v="CN-2021-101700"/>
        <s v="CN-2021-101701"/>
        <s v="CN-2021-101702"/>
        <s v="CN-2021-101694"/>
        <s v="CN-2021-101695"/>
        <s v="CN-2021-101696"/>
        <s v="CN-2021-101697"/>
        <s v="CN-2021-101690"/>
        <s v="CN-2021-101691"/>
        <s v="CN-2021-101692"/>
        <s v="CN-2021-101693"/>
        <s v="CN-2021-101687"/>
        <s v="CN-2021-101688"/>
        <s v="CN-2021-101689"/>
        <s v="CN-2021-101678"/>
        <s v="CN-2021-101679"/>
        <s v="CN-2021-101680"/>
        <s v="CN-2021-101683"/>
        <s v="CN-2021-101681"/>
        <s v="CN-2021-101682"/>
        <s v="CN-2021-101684"/>
        <s v="CN-2021-101685"/>
        <s v="CN-2021-101686"/>
        <s v="CN-2021-101675"/>
        <s v="CN-2021-101676"/>
        <s v="CN-2021-101677"/>
        <s v="CN-2021-101673"/>
        <s v="CN-2021-101674"/>
        <s v="CN-2021-101671"/>
        <s v="CN-2021-101672"/>
        <s v="CN-2021-101670"/>
        <s v="CN-2021-101667"/>
        <s v="CN-2021-101668"/>
        <s v="CN-2021-101669"/>
        <s v="CN-2021-101665"/>
        <s v="CN-2021-101666"/>
        <s v="CN-2021-101662"/>
        <s v="CN-2021-101663"/>
        <s v="CN-2021-101664"/>
        <s v="CN-2021-101657"/>
        <s v="CN-2021-101658"/>
        <s v="CN-2021-101659"/>
        <s v="CN-2021-101660"/>
        <s v="CN-2021-101661"/>
        <s v="CN-2021-101656"/>
        <s v="CN-2021-101654"/>
        <s v="CN-2021-101655"/>
        <s v="CN-2021-101647"/>
        <s v="CN-2021-101648"/>
        <s v="CN-2021-101650"/>
        <s v="CN-2021-101651"/>
        <s v="CN-2021-101652"/>
        <s v="CN-2021-101653"/>
        <s v="CN-2021-101649"/>
        <s v="CN-2021-101646"/>
        <s v="CN-2021-101639"/>
        <s v="CN-2021-101640"/>
        <s v="CN-2021-101641"/>
        <s v="CN-2021-101642"/>
        <s v="CN-2021-101643"/>
        <s v="CN-2021-101644"/>
        <s v="CN-2021-101645"/>
        <s v="CN-2021-101633"/>
        <s v="CN-2021-101636"/>
        <s v="CN-2021-101629"/>
        <s v="CN-2021-101630"/>
        <s v="CN-2021-101632"/>
        <s v="CN-2021-101626"/>
        <s v="CN-2021-101631"/>
        <s v="CN-2021-101627"/>
        <s v="CN-2021-101628"/>
        <s v="CN-2021-101625"/>
        <s v="CN-2021-101635"/>
        <s v="CN-2021-101638"/>
        <s v="CN-2021-101634"/>
        <s v="CN-2021-101637"/>
        <s v="CN-2021-101623"/>
        <s v="CN-2021-101622"/>
        <s v="CN-2021-101624"/>
        <s v="CN-2021-101621"/>
        <s v="CN-2021-101619"/>
        <s v="CN-2021-101620"/>
        <s v="CN-2021-101615"/>
        <s v="CN-2021-101616"/>
        <s v="CN-2021-101617"/>
        <s v="CN-2021-101618"/>
        <s v="CN-2021-101614"/>
        <s v="CN-2021-101611"/>
        <s v="CN-2021-101612"/>
        <s v="CN-2021-101609"/>
        <s v="CN-2021-101613"/>
        <s v="CN-2021-101608"/>
        <s v="CN-2021-101610"/>
        <s v="CN-2021-101606"/>
        <s v="CN-2021-101605"/>
        <s v="CN-2021-101607"/>
        <s v="CN-2021-101596"/>
        <s v="CN-2021-101597"/>
        <s v="CN-2021-101598"/>
        <s v="CN-2021-101599"/>
        <s v="CN-2021-101600"/>
        <s v="CN-2021-101601"/>
        <s v="CN-2021-101602"/>
        <s v="CN-2021-101595"/>
        <s v="CN-2021-101603"/>
        <s v="CN-2021-101604"/>
        <s v="CN-2021-101591"/>
        <s v="CN-2021-101592"/>
        <s v="CN-2021-101593"/>
        <s v="CN-2021-101594"/>
        <s v="CN-2021-101585"/>
        <s v="CN-2021-101586"/>
        <s v="CN-2021-101587"/>
        <s v="CN-2021-101588"/>
        <s v="CN-2021-101589"/>
        <s v="CN-2021-101590"/>
        <s v="CN-2021-101583"/>
        <s v="CN-2021-101584"/>
        <s v="CN-2021-101582"/>
        <s v="CN-2021-101575"/>
        <s v="CN-2021-101576"/>
        <s v="CN-2021-101577"/>
        <s v="CN-2021-101581"/>
        <s v="CN-2021-101578"/>
        <s v="CN-2021-101579"/>
        <s v="CN-2021-101580"/>
        <s v="CN-2021-101571"/>
        <s v="CN-2021-101572"/>
        <s v="CN-2021-101573"/>
        <s v="CN-2021-101574"/>
        <s v="CN-2021-101568"/>
        <s v="CN-2021-101570"/>
        <s v="CN-2021-101567"/>
        <s v="CN-2021-101569"/>
        <s v="CN-2021-101563"/>
        <s v="CN-2021-101561"/>
        <s v="CN-2021-101562"/>
        <s v="CN-2021-101559"/>
        <s v="CN-2021-101560"/>
        <s v="CN-2021-101564"/>
        <s v="CN-2021-101558"/>
        <s v="CN-2021-101565"/>
        <s v="CN-2021-101566"/>
        <s v="CN-2021-101553"/>
        <s v="CN-2021-101554"/>
        <s v="CN-2021-101555"/>
        <s v="CN-2021-101556"/>
        <s v="CN-2021-101557"/>
        <s v="CN-2021-101549"/>
        <s v="CN-2021-101550"/>
        <s v="CN-2021-101551"/>
        <s v="CN-2021-101552"/>
        <s v="CN-2021-101546"/>
        <s v="CN-2021-101547"/>
        <s v="CN-2021-101548"/>
        <s v="CN-2021-101544"/>
        <s v="CN-2021-101545"/>
        <s v="CN-2021-101538"/>
        <s v="CN-2021-101536"/>
        <s v="CN-2021-101537"/>
        <s v="CN-2021-101533"/>
        <s v="CN-2021-101534"/>
        <s v="CN-2021-101535"/>
        <s v="CN-2021-101539"/>
        <s v="CN-2021-101540"/>
        <s v="CN-2021-101541"/>
        <s v="CN-2021-101532"/>
        <s v="CN-2021-101542"/>
        <s v="CN-2021-101543"/>
        <s v="CN-2021-101528"/>
        <s v="CN-2021-101530"/>
        <s v="CN-2021-101531"/>
        <s v="CN-2021-101529"/>
        <s v="CN-2021-101526"/>
        <s v="CN-2021-101518"/>
        <s v="CN-2021-101522"/>
        <s v="CN-2021-101521"/>
        <s v="CN-2021-101523"/>
        <s v="CN-2021-101524"/>
        <s v="CN-2021-101519"/>
        <s v="CN-2021-101520"/>
        <s v="CN-2021-101527"/>
        <s v="CN-2021-101525"/>
        <s v="CN-2021-101512"/>
        <s v="CN-2021-101513"/>
        <s v="CN-2021-101514"/>
        <s v="CN-2021-101515"/>
        <s v="CN-2021-101511"/>
        <s v="CN-2021-101516"/>
        <s v="CN-2021-101517"/>
        <s v="CN-2021-101507"/>
        <s v="CN-2021-101508"/>
        <s v="CN-2021-101509"/>
        <s v="CN-2021-101510"/>
        <s v="CN-2021-101506"/>
        <s v="CN-2021-101503"/>
        <s v="CN-2021-101504"/>
        <s v="CN-2021-101499"/>
        <s v="CN-2021-101500"/>
        <s v="CN-2021-101501"/>
        <s v="CN-2021-101505"/>
        <s v="CN-2021-101502"/>
        <s v="CN-2021-101497"/>
        <s v="CN-2021-101498"/>
        <s v="CN-2021-101489"/>
        <s v="CN-2021-101487"/>
        <s v="CN-2021-101488"/>
        <s v="CN-2021-101490"/>
        <s v="CN-2021-101495"/>
        <s v="CN-2021-101491"/>
        <s v="CN-2021-101492"/>
        <s v="CN-2021-101496"/>
        <s v="CN-2021-101485"/>
        <s v="CN-2021-101486"/>
        <s v="CN-2021-101493"/>
        <s v="CN-2021-101494"/>
        <s v="CN-2021-101484"/>
        <s v="CN-2021-101480"/>
        <s v="CN-2021-101481"/>
        <s v="CN-2021-101478"/>
        <s v="CN-2021-101479"/>
        <s v="CN-2021-101472"/>
        <s v="CN-2021-101475"/>
        <s v="CN-2021-101476"/>
        <s v="CN-2021-101483"/>
        <s v="CN-2021-101469"/>
        <s v="CN-2021-101470"/>
        <s v="CN-2021-101471"/>
        <s v="CN-2021-101482"/>
        <s v="CN-2021-101474"/>
        <s v="CN-2021-101468"/>
        <s v="CN-2021-101473"/>
        <s v="CN-2021-101477"/>
        <s v="CN-2021-101460"/>
        <s v="CN-2021-101462"/>
        <s v="CN-2021-101467"/>
        <s v="CN-2021-101455"/>
        <s v="CN-2021-101461"/>
        <s v="CN-2021-101463"/>
        <s v="CN-2021-101464"/>
        <s v="CN-2021-101466"/>
        <s v="CN-2021-101465"/>
        <s v="CN-2021-101456"/>
        <s v="CN-2021-101457"/>
        <s v="CN-2021-101458"/>
        <s v="CN-2021-101459"/>
        <s v="CN-2021-101449"/>
        <s v="CN-2021-101450"/>
        <s v="CN-2021-101448"/>
        <s v="CN-2021-101452"/>
        <s v="CN-2021-101453"/>
        <s v="CN-2021-101454"/>
        <s v="CN-2021-101451"/>
        <s v="CN-2021-101436"/>
        <s v="CN-2021-101424"/>
        <s v="CN-2021-101425"/>
        <s v="CN-2021-101434"/>
        <s v="CN-2021-101435"/>
        <s v="CN-2021-101438"/>
        <s v="CN-2021-101439"/>
        <s v="CN-2021-101426"/>
        <s v="CN-2021-101427"/>
        <s v="CN-2021-101428"/>
        <s v="CN-2021-101429"/>
        <s v="CN-2021-101430"/>
        <s v="CN-2021-101440"/>
        <s v="CN-2021-101419"/>
        <s v="CN-2021-101420"/>
        <s v="CN-2021-101421"/>
        <s v="CN-2021-101447"/>
        <s v="CN-2021-101431"/>
        <s v="CN-2021-101432"/>
        <s v="CN-2021-101433"/>
        <s v="CN-2021-101437"/>
        <s v="CN-2021-101441"/>
        <s v="CN-2021-101422"/>
        <s v="CN-2021-101423"/>
        <s v="CN-2021-101442"/>
        <s v="CN-2021-101443"/>
        <s v="CN-2021-101444"/>
        <s v="CN-2021-101445"/>
        <s v="CN-2021-101446"/>
        <s v="CN-2021-101411"/>
        <s v="CN-2021-101412"/>
        <s v="CN-2021-101413"/>
        <s v="CN-2021-101416"/>
        <s v="CN-2021-101414"/>
        <s v="CN-2021-101415"/>
        <s v="CN-2021-101417"/>
        <s v="CN-2021-101418"/>
        <s v="CN-2021-101407"/>
        <s v="CN-2021-101408"/>
        <s v="CN-2021-101409"/>
        <s v="CN-2021-101410"/>
        <s v="CN-2021-101405"/>
        <s v="CN-2021-101406"/>
        <s v="CN-2021-101399"/>
        <s v="CN-2021-101400"/>
        <s v="CN-2021-101401"/>
        <s v="CN-2021-101402"/>
        <s v="CN-2021-101404"/>
        <s v="CN-2021-101403"/>
        <s v="CN-2021-101395"/>
        <s v="CN-2021-101396"/>
        <s v="CN-2021-101397"/>
        <s v="CN-2021-101398"/>
        <s v="CN-2021-101391"/>
        <s v="CN-2021-101390"/>
        <s v="CN-2021-101392"/>
        <s v="CN-2021-101393"/>
        <s v="CN-2021-101394"/>
        <s v="CN-2021-101378"/>
        <s v="CN-2021-101379"/>
        <s v="CN-2021-101370"/>
        <s v="CN-2021-101384"/>
        <s v="CN-2021-101385"/>
        <s v="CN-2021-101386"/>
        <s v="CN-2021-101388"/>
        <s v="CN-2021-101389"/>
        <s v="CN-2021-101383"/>
        <s v="CN-2021-101377"/>
        <s v="CN-2021-101380"/>
        <s v="CN-2021-101381"/>
        <s v="CN-2021-101374"/>
        <s v="CN-2021-101376"/>
        <s v="CN-2021-101369"/>
        <s v="CN-2021-101371"/>
        <s v="CN-2021-101382"/>
        <s v="CN-2021-101372"/>
        <s v="CN-2021-101373"/>
        <s v="CN-2021-101375"/>
        <s v="CN-2021-101368"/>
        <s v="CN-2021-101387"/>
        <s v="CN-2021-101366"/>
        <s v="CN-2021-101362"/>
        <s v="CN-2021-101364"/>
        <s v="CN-2021-101365"/>
        <s v="CN-2021-101363"/>
        <s v="CN-2021-101360"/>
        <s v="CN-2021-101361"/>
        <s v="CN-2021-101367"/>
        <s v="CN-2021-101347"/>
        <s v="CN-2021-101358"/>
        <s v="CN-2021-101349"/>
        <s v="CN-2021-101350"/>
        <s v="CN-2021-101351"/>
        <s v="CN-2021-101348"/>
        <s v="CN-2021-101352"/>
        <s v="CN-2021-101353"/>
        <s v="CN-2021-101354"/>
        <s v="CN-2021-101355"/>
        <s v="CN-2021-101356"/>
        <s v="CN-2021-101357"/>
        <s v="CN-2021-101359"/>
        <s v="CN-2021-101345"/>
        <s v="CN-2021-101346"/>
        <s v="CN-2021-101343"/>
        <s v="CN-2021-101344"/>
        <s v="CN-2021-101339"/>
        <s v="CN-2021-101340"/>
        <s v="CN-2021-101336"/>
        <s v="CN-2021-101326"/>
        <s v="CN-2021-101327"/>
        <s v="CN-2021-101328"/>
        <s v="CN-2021-101337"/>
        <s v="CN-2021-101338"/>
        <s v="CN-2021-101342"/>
        <s v="CN-2021-101341"/>
        <s v="CN-2021-101329"/>
        <s v="CN-2021-101330"/>
        <s v="CN-2021-101331"/>
        <s v="CN-2021-101332"/>
        <s v="CN-2021-101333"/>
        <s v="CN-2021-101334"/>
        <s v="CN-2021-101335"/>
        <s v="CN-2021-101314"/>
        <s v="CN-2021-101315"/>
        <s v="CN-2021-101316"/>
        <s v="CN-2021-101321"/>
        <s v="CN-2021-101322"/>
        <s v="CN-2021-101323"/>
        <s v="CN-2021-101324"/>
        <s v="CN-2021-101325"/>
        <s v="CN-2021-101317"/>
        <s v="CN-2021-101318"/>
        <s v="CN-2021-101319"/>
        <s v="CN-2021-101320"/>
        <s v="CN-2021-101302"/>
        <s v="CN-2021-101307"/>
        <s v="CN-2021-101309"/>
        <s v="CN-2021-101303"/>
        <s v="CN-2021-101304"/>
        <s v="CN-2021-101305"/>
        <s v="CN-2021-101306"/>
        <s v="CN-2021-101310"/>
        <s v="CN-2021-101311"/>
        <s v="CN-2021-101301"/>
        <s v="CN-2021-101299"/>
        <s v="CN-2021-101300"/>
        <s v="CN-2021-101312"/>
        <s v="CN-2021-101313"/>
        <s v="CN-2021-101308"/>
        <s v="CN-2021-101294"/>
        <s v="CN-2021-101295"/>
        <s v="CN-2021-101296"/>
        <s v="CN-2021-101285"/>
        <s v="CN-2021-101286"/>
        <s v="CN-2021-101287"/>
        <s v="CN-2021-101288"/>
        <s v="CN-2021-101298"/>
        <s v="CN-2021-101289"/>
        <s v="CN-2021-101290"/>
        <s v="CN-2021-101291"/>
        <s v="CN-2021-101292"/>
        <s v="CN-2021-101293"/>
        <s v="CN-2021-101297"/>
        <s v="CN-2021-101282"/>
        <s v="CN-2021-101283"/>
        <s v="CN-2021-101284"/>
        <s v="CN-2021-101279"/>
        <s v="CN-2021-101281"/>
        <s v="CN-2021-101280"/>
        <s v="CN-2021-101277"/>
        <s v="CN-2021-101278"/>
        <s v="CN-2021-101273"/>
        <s v="CN-2021-101274"/>
        <s v="CN-2021-101275"/>
        <s v="CN-2021-101276"/>
        <s v="CN-2021-101265"/>
        <s v="CN-2021-101266"/>
        <s v="CN-2021-101267"/>
        <s v="CN-2021-101268"/>
        <s v="CN-2021-101263"/>
        <s v="CN-2021-101264"/>
        <s v="CN-2021-101272"/>
        <s v="CN-2021-101270"/>
        <s v="CN-2021-101271"/>
        <s v="CN-2021-101269"/>
        <s v="CN-2021-101259"/>
        <s v="CN-2021-101260"/>
        <s v="CN-2021-101261"/>
        <s v="CN-2021-101253"/>
        <s v="CN-2021-101254"/>
        <s v="CN-2021-101255"/>
        <s v="CN-2021-101256"/>
        <s v="CN-2021-101257"/>
        <s v="CN-2021-101258"/>
        <s v="CN-2021-101262"/>
        <s v="CN-2021-101252"/>
        <s v="CN-2021-101250"/>
        <s v="CN-2021-101251"/>
        <s v="CN-2021-101248"/>
        <s v="CN-2021-101249"/>
        <s v="CN-2021-101246"/>
        <s v="CN-2021-101247"/>
        <s v="CN-2021-101244"/>
        <s v="CN-2021-101239"/>
        <s v="CN-2021-101241"/>
        <s v="CN-2021-101242"/>
        <s v="CN-2021-101243"/>
        <s v="CN-2021-101245"/>
        <s v="CN-2021-101240"/>
        <s v="CN-2021-101235"/>
        <s v="CN-2021-101236"/>
        <s v="CN-2021-101237"/>
        <s v="CN-2021-101238"/>
        <s v="CN-2021-101224"/>
        <s v="CN-2021-101225"/>
        <s v="CN-2021-101231"/>
        <s v="CN-2021-101232"/>
        <s v="CN-2021-101234"/>
        <s v="CN-2021-101226"/>
        <s v="CN-2021-101227"/>
        <s v="CN-2021-101228"/>
        <s v="CN-2021-101229"/>
        <s v="CN-2021-101230"/>
        <s v="CN-2021-101233"/>
        <s v="CN-2021-101222"/>
        <s v="CN-2021-101223"/>
        <s v="CN-2021-101220"/>
        <s v="CN-2021-101217"/>
        <s v="CN-2021-101218"/>
        <s v="CN-2021-101216"/>
        <s v="CN-2021-101219"/>
        <s v="CN-2021-101221"/>
        <s v="CN-2021-101205"/>
        <s v="CN-2021-101211"/>
        <s v="CN-2021-101212"/>
        <s v="CN-2021-101206"/>
        <s v="CN-2021-101207"/>
        <s v="CN-2021-101208"/>
        <s v="CN-2021-101213"/>
        <s v="CN-2021-101215"/>
        <s v="CN-2021-101209"/>
        <s v="CN-2021-101203"/>
        <s v="CN-2021-101204"/>
        <s v="CN-2021-101210"/>
        <s v="CN-2021-101214"/>
        <s v="CN-2021-101199"/>
        <s v="CN-2021-101200"/>
        <s v="CN-2021-101201"/>
        <s v="CN-2021-101196"/>
        <s v="CN-2021-101195"/>
        <s v="CN-2021-101198"/>
        <s v="CN-2021-101197"/>
        <s v="CN-2021-101202"/>
        <s v="CN-2021-101193"/>
        <s v="CN-2021-101194"/>
        <s v="CN-2021-101192"/>
        <s v="CN-2021-101187"/>
        <s v="CN-2021-101190"/>
        <s v="CN-2021-101182"/>
        <s v="CN-2021-101183"/>
        <s v="CN-2021-101184"/>
        <s v="CN-2021-101185"/>
        <s v="CN-2021-101186"/>
        <s v="CN-2021-101191"/>
        <s v="CN-2021-101188"/>
        <s v="CN-2021-101189"/>
        <s v="CN-2021-101172"/>
        <s v="CN-2021-101173"/>
        <s v="CN-2021-101177"/>
        <s v="CN-2021-101178"/>
        <s v="CN-2021-101179"/>
        <s v="CN-2021-101168"/>
        <s v="CN-2021-101171"/>
        <s v="CN-2021-101180"/>
        <s v="CN-2021-101181"/>
        <s v="CN-2021-101174"/>
        <s v="CN-2021-101169"/>
        <s v="CN-2021-101170"/>
        <s v="CN-2021-101175"/>
        <s v="CN-2021-101176"/>
        <s v="CN-2021-101151"/>
        <s v="CN-2021-101152"/>
        <s v="CN-2021-101153"/>
        <s v="CN-2021-101154"/>
        <s v="CN-2021-101164"/>
        <s v="CN-2021-101165"/>
        <s v="CN-2021-101166"/>
        <s v="CN-2021-101167"/>
        <s v="CN-2021-101158"/>
        <s v="CN-2021-101160"/>
        <s v="CN-2021-101161"/>
        <s v="CN-2021-101162"/>
        <s v="CN-2021-101163"/>
        <s v="CN-2021-101156"/>
        <s v="CN-2021-101157"/>
        <s v="CN-2021-101155"/>
        <s v="CN-2021-101159"/>
        <s v="CN-2021-101141"/>
        <s v="CN-2021-101142"/>
        <s v="CN-2021-101148"/>
        <s v="CN-2021-101149"/>
        <s v="CN-2021-101144"/>
        <s v="CN-2021-101145"/>
        <s v="CN-2021-101146"/>
        <s v="CN-2021-101147"/>
        <s v="CN-2021-101150"/>
        <s v="CN-2021-101143"/>
        <s v="CN-2021-101134"/>
        <s v="CN-2021-101140"/>
        <s v="CN-2021-101132"/>
        <s v="CN-2021-101133"/>
        <s v="CN-2021-101122"/>
        <s v="CN-2021-101124"/>
        <s v="CN-2021-101125"/>
        <s v="CN-2021-101123"/>
        <s v="CN-2021-101135"/>
        <s v="CN-2021-101136"/>
        <s v="CN-2021-101137"/>
        <s v="CN-2021-101138"/>
        <s v="CN-2021-101139"/>
        <s v="CN-2021-101126"/>
        <s v="CN-2021-101128"/>
        <s v="CN-2021-101127"/>
        <s v="CN-2021-101129"/>
        <s v="CN-2021-101130"/>
        <s v="CN-2021-101131"/>
        <s v="CN-2021-101116"/>
        <s v="CN-2021-101117"/>
        <s v="CN-2021-101121"/>
        <s v="CN-2021-101119"/>
        <s v="CN-2021-101120"/>
        <s v="CN-2021-101111"/>
        <s v="CN-2021-101112"/>
        <s v="CN-2021-101113"/>
        <s v="CN-2021-101115"/>
        <s v="CN-2021-101114"/>
        <s v="CN-2021-101118"/>
        <s v="CN-2021-101108"/>
        <s v="CN-2021-101109"/>
        <s v="CN-2021-101110"/>
        <s v="CN-2021-101101"/>
        <s v="CN-2021-101102"/>
        <s v="CN-2021-101103"/>
        <s v="CN-2021-101105"/>
        <s v="CN-2021-101106"/>
        <s v="CN-2021-101107"/>
        <s v="CN-2021-101104"/>
        <s v="CN-2021-101095"/>
        <s v="CN-2021-101096"/>
        <s v="CN-2021-101092"/>
        <s v="CN-2021-101094"/>
        <s v="CN-2021-101089"/>
        <s v="CN-2021-101090"/>
        <s v="CN-2021-101091"/>
        <s v="CN-2021-101098"/>
        <s v="CN-2021-101099"/>
        <s v="CN-2021-101100"/>
        <s v="CN-2021-101093"/>
        <s v="CN-2021-101097"/>
        <s v="CN-2021-101087"/>
        <s v="CN-2021-101088"/>
        <s v="CN-2021-101076"/>
        <s v="CN-2021-101081"/>
        <s v="CN-2021-101077"/>
        <s v="CN-2021-101078"/>
        <s v="CN-2021-101079"/>
        <s v="CN-2021-101080"/>
        <s v="CN-2021-101084"/>
        <s v="CN-2021-101082"/>
        <s v="CN-2021-101083"/>
        <s v="CN-2021-101085"/>
        <s v="CN-2021-101086"/>
        <s v="CN-2021-101073"/>
        <s v="CN-2021-101074"/>
        <s v="CN-2021-101075"/>
        <s v="CN-2021-101071"/>
        <s v="CN-2021-101072"/>
        <s v="CN-2021-101066"/>
        <s v="CN-2021-101067"/>
        <s v="CN-2021-101070"/>
        <s v="CN-2021-101068"/>
        <s v="CN-2021-101069"/>
        <s v="CN-2021-101057"/>
        <s v="CN-2021-101060"/>
        <s v="CN-2021-101061"/>
        <s v="CN-2021-101062"/>
        <s v="CN-2021-101056"/>
        <s v="CN-2021-101055"/>
        <s v="CN-2021-101063"/>
        <s v="CN-2021-101064"/>
        <s v="CN-2021-101058"/>
        <s v="CN-2021-101059"/>
        <s v="CN-2021-101065"/>
        <s v="CN-2021-101044"/>
        <s v="CN-2021-101048"/>
        <s v="CN-2021-101049"/>
        <s v="CN-2021-101050"/>
        <s v="CN-2021-101039"/>
        <s v="CN-2021-101041"/>
        <s v="CN-2021-101037"/>
        <s v="CN-2021-101038"/>
        <s v="CN-2021-101040"/>
        <s v="CN-2021-101053"/>
        <s v="CN-2021-101054"/>
        <s v="CN-2021-101042"/>
        <s v="CN-2021-101043"/>
        <s v="CN-2021-101045"/>
        <s v="CN-2021-101046"/>
        <s v="CN-2021-101047"/>
        <s v="CN-2021-101052"/>
        <s v="CN-2021-101051"/>
        <s v="CN-2021-101032"/>
        <s v="CN-2021-101033"/>
        <s v="CN-2021-101029"/>
        <s v="CN-2021-101030"/>
        <s v="CN-2021-101031"/>
        <s v="CN-2021-101034"/>
        <s v="CN-2021-101035"/>
        <s v="CN-2021-101036"/>
        <s v="CN-2021-101022"/>
        <s v="CN-2021-101023"/>
        <s v="CN-2021-101024"/>
        <s v="CN-2021-101020"/>
        <s v="CN-2021-101021"/>
        <s v="CN-2021-101018"/>
        <s v="CN-2021-101019"/>
        <s v="CN-2021-101013"/>
        <s v="CN-2021-101025"/>
        <s v="CN-2021-101026"/>
        <s v="CN-2021-101027"/>
        <s v="CN-2021-101028"/>
        <s v="CN-2021-101011"/>
        <s v="CN-2021-101012"/>
        <s v="CN-2021-101010"/>
        <s v="CN-2021-101016"/>
        <s v="CN-2021-101017"/>
        <s v="CN-2021-101014"/>
        <s v="CN-2021-101015"/>
        <s v="CN-2021-101005"/>
        <s v="CN-2021-101003"/>
        <s v="CN-2021-101004"/>
        <s v="CN-2021-101006"/>
        <s v="CN-2021-101009"/>
        <s v="CN-2021-101001"/>
        <s v="CN-2021-101002"/>
        <s v="CN-2021-101007"/>
        <s v="CN-2021-101008"/>
        <s v="CN-2021-100999"/>
        <s v="CN-2021-101000"/>
        <s v="CN-2021-100993"/>
        <s v="CN-2021-100994"/>
        <s v="CN-2021-100996"/>
        <s v="CN-2021-100997"/>
        <s v="CN-2021-100998"/>
        <s v="CN-2021-100995"/>
        <s v="CN-2021-100979"/>
        <s v="CN-2021-100973"/>
        <s v="CN-2021-100974"/>
        <s v="CN-2021-100975"/>
        <s v="CN-2021-100976"/>
        <s v="CN-2021-100984"/>
        <s v="CN-2021-100985"/>
        <s v="CN-2021-100986"/>
        <s v="CN-2021-100987"/>
        <s v="CN-2021-100977"/>
        <s v="CN-2021-100978"/>
        <s v="CN-2021-100982"/>
        <s v="CN-2021-100971"/>
        <s v="CN-2021-100972"/>
        <s v="CN-2021-100980"/>
        <s v="CN-2021-100988"/>
        <s v="CN-2021-100989"/>
        <s v="CN-2021-100992"/>
        <s v="CN-2021-100983"/>
        <s v="CN-2021-100981"/>
        <s v="CN-2021-100991"/>
        <s v="CN-2021-100990"/>
        <s v="CN-2021-100967"/>
        <s v="CN-2021-100969"/>
        <s v="CN-2021-100968"/>
        <s v="CN-2021-100966"/>
        <s v="CN-2021-100958"/>
        <s v="CN-2021-100959"/>
        <s v="CN-2021-100960"/>
        <s v="CN-2021-100961"/>
        <s v="CN-2021-100962"/>
        <s v="CN-2021-100963"/>
        <s v="CN-2021-100964"/>
        <s v="CN-2021-100965"/>
        <s v="CN-2021-100970"/>
        <s v="CN-2021-100957"/>
        <s v="CN-2021-100956"/>
        <s v="CN-2021-100952"/>
        <s v="CN-2021-100953"/>
        <s v="CN-2021-100941"/>
        <s v="CN-2021-100954"/>
        <s v="CN-2021-100955"/>
        <s v="CN-2021-100949"/>
        <s v="CN-2021-100943"/>
        <s v="CN-2021-100944"/>
        <s v="CN-2021-100942"/>
        <s v="CN-2021-100946"/>
        <s v="CN-2021-100947"/>
        <s v="CN-2021-100951"/>
        <s v="CN-2021-100945"/>
        <s v="CN-2021-100948"/>
        <s v="CN-2021-100950"/>
        <s v="CN-2021-100927"/>
        <s v="CN-2021-100928"/>
        <s v="CN-2021-100929"/>
        <s v="CN-2021-100930"/>
        <s v="CN-2021-100931"/>
        <s v="CN-2021-100932"/>
        <s v="CN-2021-100933"/>
        <s v="CN-2021-100934"/>
        <s v="CN-2021-100937"/>
        <s v="CN-2021-100938"/>
        <s v="CN-2021-100935"/>
        <s v="CN-2021-100936"/>
        <s v="CN-2021-100939"/>
        <s v="CN-2021-100940"/>
        <s v="CN-2021-100913"/>
        <s v="CN-2021-100917"/>
        <s v="CN-2021-100914"/>
        <s v="CN-2021-100915"/>
        <s v="CN-2021-100916"/>
        <s v="CN-2021-100924"/>
        <s v="CN-2021-100926"/>
        <s v="CN-2021-100919"/>
        <s v="CN-2021-100922"/>
        <s v="CN-2021-100923"/>
        <s v="CN-2021-100920"/>
        <s v="CN-2021-100921"/>
        <s v="CN-2021-100925"/>
        <s v="CN-2021-100918"/>
        <s v="CN-2021-100911"/>
        <s v="CN-2021-100905"/>
        <s v="CN-2021-100907"/>
        <s v="CN-2021-100908"/>
        <s v="CN-2021-100909"/>
        <s v="CN-2021-100910"/>
        <s v="CN-2021-100900"/>
        <s v="CN-2021-100901"/>
        <s v="CN-2021-100912"/>
        <s v="CN-2021-100899"/>
        <s v="CN-2021-100904"/>
        <s v="CN-2021-100906"/>
        <s v="CN-2021-100902"/>
        <s v="CN-2021-100903"/>
        <s v="CN-2021-100889"/>
        <s v="CN-2021-100891"/>
        <s v="CN-2021-100892"/>
        <s v="CN-2021-100897"/>
        <s v="CN-2021-100898"/>
        <s v="CN-2021-100894"/>
        <s v="CN-2021-100895"/>
        <s v="CN-2021-100890"/>
        <s v="CN-2021-100886"/>
        <s v="CN-2021-100887"/>
        <s v="CN-2021-100888"/>
        <s v="CN-2021-100893"/>
        <s v="CN-2021-100896"/>
        <s v="CN-2021-100885"/>
        <s v="CN-2021-100876"/>
        <s v="CN-2021-100878"/>
        <s v="CN-2021-100879"/>
        <s v="CN-2021-100880"/>
        <s v="CN-2021-100881"/>
        <s v="CN-2021-100882"/>
        <s v="CN-2021-100871"/>
        <s v="CN-2021-100872"/>
        <s v="CN-2021-100873"/>
        <s v="CN-2021-100877"/>
        <s v="CN-2021-100883"/>
        <s v="CN-2021-100884"/>
        <s v="CN-2021-100874"/>
        <s v="CN-2021-100875"/>
        <s v="CN-2021-100865"/>
        <s v="CN-2021-100866"/>
        <s v="CN-2021-100867"/>
        <s v="CN-2021-100868"/>
        <s v="CN-2021-100869"/>
        <s v="CN-2021-100870"/>
        <s v="CN-2021-100857"/>
        <s v="CN-2021-100858"/>
        <s v="CN-2021-100862"/>
        <s v="CN-2021-100863"/>
        <s v="CN-2021-100854"/>
        <s v="CN-2021-100855"/>
        <s v="CN-2021-100847"/>
        <s v="CN-2021-100848"/>
        <s v="CN-2021-100849"/>
        <s v="CN-2021-100850"/>
        <s v="CN-2021-100856"/>
        <s v="CN-2021-100859"/>
        <s v="CN-2021-100860"/>
        <s v="CN-2021-100861"/>
        <s v="CN-2021-100851"/>
        <s v="CN-2021-100853"/>
        <s v="CN-2021-100852"/>
        <s v="CN-2021-100864"/>
        <s v="CN-2021-100840"/>
        <s v="CN-2021-100845"/>
        <s v="CN-2021-100846"/>
        <s v="CN-2021-100836"/>
        <s v="CN-2021-100837"/>
        <s v="CN-2021-100839"/>
        <s v="CN-2021-100841"/>
        <s v="CN-2021-100842"/>
        <s v="CN-2021-100843"/>
        <s v="CN-2021-100844"/>
        <s v="CN-2021-100838"/>
        <s v="CN-2021-100832"/>
        <s v="CN-2021-100834"/>
        <s v="CN-2021-100830"/>
        <s v="CN-2021-100831"/>
        <s v="CN-2021-100833"/>
        <s v="CN-2021-100835"/>
        <s v="CN-2021-100827"/>
        <s v="CN-2021-100828"/>
        <s v="CN-2021-100826"/>
        <s v="CN-2021-100829"/>
        <s v="CN-2021-100820"/>
        <s v="CN-2021-100821"/>
        <s v="CN-2021-100822"/>
        <s v="CN-2021-100823"/>
        <s v="CN-2021-100819"/>
        <s v="CN-2021-100824"/>
        <s v="CN-2021-100825"/>
        <s v="CN-2021-100813"/>
        <s v="CN-2021-100814"/>
        <s v="CN-2021-100815"/>
        <s v="CN-2021-100816"/>
        <s v="CN-2021-100817"/>
        <s v="CN-2021-100818"/>
        <s v="CN-2021-100810"/>
        <s v="CN-2021-100811"/>
        <s v="CN-2021-100812"/>
        <s v="CN-2021-100808"/>
        <s v="CN-2021-100809"/>
        <s v="CN-2021-100803"/>
        <s v="CN-2021-100804"/>
        <s v="CN-2021-100795"/>
        <s v="CN-2021-100796"/>
        <s v="CN-2021-100797"/>
        <s v="CN-2021-100798"/>
        <s v="CN-2021-100799"/>
        <s v="CN-2021-100800"/>
        <s v="CN-2021-100801"/>
        <s v="CN-2021-100802"/>
        <s v="CN-2021-100806"/>
        <s v="CN-2021-100807"/>
        <s v="CN-2021-100805"/>
        <s v="CN-2021-100781"/>
        <s v="CN-2021-100785"/>
        <s v="CN-2021-100790"/>
        <s v="CN-2021-100784"/>
        <s v="CN-2021-100786"/>
        <s v="CN-2021-100787"/>
        <s v="CN-2021-100788"/>
        <s v="CN-2021-100789"/>
        <s v="CN-2021-100791"/>
        <s v="CN-2021-100792"/>
        <s v="CN-2021-100793"/>
        <s v="CN-2021-100794"/>
        <s v="CN-2021-100782"/>
        <s v="CN-2021-100783"/>
        <s v="CN-2021-100775"/>
        <s v="CN-2021-100776"/>
        <s v="CN-2021-100777"/>
        <s v="CN-2021-100778"/>
        <s v="CN-2021-100779"/>
        <s v="CN-2021-100780"/>
        <s v="CN-2021-100771"/>
        <s v="CN-2021-100770"/>
        <s v="CN-2021-100772"/>
        <s v="CN-2021-100773"/>
        <s v="CN-2021-100774"/>
        <s v="CN-2021-100768"/>
        <s v="CN-2021-100769"/>
        <s v="CN-2021-100764"/>
        <s v="CN-2021-100765"/>
        <s v="CN-2021-100766"/>
        <s v="CN-2021-100767"/>
        <s v="CN-2021-100763"/>
        <s v="CN-2021-100761"/>
        <s v="CN-2021-100762"/>
        <s v="CN-2021-100760"/>
        <s v="CN-2021-100756"/>
        <s v="CN-2021-100757"/>
        <s v="CN-2021-100750"/>
        <s v="CN-2021-100751"/>
        <s v="CN-2021-100749"/>
        <s v="CN-2021-100752"/>
        <s v="CN-2021-100753"/>
        <s v="CN-2021-100754"/>
        <s v="CN-2021-100755"/>
        <s v="CN-2021-100747"/>
        <s v="CN-2021-100748"/>
        <s v="CN-2021-100758"/>
        <s v="CN-2021-100759"/>
        <s v="CN-2021-100742"/>
        <s v="CN-2021-100743"/>
        <s v="CN-2021-100744"/>
        <s v="CN-2021-100745"/>
        <s v="CN-2021-100746"/>
        <s v="CN-2021-100727"/>
        <s v="CN-2021-100728"/>
        <s v="CN-2021-100729"/>
        <s v="CN-2021-100735"/>
        <s v="CN-2021-100736"/>
        <s v="CN-2021-100737"/>
        <s v="CN-2021-100738"/>
        <s v="CN-2021-100739"/>
        <s v="CN-2021-100740"/>
        <s v="CN-2021-100741"/>
        <s v="CN-2021-100734"/>
        <s v="CN-2021-100731"/>
        <s v="CN-2021-100732"/>
        <s v="CN-2021-100733"/>
        <s v="CN-2021-100730"/>
        <s v="CN-2021-100726"/>
        <s v="CN-2021-100721"/>
        <s v="CN-2021-100722"/>
        <s v="CN-2021-100723"/>
        <s v="CN-2021-100724"/>
        <s v="CN-2021-100725"/>
        <s v="CN-2021-100708"/>
        <s v="CN-2021-100709"/>
        <s v="CN-2021-100716"/>
        <s v="CN-2021-100717"/>
        <s v="CN-2021-100718"/>
        <s v="CN-2021-100719"/>
        <s v="CN-2021-100720"/>
        <s v="CN-2021-100710"/>
        <s v="CN-2021-100711"/>
        <s v="CN-2021-100712"/>
        <s v="CN-2021-100713"/>
        <s v="CN-2021-100714"/>
        <s v="CN-2021-100715"/>
        <s v="CN-2021-100703"/>
        <s v="CN-2021-100704"/>
        <s v="CN-2021-100706"/>
        <s v="CN-2021-100707"/>
        <s v="CN-2021-100705"/>
        <s v="CN-2021-100699"/>
        <s v="CN-2021-100700"/>
        <s v="CN-2021-100701"/>
        <s v="CN-2021-100702"/>
        <s v="CN-2021-100692"/>
        <s v="CN-2021-100696"/>
        <s v="CN-2021-100697"/>
        <s v="CN-2021-100698"/>
        <s v="CN-2021-100693"/>
        <s v="CN-2021-100694"/>
        <s v="CN-2021-100695"/>
        <s v="CN-2021-100688"/>
        <s v="CN-2021-100681"/>
        <s v="CN-2021-100682"/>
        <s v="CN-2021-100683"/>
        <s v="CN-2021-100684"/>
        <s v="CN-2021-100685"/>
        <s v="CN-2021-100686"/>
        <s v="CN-2021-100691"/>
        <s v="CN-2021-100687"/>
        <s v="CN-2021-100689"/>
        <s v="CN-2021-100690"/>
        <s v="CN-2021-100679"/>
        <s v="CN-2021-100680"/>
        <s v="CN-2021-100678"/>
        <s v="CN-2021-100674"/>
        <s v="CN-2021-100675"/>
        <s v="CN-2021-100676"/>
        <s v="CN-2021-100672"/>
        <s v="CN-2021-100673"/>
        <s v="CN-2021-100677"/>
        <s v="CN-2021-100670"/>
        <s v="CN-2021-100669"/>
        <s v="CN-2021-100666"/>
        <s v="CN-2021-100667"/>
        <s v="CN-2021-100668"/>
        <s v="CN-2021-100671"/>
        <s v="CN-2021-100662"/>
        <s v="CN-2021-100665"/>
        <s v="CN-2021-100663"/>
        <s v="CN-2021-100664"/>
        <s v="CN-2021-100658"/>
        <s v="CN-2021-100659"/>
        <s v="CN-2021-100660"/>
        <s v="CN-2021-100653"/>
        <s v="CN-2021-100654"/>
        <s v="CN-2021-100645"/>
        <s v="CN-2021-100646"/>
        <s v="CN-2021-100647"/>
        <s v="CN-2021-100648"/>
        <s v="CN-2021-100649"/>
        <s v="CN-2021-100657"/>
        <s v="CN-2021-100652"/>
        <s v="CN-2021-100661"/>
        <s v="CN-2021-100650"/>
        <s v="CN-2021-100651"/>
        <s v="CN-2021-100655"/>
        <s v="CN-2021-100656"/>
        <s v="CN-2021-100637"/>
        <s v="CN-2021-100638"/>
        <s v="CN-2021-100639"/>
        <s v="CN-2021-100640"/>
        <s v="CN-2021-100643"/>
        <s v="CN-2021-100644"/>
        <s v="CN-2021-100641"/>
        <s v="CN-2021-100642"/>
        <s v="CN-2021-100631"/>
        <s v="CN-2021-100632"/>
        <s v="CN-2021-100633"/>
        <s v="CN-2021-100634"/>
        <s v="CN-2021-100635"/>
        <s v="CN-2021-100636"/>
        <s v="CN-2021-100629"/>
        <s v="CN-2021-100630"/>
        <s v="CN-2021-100622"/>
        <s v="CN-2021-100623"/>
        <s v="CN-2021-100624"/>
        <s v="CN-2021-100626"/>
        <s v="CN-2021-100627"/>
        <s v="CN-2021-100621"/>
        <s v="CN-2021-100625"/>
        <s v="CN-2021-100628"/>
        <s v="CN-2021-100620"/>
        <s v="CN-2021-100618"/>
        <s v="CN-2021-100619"/>
        <s v="CN-2021-100616"/>
        <s v="CN-2021-100617"/>
        <s v="CN-2021-100611"/>
        <s v="CN-2021-100612"/>
        <s v="CN-2021-100613"/>
        <s v="CN-2021-100614"/>
        <s v="CN-2021-100615"/>
        <s v="CN-2021-100602"/>
        <s v="CN-2021-100605"/>
        <s v="CN-2021-100609"/>
        <s v="CN-2021-100603"/>
        <s v="CN-2021-100604"/>
        <s v="CN-2021-100606"/>
        <s v="CN-2021-100607"/>
        <s v="CN-2021-100608"/>
        <s v="CN-2021-100610"/>
        <s v="CN-2021-100601"/>
        <s v="CN-2021-100596"/>
        <s v="CN-2021-100597"/>
        <s v="CN-2021-100598"/>
        <s v="CN-2021-100599"/>
        <s v="CN-2021-100600"/>
        <s v="CN-2021-100593"/>
        <s v="CN-2021-100594"/>
        <s v="CN-2021-100595"/>
        <s v="CN-2021-100590"/>
        <s v="CN-2021-100591"/>
        <s v="CN-2021-100592"/>
        <s v="CN-2021-100588"/>
        <s v="CN-2021-100589"/>
        <s v="CN-2021-100576"/>
        <s v="CN-2021-100581"/>
        <s v="CN-2021-100585"/>
        <s v="CN-2021-100586"/>
        <s v="CN-2021-100587"/>
        <s v="CN-2021-100580"/>
        <s v="CN-2021-100584"/>
        <s v="CN-2021-100574"/>
        <s v="CN-2021-100575"/>
        <s v="CN-2021-100571"/>
        <s v="CN-2021-100572"/>
        <s v="CN-2021-100573"/>
        <s v="CN-2021-100570"/>
        <s v="CN-2021-100577"/>
        <s v="CN-2021-100578"/>
        <s v="CN-2021-100579"/>
        <s v="CN-2021-100582"/>
        <s v="CN-2021-100583"/>
        <s v="CN-2021-100567"/>
        <s v="CN-2021-100568"/>
        <s v="CN-2021-100569"/>
        <s v="CN-2021-100566"/>
        <s v="CN-2021-100565"/>
        <s v="CN-2021-100562"/>
        <s v="CN-2021-100563"/>
        <s v="CN-2021-100558"/>
        <s v="CN-2021-100559"/>
        <s v="CN-2021-100560"/>
        <s v="CN-2021-100561"/>
        <s v="CN-2021-100564"/>
        <s v="CN-2021-100548"/>
        <s v="CN-2021-100550"/>
        <s v="CN-2021-100551"/>
        <s v="CN-2021-100544"/>
        <s v="CN-2021-100545"/>
        <s v="CN-2021-100546"/>
        <s v="CN-2021-100547"/>
        <s v="CN-2021-100556"/>
        <s v="CN-2021-100557"/>
        <s v="CN-2021-100549"/>
        <s v="CN-2021-100552"/>
        <s v="CN-2021-100553"/>
        <s v="CN-2021-100554"/>
        <s v="CN-2021-100555"/>
        <s v="CN-2021-100540"/>
        <s v="CN-2021-100541"/>
        <s v="CN-2021-100542"/>
        <s v="CN-2021-100543"/>
        <s v="CN-2021-100538"/>
        <s v="CN-2021-100539"/>
        <s v="CN-2021-100534"/>
        <s v="CN-2021-100535"/>
        <s v="CN-2021-100536"/>
        <s v="CN-2021-100537"/>
        <s v="CN-2021-100532"/>
        <s v="CN-2021-100533"/>
        <s v="CN-2021-100530"/>
        <s v="CN-2021-100531"/>
        <s v="CN-2021-100528"/>
        <s v="CN-2021-100529"/>
        <s v="CN-2021-100514"/>
        <s v="CN-2021-100515"/>
        <s v="CN-2021-100520"/>
        <s v="CN-2021-100521"/>
        <s v="CN-2021-100522"/>
        <s v="CN-2021-100523"/>
        <s v="CN-2021-100524"/>
        <s v="CN-2021-100516"/>
        <s v="CN-2021-100518"/>
        <s v="CN-2021-100519"/>
        <s v="CN-2021-100525"/>
        <s v="CN-2021-100526"/>
        <s v="CN-2021-100527"/>
        <s v="CN-2021-100517"/>
        <s v="CN-2021-100510"/>
        <s v="CN-2021-100511"/>
        <s v="CN-2021-100512"/>
        <s v="CN-2021-100513"/>
        <s v="CN-2021-100507"/>
        <s v="CN-2021-100508"/>
        <s v="CN-2021-100509"/>
        <s v="CN-2021-100504"/>
        <s v="CN-2021-100505"/>
        <s v="CN-2021-100506"/>
        <s v="CN-2021-100500"/>
        <s v="CN-2021-100498"/>
        <s v="CN-2021-100496"/>
        <s v="CN-2021-100493"/>
        <s v="CN-2021-100494"/>
        <s v="CN-2021-100497"/>
        <s v="CN-2021-100499"/>
        <s v="CN-2021-100501"/>
        <s v="CN-2021-100502"/>
        <s v="CN-2021-100503"/>
        <s v="CN-2021-100495"/>
        <s v="CN-2021-100479"/>
        <s v="CN-2021-100480"/>
        <s v="CN-2021-100482"/>
        <s v="CN-2021-100489"/>
        <s v="CN-2021-100490"/>
        <s v="CN-2021-100491"/>
        <s v="CN-2021-100486"/>
        <s v="CN-2021-100487"/>
        <s v="CN-2021-100492"/>
        <s v="CN-2021-100477"/>
        <s v="CN-2021-100478"/>
        <s v="CN-2021-100484"/>
        <s v="CN-2021-100485"/>
        <s v="CN-2021-100488"/>
        <s v="CN-2021-100481"/>
        <s v="CN-2021-100483"/>
        <s v="CN-2021-100471"/>
        <s v="CN-2021-100472"/>
        <s v="CN-2021-100468"/>
        <s v="CN-2021-100473"/>
        <s v="CN-2021-100457"/>
        <s v="CN-2021-100458"/>
        <s v="CN-2021-100459"/>
        <s v="CN-2021-100460"/>
        <s v="CN-2021-100461"/>
        <s v="CN-2021-100462"/>
        <s v="CN-2021-100463"/>
        <s v="CN-2021-100464"/>
        <s v="CN-2021-100465"/>
        <s v="CN-2021-100469"/>
        <s v="CN-2021-100470"/>
        <s v="CN-2021-100474"/>
        <s v="CN-2021-100475"/>
        <s v="CN-2021-100476"/>
        <s v="CN-2021-100466"/>
        <s v="CN-2021-100467"/>
        <s v="CN-2021-100455"/>
        <s v="CN-2021-100456"/>
        <s v="CN-2021-100451"/>
        <s v="CN-2021-100452"/>
        <s v="CN-2021-100449"/>
        <s v="CN-2021-100450"/>
        <s v="CN-2021-100453"/>
        <s v="CN-2021-100454"/>
        <s v="CN-2021-100444"/>
        <s v="CN-2021-100445"/>
        <s v="CN-2021-100446"/>
        <s v="CN-2021-100448"/>
        <s v="CN-2021-100447"/>
        <s v="CN-2021-100438"/>
        <s v="CN-2021-100441"/>
        <s v="CN-2021-100437"/>
        <s v="CN-2021-100439"/>
        <s v="CN-2021-100440"/>
        <s v="CN-2021-100442"/>
        <s v="CN-2021-100443"/>
        <s v="CN-2021-100426"/>
        <s v="CN-2021-100427"/>
        <s v="CN-2021-100428"/>
        <s v="CN-2021-100429"/>
        <s v="CN-2021-100433"/>
        <s v="CN-2021-100434"/>
        <s v="CN-2021-100435"/>
        <s v="CN-2021-100430"/>
        <s v="CN-2021-100431"/>
        <s v="CN-2021-100432"/>
        <s v="CN-2021-100436"/>
        <s v="CN-2021-100425"/>
        <s v="CN-2021-100421"/>
        <s v="CN-2021-100422"/>
        <s v="CN-2021-100423"/>
        <s v="CN-2021-100424"/>
        <s v="CN-2021-100420"/>
        <s v="CN-2021-100419"/>
        <s v="CN-2021-100412"/>
        <s v="CN-2021-100413"/>
        <s v="CN-2021-100414"/>
        <s v="CN-2021-100415"/>
        <s v="CN-2021-100416"/>
        <s v="CN-2021-100417"/>
        <s v="CN-2021-100418"/>
        <s v="CN-2021-100405"/>
        <s v="CN-2021-100406"/>
        <s v="CN-2021-100407"/>
        <s v="CN-2021-100408"/>
        <s v="CN-2021-100398"/>
        <s v="CN-2021-100399"/>
        <s v="CN-2021-100400"/>
        <s v="CN-2021-100401"/>
        <s v="CN-2021-100402"/>
        <s v="CN-2021-100403"/>
        <s v="CN-2021-100409"/>
        <s v="CN-2021-100404"/>
        <s v="CN-2021-100410"/>
        <s v="CN-2021-100411"/>
        <s v="CN-2021-100397"/>
        <s v="CN-2021-100395"/>
        <s v="CN-2021-100396"/>
        <s v="CN-2021-100388"/>
        <s v="CN-2021-100389"/>
        <s v="CN-2021-100390"/>
        <s v="CN-2021-100386"/>
        <s v="CN-2021-100387"/>
        <s v="CN-2021-100391"/>
        <s v="CN-2021-100392"/>
        <s v="CN-2021-100393"/>
        <s v="CN-2021-100394"/>
        <s v="CN-2021-100382"/>
        <s v="CN-2021-100383"/>
        <s v="CN-2021-100384"/>
        <s v="CN-2021-100385"/>
        <s v="CN-2021-100363"/>
        <s v="CN-2021-100369"/>
        <s v="CN-2021-100370"/>
        <s v="CN-2021-100371"/>
        <s v="CN-2021-100372"/>
        <s v="CN-2021-100376"/>
        <s v="CN-2021-100367"/>
        <s v="CN-2021-100373"/>
        <s v="CN-2021-100374"/>
        <s v="CN-2021-100375"/>
        <s v="CN-2021-100377"/>
        <s v="CN-2021-100378"/>
        <s v="CN-2021-100379"/>
        <s v="CN-2021-100380"/>
        <s v="CN-2021-100381"/>
        <s v="CN-2021-100364"/>
        <s v="CN-2021-100368"/>
        <s v="CN-2021-100365"/>
        <s v="CN-2021-100366"/>
        <s v="CN-2021-100354"/>
        <s v="CN-2021-100355"/>
        <s v="CN-2021-100356"/>
        <s v="CN-2021-100357"/>
        <s v="CN-2021-100358"/>
        <s v="CN-2021-100359"/>
        <s v="CN-2021-100360"/>
        <s v="CN-2021-100361"/>
        <s v="CN-2021-100362"/>
        <s v="CN-2021-100347"/>
        <s v="CN-2021-100348"/>
        <s v="CN-2021-100349"/>
        <s v="CN-2021-100350"/>
        <s v="CN-2021-100351"/>
        <s v="CN-2021-100352"/>
        <s v="CN-2021-100353"/>
        <s v="CN-2021-100345"/>
        <s v="CN-2021-100346"/>
        <s v="CN-2021-100338"/>
        <s v="CN-2021-100339"/>
        <s v="CN-2021-100336"/>
        <s v="CN-2021-100337"/>
        <s v="CN-2021-100344"/>
        <s v="CN-2021-100340"/>
        <s v="CN-2021-100341"/>
        <s v="CN-2021-100342"/>
        <s v="CN-2021-100343"/>
        <s v="CN-2021-100328"/>
        <s v="CN-2021-100329"/>
        <s v="CN-2021-100330"/>
        <s v="CN-2021-100334"/>
        <s v="CN-2021-100335"/>
        <s v="CN-2021-100326"/>
        <s v="CN-2021-100327"/>
        <s v="CN-2021-100332"/>
        <s v="CN-2021-100333"/>
        <s v="CN-2021-100331"/>
        <s v="CN-2021-100321"/>
        <s v="CN-2021-100323"/>
        <s v="CN-2021-100324"/>
        <s v="CN-2021-100322"/>
        <s v="CN-2021-100325"/>
        <s v="CN-2021-100320"/>
        <s v="CN-2021-100315"/>
        <s v="CN-2021-100318"/>
        <s v="CN-2021-100319"/>
        <s v="CN-2021-100316"/>
        <s v="CN-2021-100317"/>
        <s v="CN-2021-100313"/>
        <s v="CN-2021-100314"/>
        <s v="CN-2021-100310"/>
        <s v="CN-2021-100311"/>
        <s v="CN-2021-100312"/>
        <s v="CN-2021-100308"/>
        <s v="CN-2021-100309"/>
        <s v="CN-2021-100307"/>
        <s v="CN-2021-100304"/>
        <s v="CN-2021-100305"/>
        <s v="CN-2021-100306"/>
        <s v="CN-2021-100299"/>
        <s v="CN-2021-100298"/>
        <s v="CN-2021-100300"/>
        <s v="CN-2021-100301"/>
        <s v="CN-2021-100302"/>
        <s v="CN-2021-100303"/>
        <s v="CN-2021-100297"/>
        <s v="CN-2021-100295"/>
        <s v="CN-2021-100294"/>
        <s v="CN-2021-100296"/>
        <s v="CN-2021-100289"/>
        <s v="CN-2021-100290"/>
        <s v="CN-2021-100291"/>
        <s v="CN-2021-100292"/>
        <s v="CN-2021-100293"/>
        <s v="CN-2021-100287"/>
        <s v="CN-2021-100288"/>
        <s v="CN-2021-100282"/>
        <s v="CN-2021-100280"/>
        <s v="CN-2021-100281"/>
        <s v="CN-2021-100283"/>
        <s v="CN-2021-100284"/>
        <s v="CN-2021-100285"/>
        <s v="CN-2021-100286"/>
        <s v="CN-2021-100272"/>
        <s v="CN-2021-100276"/>
        <s v="CN-2021-100277"/>
        <s v="CN-2021-100278"/>
        <s v="CN-2021-100279"/>
        <s v="CN-2021-100271"/>
        <s v="CN-2021-100273"/>
        <s v="CN-2021-100274"/>
        <s v="CN-2021-100275"/>
        <s v="CN-2021-100269"/>
        <s v="CN-2021-100270"/>
        <s v="CN-2021-100260"/>
        <s v="CN-2021-100261"/>
        <s v="CN-2021-100262"/>
        <s v="CN-2021-100263"/>
        <s v="CN-2021-100268"/>
        <s v="CN-2021-100264"/>
        <s v="CN-2021-100265"/>
        <s v="CN-2021-100266"/>
        <s v="CN-2021-100267"/>
        <s v="CN-2021-100254"/>
        <s v="CN-2021-100255"/>
        <s v="CN-2021-100256"/>
        <s v="CN-2021-100258"/>
        <s v="CN-2021-100259"/>
        <s v="CN-2021-100253"/>
        <s v="CN-2021-100257"/>
        <s v="CN-2021-100248"/>
        <s v="CN-2021-100249"/>
        <s v="CN-2021-100250"/>
        <s v="CN-2021-100251"/>
        <s v="CN-2021-100252"/>
        <s v="CN-2021-100242"/>
        <s v="CN-2021-100247"/>
        <s v="CN-2021-100237"/>
        <s v="CN-2021-100240"/>
        <s v="CN-2021-100238"/>
        <s v="CN-2021-100239"/>
        <s v="CN-2021-100243"/>
        <s v="CN-2021-100244"/>
        <s v="CN-2021-100245"/>
        <s v="CN-2021-100246"/>
        <s v="CN-2021-100241"/>
        <s v="CN-2021-100231"/>
        <s v="CN-2021-100232"/>
        <s v="CN-2021-100234"/>
        <s v="CN-2021-100236"/>
        <s v="CN-2021-100235"/>
        <s v="CN-2021-100233"/>
        <s v="CN-2021-100224"/>
        <s v="CN-2021-100225"/>
        <s v="CN-2021-100226"/>
        <s v="CN-2021-100230"/>
        <s v="CN-2021-100218"/>
        <s v="CN-2021-100219"/>
        <s v="CN-2021-100220"/>
        <s v="CN-2021-100221"/>
        <s v="CN-2021-100227"/>
        <s v="CN-2021-100228"/>
        <s v="CN-2021-100229"/>
        <s v="CN-2021-100222"/>
        <s v="CN-2021-100223"/>
        <s v="CN-2021-100216"/>
        <s v="CN-2021-100214"/>
        <s v="CN-2021-100217"/>
        <s v="CN-2021-100209"/>
        <s v="CN-2021-100210"/>
        <s v="CN-2021-100212"/>
        <s v="CN-2021-100213"/>
        <s v="CN-2021-100211"/>
        <s v="CN-2021-100215"/>
        <s v="CN-2021-100207"/>
        <s v="CN-2021-100206"/>
        <s v="CN-2021-100208"/>
        <s v="CN-2021-100201"/>
        <s v="CN-2021-100202"/>
        <s v="CN-2021-100203"/>
        <s v="CN-2021-100204"/>
        <s v="CN-2021-100205"/>
        <s v="CN-2021-100200"/>
        <s v="CN-2021-100187"/>
        <s v="CN-2021-100194"/>
        <s v="CN-2021-100198"/>
        <s v="CN-2021-100199"/>
        <s v="CN-2021-100188"/>
        <s v="CN-2021-100189"/>
        <s v="CN-2021-100190"/>
        <s v="CN-2021-100191"/>
        <s v="CN-2021-100192"/>
        <s v="CN-2021-100193"/>
        <s v="CN-2021-100195"/>
        <s v="CN-2021-100196"/>
        <s v="CN-2021-100197"/>
        <s v="CN-2021-100183"/>
        <s v="CN-2021-100184"/>
        <s v="CN-2021-100181"/>
        <s v="CN-2021-100182"/>
        <s v="CN-2021-100186"/>
        <s v="CN-2021-100185"/>
        <s v="CN-2021-100177"/>
        <s v="CN-2021-100176"/>
        <s v="CN-2021-100180"/>
        <s v="CN-2021-100178"/>
        <s v="CN-2021-100179"/>
        <s v="CN-2021-100174"/>
        <s v="CN-2021-100175"/>
        <s v="CN-2021-100170"/>
        <s v="CN-2021-100172"/>
        <s v="CN-2021-100173"/>
        <s v="CN-2021-100171"/>
        <s v="CN-2021-100161"/>
        <s v="CN-2021-100162"/>
        <s v="CN-2021-100163"/>
        <s v="CN-2021-100164"/>
        <s v="CN-2021-100165"/>
        <s v="CN-2021-100166"/>
        <s v="CN-2021-100167"/>
        <s v="CN-2021-100168"/>
        <s v="CN-2021-100169"/>
        <s v="CN-2021-100158"/>
        <s v="CN-2021-100159"/>
        <s v="CN-2021-100160"/>
        <s v="CN-2021-100154"/>
        <s v="CN-2021-100155"/>
        <s v="CN-2021-100156"/>
        <s v="CN-2021-100157"/>
        <s v="CN-2021-100150"/>
        <s v="CN-2021-100147"/>
        <s v="CN-2021-100151"/>
        <s v="CN-2021-100152"/>
        <s v="CN-2021-100153"/>
        <s v="CN-2021-100148"/>
        <s v="CN-2021-100149"/>
        <s v="CN-2021-100140"/>
        <s v="CN-2021-100141"/>
        <s v="CN-2021-100142"/>
        <s v="CN-2021-100143"/>
        <s v="CN-2021-100144"/>
        <s v="CN-2021-100145"/>
        <s v="CN-2021-100146"/>
        <s v="CN-2021-100138"/>
        <s v="CN-2021-100128"/>
        <s v="CN-2021-100129"/>
        <s v="CN-2021-100130"/>
        <s v="CN-2021-100131"/>
        <s v="CN-2021-100132"/>
        <s v="CN-2021-100133"/>
        <s v="CN-2021-100134"/>
        <s v="CN-2021-100135"/>
        <s v="CN-2021-100136"/>
        <s v="CN-2021-100137"/>
        <s v="CN-2021-100139"/>
        <s v="CN-2021-100127"/>
        <s v="CN-2021-100122"/>
        <s v="CN-2021-100123"/>
        <s v="CN-2021-100124"/>
        <s v="CN-2021-100125"/>
        <s v="CN-2021-100126"/>
        <s v="CN-2021-100119"/>
        <s v="CN-2021-100120"/>
        <s v="CN-2021-100121"/>
        <s v="CN-2021-100115"/>
        <s v="CN-2021-100118"/>
        <s v="CN-2021-100113"/>
        <s v="CN-2021-100116"/>
        <s v="CN-2021-100114"/>
        <s v="CN-2021-100117"/>
        <s v="CN-2021-100110"/>
        <s v="CN-2021-100111"/>
        <s v="CN-2021-100112"/>
        <s v="CN-2021-100102"/>
        <s v="CN-2021-100103"/>
        <s v="CN-2021-100104"/>
        <s v="CN-2021-100105"/>
        <s v="CN-2021-100109"/>
        <s v="CN-2021-100106"/>
        <s v="CN-2021-100107"/>
        <s v="CN-2021-100108"/>
        <s v="CN-2021-100100"/>
        <s v="CN-2021-100101"/>
        <s v="CN-2021-100089"/>
        <s v="CN-2021-100090"/>
        <s v="CN-2021-100091"/>
        <s v="CN-2021-100092"/>
        <s v="CN-2021-100093"/>
        <s v="CN-2021-100094"/>
        <s v="CN-2021-100095"/>
        <s v="CN-2021-100096"/>
        <s v="CN-2021-100097"/>
        <s v="CN-2021-100098"/>
        <s v="CN-2021-100099"/>
        <s v="CN-2021-100084"/>
        <s v="CN-2021-100083"/>
        <s v="CN-2021-100086"/>
        <s v="CN-2021-100080"/>
        <s v="CN-2021-100081"/>
        <s v="CN-2021-100082"/>
        <s v="CN-2021-100087"/>
        <s v="CN-2021-100088"/>
        <s v="CN-2021-100085"/>
        <s v="CN-2021-100078"/>
        <s v="CN-2021-100079"/>
        <s v="CN-2021-100077"/>
        <s v="CN-2021-100075"/>
        <s v="CN-2021-100076"/>
        <s v="CN-2021-100070"/>
        <s v="CN-2021-100073"/>
        <s v="CN-2021-100074"/>
        <s v="CN-2021-100071"/>
        <s v="CN-2021-100072"/>
        <s v="CN-2021-100068"/>
        <s v="CN-2021-100069"/>
        <s v="CN-2021-100061"/>
        <s v="CN-2021-100064"/>
        <s v="CN-2021-100065"/>
        <s v="CN-2021-100066"/>
        <s v="CN-2021-100067"/>
        <s v="CN-2021-100062"/>
        <s v="CN-2021-100063"/>
        <s v="CN-2021-100060"/>
        <s v="CN-2021-100058"/>
        <s v="CN-2021-100059"/>
        <s v="CN-2021-100055"/>
        <s v="CN-2021-100057"/>
        <s v="CN-2021-100056"/>
        <s v="CN-2021-100054"/>
        <s v="CN-2021-100048"/>
        <s v="CN-2021-100049"/>
        <s v="CN-2021-100050"/>
        <s v="CN-2021-100051"/>
        <s v="CN-2021-100052"/>
        <s v="CN-2021-100053"/>
        <s v="CN-2021-100045"/>
        <s v="CN-2021-100041"/>
        <s v="CN-2021-100047"/>
        <s v="CN-2021-100046"/>
        <s v="CN-2021-100042"/>
        <s v="CN-2021-100043"/>
        <s v="CN-2021-100044"/>
        <s v="CN-2021-100039"/>
        <s v="CN-2021-100040"/>
        <s v="CN-2021-100034"/>
        <s v="CN-2021-100035"/>
        <s v="CN-2021-100036"/>
        <s v="CN-2021-100037"/>
        <s v="CN-2021-100038"/>
        <s v="CN-2021-100032"/>
        <s v="CN-2021-100033"/>
        <s v="CN-2021-100026"/>
        <s v="CN-2021-100027"/>
        <s v="CN-2021-100028"/>
        <s v="CN-2021-100029"/>
        <s v="CN-2021-100030"/>
        <s v="CN-2021-100031"/>
        <s v="CN-2021-100018"/>
        <s v="CN-2021-100019"/>
        <s v="CN-2021-100020"/>
        <s v="CN-2021-100021"/>
        <s v="CN-2021-100022"/>
        <s v="CN-2021-100023"/>
        <s v="CN-2021-100016"/>
        <s v="CN-2021-100017"/>
        <s v="CN-2021-100024"/>
        <s v="CN-2021-100025"/>
        <s v="CN-2021-100015"/>
        <s v="CN-2021-100008"/>
        <s v="CN-2021-100009"/>
        <s v="CN-2021-100010"/>
        <s v="CN-2021-100012"/>
        <s v="CN-2021-100013"/>
        <s v="CN-2021-100014"/>
        <s v="CN-2021-100011"/>
        <s v="CN-2021-100006"/>
        <s v="CN-2021-100003"/>
        <s v="CN-2021-100004"/>
        <s v="CN-2021-100005"/>
        <s v="CN-2021-100001"/>
        <s v="CN-2021-100002"/>
        <s v="CN-2021-100007"/>
      </sharedItems>
    </cacheField>
    <cacheField name="Order date" numFmtId="14">
      <sharedItems containsSemiMixedTypes="0" containsNonDate="0" containsDate="1" containsString="0" minDate="2021-01-01T00:00:00" maxDate="2022-01-01T00:00:00"/>
    </cacheField>
    <cacheField name="Payment" numFmtId="0">
      <sharedItems/>
    </cacheField>
    <cacheField name="Customers No." numFmtId="0">
      <sharedItems count="716">
        <s v="Cust-12010"/>
        <s v="Cust-12970"/>
        <s v="Cust-13090"/>
        <s v="Cust-13255"/>
        <s v="Cust-13615"/>
        <s v="Cust-19345"/>
        <s v="Cust-19600"/>
        <s v="Cust-20005"/>
        <s v="Cust-20380"/>
        <s v="Cust-10975"/>
        <s v="Cust-11020"/>
        <s v="Cust-15205"/>
        <s v="Cust-19090"/>
        <s v="Cust-19945"/>
        <s v="Cust-12430"/>
        <s v="Cust-13210"/>
        <s v="Cust-15595"/>
        <s v="Cust-15715"/>
        <s v="Cust-21505"/>
        <s v="Cust-21745"/>
        <s v="Cust-17170"/>
        <s v="Cust-20905"/>
        <s v="Cust-13045"/>
        <s v="Cust-14050"/>
        <s v="Cust-14200"/>
        <s v="Cust-14335"/>
        <s v="Cust-16795"/>
        <s v="Cust-17350"/>
        <s v="Cust-18130"/>
        <s v="Cust-19210"/>
        <s v="Cust-19480"/>
        <s v="Cust-13570"/>
        <s v="Cust-14185"/>
        <s v="Cust-17920"/>
        <s v="Cust-18520"/>
        <s v="Cust-19165"/>
        <s v="Cust-21400"/>
        <s v="Cust-21640"/>
        <s v="Cust-21775"/>
        <s v="Cust-10375"/>
        <s v="Cust-12835"/>
        <s v="Cust-13510"/>
        <s v="Cust-14845"/>
        <s v="Cust-18085"/>
        <s v="Cust-18310"/>
        <s v="Cust-18370"/>
        <s v="Cust-20545"/>
        <s v="Cust-20875"/>
        <s v="Cust-10300"/>
        <s v="Cust-10855"/>
        <s v="Cust-12445"/>
        <s v="Cust-14635"/>
        <s v="Cust-15820"/>
        <s v="Cust-17515"/>
        <s v="Cust-20125"/>
        <s v="Cust-20290"/>
        <s v="Cust-20800"/>
        <s v="Cust-21115"/>
        <s v="Cust-21925"/>
        <s v="Cust-10045"/>
        <s v="Cust-14395"/>
        <s v="Cust-10900"/>
        <s v="Cust-15010"/>
        <s v="Cust-16330"/>
        <s v="Cust-16390"/>
        <s v="Cust-16720"/>
        <s v="Cust-17590"/>
        <s v="Cust-18775"/>
        <s v="Cust-19900"/>
        <s v="Cust-10555"/>
        <s v="Cust-13015"/>
        <s v="Cust-14965"/>
        <s v="Cust-17950"/>
        <s v="Cust-20560"/>
        <s v="Cust-20980"/>
        <s v="Cust-11410"/>
        <s v="Cust-11515"/>
        <s v="Cust-11920"/>
        <s v="Cust-15070"/>
        <s v="Cust-16180"/>
        <s v="Cust-16615"/>
        <s v="Cust-16735"/>
        <s v="Cust-17695"/>
        <s v="Cust-18595"/>
        <s v="Cust-18925"/>
        <s v="Cust-12265"/>
        <s v="Cust-14875"/>
        <s v="Cust-15610"/>
        <s v="Cust-17095"/>
        <s v="Cust-19060"/>
        <s v="Cust-20440"/>
        <s v="Cust-12640"/>
        <s v="Cust-13315"/>
        <s v="Cust-14455"/>
        <s v="Cust-15040"/>
        <s v="Cust-16270"/>
        <s v="Cust-18400"/>
        <s v="Cust-19330"/>
        <s v="Cust-11635"/>
        <s v="Cust-15910"/>
        <s v="Cust-19690"/>
        <s v="Cust-14950"/>
        <s v="Cust-15850"/>
        <s v="Cust-17755"/>
        <s v="Cust-18655"/>
        <s v="Cust-18715"/>
        <s v="Cust-21145"/>
        <s v="Cust-21250"/>
        <s v="Cust-10450"/>
        <s v="Cust-11980"/>
        <s v="Cust-12610"/>
        <s v="Cust-12925"/>
        <s v="Cust-13525"/>
        <s v="Cust-17380"/>
        <s v="Cust-17440"/>
        <s v="Cust-17620"/>
        <s v="Cust-18940"/>
        <s v="Cust-19675"/>
        <s v="Cust-20935"/>
        <s v="Cust-12880"/>
        <s v="Cust-13585"/>
        <s v="Cust-16240"/>
        <s v="Cust-18070"/>
        <s v="Cust-14560"/>
        <s v="Cust-14620"/>
        <s v="Cust-15580"/>
        <s v="Cust-17665"/>
        <s v="Cust-18415"/>
        <s v="Cust-19270"/>
        <s v="Cust-19810"/>
        <s v="Cust-20305"/>
        <s v="Cust-11110"/>
        <s v="Cust-12655"/>
        <s v="Cust-15490"/>
        <s v="Cust-15760"/>
        <s v="Cust-15895"/>
        <s v="Cust-16945"/>
        <s v="Cust-17905"/>
        <s v="Cust-18910"/>
        <s v="Cust-18970"/>
        <s v="Cust-20205"/>
        <s v="Cust-21895"/>
        <s v="Cust-13885"/>
        <s v="Cust-10165"/>
        <s v="Cust-10690"/>
        <s v="Cust-11095"/>
        <s v="Cust-11335"/>
        <s v="Cust-14470"/>
        <s v="Cust-14605"/>
        <s v="Cust-15385"/>
        <s v="Cust-18175"/>
        <s v="Cust-20020"/>
        <s v="Cust-10255"/>
        <s v="Cust-11245"/>
        <s v="Cust-12535"/>
        <s v="Cust-13900"/>
        <s v="Cust-13780"/>
        <s v="Cust-13870"/>
        <s v="Cust-21670"/>
        <s v="Cust-11620"/>
        <s v="Cust-12775"/>
        <s v="Cust-14230"/>
        <s v="Cust-17560"/>
        <s v="Cust-18865"/>
        <s v="Cust-21520"/>
        <s v="Cust-11155"/>
        <s v="Cust-11545"/>
        <s v="Cust-12085"/>
        <s v="Cust-13345"/>
        <s v="Cust-15310"/>
        <s v="Cust-21625"/>
        <s v="Cust-10765"/>
        <s v="Cust-15085"/>
        <s v="Cust-12955"/>
        <s v="Cust-13960"/>
        <s v="Cust-14545"/>
        <s v="Cust-15940"/>
        <s v="Cust-18445"/>
        <s v="Cust-20620"/>
        <s v="Cust-11965"/>
        <s v="Cust-13000"/>
        <s v="Cust-15985"/>
        <s v="Cust-19120"/>
        <s v="Cust-19630"/>
        <s v="Cust-19720"/>
        <s v="Cust-20035"/>
        <s v="Cust-10195"/>
        <s v="Cust-10930"/>
        <s v="Cust-11050"/>
        <s v="Cust-19975"/>
        <s v="Cust-12055"/>
        <s v="Cust-13135"/>
        <s v="Cust-15670"/>
        <s v="Cust-17845"/>
        <s v="Cust-19735"/>
        <s v="Cust-21220"/>
        <s v="Cust-10015"/>
        <s v="Cust-10480"/>
        <s v="Cust-16900"/>
        <s v="Cust-17335"/>
        <s v="Cust-18025"/>
        <s v="Cust-21010"/>
        <s v="Cust-21370"/>
        <s v="Cust-10960"/>
        <s v="Cust-12070"/>
        <s v="Cust-12340"/>
        <s v="Cust-12730"/>
        <s v="Cust-15955"/>
        <s v="Cust-16045"/>
        <s v="Cust-20065"/>
        <s v="Cust-20230"/>
        <s v="Cust-20710"/>
        <s v="Cust-21565"/>
        <s v="Cust-20950"/>
        <s v="Cust-20650"/>
        <s v="Cust-12475"/>
        <s v="Cust-12895"/>
        <s v="Cust-13180"/>
        <s v="Cust-17275"/>
        <s v="Cust-19615"/>
        <s v="Cust-12115"/>
        <s v="Cust-14305"/>
        <s v="Cust-16000"/>
        <s v="Cust-18565"/>
        <s v="Cust-10630"/>
        <s v="Cust-12415"/>
        <s v="Cust-14260"/>
        <s v="Cust-15445"/>
        <s v="Cust-19930"/>
        <s v="Cust-10750"/>
        <s v="Cust-11890"/>
        <s v="Cust-13300"/>
        <s v="Cust-15835"/>
        <s v="Cust-18280"/>
        <s v="Cust-18625"/>
        <s v="Cust-21415"/>
        <s v="Cust-13855"/>
        <s v="Cust-14140"/>
        <s v="Cust-15325"/>
        <s v="Cust-16090"/>
        <s v="Cust-16765"/>
        <s v="Cust-19075"/>
        <s v="Cust-20680"/>
        <s v="Cust-20695"/>
        <s v="Cust-21820"/>
        <s v="Cust-11605"/>
        <s v="Cust-12850"/>
        <s v="Cust-17785"/>
        <s v="Cust-19525"/>
        <s v="Cust-21310"/>
        <s v="Cust-11380"/>
        <s v="Cust-12205"/>
        <s v="Cust-13825"/>
        <s v="Cust-14380"/>
        <s v="Cust-15190"/>
        <s v="Cust-16840"/>
        <s v="Cust-10945"/>
        <s v="Cust-11680"/>
        <s v="Cust-13540"/>
        <s v="Cust-16885"/>
        <s v="Cust-17815"/>
        <s v="Cust-19825"/>
        <s v="Cust-20575"/>
        <s v="Cust-18160"/>
        <s v="Cust-19450"/>
        <s v="Cust-19510"/>
        <s v="Cust-10915"/>
        <s v="Cust-13630"/>
        <s v="Cust-15700"/>
        <s v="Cust-16435"/>
        <s v="Cust-16975"/>
        <s v="Cust-16345"/>
        <s v="Cust-10135"/>
        <s v="Cust-10540"/>
        <s v="Cust-14215"/>
        <s v="Cust-14710"/>
        <s v="Cust-15520"/>
        <s v="Cust-18055"/>
        <s v="Cust-21700"/>
        <s v="Cust-10585"/>
        <s v="Cust-16075"/>
        <s v="Cust-20815"/>
        <s v="Cust-10435"/>
        <s v="Cust-10465"/>
        <s v="Cust-11260"/>
        <s v="Cust-12520"/>
        <s v="Cust-17230"/>
        <s v="Cust-17890"/>
        <s v="Cust-19915"/>
        <s v="Cust-15970"/>
        <s v="Cust-17200"/>
        <s v="Cust-17545"/>
        <s v="Cust-19405"/>
        <s v="Cust-13645"/>
        <s v="Cust-16870"/>
        <s v="Cust-17365"/>
        <s v="Cust-18355"/>
        <s v="Cust-10345"/>
        <s v="Cust-11200"/>
        <s v="Cust-12505"/>
        <s v="Cust-15790"/>
        <s v="Cust-17635"/>
        <s v="Cust-11755"/>
        <s v="Cust-14005"/>
        <s v="Cust-16225"/>
        <s v="Cust-18790"/>
        <s v="Cust-21850"/>
        <s v="Cust-10210"/>
        <s v="Cust-11035"/>
        <s v="Cust-13075"/>
        <s v="Cust-13915"/>
        <s v="Cust-18670"/>
        <s v="Cust-21085"/>
        <s v="Cust-10615"/>
        <s v="Cust-14170"/>
        <s v="Cust-16030"/>
        <s v="Cust-21100"/>
        <s v="Cust-21160"/>
        <s v="Cust-10060"/>
        <s v="Cust-13060"/>
        <s v="Cust-14110"/>
        <s v="Cust-15355"/>
        <s v="Cust-17650"/>
        <s v="Cust-18550"/>
        <s v="Cust-19495"/>
        <s v="Cust-20920"/>
        <s v="Cust-14695"/>
        <s v="Cust-15430"/>
        <s v="Cust-17680"/>
        <s v="Cust-21190"/>
        <s v="Cust-11860"/>
        <s v="Cust-12700"/>
        <s v="Cust-18820"/>
        <s v="Cust-19885"/>
        <s v="Cust-11800"/>
        <s v="Cust-14770"/>
        <s v="Cust-19315"/>
        <s v="Cust-11275"/>
        <s v="Cust-12625"/>
        <s v="Cust-18220"/>
        <s v="Cust-18385"/>
        <s v="Cust-20770"/>
        <s v="Cust-10990"/>
        <s v="Cust-16600"/>
        <s v="Cust-16750"/>
        <s v="Cust-18745"/>
        <s v="Cust-21880"/>
        <s v="Cust-14080"/>
        <s v="Cust-14830"/>
        <s v="Cust-14920"/>
        <s v="Cust-17020"/>
        <s v="Cust-17125"/>
        <s v="Cust-18205"/>
        <s v="Cust-18955"/>
        <s v="Cust-21325"/>
        <s v="Cust-11470"/>
        <s v="Cust-11770"/>
        <s v="Cust-11995"/>
        <s v="Cust-13750"/>
        <s v="Cust-17035"/>
        <s v="Cust-17155"/>
        <s v="Cust-17395"/>
        <s v="Cust-20470"/>
        <s v="Cust-20845"/>
        <s v="Cust-11080"/>
        <s v="Cust-11725"/>
        <s v="Cust-14800"/>
        <s v="Cust-15400"/>
        <s v="Cust-19840"/>
        <s v="Cust-20320"/>
        <s v="Cust-10600"/>
        <s v="Cust-11560"/>
        <s v="Cust-13930"/>
        <s v="Cust-15865"/>
        <s v="Cust-17575"/>
        <s v="Cust-18850"/>
        <s v="Cust-19105"/>
        <s v="Cust-11740"/>
        <s v="Cust-15130"/>
        <s v="Cust-18295"/>
        <s v="Cust-19195"/>
        <s v="Cust-11530"/>
        <s v="Cust-13660"/>
        <s v="Cust-14020"/>
        <s v="Cust-15730"/>
        <s v="Cust-13360"/>
        <s v="Cust-14290"/>
        <s v="Cust-17710"/>
        <s v="Cust-20995"/>
        <s v="Cust-21355"/>
        <s v="Cust-12370"/>
        <s v="Cust-10675"/>
        <s v="Cust-13390"/>
        <s v="Cust-21475"/>
        <s v="Cust-10780"/>
        <s v="Cust-12760"/>
        <s v="Cust-19960"/>
        <s v="Cust-10660"/>
        <s v="Cust-13690"/>
        <s v="Cust-16405"/>
        <s v="Cust-10030"/>
        <s v="Cust-17995"/>
        <s v="Cust-10105"/>
        <s v="Cust-14725"/>
        <s v="Cust-16960"/>
        <s v="Cust-10240"/>
        <s v="Cust-10420"/>
        <s v="Cust-12130"/>
        <s v="Cust-20785"/>
        <s v="Cust-11365"/>
        <s v="Cust-12235"/>
        <s v="Cust-19240"/>
        <s v="Cust-19360"/>
        <s v="Cust-20245"/>
        <s v="Cust-12805"/>
        <s v="Cust-17605"/>
        <s v="Cust-18985"/>
        <s v="Cust-20190"/>
        <s v="Cust-14680"/>
        <s v="Cust-15145"/>
        <s v="Cust-19045"/>
        <s v="Cust-19390"/>
        <s v="Cust-20485"/>
        <s v="Cust-16570"/>
        <s v="Cust-18115"/>
        <s v="Cust-19570"/>
        <s v="Cust-14155"/>
        <s v="Cust-19435"/>
        <s v="Cust-12310"/>
        <s v="Cust-15025"/>
        <s v="Cust-17110"/>
        <s v="Cust-21550"/>
        <s v="Cust-12040"/>
        <s v="Cust-17875"/>
        <s v="Cust-20965"/>
        <s v="Cust-21460"/>
        <s v="Cust-14650"/>
        <s v="Cust-17935"/>
        <s v="Cust-11125"/>
        <s v="Cust-15415"/>
        <s v="Cust-16420"/>
        <s v="Cust-11185"/>
        <s v="Cust-18880"/>
        <s v="Cust-19465"/>
        <s v="Cust-20830"/>
        <s v="Cust-21580"/>
        <s v="Cust-13240"/>
        <s v="Cust-13405"/>
        <s v="Cust-14980"/>
        <s v="Cust-19300"/>
        <s v="Cust-11320"/>
        <s v="Cust-12025"/>
        <s v="Cust-16300"/>
        <s v="Cust-18265"/>
        <s v="Cust-19645"/>
        <s v="Cust-10390"/>
        <s v="Cust-11290"/>
        <s v="Cust-12280"/>
        <s v="Cust-13225"/>
        <s v="Cust-18505"/>
        <s v="Cust-10525"/>
        <s v="Cust-10810"/>
        <s v="Cust-18610"/>
        <s v="Cust-11485"/>
        <s v="Cust-13705"/>
        <s v="Cust-14245"/>
        <s v="Cust-18040"/>
        <s v="Cust-19870"/>
        <s v="Cust-21430"/>
        <s v="Cust-11065"/>
        <s v="Cust-14905"/>
        <s v="Cust-15295"/>
        <s v="Cust-16510"/>
        <s v="Cust-19180"/>
        <s v="Cust-11500"/>
        <s v="Cust-19705"/>
        <s v="Cust-11395"/>
        <s v="Cust-11710"/>
        <s v="Cust-13270"/>
        <s v="Cust-17740"/>
        <s v="Cust-18190"/>
        <s v="Cust-11785"/>
        <s v="Cust-15640"/>
        <s v="Cust-11590"/>
        <s v="Cust-14065"/>
        <s v="Cust-20335"/>
        <s v="Cust-21910"/>
        <s v="Cust-13735"/>
        <s v="Cust-17770"/>
        <s v="Cust-20080"/>
        <s v="Cust-20500"/>
        <s v="Cust-19990"/>
        <s v="Cust-19015"/>
        <s v="Cust-17320"/>
        <s v="Cust-19150"/>
        <s v="Cust-17860"/>
        <s v="Cust-16990"/>
        <s v="Cust-16705"/>
        <s v="Cust-19255"/>
        <s v="Cust-20275"/>
        <s v="Cust-21040"/>
        <s v="Cust-11005"/>
        <s v="Cust-13165"/>
        <s v="Cust-11830"/>
        <s v="Cust-10825"/>
        <s v="Cust-17830"/>
        <s v="Cust-21805"/>
        <s v="Cust-15550"/>
        <s v="Cust-10150"/>
        <s v="Cust-11455"/>
        <s v="Cust-12220"/>
        <s v="Cust-12460"/>
        <s v="Cust-19585"/>
        <s v="Cust-12790"/>
        <s v="Cust-17455"/>
        <s v="Cust-19285"/>
        <s v="Cust-19540"/>
        <s v="Cust-15745"/>
        <s v="Cust-16915"/>
        <s v="Cust-17080"/>
        <s v="Cust-20410"/>
        <s v="Cust-20095"/>
        <s v="Cust-11875"/>
        <s v="Cust-12175"/>
        <s v="Cust-13195"/>
        <s v="Cust-20395"/>
        <s v="Cust-15160"/>
        <s v="Cust-15775"/>
        <s v="Cust-17980"/>
        <s v="Cust-20860"/>
        <s v="Cust-20755"/>
        <s v="Cust-18805"/>
        <s v="Cust-13420"/>
        <s v="Cust-17260"/>
        <s v="Cust-11170"/>
        <s v="Cust-16555"/>
        <s v="Cust-17245"/>
        <s v="Cust-10075"/>
        <s v="Cust-16525"/>
        <s v="Cust-14035"/>
        <s v="Cust-20740"/>
        <s v="Cust-21595"/>
        <s v="Cust-11815"/>
        <s v="Cust-16150"/>
        <s v="Cust-21535"/>
        <s v="Cust-12160"/>
        <s v="Cust-11845"/>
        <s v="Cust-12400"/>
        <s v="Cust-14500"/>
        <s v="Cust-20350"/>
        <s v="Cust-12580"/>
        <s v="Cust-18685"/>
        <s v="Cust-20110"/>
        <s v="Cust-21340"/>
        <s v="Cust-12820"/>
        <s v="Cust-13375"/>
        <s v="Cust-17530"/>
        <s v="Cust-13150"/>
        <s v="Cust-10510"/>
        <s v="Cust-18340"/>
        <s v="Cust-20160"/>
        <s v="Cust-21865"/>
        <s v="Cust-13810"/>
        <s v="Cust-16165"/>
        <s v="Cust-10090"/>
        <s v="Cust-16210"/>
        <s v="Cust-11215"/>
        <s v="Cust-16690"/>
        <s v="Cust-15115"/>
        <s v="Cust-15625"/>
        <s v="Cust-16120"/>
        <s v="Cust-13840"/>
        <s v="Cust-14320"/>
        <s v="Cust-15925"/>
        <s v="Cust-19225"/>
        <s v="Cust-18145"/>
        <s v="Cust-18760"/>
        <s v="Cust-20365"/>
        <s v="Cust-13945"/>
        <s v="Cust-13120"/>
        <s v="Cust-10495"/>
        <s v="Cust-11575"/>
        <s v="Cust-13330"/>
        <s v="Cust-10735"/>
        <s v="Cust-14575"/>
        <s v="Cust-16255"/>
        <s v="Cust-21685"/>
        <s v="Cust-20890"/>
        <s v="Cust-21235"/>
        <s v="Cust-15565"/>
        <s v="Cust-16360"/>
        <s v="Cust-18640"/>
        <s v="Cust-10330"/>
        <s v="Cust-14740"/>
        <s v="Cust-16195"/>
        <s v="Cust-19750"/>
        <s v="Cust-14350"/>
        <s v="Cust-16375"/>
        <s v="Cust-16495"/>
        <s v="Cust-17050"/>
        <s v="Cust-21055"/>
        <s v="Cust-15685"/>
        <s v="Cust-14665"/>
        <s v="Cust-11140"/>
        <s v="Cust-15235"/>
        <s v="Cust-15280"/>
        <s v="Cust-18835"/>
        <s v="Cust-13495"/>
        <s v="Cust-15505"/>
        <s v="Cust-13435"/>
        <s v="Cust-14425"/>
        <s v="Cust-15055"/>
        <s v="Cust-15370"/>
        <s v="Cust-16585"/>
        <s v="Cust-15340"/>
        <s v="Cust-15460"/>
        <s v="Cust-17470"/>
        <s v="Cust-21655"/>
        <s v="Cust-14755"/>
        <s v="Cust-15175"/>
        <s v="Cust-15880"/>
        <s v="Cust-20665"/>
        <s v="Cust-10285"/>
        <s v="Cust-21070"/>
        <s v="Cust-18535"/>
        <s v="Cust-18730"/>
        <s v="Cust-13465"/>
        <s v="Cust-15250"/>
        <s v="Cust-16285"/>
        <s v="Cust-13555"/>
        <s v="Cust-19855"/>
        <s v="Cust-21130"/>
        <s v="Cust-21610"/>
        <s v="Cust-14275"/>
        <s v="Cust-14530"/>
        <s v="Cust-20725"/>
        <s v="Cust-12595"/>
        <s v="Cust-15100"/>
        <s v="Cust-16930"/>
        <s v="Cust-21265"/>
        <s v="Cust-21295"/>
        <s v="Cust-12490"/>
        <s v="Cust-16855"/>
        <s v="Cust-10840"/>
        <s v="Cust-12670"/>
        <s v="Cust-16105"/>
        <s v="Cust-16645"/>
        <s v="Cust-16630"/>
        <s v="Cust-10120"/>
        <s v="Cust-17500"/>
        <s v="Cust-18700"/>
        <s v="Cust-21205"/>
        <s v="Cust-15220"/>
        <s v="Cust-19765"/>
        <s v="Cust-20515"/>
        <s v="Cust-21385"/>
        <s v="Cust-14125"/>
        <s v="Cust-14440"/>
        <s v="Cust-14485"/>
        <s v="Cust-15535"/>
        <s v="Cust-17185"/>
        <s v="Cust-16660"/>
        <s v="Cust-18250"/>
        <s v="Cust-13030"/>
        <s v="Cust-16450"/>
        <s v="Cust-11230"/>
        <s v="Cust-16465"/>
        <s v="Cust-19030"/>
        <s v="Cust-19375"/>
        <s v="Cust-10405"/>
        <s v="Cust-19420"/>
        <s v="Cust-16540"/>
        <s v="Cust-11440"/>
        <s v="Cust-13990"/>
        <s v="Cust-19660"/>
        <s v="Cust-20200"/>
        <s v="Cust-21445"/>
        <s v="Cust-14935"/>
        <s v="Cust-19795"/>
        <s v="Cust-18895"/>
        <s v="Cust-10315"/>
        <s v="Cust-17965"/>
        <s v="Cust-18235"/>
        <s v="Cust-12715"/>
        <s v="Cust-10180"/>
        <s v="Cust-14410"/>
        <s v="Cust-14890"/>
        <s v="Cust-16780"/>
        <s v="Cust-14995"/>
        <s v="Cust-16825"/>
        <s v="Cust-17065"/>
        <s v="Cust-10570"/>
        <s v="Cust-20215"/>
        <s v="Cust-14860"/>
        <s v="Cust-18430"/>
        <s v="Cust-19780"/>
        <s v="Cust-12100"/>
        <s v="Cust-16810"/>
        <s v="Cust-21790"/>
        <s v="Cust-12145"/>
        <s v="Cust-17005"/>
        <s v="Cust-14815"/>
        <s v="Cust-17725"/>
        <s v="Cust-16015"/>
        <s v="Cust-19000"/>
        <s v="Cust-20605"/>
        <s v="Cust-12355"/>
        <s v="Cust-20635"/>
        <s v="Cust-15655"/>
        <s v="Cust-11425"/>
        <s v="Cust-16675"/>
        <s v="Cust-16480"/>
        <s v="Cust-10795"/>
        <s v="Cust-12325"/>
        <s v="Cust-21490"/>
        <s v="Cust-15475"/>
      </sharedItems>
    </cacheField>
    <cacheField name="Customer type" numFmtId="0">
      <sharedItems count="3">
        <s v="Consumer"/>
        <s v="Company"/>
        <s v="Minor Company"/>
      </sharedItems>
    </cacheField>
    <cacheField name="Area " numFmtId="0">
      <sharedItems/>
    </cacheField>
    <cacheField name="Product Category" numFmtId="0">
      <sharedItems/>
    </cacheField>
    <cacheField name="Net sales amount" numFmtId="0">
      <sharedItems containsSemiMixedTypes="0" containsString="0" containsNumber="1" minValue="13.44" maxValue="30306.639999999999"/>
    </cacheField>
    <cacheField name="Profit amount" numFmtId="0">
      <sharedItems containsSemiMixedTypes="0" containsString="0" containsNumber="1" minValue="0.01" maxValue="499.73"/>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ichun lam" refreshedDate="45333.685572685186" createdVersion="8" refreshedVersion="8" minRefreshableVersion="3" recordCount="3619" xr:uid="{EC91B39B-E74A-4DB5-8B5A-30F5DEC05188}">
  <cacheSource type="worksheet">
    <worksheetSource ref="A1:I3620" sheet="Sales Record"/>
  </cacheSource>
  <cacheFields count="11">
    <cacheField name="Order No." numFmtId="0">
      <sharedItems/>
    </cacheField>
    <cacheField name="Order date" numFmtId="14">
      <sharedItems containsSemiMixedTypes="0" containsNonDate="0" containsDate="1" containsString="0" minDate="2021-01-01T00:00:00" maxDate="2022-01-01T00:00:00" count="346">
        <d v="2021-12-31T00:00:00"/>
        <d v="2021-12-30T00:00:00"/>
        <d v="2021-12-27T00:00:00"/>
        <d v="2021-12-26T00:00:00"/>
        <d v="2021-12-25T00:00:00"/>
        <d v="2021-12-24T00:00:00"/>
        <d v="2021-12-23T00:00:00"/>
        <d v="2021-12-22T00:00:00"/>
        <d v="2021-12-20T00:00:00"/>
        <d v="2021-12-19T00:00:00"/>
        <d v="2021-12-18T00:00:00"/>
        <d v="2021-12-17T00:00:00"/>
        <d v="2021-12-16T00:00:00"/>
        <d v="2021-12-15T00:00:00"/>
        <d v="2021-12-13T00:00:00"/>
        <d v="2021-12-12T00:00:00"/>
        <d v="2021-12-11T00:00:00"/>
        <d v="2021-12-10T00:00:00"/>
        <d v="2021-12-09T00:00:00"/>
        <d v="2021-12-08T00:00:00"/>
        <d v="2021-12-06T00:00:00"/>
        <d v="2021-12-05T00:00:00"/>
        <d v="2021-12-04T00:00:00"/>
        <d v="2021-12-03T00:00:00"/>
        <d v="2021-12-02T00:00:00"/>
        <d v="2021-12-01T00:00:00"/>
        <d v="2021-11-30T00:00:00"/>
        <d v="2021-11-29T00:00:00"/>
        <d v="2021-11-28T00:00:00"/>
        <d v="2021-11-27T00:00:00"/>
        <d v="2021-11-26T00:00:00"/>
        <d v="2021-11-25T00:00:00"/>
        <d v="2021-11-24T00:00:00"/>
        <d v="2021-11-23T00:00:00"/>
        <d v="2021-11-22T00:00:00"/>
        <d v="2021-11-21T00:00:00"/>
        <d v="2021-11-20T00:00:00"/>
        <d v="2021-11-19T00:00:00"/>
        <d v="2021-11-18T00:00:00"/>
        <d v="2021-11-17T00:00:00"/>
        <d v="2021-11-15T00:00:00"/>
        <d v="2021-11-14T00:00:00"/>
        <d v="2021-11-13T00:00:00"/>
        <d v="2021-11-12T00:00:00"/>
        <d v="2021-11-11T00:00:00"/>
        <d v="2021-11-10T00:00:00"/>
        <d v="2021-11-08T00:00:00"/>
        <d v="2021-11-07T00:00:00"/>
        <d v="2021-11-06T00:00:00"/>
        <d v="2021-11-05T00:00:00"/>
        <d v="2021-11-04T00:00:00"/>
        <d v="2021-11-03T00:00:00"/>
        <d v="2021-11-02T00:00:00"/>
        <d v="2021-11-01T00:00:00"/>
        <d v="2021-10-31T00:00:00"/>
        <d v="2021-10-30T00:00:00"/>
        <d v="2021-10-29T00:00:00"/>
        <d v="2021-10-28T00:00:00"/>
        <d v="2021-10-27T00:00:00"/>
        <d v="2021-10-26T00:00:00"/>
        <d v="2021-10-25T00:00:00"/>
        <d v="2021-10-24T00:00:00"/>
        <d v="2021-10-23T00:00:00"/>
        <d v="2021-10-22T00:00:00"/>
        <d v="2021-10-21T00:00:00"/>
        <d v="2021-10-20T00:00:00"/>
        <d v="2021-10-19T00:00:00"/>
        <d v="2021-10-18T00:00:00"/>
        <d v="2021-10-17T00:00:00"/>
        <d v="2021-10-16T00:00:00"/>
        <d v="2021-10-15T00:00:00"/>
        <d v="2021-10-14T00:00:00"/>
        <d v="2021-10-13T00:00:00"/>
        <d v="2021-10-12T00:00:00"/>
        <d v="2021-10-11T00:00:00"/>
        <d v="2021-10-10T00:00:00"/>
        <d v="2021-10-09T00:00:00"/>
        <d v="2021-10-08T00:00:00"/>
        <d v="2021-10-07T00:00:00"/>
        <d v="2021-10-06T00:00:00"/>
        <d v="2021-10-05T00:00:00"/>
        <d v="2021-10-04T00:00:00"/>
        <d v="2021-10-03T00:00:00"/>
        <d v="2021-10-02T00:00:00"/>
        <d v="2021-10-01T00:00:00"/>
        <d v="2021-09-30T00:00:00"/>
        <d v="2021-09-29T00:00:00"/>
        <d v="2021-09-28T00:00:00"/>
        <d v="2021-09-27T00:00:00"/>
        <d v="2021-09-26T00:00:00"/>
        <d v="2021-09-25T00:00:00"/>
        <d v="2021-09-24T00:00:00"/>
        <d v="2021-09-23T00:00:00"/>
        <d v="2021-09-22T00:00:00"/>
        <d v="2021-09-21T00:00:00"/>
        <d v="2021-09-20T00:00:00"/>
        <d v="2021-09-19T00:00:00"/>
        <d v="2021-09-18T00:00:00"/>
        <d v="2021-09-17T00:00:00"/>
        <d v="2021-09-16T00:00:00"/>
        <d v="2021-09-15T00:00:00"/>
        <d v="2021-09-14T00:00:00"/>
        <d v="2021-09-13T00:00:00"/>
        <d v="2021-09-12T00:00:00"/>
        <d v="2021-09-11T00:00:00"/>
        <d v="2021-09-10T00:00:00"/>
        <d v="2021-09-09T00:00:00"/>
        <d v="2021-09-08T00:00:00"/>
        <d v="2021-09-07T00:00:00"/>
        <d v="2021-09-06T00:00:00"/>
        <d v="2021-09-05T00:00:00"/>
        <d v="2021-09-04T00:00:00"/>
        <d v="2021-09-03T00:00:00"/>
        <d v="2021-09-02T00:00:00"/>
        <d v="2021-09-01T00:00:00"/>
        <d v="2021-08-31T00:00:00"/>
        <d v="2021-08-30T00:00:00"/>
        <d v="2021-08-29T00:00:00"/>
        <d v="2021-08-28T00:00:00"/>
        <d v="2021-08-27T00:00:00"/>
        <d v="2021-08-26T00:00:00"/>
        <d v="2021-08-25T00:00:00"/>
        <d v="2021-08-24T00:00:00"/>
        <d v="2021-08-23T00:00:00"/>
        <d v="2021-08-22T00:00:00"/>
        <d v="2021-08-21T00:00:00"/>
        <d v="2021-08-20T00:00:00"/>
        <d v="2021-08-19T00:00:00"/>
        <d v="2021-08-18T00:00:00"/>
        <d v="2021-08-17T00:00:00"/>
        <d v="2021-08-16T00:00:00"/>
        <d v="2021-08-15T00:00:00"/>
        <d v="2021-08-14T00:00:00"/>
        <d v="2021-08-13T00:00:00"/>
        <d v="2021-08-12T00:00:00"/>
        <d v="2021-08-11T00:00:00"/>
        <d v="2021-08-09T00:00:00"/>
        <d v="2021-08-08T00:00:00"/>
        <d v="2021-08-07T00:00:00"/>
        <d v="2021-08-06T00:00:00"/>
        <d v="2021-08-05T00:00:00"/>
        <d v="2021-08-04T00:00:00"/>
        <d v="2021-08-03T00:00:00"/>
        <d v="2021-08-02T00:00:00"/>
        <d v="2021-08-01T00:00:00"/>
        <d v="2021-07-31T00:00:00"/>
        <d v="2021-07-30T00:00:00"/>
        <d v="2021-07-29T00:00:00"/>
        <d v="2021-07-28T00:00:00"/>
        <d v="2021-07-27T00:00:00"/>
        <d v="2021-07-26T00:00:00"/>
        <d v="2021-07-25T00:00:00"/>
        <d v="2021-07-24T00:00:00"/>
        <d v="2021-07-23T00:00:00"/>
        <d v="2021-07-22T00:00:00"/>
        <d v="2021-07-21T00:00:00"/>
        <d v="2021-07-19T00:00:00"/>
        <d v="2021-07-18T00:00:00"/>
        <d v="2021-07-17T00:00:00"/>
        <d v="2021-07-16T00:00:00"/>
        <d v="2021-07-15T00:00:00"/>
        <d v="2021-07-14T00:00:00"/>
        <d v="2021-07-12T00:00:00"/>
        <d v="2021-07-11T00:00:00"/>
        <d v="2021-07-10T00:00:00"/>
        <d v="2021-07-09T00:00:00"/>
        <d v="2021-07-08T00:00:00"/>
        <d v="2021-07-07T00:00:00"/>
        <d v="2021-07-06T00:00:00"/>
        <d v="2021-07-05T00:00:00"/>
        <d v="2021-07-04T00:00:00"/>
        <d v="2021-07-03T00:00:00"/>
        <d v="2021-07-02T00:00:00"/>
        <d v="2021-07-01T00:00:00"/>
        <d v="2021-06-30T00:00:00"/>
        <d v="2021-06-29T00:00:00"/>
        <d v="2021-06-28T00:00:00"/>
        <d v="2021-06-27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6-01T00:00:00"/>
        <d v="2021-05-31T00:00:00"/>
        <d v="2021-05-30T00:00:00"/>
        <d v="2021-05-29T00:00:00"/>
        <d v="2021-05-28T00:00:00"/>
        <d v="2021-05-27T00:00:00"/>
        <d v="2021-05-26T00:00:00"/>
        <d v="2021-05-25T00:00:00"/>
        <d v="2021-05-24T00:00:00"/>
        <d v="2021-05-23T00:00:00"/>
        <d v="2021-05-22T00:00:00"/>
        <d v="2021-05-21T00:00:00"/>
        <d v="2021-05-20T00:00:00"/>
        <d v="2021-05-19T00:00:00"/>
        <d v="2021-05-17T00:00:00"/>
        <d v="2021-05-16T00:00:00"/>
        <d v="2021-05-15T00:00:00"/>
        <d v="2021-05-14T00:00:00"/>
        <d v="2021-05-13T00:00:00"/>
        <d v="2021-05-12T00:00:00"/>
        <d v="2021-05-11T00:00:00"/>
        <d v="2021-05-10T00:00:00"/>
        <d v="2021-05-09T00:00:00"/>
        <d v="2021-05-08T00:00:00"/>
        <d v="2021-05-07T00:00:00"/>
        <d v="2021-05-06T00:00:00"/>
        <d v="2021-05-05T00:00:00"/>
        <d v="2021-05-04T00:00:00"/>
        <d v="2021-05-03T00:00:00"/>
        <d v="2021-05-02T00:00:00"/>
        <d v="2021-05-01T00:00:00"/>
        <d v="2021-04-30T00:00:00"/>
        <d v="2021-04-29T00:00:00"/>
        <d v="2021-04-28T00:00:00"/>
        <d v="2021-04-27T00:00:00"/>
        <d v="2021-04-26T00:00:00"/>
        <d v="2021-04-25T00:00:00"/>
        <d v="2021-04-24T00:00:00"/>
        <d v="2021-04-22T00:00:00"/>
        <d v="2021-04-21T00:00:00"/>
        <d v="2021-04-20T00:00:00"/>
        <d v="2021-04-19T00:00:00"/>
        <d v="2021-04-17T00:00:00"/>
        <d v="2021-04-16T00:00:00"/>
        <d v="2021-04-15T00:00:00"/>
        <d v="2021-04-14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7T00:00:00"/>
        <d v="2021-03-26T00:00:00"/>
        <d v="2021-03-25T00:00:00"/>
        <d v="2021-03-24T00:00:00"/>
        <d v="2021-03-23T00:00:00"/>
        <d v="2021-03-22T00:00:00"/>
        <d v="2021-03-21T00:00:00"/>
        <d v="2021-03-20T00:00:00"/>
        <d v="2021-03-19T00:00:00"/>
        <d v="2021-03-18T00:00:00"/>
        <d v="2021-03-17T00:00:00"/>
        <d v="2021-03-15T00:00:00"/>
        <d v="2021-03-14T00:00:00"/>
        <d v="2021-03-13T00:00:00"/>
        <d v="2021-03-12T00:00:00"/>
        <d v="2021-03-11T00:00:00"/>
        <d v="2021-03-10T00:00:00"/>
        <d v="2021-03-09T00:00:00"/>
        <d v="2021-03-07T00:00:00"/>
        <d v="2021-03-06T00:00:00"/>
        <d v="2021-03-05T00:00:00"/>
        <d v="2021-03-04T00:00:00"/>
        <d v="2021-03-03T00:00:00"/>
        <d v="2021-03-01T00:00:00"/>
        <d v="2021-02-28T00:00:00"/>
        <d v="2021-02-27T00:00:00"/>
        <d v="2021-02-26T00:00:00"/>
        <d v="2021-02-25T00:00:00"/>
        <d v="2021-02-24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4T00:00:00"/>
        <d v="2021-02-03T00:00:00"/>
        <d v="2021-02-02T00:00:00"/>
        <d v="2021-02-01T00:00:00"/>
        <d v="2021-01-31T00:00:00"/>
        <d v="2021-01-30T00:00:00"/>
        <d v="2021-01-29T00:00:00"/>
        <d v="2021-01-28T00:00:00"/>
        <d v="2021-01-27T00:00:00"/>
        <d v="2021-01-25T00:00:00"/>
        <d v="2021-01-24T00:00:00"/>
        <d v="2021-01-23T00:00:00"/>
        <d v="2021-01-22T00:00:00"/>
        <d v="2021-01-21T00:00:00"/>
        <d v="2021-01-20T00:00:00"/>
        <d v="2021-01-19T00:00:00"/>
        <d v="2021-01-18T00:00:00"/>
        <d v="2021-01-17T00:00:00"/>
        <d v="2021-01-16T00:00:00"/>
        <d v="2021-01-15T00:00:00"/>
        <d v="2021-01-14T00:00:00"/>
        <d v="2021-01-13T00:00:00"/>
        <d v="2021-01-12T00:00:00"/>
        <d v="2021-01-11T00:00:00"/>
        <d v="2021-01-10T00:00:00"/>
        <d v="2021-01-09T00:00:00"/>
        <d v="2021-01-08T00:00:00"/>
        <d v="2021-01-07T00:00:00"/>
        <d v="2021-01-06T00:00:00"/>
        <d v="2021-01-05T00:00:00"/>
        <d v="2021-01-04T00:00:00"/>
        <d v="2021-01-03T00:00:00"/>
        <d v="2021-01-02T00:00:00"/>
        <d v="2021-01-01T00:00:00"/>
      </sharedItems>
      <fieldGroup par="10"/>
    </cacheField>
    <cacheField name="Payment" numFmtId="0">
      <sharedItems/>
    </cacheField>
    <cacheField name="Customers No." numFmtId="0">
      <sharedItems/>
    </cacheField>
    <cacheField name="Customer type" numFmtId="0">
      <sharedItems count="3">
        <s v="Consumer"/>
        <s v="Company"/>
        <s v="Minor Company"/>
      </sharedItems>
    </cacheField>
    <cacheField name="Area " numFmtId="0">
      <sharedItems/>
    </cacheField>
    <cacheField name="Product Category" numFmtId="0">
      <sharedItems/>
    </cacheField>
    <cacheField name="Net sales amount" numFmtId="0">
      <sharedItems containsSemiMixedTypes="0" containsString="0" containsNumber="1" minValue="13.44" maxValue="30306.639999999999"/>
    </cacheField>
    <cacheField name="Profit amount" numFmtId="0">
      <sharedItems containsSemiMixedTypes="0" containsString="0" containsNumber="1" minValue="0.01" maxValue="499.73"/>
    </cacheField>
    <cacheField name="天 (Order date)" numFmtId="0" databaseField="0">
      <fieldGroup base="1">
        <rangePr groupBy="days" startDate="2021-01-01T00:00:00" endDate="2022-01-01T00:00:00"/>
        <groupItems count="368">
          <s v="&lt;1/1/2021"/>
          <s v="1月1日"/>
          <s v="1月2日"/>
          <s v="1月3日"/>
          <s v="1月4日"/>
          <s v="1月5日"/>
          <s v="1月6日"/>
          <s v="1月7日"/>
          <s v="1月8日"/>
          <s v="1月9日"/>
          <s v="1月10日"/>
          <s v="1月11日"/>
          <s v="1月12日"/>
          <s v="1月13日"/>
          <s v="1月14日"/>
          <s v="1月15日"/>
          <s v="1月16日"/>
          <s v="1月17日"/>
          <s v="1月18日"/>
          <s v="1月19日"/>
          <s v="1月20日"/>
          <s v="1月21日"/>
          <s v="1月22日"/>
          <s v="1月23日"/>
          <s v="1月24日"/>
          <s v="1月25日"/>
          <s v="1月26日"/>
          <s v="1月27日"/>
          <s v="1月28日"/>
          <s v="1月29日"/>
          <s v="1月30日"/>
          <s v="1月31日"/>
          <s v="2月1日"/>
          <s v="2月2日"/>
          <s v="2月3日"/>
          <s v="2月4日"/>
          <s v="2月5日"/>
          <s v="2月6日"/>
          <s v="2月7日"/>
          <s v="2月8日"/>
          <s v="2月9日"/>
          <s v="2月10日"/>
          <s v="2月11日"/>
          <s v="2月12日"/>
          <s v="2月13日"/>
          <s v="2月14日"/>
          <s v="2月15日"/>
          <s v="2月16日"/>
          <s v="2月17日"/>
          <s v="2月18日"/>
          <s v="2月19日"/>
          <s v="2月20日"/>
          <s v="2月21日"/>
          <s v="2月22日"/>
          <s v="2月23日"/>
          <s v="2月24日"/>
          <s v="2月25日"/>
          <s v="2月26日"/>
          <s v="2月27日"/>
          <s v="2月28日"/>
          <s v="2月29日"/>
          <s v="3月1日"/>
          <s v="3月2日"/>
          <s v="3月3日"/>
          <s v="3月4日"/>
          <s v="3月5日"/>
          <s v="3月6日"/>
          <s v="3月7日"/>
          <s v="3月8日"/>
          <s v="3月9日"/>
          <s v="3月10日"/>
          <s v="3月11日"/>
          <s v="3月12日"/>
          <s v="3月13日"/>
          <s v="3月14日"/>
          <s v="3月15日"/>
          <s v="3月16日"/>
          <s v="3月17日"/>
          <s v="3月18日"/>
          <s v="3月19日"/>
          <s v="3月20日"/>
          <s v="3月21日"/>
          <s v="3月22日"/>
          <s v="3月23日"/>
          <s v="3月24日"/>
          <s v="3月25日"/>
          <s v="3月26日"/>
          <s v="3月27日"/>
          <s v="3月28日"/>
          <s v="3月29日"/>
          <s v="3月30日"/>
          <s v="3月31日"/>
          <s v="4月1日"/>
          <s v="4月2日"/>
          <s v="4月3日"/>
          <s v="4月4日"/>
          <s v="4月5日"/>
          <s v="4月6日"/>
          <s v="4月7日"/>
          <s v="4月8日"/>
          <s v="4月9日"/>
          <s v="4月10日"/>
          <s v="4月11日"/>
          <s v="4月12日"/>
          <s v="4月13日"/>
          <s v="4月14日"/>
          <s v="4月15日"/>
          <s v="4月16日"/>
          <s v="4月17日"/>
          <s v="4月18日"/>
          <s v="4月19日"/>
          <s v="4月20日"/>
          <s v="4月21日"/>
          <s v="4月22日"/>
          <s v="4月23日"/>
          <s v="4月24日"/>
          <s v="4月25日"/>
          <s v="4月26日"/>
          <s v="4月27日"/>
          <s v="4月28日"/>
          <s v="4月29日"/>
          <s v="4月30日"/>
          <s v="5月1日"/>
          <s v="5月2日"/>
          <s v="5月3日"/>
          <s v="5月4日"/>
          <s v="5月5日"/>
          <s v="5月6日"/>
          <s v="5月7日"/>
          <s v="5月8日"/>
          <s v="5月9日"/>
          <s v="5月10日"/>
          <s v="5月11日"/>
          <s v="5月12日"/>
          <s v="5月13日"/>
          <s v="5月14日"/>
          <s v="5月15日"/>
          <s v="5月16日"/>
          <s v="5月17日"/>
          <s v="5月18日"/>
          <s v="5月19日"/>
          <s v="5月20日"/>
          <s v="5月21日"/>
          <s v="5月22日"/>
          <s v="5月23日"/>
          <s v="5月24日"/>
          <s v="5月25日"/>
          <s v="5月26日"/>
          <s v="5月27日"/>
          <s v="5月28日"/>
          <s v="5月29日"/>
          <s v="5月30日"/>
          <s v="5月31日"/>
          <s v="6月1日"/>
          <s v="6月2日"/>
          <s v="6月3日"/>
          <s v="6月4日"/>
          <s v="6月5日"/>
          <s v="6月6日"/>
          <s v="6月7日"/>
          <s v="6月8日"/>
          <s v="6月9日"/>
          <s v="6月10日"/>
          <s v="6月11日"/>
          <s v="6月12日"/>
          <s v="6月13日"/>
          <s v="6月14日"/>
          <s v="6月15日"/>
          <s v="6月16日"/>
          <s v="6月17日"/>
          <s v="6月18日"/>
          <s v="6月19日"/>
          <s v="6月20日"/>
          <s v="6月21日"/>
          <s v="6月22日"/>
          <s v="6月23日"/>
          <s v="6月24日"/>
          <s v="6月25日"/>
          <s v="6月26日"/>
          <s v="6月27日"/>
          <s v="6月28日"/>
          <s v="6月29日"/>
          <s v="6月30日"/>
          <s v="7月1日"/>
          <s v="7月2日"/>
          <s v="7月3日"/>
          <s v="7月4日"/>
          <s v="7月5日"/>
          <s v="7月6日"/>
          <s v="7月7日"/>
          <s v="7月8日"/>
          <s v="7月9日"/>
          <s v="7月10日"/>
          <s v="7月11日"/>
          <s v="7月12日"/>
          <s v="7月13日"/>
          <s v="7月14日"/>
          <s v="7月15日"/>
          <s v="7月16日"/>
          <s v="7月17日"/>
          <s v="7月18日"/>
          <s v="7月19日"/>
          <s v="7月20日"/>
          <s v="7月21日"/>
          <s v="7月22日"/>
          <s v="7月23日"/>
          <s v="7月24日"/>
          <s v="7月25日"/>
          <s v="7月26日"/>
          <s v="7月27日"/>
          <s v="7月28日"/>
          <s v="7月29日"/>
          <s v="7月30日"/>
          <s v="7月31日"/>
          <s v="8月1日"/>
          <s v="8月2日"/>
          <s v="8月3日"/>
          <s v="8月4日"/>
          <s v="8月5日"/>
          <s v="8月6日"/>
          <s v="8月7日"/>
          <s v="8月8日"/>
          <s v="8月9日"/>
          <s v="8月10日"/>
          <s v="8月11日"/>
          <s v="8月12日"/>
          <s v="8月13日"/>
          <s v="8月14日"/>
          <s v="8月15日"/>
          <s v="8月16日"/>
          <s v="8月17日"/>
          <s v="8月18日"/>
          <s v="8月19日"/>
          <s v="8月20日"/>
          <s v="8月21日"/>
          <s v="8月22日"/>
          <s v="8月23日"/>
          <s v="8月24日"/>
          <s v="8月25日"/>
          <s v="8月26日"/>
          <s v="8月27日"/>
          <s v="8月28日"/>
          <s v="8月29日"/>
          <s v="8月30日"/>
          <s v="8月31日"/>
          <s v="9月1日"/>
          <s v="9月2日"/>
          <s v="9月3日"/>
          <s v="9月4日"/>
          <s v="9月5日"/>
          <s v="9月6日"/>
          <s v="9月7日"/>
          <s v="9月8日"/>
          <s v="9月9日"/>
          <s v="9月10日"/>
          <s v="9月11日"/>
          <s v="9月12日"/>
          <s v="9月13日"/>
          <s v="9月14日"/>
          <s v="9月15日"/>
          <s v="9月16日"/>
          <s v="9月17日"/>
          <s v="9月18日"/>
          <s v="9月19日"/>
          <s v="9月20日"/>
          <s v="9月21日"/>
          <s v="9月22日"/>
          <s v="9月23日"/>
          <s v="9月24日"/>
          <s v="9月25日"/>
          <s v="9月26日"/>
          <s v="9月27日"/>
          <s v="9月28日"/>
          <s v="9月29日"/>
          <s v="9月30日"/>
          <s v="10月1日"/>
          <s v="10月2日"/>
          <s v="10月3日"/>
          <s v="10月4日"/>
          <s v="10月5日"/>
          <s v="10月6日"/>
          <s v="10月7日"/>
          <s v="10月8日"/>
          <s v="10月9日"/>
          <s v="10月10日"/>
          <s v="10月11日"/>
          <s v="10月12日"/>
          <s v="10月13日"/>
          <s v="10月14日"/>
          <s v="10月15日"/>
          <s v="10月16日"/>
          <s v="10月17日"/>
          <s v="10月18日"/>
          <s v="10月19日"/>
          <s v="10月20日"/>
          <s v="10月21日"/>
          <s v="10月22日"/>
          <s v="10月23日"/>
          <s v="10月24日"/>
          <s v="10月25日"/>
          <s v="10月26日"/>
          <s v="10月27日"/>
          <s v="10月28日"/>
          <s v="10月29日"/>
          <s v="10月30日"/>
          <s v="10月31日"/>
          <s v="11月1日"/>
          <s v="11月2日"/>
          <s v="11月3日"/>
          <s v="11月4日"/>
          <s v="11月5日"/>
          <s v="11月6日"/>
          <s v="11月7日"/>
          <s v="11月8日"/>
          <s v="11月9日"/>
          <s v="11月10日"/>
          <s v="11月11日"/>
          <s v="11月12日"/>
          <s v="11月13日"/>
          <s v="11月14日"/>
          <s v="11月15日"/>
          <s v="11月16日"/>
          <s v="11月17日"/>
          <s v="11月18日"/>
          <s v="11月19日"/>
          <s v="11月20日"/>
          <s v="11月21日"/>
          <s v="11月22日"/>
          <s v="11月23日"/>
          <s v="11月24日"/>
          <s v="11月25日"/>
          <s v="11月26日"/>
          <s v="11月27日"/>
          <s v="11月28日"/>
          <s v="11月29日"/>
          <s v="11月30日"/>
          <s v="12月1日"/>
          <s v="12月2日"/>
          <s v="12月3日"/>
          <s v="12月4日"/>
          <s v="12月5日"/>
          <s v="12月6日"/>
          <s v="12月7日"/>
          <s v="12月8日"/>
          <s v="12月9日"/>
          <s v="12月10日"/>
          <s v="12月11日"/>
          <s v="12月12日"/>
          <s v="12月13日"/>
          <s v="12月14日"/>
          <s v="12月15日"/>
          <s v="12月16日"/>
          <s v="12月17日"/>
          <s v="12月18日"/>
          <s v="12月19日"/>
          <s v="12月20日"/>
          <s v="12月21日"/>
          <s v="12月22日"/>
          <s v="12月23日"/>
          <s v="12月24日"/>
          <s v="12月25日"/>
          <s v="12月26日"/>
          <s v="12月27日"/>
          <s v="12月28日"/>
          <s v="12月29日"/>
          <s v="12月30日"/>
          <s v="12月31日"/>
          <s v="&gt;1/1/2022"/>
        </groupItems>
      </fieldGroup>
    </cacheField>
    <cacheField name="月 (Order date)" numFmtId="0" databaseField="0">
      <fieldGroup base="1">
        <rangePr groupBy="months" startDate="2021-01-01T00:00:00" endDate="2022-01-01T00:00:00"/>
        <groupItems count="14">
          <s v="&lt;1/1/2021"/>
          <s v="1月"/>
          <s v="2月"/>
          <s v="3月"/>
          <s v="4月"/>
          <s v="5月"/>
          <s v="6月"/>
          <s v="7月"/>
          <s v="8月"/>
          <s v="9月"/>
          <s v="10月"/>
          <s v="11月"/>
          <s v="12月"/>
          <s v="&gt;1/1/2022"/>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ichun lam" refreshedDate="45333.703841898146" createdVersion="8" refreshedVersion="8" minRefreshableVersion="3" recordCount="3619" xr:uid="{06E8F207-DF3A-4D3B-A6A2-B4257719CEF8}">
  <cacheSource type="worksheet">
    <worksheetSource ref="A1:I3620" sheet="Sales Record"/>
  </cacheSource>
  <cacheFields count="9">
    <cacheField name="Order No." numFmtId="0">
      <sharedItems/>
    </cacheField>
    <cacheField name="Order date" numFmtId="14">
      <sharedItems containsSemiMixedTypes="0" containsNonDate="0" containsDate="1" containsString="0" minDate="2021-01-01T00:00:00" maxDate="2022-01-01T00:00:00"/>
    </cacheField>
    <cacheField name="Payment" numFmtId="0">
      <sharedItems count="4">
        <s v="Others"/>
        <s v="Credit Card"/>
        <s v="Wechat Pay"/>
        <s v="Alipay"/>
      </sharedItems>
    </cacheField>
    <cacheField name="Customers No." numFmtId="0">
      <sharedItems/>
    </cacheField>
    <cacheField name="Customer type" numFmtId="0">
      <sharedItems count="3">
        <s v="Consumer"/>
        <s v="Company"/>
        <s v="Minor Company"/>
      </sharedItems>
    </cacheField>
    <cacheField name="Area " numFmtId="0">
      <sharedItems/>
    </cacheField>
    <cacheField name="Product Category" numFmtId="0">
      <sharedItems/>
    </cacheField>
    <cacheField name="Net sales amount" numFmtId="0">
      <sharedItems containsSemiMixedTypes="0" containsString="0" containsNumber="1" minValue="13.44" maxValue="30306.639999999999" count="2907">
        <n v="2914.8"/>
        <n v="251.3"/>
        <n v="963.06"/>
        <n v="472.08"/>
        <n v="524.16"/>
        <n v="121.8"/>
        <n v="1899.8"/>
        <n v="193.76"/>
        <n v="57.68"/>
        <n v="246.82"/>
        <n v="393.4"/>
        <n v="2119.712"/>
        <n v="96.263999999999996"/>
        <n v="393.45600000000002"/>
        <n v="491.904"/>
        <n v="258.72000000000003"/>
        <n v="960.54"/>
        <n v="159.74"/>
        <n v="488.88"/>
        <n v="392"/>
        <n v="446.88"/>
        <n v="697.62"/>
        <n v="1601.46"/>
        <n v="570.5"/>
        <n v="927.5"/>
        <n v="1954.008"/>
        <n v="3574.4520000000002"/>
        <n v="74.927999999999997"/>
        <n v="697.9"/>
        <n v="446.04"/>
        <n v="2454.06"/>
        <n v="614.88"/>
        <n v="89.04"/>
        <n v="347.2"/>
        <n v="1599.92"/>
        <n v="270.06"/>
        <n v="361.2"/>
        <n v="514.64"/>
        <n v="443.52"/>
        <n v="1811.04"/>
        <n v="120.4"/>
        <n v="170.85599999999999"/>
        <n v="451.64"/>
        <n v="1781.808"/>
        <n v="4111.1000000000004"/>
        <n v="624.67999999999995"/>
        <n v="682.08"/>
        <n v="876.96"/>
        <n v="719.88"/>
        <n v="2630.32"/>
        <n v="899.92"/>
        <n v="4781.84"/>
        <n v="1274"/>
        <n v="329.7"/>
        <n v="1214.92"/>
        <n v="1540.56"/>
        <n v="260.12"/>
        <n v="61.74"/>
        <n v="422.60399999999998"/>
        <n v="13542.031999999999"/>
        <n v="95.256"/>
        <n v="688.8"/>
        <n v="570.08000000000004"/>
        <n v="126"/>
        <n v="9646.14"/>
        <n v="261.10000000000002"/>
        <n v="38.052"/>
        <n v="122.36"/>
        <n v="231"/>
        <n v="280.98"/>
        <n v="216.3"/>
        <n v="40.32"/>
        <n v="3141.4319999999998"/>
        <n v="106.68"/>
        <n v="5743.08"/>
        <n v="4548.88"/>
        <n v="1026.06"/>
        <n v="2062.1999999999998"/>
        <n v="89.6"/>
        <n v="142.38"/>
        <n v="43.847999999999999"/>
        <n v="284.00400000000002"/>
        <n v="1217.44"/>
        <n v="413.28"/>
        <n v="1569.68"/>
        <n v="3586.38"/>
        <n v="245.952"/>
        <n v="64.007999999999996"/>
        <n v="921.81600000000003"/>
        <n v="98.7"/>
        <n v="150.36000000000001"/>
        <n v="78.12"/>
        <n v="110.6"/>
        <n v="2971.64"/>
        <n v="735"/>
        <n v="1430.1"/>
        <n v="648.20000000000005"/>
        <n v="53.2"/>
        <n v="6926.9759999999997"/>
        <n v="1725.192"/>
        <n v="282.24"/>
        <n v="2446.64"/>
        <n v="11270.56"/>
        <n v="202.86"/>
        <n v="1039.5"/>
        <n v="30.576000000000001"/>
        <n v="385.22399999999999"/>
        <n v="4625.6000000000004"/>
        <n v="90.3"/>
        <n v="552.72"/>
        <n v="1187.2"/>
        <n v="105.84"/>
        <n v="326.2"/>
        <n v="426.72"/>
        <n v="1148.56"/>
        <n v="2375.52"/>
        <n v="342.3"/>
        <n v="1282.4000000000001"/>
        <n v="2206.4"/>
        <n v="5518.8"/>
        <n v="376.88"/>
        <n v="281.82"/>
        <n v="3471.72"/>
        <n v="163.80000000000001"/>
        <n v="410.2"/>
        <n v="587.16"/>
        <n v="112"/>
        <n v="1947.4"/>
        <n v="2029.44"/>
        <n v="325.416"/>
        <n v="658.14"/>
        <n v="1042.8599999999999"/>
        <n v="87.444000000000003"/>
        <n v="158.47999999999999"/>
        <n v="1661.8"/>
        <n v="114.8"/>
        <n v="1550.64"/>
        <n v="1029.7"/>
        <n v="627.22799999999995"/>
        <n v="988.34400000000005"/>
        <n v="1838.48"/>
        <n v="141.4"/>
        <n v="1231.44"/>
        <n v="211.68"/>
        <n v="1366.5119999999999"/>
        <n v="320.04000000000002"/>
        <n v="495.76799999999997"/>
        <n v="64.512"/>
        <n v="153.30000000000001"/>
        <n v="5865.44"/>
        <n v="125.16"/>
        <n v="287.56"/>
        <n v="83.16"/>
        <n v="4572.96"/>
        <n v="4937.8"/>
        <n v="2045.26"/>
        <n v="761.6"/>
        <n v="1611.7919999999999"/>
        <n v="3177.72"/>
        <n v="1393.84"/>
        <n v="524.29999999999995"/>
        <n v="167.58"/>
        <n v="143.36000000000001"/>
        <n v="2339.6799999999998"/>
        <n v="101.64"/>
        <n v="1147.44"/>
        <n v="174.72"/>
        <n v="1382.92"/>
        <n v="1055.04"/>
        <n v="133.30799999999999"/>
        <n v="224.28"/>
        <n v="1373.4"/>
        <n v="2994.6"/>
        <n v="101.92"/>
        <n v="264.88"/>
        <n v="262.08"/>
        <n v="1280.1600000000001"/>
        <n v="378.56"/>
        <n v="4116.7"/>
        <n v="129.63999999999999"/>
        <n v="633.36"/>
        <n v="7001.82"/>
        <n v="801.22"/>
        <n v="108.864"/>
        <n v="257.04000000000002"/>
        <n v="2034.9839999999999"/>
        <n v="123.76"/>
        <n v="832.60799999999995"/>
        <n v="522.9"/>
        <n v="92.82"/>
        <n v="149.80000000000001"/>
        <n v="3009.1950000000002"/>
        <n v="904.96"/>
        <n v="2037"/>
        <n v="471.8"/>
        <n v="1411.2"/>
        <n v="2787.12"/>
        <n v="5183.9549999999999"/>
        <n v="884.68799999999999"/>
        <n v="370.44"/>
        <n v="10212.719999999999"/>
        <n v="740.04"/>
        <n v="473.76"/>
        <n v="601.02"/>
        <n v="70.671999999999997"/>
        <n v="103.32"/>
        <n v="1367.1"/>
        <n v="244.3"/>
        <n v="17716.439999999999"/>
        <n v="1825.6"/>
        <n v="140.44800000000001"/>
        <n v="1412.712"/>
        <n v="61.18"/>
        <n v="5100.4799999999996"/>
        <n v="2969.4"/>
        <n v="79.8"/>
        <n v="359.8"/>
        <n v="1065.54"/>
        <n v="96.88"/>
        <n v="603.79200000000003"/>
        <n v="8537.9"/>
        <n v="661.08"/>
        <n v="1896.3"/>
        <n v="238.56"/>
        <n v="124.32"/>
        <n v="378"/>
        <n v="19474.560000000001"/>
        <n v="4630.5"/>
        <n v="61.32"/>
        <n v="266.56"/>
        <n v="690.14400000000001"/>
        <n v="1266.048"/>
        <n v="2681.28"/>
        <n v="1023.54"/>
        <n v="177.52"/>
        <n v="905.68799999999999"/>
        <n v="904.4"/>
        <n v="395.5"/>
        <n v="108.08"/>
        <n v="475.44"/>
        <n v="114.24"/>
        <n v="634.9"/>
        <n v="702.24"/>
        <n v="139.35599999999999"/>
        <n v="66.22"/>
        <n v="20981.52"/>
        <n v="156.80000000000001"/>
        <n v="4800.04"/>
        <n v="158.9"/>
        <n v="5394.06"/>
        <n v="1621.76"/>
        <n v="702.82799999999997"/>
        <n v="886.48"/>
        <n v="263.48"/>
        <n v="151.19999999999999"/>
        <n v="11914.84"/>
        <n v="777.14"/>
        <n v="5006.68"/>
        <n v="4923.45"/>
        <n v="1138.2"/>
        <n v="467.04"/>
        <n v="3872.4"/>
        <n v="1277.136"/>
        <n v="238.89599999999999"/>
        <n v="80.64"/>
        <n v="238.05600000000001"/>
        <n v="237.88800000000001"/>
        <n v="383.18"/>
        <n v="4608.1000000000004"/>
        <n v="54.88"/>
        <n v="703.36"/>
        <n v="106.96"/>
        <n v="3819.5639999999999"/>
        <n v="5305.72"/>
        <n v="333.06"/>
        <n v="1176"/>
        <n v="60.2"/>
        <n v="1527.82"/>
        <n v="2836.96"/>
        <n v="784.84"/>
        <n v="1573.74"/>
        <n v="512.4"/>
        <n v="87.78"/>
        <n v="1884.96"/>
        <n v="6438.6"/>
        <n v="127.68"/>
        <n v="116.34"/>
        <n v="321.21600000000001"/>
        <n v="1338.12"/>
        <n v="73.08"/>
        <n v="527.52"/>
        <n v="429.52"/>
        <n v="221.50800000000001"/>
        <n v="67.2"/>
        <n v="934.92"/>
        <n v="308"/>
        <n v="81.2"/>
        <n v="626.72400000000005"/>
        <n v="803.88"/>
        <n v="2448.04"/>
        <n v="75.040000000000006"/>
        <n v="900.9"/>
        <n v="472.22"/>
        <n v="117.432"/>
        <n v="1090.9079999999999"/>
        <n v="265.3"/>
        <n v="139.58000000000001"/>
        <n v="417.48"/>
        <n v="92.4"/>
        <n v="1275.1199999999999"/>
        <n v="421.4"/>
        <n v="5297.46"/>
        <n v="127.4"/>
        <n v="135.80000000000001"/>
        <n v="299.45999999999998"/>
        <n v="237.72"/>
        <n v="491.4"/>
        <n v="337.68"/>
        <n v="557.76"/>
        <n v="271.88"/>
        <n v="727.3"/>
        <n v="1412.88"/>
        <n v="4678.8"/>
        <n v="942.14400000000001"/>
        <n v="314.49599999999998"/>
        <n v="113.652"/>
        <n v="813.54"/>
        <n v="324.24"/>
        <n v="1338.4"/>
        <n v="599.05999999999995"/>
        <n v="85.12"/>
        <n v="2848.3"/>
        <n v="1801.8"/>
        <n v="1530.144"/>
        <n v="463.68"/>
        <n v="456.96"/>
        <n v="196.56"/>
        <n v="15206.52"/>
        <n v="3201.8"/>
        <n v="913.36"/>
        <n v="1562.12"/>
        <n v="346.08"/>
        <n v="402.36"/>
        <n v="2905"/>
        <n v="1953"/>
        <n v="373.18400000000003"/>
        <n v="368.2"/>
        <n v="922.88"/>
        <n v="1121.1199999999999"/>
        <n v="2767.8"/>
        <n v="608.58000000000004"/>
        <n v="1230.5999999999999"/>
        <n v="5492.34"/>
        <n v="5772.48"/>
        <n v="331.8"/>
        <n v="799.96"/>
        <n v="246.68"/>
        <n v="153.72"/>
        <n v="701.82"/>
        <n v="74.284000000000006"/>
        <n v="323.39999999999998"/>
        <n v="176.4"/>
        <n v="180.04"/>
        <n v="4922.12"/>
        <n v="701.06399999999996"/>
        <n v="862.96"/>
        <n v="135.38"/>
        <n v="148.96"/>
        <n v="380.94"/>
        <n v="686.11199999999997"/>
        <n v="458.30399999999997"/>
        <n v="328.94400000000002"/>
        <n v="706.44"/>
        <n v="967.26"/>
        <n v="274.68"/>
        <n v="44.52"/>
        <n v="1230.46"/>
        <n v="2855.3"/>
        <n v="1206.6600000000001"/>
        <n v="657.58"/>
        <n v="131.04"/>
        <n v="378.84"/>
        <n v="196.7"/>
        <n v="312.33999999999997"/>
        <n v="2761.92"/>
        <n v="1777.44"/>
        <n v="146.58000000000001"/>
        <n v="227.08"/>
        <n v="705.18"/>
        <n v="12611.2"/>
        <n v="159.04"/>
        <n v="1443.4"/>
        <n v="808.5"/>
        <n v="102.2"/>
        <n v="9505.44"/>
        <n v="1680"/>
        <n v="351.68"/>
        <n v="699.72"/>
        <n v="827.68"/>
        <n v="2901.36"/>
        <n v="1880.9280000000001"/>
        <n v="6560.5680000000002"/>
        <n v="286.10399999999998"/>
        <n v="55.86"/>
        <n v="744.57600000000002"/>
        <n v="204.4"/>
        <n v="2335.62"/>
        <n v="698.88"/>
        <n v="243.6"/>
        <n v="252.56"/>
        <n v="343.14"/>
        <n v="192.36"/>
        <n v="2581.8240000000001"/>
        <n v="150.63999999999999"/>
        <n v="7258.3"/>
        <n v="424.2"/>
        <n v="1467.9839999999999"/>
        <n v="5973.4080000000004"/>
        <n v="2485"/>
        <n v="628.17999999999995"/>
        <n v="470.4"/>
        <n v="569.85599999999999"/>
        <n v="332.13600000000002"/>
        <n v="830.48"/>
        <n v="263.76"/>
        <n v="856.71600000000001"/>
        <n v="423.86399999999998"/>
        <n v="268.88400000000001"/>
        <n v="4639.8239999999996"/>
        <n v="191.94"/>
        <n v="1765.26"/>
        <n v="463.12"/>
        <n v="3561.9360000000001"/>
        <n v="27.076000000000001"/>
        <n v="446.54399999999998"/>
        <n v="318.86399999999998"/>
        <n v="294.7"/>
        <n v="59.22"/>
        <n v="1634.92"/>
        <n v="1732.5"/>
        <n v="433.16"/>
        <n v="1309.28"/>
        <n v="221.2"/>
        <n v="107.688"/>
        <n v="2268.42"/>
        <n v="6945.12"/>
        <n v="1293.5999999999999"/>
        <n v="49.335999999999999"/>
        <n v="411.43200000000002"/>
        <n v="87.5"/>
        <n v="225.96"/>
        <n v="4132.66"/>
        <n v="2755.2"/>
        <n v="1144.3599999999999"/>
        <n v="9225.44"/>
        <n v="311.13600000000002"/>
        <n v="406.72800000000001"/>
        <n v="2430.288"/>
        <n v="801.86400000000003"/>
        <n v="2427.1799999999998"/>
        <n v="36.4"/>
        <n v="699.80399999999997"/>
        <n v="25.032"/>
        <n v="442.96"/>
        <n v="37.043999999999997"/>
        <n v="7465.08"/>
        <n v="94.08"/>
        <n v="3606.288"/>
        <n v="65.8"/>
        <n v="1199.94"/>
        <n v="678.16"/>
        <n v="364.56"/>
        <n v="253.12"/>
        <n v="1051.82"/>
        <n v="3768.66"/>
        <n v="22173.48"/>
        <n v="710.64"/>
        <n v="2664.48"/>
        <n v="5981.5"/>
        <n v="829.75199999999995"/>
        <n v="358.512"/>
        <n v="2111.5079999999998"/>
        <n v="178.08"/>
        <n v="3662.12"/>
        <n v="307.3"/>
        <n v="87.36"/>
        <n v="2764.86"/>
        <n v="396.2"/>
        <n v="104.384"/>
        <n v="4166.3999999999996"/>
        <n v="16371.18"/>
        <n v="1588.3"/>
        <n v="560.44799999999998"/>
        <n v="208.15199999999999"/>
        <n v="914.928"/>
        <n v="140.61600000000001"/>
        <n v="230.3"/>
        <n v="15828.12"/>
        <n v="467.88"/>
        <n v="398.16"/>
        <n v="316.95999999999998"/>
        <n v="959.61599999999999"/>
        <n v="446.32"/>
        <n v="466.48"/>
        <n v="51.94"/>
        <n v="91.28"/>
        <n v="1652.616"/>
        <n v="1689.912"/>
        <n v="1176.28"/>
        <n v="3024"/>
        <n v="1568.28"/>
        <n v="275.94"/>
        <n v="58.968000000000004"/>
        <n v="795.48"/>
        <n v="518.55999999999995"/>
        <n v="3215.1"/>
        <n v="700.05600000000004"/>
        <n v="9737.2800000000007"/>
        <n v="481.04"/>
        <n v="1272.8800000000001"/>
        <n v="184.24"/>
        <n v="4903.92"/>
        <n v="185.22"/>
        <n v="189.28"/>
        <n v="328.86"/>
        <n v="77"/>
        <n v="395.92"/>
        <n v="1056.1600000000001"/>
        <n v="1912.26"/>
        <n v="558.32000000000005"/>
        <n v="254.52"/>
        <n v="1375.92"/>
        <n v="581.41999999999996"/>
        <n v="478.1"/>
        <n v="480.06"/>
        <n v="185.976"/>
        <n v="664.86"/>
        <n v="580.16"/>
        <n v="42.28"/>
        <n v="567"/>
        <n v="1198.4000000000001"/>
        <n v="28.14"/>
        <n v="3101.28"/>
        <n v="373.8"/>
        <n v="239.65199999999999"/>
        <n v="2675.82"/>
        <n v="371.7"/>
        <n v="188.16"/>
        <n v="113.68"/>
        <n v="6268.4160000000002"/>
        <n v="93.24"/>
        <n v="366.99599999999998"/>
        <n v="213.36"/>
        <n v="2379.44"/>
        <n v="647.22"/>
        <n v="1122.912"/>
        <n v="249.2"/>
        <n v="1316.14"/>
        <n v="1411.5360000000001"/>
        <n v="1144.92"/>
        <n v="325.66800000000001"/>
        <n v="3870.72"/>
        <n v="2245.8240000000001"/>
        <n v="1065.68"/>
        <n v="816.98400000000004"/>
        <n v="1834.98"/>
        <n v="194.88"/>
        <n v="144.76"/>
        <n v="381.64"/>
        <n v="2822.4"/>
        <n v="45.36"/>
        <n v="106.34399999999999"/>
        <n v="365.23200000000003"/>
        <n v="629.49599999999998"/>
        <n v="203.61600000000001"/>
        <n v="4202.8"/>
        <n v="724.5"/>
        <n v="7299.18"/>
        <n v="162.12"/>
        <n v="130.47999999999999"/>
        <n v="2991.1"/>
        <n v="1428"/>
        <n v="260.95999999999998"/>
        <n v="160.44"/>
        <n v="958.72"/>
        <n v="1976.8"/>
        <n v="1582.896"/>
        <n v="1315.44"/>
        <n v="1129.8"/>
        <n v="593.88"/>
        <n v="28.196000000000002"/>
        <n v="934.58399999999995"/>
        <n v="694.68"/>
        <n v="716.8"/>
        <n v="913.64"/>
        <n v="74.087999999999994"/>
        <n v="8804.7960000000003"/>
        <n v="1382.64"/>
        <n v="1821.96"/>
        <n v="2186.8000000000002"/>
        <n v="119.28"/>
        <n v="8862.7000000000007"/>
        <n v="510.44"/>
        <n v="104.44"/>
        <n v="4352.04"/>
        <n v="1011.92"/>
        <n v="1972.74"/>
        <n v="144.06"/>
        <n v="155.68"/>
        <n v="375.76"/>
        <n v="6586.72"/>
        <n v="556.5"/>
        <n v="589.12"/>
        <n v="2251.4520000000002"/>
        <n v="343"/>
        <n v="222.04"/>
        <n v="742.7"/>
        <n v="315"/>
        <n v="1525.86"/>
        <n v="590.1"/>
        <n v="2858.1"/>
        <n v="1236.2"/>
        <n v="1286.5999999999999"/>
        <n v="247.96799999999999"/>
        <n v="540.12"/>
        <n v="289.8"/>
        <n v="836.92"/>
        <n v="528.64"/>
        <n v="3391.64"/>
        <n v="396.9"/>
        <n v="116.62"/>
        <n v="265.16000000000003"/>
        <n v="1808.8"/>
        <n v="5743.78"/>
        <n v="1460.088"/>
        <n v="170.52"/>
        <n v="41.16"/>
        <n v="2876.4960000000001"/>
        <n v="3562.944"/>
        <n v="122.64"/>
        <n v="795.9"/>
        <n v="513.1"/>
        <n v="670.32"/>
        <n v="315.75599999999997"/>
        <n v="15671.04"/>
        <n v="191.24"/>
        <n v="3540.88"/>
        <n v="6442.8"/>
        <n v="383.04"/>
        <n v="4146.9679999999998"/>
        <n v="205.29599999999999"/>
        <n v="1601.124"/>
        <n v="744.24"/>
        <n v="1364.664"/>
        <n v="304.5"/>
        <n v="118.3"/>
        <n v="345.66"/>
        <n v="160.86000000000001"/>
        <n v="1165.5"/>
        <n v="7372.82"/>
        <n v="998.76"/>
        <n v="463.4"/>
        <n v="402.78"/>
        <n v="38.92"/>
        <n v="1126.44"/>
        <n v="6079.64"/>
        <n v="1558.2"/>
        <n v="722.96"/>
        <n v="385.28"/>
        <n v="64.959999999999994"/>
        <n v="277.76"/>
        <n v="752.22"/>
        <n v="749.7"/>
        <n v="4289.3760000000002"/>
        <n v="1249.5"/>
        <n v="2495.556"/>
        <n v="162.20400000000001"/>
        <n v="152.46"/>
        <n v="3315.2"/>
        <n v="225.54"/>
        <n v="4223.9399999999996"/>
        <n v="312.89999999999998"/>
        <n v="879.22799999999995"/>
        <n v="1658.44"/>
        <n v="5938.8"/>
        <n v="5936.56"/>
        <n v="717.69600000000003"/>
        <n v="158.34"/>
        <n v="1137.92"/>
        <n v="1362.2"/>
        <n v="1116.6400000000001"/>
        <n v="1536.64"/>
        <n v="1390.48"/>
        <n v="663.26400000000001"/>
        <n v="1276.24"/>
        <n v="8998.92"/>
        <n v="140.02799999999999"/>
        <n v="1394.4"/>
        <n v="382.48"/>
        <n v="7948.78"/>
        <n v="5135.76"/>
        <n v="2968.28"/>
        <n v="240.1"/>
        <n v="341.88"/>
        <n v="127.54"/>
        <n v="767.48"/>
        <n v="450.91199999999998"/>
        <n v="1776.6"/>
        <n v="1801.24"/>
        <n v="26.712"/>
        <n v="695.1"/>
        <n v="173.04"/>
        <n v="5040.3149999999996"/>
        <n v="2952.096"/>
        <n v="473.25599999999997"/>
        <n v="600.88"/>
        <n v="823.76"/>
        <n v="2354.52"/>
        <n v="5783.4"/>
        <n v="95.872"/>
        <n v="1541.4"/>
        <n v="3045.84"/>
        <n v="4120.2"/>
        <n v="1150.24"/>
        <n v="984.2"/>
        <n v="357.50400000000002"/>
        <n v="372.4"/>
        <n v="268.8"/>
        <n v="118.72"/>
        <n v="1438.6679999999999"/>
        <n v="5527.2"/>
        <n v="42"/>
        <n v="137.08799999999999"/>
        <n v="6282.8639999999996"/>
        <n v="81.48"/>
        <n v="321.44"/>
        <n v="100.8"/>
        <n v="200.76"/>
        <n v="618.24"/>
        <n v="588.70000000000005"/>
        <n v="16191.525"/>
        <n v="2264.64"/>
        <n v="11926.32"/>
        <n v="2873.36"/>
        <n v="595.98"/>
        <n v="139.77600000000001"/>
        <n v="627.9"/>
        <n v="715.26"/>
        <n v="224"/>
        <n v="414.54"/>
        <n v="737.1"/>
        <n v="353.22"/>
        <n v="1167.5999999999999"/>
        <n v="161.28"/>
        <n v="5980.1"/>
        <n v="435.96"/>
        <n v="2368.8000000000002"/>
        <n v="621.17999999999995"/>
        <n v="833.28"/>
        <n v="955.08"/>
        <n v="130.76"/>
        <n v="9854.8799999999992"/>
        <n v="70.56"/>
        <n v="1243.2"/>
        <n v="2878.96"/>
        <n v="1340.64"/>
        <n v="994.56"/>
        <n v="527.1"/>
        <n v="2974.72"/>
        <n v="1930.32"/>
        <n v="796.82399999999996"/>
        <n v="665.84"/>
        <n v="368.00400000000002"/>
        <n v="328.02"/>
        <n v="226.38"/>
        <n v="259.7"/>
        <n v="62.72"/>
        <n v="351.96"/>
        <n v="2352.42"/>
        <n v="911.68"/>
        <n v="1613.36"/>
        <n v="1342.04"/>
        <n v="233.94"/>
        <n v="1575.84"/>
        <n v="1130.5"/>
        <n v="281.79199999999997"/>
        <n v="932.96"/>
        <n v="4884.5159999999996"/>
        <n v="10203.647999999999"/>
        <n v="2322.6"/>
        <n v="736.84799999999996"/>
        <n v="937.02"/>
        <n v="87.22"/>
        <n v="181.44"/>
        <n v="646.79999999999995"/>
        <n v="359.85599999999999"/>
        <n v="2337.3000000000002"/>
        <n v="322"/>
        <n v="777.56"/>
        <n v="1357.86"/>
        <n v="60.9"/>
        <n v="135.66"/>
        <n v="217.72800000000001"/>
        <n v="141.28800000000001"/>
        <n v="100.71599999999999"/>
        <n v="251.58"/>
        <n v="3860.8919999999998"/>
        <n v="48.636000000000003"/>
        <n v="2153.34"/>
        <n v="185.64"/>
        <n v="2315.88"/>
        <n v="572.04"/>
        <n v="448"/>
        <n v="757.68"/>
        <n v="4764.2"/>
        <n v="124.04"/>
        <n v="30306.639999999999"/>
        <n v="4160.5200000000004"/>
        <n v="905.52"/>
        <n v="1703.52"/>
        <n v="3966.3539999999998"/>
        <n v="506.24"/>
        <n v="286.86"/>
        <n v="825.55200000000002"/>
        <n v="1592.8920000000001"/>
        <n v="1920.912"/>
        <n v="89.88"/>
        <n v="79.38"/>
        <n v="88.34"/>
        <n v="1555.68"/>
        <n v="3413.2"/>
        <n v="1317.12"/>
        <n v="255.5"/>
        <n v="2352.56"/>
        <n v="222.18"/>
        <n v="5251.68"/>
        <n v="237.44"/>
        <n v="6652.8"/>
        <n v="837.48"/>
        <n v="783.02"/>
        <n v="1517.88"/>
        <n v="430.08"/>
        <n v="5415.48"/>
        <n v="618.38"/>
        <n v="412.86"/>
        <n v="27112.68"/>
        <n v="3155.6"/>
        <n v="409.92"/>
        <n v="814.38"/>
        <n v="308.56"/>
        <n v="529.76"/>
        <n v="712.32"/>
        <n v="1989.4"/>
        <n v="200.256"/>
        <n v="645.4"/>
        <n v="4457.46"/>
        <n v="8042.86"/>
        <n v="288.95999999999998"/>
        <n v="276.5"/>
        <n v="214.76"/>
        <n v="420.42"/>
        <n v="3057.2640000000001"/>
        <n v="62.076000000000001"/>
        <n v="227.55600000000001"/>
        <n v="1856.4"/>
        <n v="2912.84"/>
        <n v="2624.02"/>
        <n v="5066.04"/>
        <n v="46.76"/>
        <n v="510.16"/>
        <n v="2120.4960000000001"/>
        <n v="441.28"/>
        <n v="561.12"/>
        <n v="800.1"/>
        <n v="3186.4"/>
        <n v="98.447999999999993"/>
        <n v="172.536"/>
        <n v="1443.7080000000001"/>
        <n v="256.03199999999998"/>
        <n v="97.44"/>
        <n v="64.427999999999997"/>
        <n v="482.72"/>
        <n v="3818.64"/>
        <n v="2567.6"/>
        <n v="257.32"/>
        <n v="5073.6000000000004"/>
        <n v="511.14"/>
        <n v="152.6"/>
        <n v="1369.76"/>
        <n v="171.08"/>
        <n v="5947.2"/>
        <n v="370.02"/>
        <n v="940.8"/>
        <n v="889.28"/>
        <n v="454.16"/>
        <n v="2812.88"/>
        <n v="286.44"/>
        <n v="3269.28"/>
        <n v="190.12"/>
        <n v="136.91999999999999"/>
        <n v="1357.3"/>
        <n v="695.94"/>
        <n v="6120.1"/>
        <n v="12733.14"/>
        <n v="709.63199999999995"/>
        <n v="2000.46"/>
        <n v="1077.3"/>
        <n v="1208.9000000000001"/>
        <n v="175.84"/>
        <n v="3837.96"/>
        <n v="239.4"/>
        <n v="115.5"/>
        <n v="96.32"/>
        <n v="3424.4"/>
        <n v="418.74"/>
        <n v="1126.1600000000001"/>
        <n v="162.96"/>
        <n v="439.04"/>
        <n v="235.48"/>
        <n v="86.968000000000004"/>
        <n v="2079.252"/>
        <n v="200.48"/>
        <n v="455.11200000000002"/>
        <n v="88.816000000000003"/>
        <n v="1167.2639999999999"/>
        <n v="799.68"/>
        <n v="38.64"/>
        <n v="66.695999999999998"/>
        <n v="267.82"/>
        <n v="315.83999999999997"/>
        <n v="376.32"/>
        <n v="155.4"/>
        <n v="104.86"/>
        <n v="911.82"/>
        <n v="5105.6040000000003"/>
        <n v="246.96"/>
        <n v="3898.44"/>
        <n v="1161.1600000000001"/>
        <n v="672"/>
        <n v="491.56799999999998"/>
        <n v="3108"/>
        <n v="2053.8000000000002"/>
        <n v="2631.44"/>
        <n v="980.98"/>
        <n v="653.1"/>
        <n v="427.7"/>
        <n v="1990.548"/>
        <n v="2494.8000000000002"/>
        <n v="231.98"/>
        <n v="2007.6"/>
        <n v="685.44"/>
        <n v="1141"/>
        <n v="6450.36"/>
        <n v="284.33999999999997"/>
        <n v="568.4"/>
        <n v="2108.4839999999999"/>
        <n v="5937.4"/>
        <n v="470.96"/>
        <n v="451.92"/>
        <n v="201.04"/>
        <n v="5806.08"/>
        <n v="1316.84"/>
        <n v="1319.08"/>
        <n v="249.9"/>
        <n v="238.14"/>
        <n v="84.28"/>
        <n v="2152.8359999999998"/>
        <n v="75.319999999999993"/>
        <n v="1019.2"/>
        <n v="2376.64"/>
        <n v="189"/>
        <n v="1848.84"/>
        <n v="154.97999999999999"/>
        <n v="575.12"/>
        <n v="209.58"/>
        <n v="682.92"/>
        <n v="207.2"/>
        <n v="18997.650000000001"/>
        <n v="2962.68"/>
        <n v="408.8"/>
        <n v="264.32"/>
        <n v="1345.68"/>
        <n v="130.62"/>
        <n v="333.2"/>
        <n v="1867.04"/>
        <n v="7323.12"/>
        <n v="2806.5239999999999"/>
        <n v="4281.62"/>
        <n v="992.32"/>
        <n v="2393.58"/>
        <n v="1127.616"/>
        <n v="5081.3280000000004"/>
        <n v="168"/>
        <n v="175.56"/>
        <n v="10403.82"/>
        <n v="1728.3"/>
        <n v="374.36"/>
        <n v="1196.3"/>
        <n v="1174.32"/>
        <n v="129.91999999999999"/>
        <n v="127.96"/>
        <n v="2895.9"/>
        <n v="2563.6799999999998"/>
        <n v="1228.248"/>
        <n v="347.34"/>
        <n v="269.36"/>
        <n v="765.24"/>
        <n v="93.66"/>
        <n v="11197.62"/>
        <n v="1926.4"/>
        <n v="185.5"/>
        <n v="183.54"/>
        <n v="923.3"/>
        <n v="355.6"/>
        <n v="3708.6"/>
        <n v="276.86399999999998"/>
        <n v="44.688000000000002"/>
        <n v="655.76"/>
        <n v="1204.7"/>
        <n v="183.68"/>
        <n v="2325.96"/>
        <n v="70.644000000000005"/>
        <n v="3648.288"/>
        <n v="117.18"/>
        <n v="53.34"/>
        <n v="438.76"/>
        <n v="335.16"/>
        <n v="1024.8"/>
        <n v="689.5"/>
        <n v="1708.98"/>
        <n v="8533.2800000000007"/>
        <n v="588.84"/>
        <n v="187.32"/>
        <n v="172.48"/>
        <n v="2593.64"/>
        <n v="1335.88"/>
        <n v="2980.8449999999998"/>
        <n v="7063.28"/>
        <n v="6937.14"/>
        <n v="1982.4"/>
        <n v="6454"/>
        <n v="1570.8"/>
        <n v="18594.52"/>
        <n v="735.28"/>
        <n v="485.35199999999998"/>
        <n v="122.92"/>
        <n v="7324.6319999999996"/>
        <n v="401.52"/>
        <n v="593.6"/>
        <n v="2330.44"/>
        <n v="137.9"/>
        <n v="4473.84"/>
        <n v="85.54"/>
        <n v="397.32"/>
        <n v="2133.46"/>
        <n v="269.92"/>
        <n v="118.188"/>
        <n v="288.12"/>
        <n v="104.02"/>
        <n v="683.928"/>
        <n v="1252.1600000000001"/>
        <n v="685.72"/>
        <n v="779.1"/>
        <n v="294.56"/>
        <n v="810.04"/>
        <n v="3010"/>
        <n v="91.98"/>
        <n v="421.09199999999998"/>
        <n v="198.8"/>
        <n v="14242.34"/>
        <n v="376.74"/>
        <n v="1353.24"/>
        <n v="621.6"/>
        <n v="252.98"/>
        <n v="8613.36"/>
        <n v="201.6"/>
        <n v="1210.4960000000001"/>
        <n v="1151.6400000000001"/>
        <n v="2420.04"/>
        <n v="2074.38"/>
        <n v="56.363999999999997"/>
        <n v="387.8"/>
        <n v="1288.56"/>
        <n v="1117.3679999999999"/>
        <n v="2472.54"/>
        <n v="4641.28"/>
        <n v="2680.86"/>
        <n v="367.64"/>
        <n v="24.92"/>
        <n v="156.744"/>
        <n v="1516.06"/>
        <n v="276.36"/>
        <n v="39.311999999999998"/>
        <n v="5635.28"/>
        <n v="1738.1"/>
        <n v="516.88"/>
        <n v="1386.84"/>
        <n v="2411.08"/>
        <n v="208.32"/>
        <n v="327.04000000000002"/>
        <n v="242.34"/>
        <n v="1784.58"/>
        <n v="2484.3000000000002"/>
        <n v="102.9"/>
        <n v="856.8"/>
        <n v="2399.88"/>
        <n v="1769.04"/>
        <n v="951.44"/>
        <n v="2962.4"/>
        <n v="1358.28"/>
        <n v="511.84"/>
        <n v="317.8"/>
        <n v="1412.2080000000001"/>
        <n v="1230.74"/>
        <n v="724.92"/>
        <n v="811.02"/>
        <n v="2484.7199999999998"/>
        <n v="8405.0400000000009"/>
        <n v="1106"/>
        <n v="2858.8"/>
        <n v="320.88"/>
        <n v="526.26"/>
        <n v="1287.44"/>
        <n v="794.64"/>
        <n v="9690.9750000000004"/>
        <n v="427.56"/>
        <n v="86.1"/>
        <n v="1464.12"/>
        <n v="163.52000000000001"/>
        <n v="1840.44"/>
        <n v="870.24"/>
        <n v="2304.288"/>
        <n v="141.26"/>
        <n v="617.4"/>
        <n v="3445.68"/>
        <n v="313.74"/>
        <n v="259.56"/>
        <n v="2754.5"/>
        <n v="2776.48"/>
        <n v="1169.8399999999999"/>
        <n v="15964.2"/>
        <n v="325.08"/>
        <n v="154.84"/>
        <n v="1969.38"/>
        <n v="15350.72"/>
        <n v="55.16"/>
        <n v="3293.36"/>
        <n v="5462.1"/>
        <n v="1780.94"/>
        <n v="977.76"/>
        <n v="266"/>
        <n v="416.22"/>
        <n v="1640.52"/>
        <n v="599.76"/>
        <n v="284.48"/>
        <n v="1739.3040000000001"/>
        <n v="290.08"/>
        <n v="179.34"/>
        <n v="267.68"/>
        <n v="4702.32"/>
        <n v="5769.54"/>
        <n v="510.3"/>
        <n v="8659.84"/>
        <n v="554.4"/>
        <n v="978.88"/>
        <n v="273.42"/>
        <n v="576.32399999999996"/>
        <n v="3828.72"/>
        <n v="154.22399999999999"/>
        <n v="4365.6480000000001"/>
        <n v="2975.4479999999999"/>
        <n v="210.56"/>
        <n v="307.16000000000003"/>
        <n v="6302.24"/>
        <n v="152.88"/>
        <n v="4193.42"/>
        <n v="309.12"/>
        <n v="1726.2"/>
        <n v="1590.68"/>
        <n v="1144.5"/>
        <n v="1062.8800000000001"/>
        <n v="1881.684"/>
        <n v="4014.36"/>
        <n v="2953.2719999999999"/>
        <n v="91.727999999999994"/>
        <n v="1302"/>
        <n v="677.88"/>
        <n v="394.38"/>
        <n v="53.311999999999998"/>
        <n v="136.08000000000001"/>
        <n v="1083.5999999999999"/>
        <n v="203.7"/>
        <n v="1798.02"/>
        <n v="146.16"/>
        <n v="1020.852"/>
        <n v="1884.12"/>
        <n v="313.60000000000002"/>
        <n v="5799.78"/>
        <n v="138.32"/>
        <n v="1397.76"/>
        <n v="5241.04"/>
        <n v="1586.2560000000001"/>
        <n v="2596.6080000000002"/>
        <n v="1716.12"/>
        <n v="451.416"/>
        <n v="499.8"/>
        <n v="83.44"/>
        <n v="3360.21"/>
        <n v="1864.8"/>
        <n v="272.16000000000003"/>
        <n v="1160.32"/>
        <n v="1214.8920000000001"/>
        <n v="2055.06"/>
        <n v="4725.5600000000004"/>
        <n v="2406.1799999999998"/>
        <n v="423.108"/>
        <n v="235.76"/>
        <n v="3971.1"/>
        <n v="4988.0600000000004"/>
        <n v="1901.2"/>
        <n v="140.28"/>
        <n v="112.42"/>
        <n v="223.16"/>
        <n v="1634.9760000000001"/>
        <n v="4383.68"/>
        <n v="1596.84"/>
        <n v="4949"/>
        <n v="1711.5"/>
        <n v="756.14"/>
        <n v="388.64"/>
        <n v="1193.808"/>
        <n v="671.58"/>
        <n v="6481.72"/>
        <n v="286.02"/>
        <n v="466.2"/>
        <n v="519.54"/>
        <n v="165.76"/>
        <n v="1952.16"/>
        <n v="1680.7"/>
        <n v="555.52"/>
        <n v="4784.08"/>
        <n v="483.84"/>
        <n v="557.9"/>
        <n v="21.7"/>
        <n v="1360.8"/>
        <n v="6220.9"/>
        <n v="3992.1"/>
        <n v="7092.4"/>
        <n v="237.3"/>
        <n v="216.72"/>
        <n v="3950.52"/>
        <n v="4209.7439999999997"/>
        <n v="2825.424"/>
        <n v="1139.8800000000001"/>
        <n v="127.26"/>
        <n v="343.22399999999999"/>
        <n v="6021.12"/>
        <n v="334.74"/>
        <n v="6608"/>
        <n v="1071.28"/>
        <n v="793.52"/>
        <n v="128.80000000000001"/>
        <n v="1178.6880000000001"/>
        <n v="10496.08"/>
        <n v="1593.9"/>
        <n v="1754.76"/>
        <n v="3289.44"/>
        <n v="230.58"/>
        <n v="179.42400000000001"/>
        <n v="1067.6400000000001"/>
        <n v="2363.34"/>
        <n v="280"/>
        <n v="40.908000000000001"/>
        <n v="514.5"/>
        <n v="5422.5360000000001"/>
        <n v="1402.1279999999999"/>
        <n v="1516.2840000000001"/>
        <n v="9095.1"/>
        <n v="428.96"/>
        <n v="4183.2"/>
        <n v="717.78"/>
        <n v="369.6"/>
        <n v="2048.48"/>
        <n v="8533.98"/>
        <n v="3924.2"/>
        <n v="240.66"/>
        <n v="382.62"/>
        <n v="627.48"/>
        <n v="82.656000000000006"/>
        <n v="66.191999999999993"/>
        <n v="2182.8240000000001"/>
        <n v="1065.96"/>
        <n v="192.22"/>
        <n v="573.72"/>
        <n v="1558.48"/>
        <n v="7592.76"/>
        <n v="4796.12"/>
        <n v="199.92"/>
        <n v="692.72"/>
        <n v="693.7"/>
        <n v="421.68"/>
        <n v="426.21600000000001"/>
        <n v="502.488"/>
        <n v="1869.84"/>
        <n v="945.33600000000001"/>
        <n v="1408.82"/>
        <n v="478.24"/>
        <n v="319.89999999999998"/>
        <n v="1229.76"/>
        <n v="6783.84"/>
        <n v="279.55200000000002"/>
        <n v="442.00799999999998"/>
        <n v="1062.32"/>
        <n v="367.5"/>
        <n v="123.34"/>
        <n v="310.8"/>
        <n v="278.88"/>
        <n v="1323.7"/>
        <n v="6993.84"/>
        <n v="1975.26"/>
        <n v="5791.3379999999997"/>
        <n v="1321.88"/>
        <n v="3036.6"/>
        <n v="227.64"/>
        <n v="84"/>
        <n v="338.1"/>
        <n v="216.608"/>
        <n v="98.28"/>
        <n v="6684.3"/>
        <n v="1628.34"/>
        <n v="312.2"/>
        <n v="2648.94"/>
        <n v="809.48"/>
        <n v="1845.76"/>
        <n v="204.68"/>
        <n v="241.08"/>
        <n v="930.38400000000001"/>
        <n v="1365.28"/>
        <n v="1004.5"/>
        <n v="477.70800000000003"/>
        <n v="1526"/>
        <n v="3169.6"/>
        <n v="2713.9"/>
        <n v="106.4"/>
        <n v="670.6"/>
        <n v="228.76"/>
        <n v="22500.66"/>
        <n v="4069.8"/>
        <n v="1995.42"/>
        <n v="2700.18"/>
        <n v="3404.1"/>
        <n v="344.23200000000003"/>
        <n v="433.44"/>
        <n v="2383.92"/>
        <n v="968.52"/>
        <n v="200.9"/>
        <n v="850.5"/>
        <n v="3617.88"/>
        <n v="433.02"/>
        <n v="7566.72"/>
        <n v="956.2"/>
        <n v="2857.4"/>
        <n v="1040.48"/>
        <n v="3566.64"/>
        <n v="1723.68"/>
        <n v="449.96"/>
        <n v="437.92"/>
        <n v="1143.24"/>
        <n v="432.6"/>
        <n v="230.16"/>
        <n v="765.66"/>
        <n v="431.2"/>
        <n v="1329.44"/>
        <n v="273.7"/>
        <n v="420.84"/>
        <n v="120.12"/>
        <n v="494.17200000000003"/>
        <n v="720.3"/>
        <n v="117.04"/>
        <n v="143.63999999999999"/>
        <n v="144.56399999999999"/>
        <n v="2529.576"/>
        <n v="1620.08"/>
        <n v="304.36"/>
        <n v="1514.1"/>
        <n v="1046.808"/>
        <n v="466.70400000000001"/>
        <n v="3926.4119999999998"/>
        <n v="2457.84"/>
        <n v="1362.48"/>
        <n v="1912.96"/>
        <n v="475.3"/>
        <n v="14782.32"/>
        <n v="19736.64"/>
        <n v="1228.78"/>
        <n v="18031.439999999999"/>
        <n v="219.8"/>
        <n v="1604.4"/>
        <n v="1736.56"/>
        <n v="2435.16"/>
        <n v="551.6"/>
        <n v="267.45600000000002"/>
        <n v="887.04"/>
        <n v="3692.22"/>
        <n v="3423.84"/>
        <n v="1177.4000000000001"/>
        <n v="4977.84"/>
        <n v="1086.288"/>
        <n v="523.404"/>
        <n v="699.16"/>
        <n v="6347.46"/>
        <n v="700.7"/>
        <n v="765.74400000000003"/>
        <n v="165.2"/>
        <n v="1646.4"/>
        <n v="375.9"/>
        <n v="4226.46"/>
        <n v="135.52000000000001"/>
        <n v="652.4"/>
        <n v="9697.7999999999993"/>
        <n v="1338.624"/>
        <n v="231.42"/>
        <n v="11529"/>
        <n v="108.36"/>
        <n v="685.94399999999996"/>
        <n v="57.96"/>
        <n v="4838.3999999999996"/>
        <n v="50.26"/>
        <n v="285.60000000000002"/>
        <n v="86.436000000000007"/>
        <n v="94.64"/>
        <n v="448.84"/>
        <n v="1147.6079999999999"/>
        <n v="1352.96"/>
        <n v="15386.56"/>
        <n v="34.159999999999997"/>
        <n v="821.85599999999999"/>
        <n v="111.13200000000001"/>
        <n v="1548.12"/>
        <n v="8396.5"/>
        <n v="256.2"/>
        <n v="5018.72"/>
        <n v="3996.72"/>
        <n v="2380.56"/>
        <n v="2144.3939999999998"/>
        <n v="4253.76"/>
        <n v="1085.56"/>
        <n v="271.32"/>
        <n v="360.08"/>
        <n v="7974.12"/>
        <n v="2165.52"/>
        <n v="2222.64"/>
        <n v="7227.5839999999998"/>
        <n v="1387.1759999999999"/>
        <n v="2380.2240000000002"/>
        <n v="2020.62"/>
        <n v="1288.7"/>
        <n v="908.32"/>
        <n v="51.1"/>
        <n v="415.38"/>
        <n v="402.19200000000001"/>
        <n v="7111.86"/>
        <n v="789.68399999999997"/>
        <n v="1553.328"/>
        <n v="68.319999999999993"/>
        <n v="138.88"/>
        <n v="2267.3000000000002"/>
        <n v="1998.36"/>
        <n v="2085.5520000000001"/>
        <n v="737.52"/>
        <n v="1312.92"/>
        <n v="3846.78"/>
        <n v="1934.576"/>
        <n v="429.66"/>
        <n v="1552.32"/>
        <n v="166.88"/>
        <n v="291.2"/>
        <n v="664.02"/>
        <n v="3507.7"/>
        <n v="97.86"/>
        <n v="807.78599999999994"/>
        <n v="686.7"/>
        <n v="2487.66"/>
        <n v="2412.48"/>
        <n v="555.66"/>
        <n v="3549"/>
        <n v="1859.2"/>
        <n v="946.96"/>
        <n v="3042.48"/>
        <n v="884.8"/>
        <n v="952.98"/>
        <n v="205.1"/>
        <n v="3450.72"/>
        <n v="258.3"/>
        <n v="484.96"/>
        <n v="2772.84"/>
        <n v="229.32"/>
        <n v="683.2"/>
        <n v="7092.96"/>
        <n v="848.68"/>
        <n v="459.9"/>
        <n v="1564.164"/>
        <n v="507.78"/>
        <n v="1169.7"/>
        <n v="493.08"/>
        <n v="820.73599999999999"/>
        <n v="490.28"/>
        <n v="329"/>
        <n v="4340"/>
        <n v="3925.6"/>
        <n v="1943.9"/>
        <n v="532.55999999999995"/>
        <n v="1305.3599999999999"/>
        <n v="1259.1600000000001"/>
        <n v="340.76"/>
        <n v="4084.36"/>
        <n v="1816.08"/>
        <n v="1456.98"/>
        <n v="3662.3159999999998"/>
        <n v="630.67200000000003"/>
        <n v="26.88"/>
        <n v="297.36"/>
        <n v="2947.84"/>
        <n v="519.12"/>
        <n v="1470.56"/>
        <n v="298.2"/>
        <n v="8221.92"/>
        <n v="1847.44"/>
        <n v="1005.9"/>
        <n v="8503.0400000000009"/>
        <n v="156.66"/>
        <n v="3664.92"/>
        <n v="722.4"/>
        <n v="774.2"/>
        <n v="53.06"/>
        <n v="180.88"/>
        <n v="304.92"/>
        <n v="130.536"/>
        <n v="98"/>
        <n v="134.68"/>
        <n v="8957.76"/>
        <n v="1884.54"/>
        <n v="426.38400000000001"/>
        <n v="24.303999999999998"/>
        <n v="77.84"/>
        <n v="2900.1"/>
        <n v="1713.6"/>
        <n v="9298.7999999999993"/>
        <n v="190.54"/>
        <n v="144.47999999999999"/>
        <n v="14.504"/>
        <n v="1300.5999999999999"/>
        <n v="189.61600000000001"/>
        <n v="339.5"/>
        <n v="1622.46"/>
        <n v="242.48"/>
        <n v="793.1"/>
        <n v="391.44"/>
        <n v="1564.08"/>
        <n v="288.39999999999998"/>
        <n v="913.92"/>
        <n v="2058"/>
        <n v="1084.44"/>
        <n v="1603.7280000000001"/>
        <n v="331.38"/>
        <n v="2203.2359999999999"/>
        <n v="416.64"/>
        <n v="246.708"/>
        <n v="264.60000000000002"/>
        <n v="1019.76"/>
        <n v="718.34"/>
        <n v="1211.364"/>
        <n v="1425.816"/>
        <n v="658.56"/>
        <n v="611.94000000000005"/>
        <n v="726.6"/>
        <n v="1729.14"/>
        <n v="220.08"/>
        <n v="7646.94"/>
        <n v="213.64"/>
        <n v="3894.9119999999998"/>
        <n v="67.900000000000006"/>
        <n v="772.24"/>
        <n v="11787.3"/>
        <n v="742.14"/>
        <n v="3183.4319999999998"/>
        <n v="1543.08"/>
        <n v="1115.8"/>
        <n v="64.400000000000006"/>
        <n v="501.9"/>
        <n v="158.76"/>
        <n v="4443.6000000000004"/>
        <n v="1076.796"/>
        <n v="3098.8440000000001"/>
        <n v="31.835999999999999"/>
        <n v="996.072"/>
        <n v="2967.5520000000001"/>
        <n v="301.392"/>
        <n v="195.38399999999999"/>
        <n v="42.335999999999999"/>
        <n v="1196.4960000000001"/>
        <n v="68.599999999999994"/>
        <n v="166.32"/>
        <n v="18061.008000000002"/>
        <n v="778.96"/>
        <n v="312.06"/>
        <n v="54.04"/>
        <n v="1790.46"/>
        <n v="122.08"/>
        <n v="41.44"/>
        <n v="11874.8"/>
        <n v="87.08"/>
        <n v="797.16"/>
        <n v="2804.76"/>
        <n v="1755.432"/>
        <n v="452.48"/>
        <n v="359.52"/>
        <n v="1460.9"/>
        <n v="4854.08"/>
        <n v="3906"/>
        <n v="2471.1120000000001"/>
        <n v="58.295999999999999"/>
        <n v="878.5"/>
        <n v="1036.4760000000001"/>
        <n v="39.984000000000002"/>
        <n v="94.668000000000006"/>
        <n v="415.29599999999999"/>
        <n v="1399.3"/>
        <n v="1708"/>
        <n v="16256.8"/>
        <n v="473.2"/>
        <n v="733.74"/>
        <n v="620.76"/>
        <n v="4342.2120000000004"/>
        <n v="3718.12"/>
        <n v="728.78399999999999"/>
        <n v="357"/>
        <n v="3907.848"/>
        <n v="559.29999999999995"/>
        <n v="1807.68"/>
        <n v="164.64"/>
        <n v="1195.32"/>
        <n v="1447.32"/>
        <n v="3013.92"/>
        <n v="1148"/>
        <n v="4147.3599999999997"/>
        <n v="168.672"/>
        <n v="436.38"/>
        <n v="218.4"/>
        <n v="3964.8"/>
        <n v="13.44"/>
        <n v="1026.9000000000001"/>
        <n v="18564.7"/>
        <n v="3495.8"/>
        <n v="139.16"/>
        <n v="11592.84"/>
        <n v="312.858"/>
        <n v="104.16"/>
        <n v="699.55200000000002"/>
        <n v="2220.6799999999998"/>
        <n v="633.91999999999996"/>
        <n v="1370.32"/>
        <n v="1995.84"/>
        <n v="1896.72"/>
        <n v="702.8"/>
        <n v="325.5"/>
        <n v="1108.8"/>
        <n v="100.24"/>
        <n v="1952.3"/>
        <n v="109.2"/>
        <n v="931.14"/>
        <n v="2787.68"/>
        <n v="584.64"/>
        <n v="170.24"/>
        <n v="682.66800000000001"/>
        <n v="645.67999999999995"/>
        <n v="5666.36"/>
        <n v="1727.46"/>
        <n v="3528"/>
        <n v="15053.22"/>
        <n v="598.08000000000004"/>
        <n v="926.85599999999999"/>
        <n v="851.42399999999998"/>
        <n v="117.32"/>
        <n v="250.88"/>
        <n v="542.30399999999997"/>
        <n v="2396.8000000000002"/>
        <n v="415.52"/>
        <n v="579.76800000000003"/>
        <n v="4354.9799999999996"/>
        <n v="693"/>
        <n v="4854.3599999999997"/>
        <n v="1770.44"/>
        <n v="372.12"/>
        <n v="691.32"/>
        <n v="7835.52"/>
        <n v="270.48"/>
        <n v="539.28"/>
        <n v="5803.7280000000001"/>
        <n v="64.540000000000006"/>
        <n v="1646.68"/>
        <n v="342.72"/>
        <n v="560.11199999999997"/>
        <n v="153.44"/>
        <n v="5223.68"/>
        <n v="156.24"/>
        <n v="497.7"/>
        <n v="319.2"/>
        <n v="4085.0880000000002"/>
        <n v="304.77999999999997"/>
        <n v="191.52"/>
        <n v="234.36"/>
        <n v="12825.54"/>
        <n v="386.4"/>
        <n v="514.36"/>
        <n v="165.48"/>
        <n v="1022.616"/>
        <n v="251.86"/>
        <n v="2730.56"/>
        <n v="1796.76"/>
        <n v="1652.56"/>
        <n v="568.17600000000004"/>
        <n v="3523.8"/>
        <n v="406.56"/>
        <n v="27047.16"/>
        <n v="14843.5"/>
        <n v="1181.8800000000001"/>
        <n v="696.36"/>
        <n v="745.92"/>
        <n v="4389.84"/>
        <n v="176.68"/>
        <n v="109.36799999999999"/>
        <n v="788.76"/>
        <n v="2049.6"/>
        <n v="96.096000000000004"/>
        <n v="265.72000000000003"/>
        <n v="3366.3"/>
        <n v="45.5"/>
        <n v="296.94"/>
        <n v="3962"/>
        <n v="477.26"/>
        <n v="149.352"/>
        <n v="3230.3879999999999"/>
        <n v="17150.560000000001"/>
        <n v="171.36"/>
        <n v="3877.44"/>
        <n v="914.76"/>
        <n v="456.68"/>
        <n v="135.32400000000001"/>
        <n v="5801.5439999999999"/>
        <n v="70.391999999999996"/>
        <n v="159.43199999999999"/>
        <n v="8443.4"/>
        <n v="5495.616"/>
        <n v="857.68200000000002"/>
        <n v="5999.28"/>
        <n v="441.84"/>
        <n v="241.92"/>
        <n v="74.760000000000005"/>
        <n v="1242.6400000000001"/>
        <n v="1512.28"/>
        <n v="1434.72"/>
        <n v="1687.3920000000001"/>
        <n v="223.44"/>
        <n v="553.55999999999995"/>
        <n v="125.496"/>
        <n v="7004.2560000000003"/>
        <n v="2773.0079999999998"/>
        <n v="1171.3800000000001"/>
        <n v="2784.6"/>
        <n v="102.62"/>
        <n v="1372.7280000000001"/>
        <n v="3558.24"/>
        <n v="236.46"/>
        <n v="363.32799999999997"/>
        <n v="5316.08"/>
        <n v="991.9"/>
        <n v="119.56"/>
        <n v="1994.58"/>
        <n v="318.5"/>
        <n v="2402.4"/>
        <n v="385.7"/>
        <n v="8975.82"/>
        <n v="136.584"/>
        <n v="5300.4"/>
        <n v="2394.14"/>
        <n v="315.42"/>
        <n v="227.976"/>
        <n v="3216.36"/>
        <n v="2908.248"/>
        <n v="547.00800000000004"/>
        <n v="4867.38"/>
        <n v="484.4"/>
        <n v="3569.16"/>
        <n v="39.76"/>
        <n v="3449.88"/>
        <n v="772.46400000000006"/>
        <n v="716.1"/>
        <n v="1999.2"/>
        <n v="106.12"/>
        <n v="60.311999999999998"/>
        <n v="3382.96"/>
        <n v="278.32"/>
        <n v="178.5"/>
        <n v="888.16"/>
        <n v="11539.92"/>
        <n v="289.52"/>
        <n v="662.2"/>
        <n v="1236.48"/>
        <n v="17765.439999999999"/>
        <n v="52.92"/>
        <n v="916.27200000000005"/>
        <n v="2823.8"/>
        <n v="353.36"/>
        <n v="759.36"/>
        <n v="632.52"/>
        <n v="825.16"/>
        <n v="1035.2159999999999"/>
        <n v="290.92"/>
        <n v="1113.21"/>
        <n v="457.52"/>
        <n v="438.9"/>
        <n v="1631.952"/>
        <n v="485.1"/>
        <n v="236.04"/>
        <n v="64.680000000000007"/>
        <n v="211.17599999999999"/>
        <n v="384.72"/>
        <n v="2995.86"/>
        <n v="2652.86"/>
        <n v="1150.8"/>
        <n v="3007.2"/>
        <n v="50.064"/>
        <n v="2144.6880000000001"/>
        <n v="1196.44"/>
        <n v="141.68"/>
        <n v="1844.64"/>
        <n v="1084.72"/>
        <n v="929.88"/>
        <n v="4224.78"/>
        <n v="7760.0249999999996"/>
        <n v="473.9"/>
        <n v="168.84"/>
        <n v="124.6"/>
        <n v="7982.1"/>
        <n v="3310.944"/>
        <n v="827.82"/>
        <n v="999.93600000000004"/>
        <n v="5449.78"/>
        <n v="1061.76"/>
        <n v="206.92"/>
        <n v="2257.64"/>
        <n v="696.78"/>
        <n v="17180.8"/>
        <n v="2948.96"/>
        <n v="455.7"/>
        <n v="1748.04"/>
        <n v="129.36000000000001"/>
        <n v="407.96"/>
        <n v="1063.44"/>
        <n v="4368.6719999999996"/>
        <n v="1582.56"/>
        <n v="270.89999999999998"/>
        <n v="690.48"/>
        <n v="1562.4"/>
        <n v="1561.7280000000001"/>
        <n v="647.13599999999997"/>
        <n v="2869.3"/>
        <n v="232.68"/>
        <n v="196.84"/>
        <n v="608.29999999999995"/>
        <n v="3386.6"/>
        <n v="3055.752"/>
        <n v="77.616"/>
        <n v="107.8"/>
        <n v="1247.4000000000001"/>
        <n v="452.76"/>
        <n v="81.760000000000005"/>
        <n v="2531.5920000000001"/>
        <n v="401.1"/>
        <n v="2026.08"/>
        <n v="2137.1"/>
        <n v="335.02"/>
        <n v="1115.52"/>
        <n v="8707.86"/>
        <n v="56.195999999999998"/>
        <n v="1233.0360000000001"/>
        <n v="353.5"/>
        <n v="828.57600000000002"/>
        <n v="2027.2"/>
        <n v="1287.72"/>
        <n v="636.16"/>
        <n v="2094.4"/>
        <n v="291.48"/>
        <n v="348.6"/>
        <n v="6493.76"/>
        <n v="99.4"/>
        <n v="369.18"/>
        <n v="123.2"/>
        <n v="515.20000000000005"/>
        <n v="2439.36"/>
        <n v="233.52"/>
        <n v="2902.62"/>
        <n v="2643.76"/>
        <n v="228.34"/>
        <n v="131.54400000000001"/>
        <n v="575.67999999999995"/>
        <n v="5281.29"/>
        <n v="1189.44"/>
        <n v="399.84"/>
        <n v="2904.1320000000001"/>
        <n v="1877.82"/>
        <n v="108.92"/>
        <n v="1456.308"/>
        <n v="459.62"/>
        <n v="896"/>
        <n v="8346.7440000000006"/>
        <n v="53.76"/>
        <n v="1676.5"/>
        <n v="700"/>
        <n v="7188.3"/>
        <n v="3185.28"/>
        <n v="941.92"/>
        <n v="2828.28"/>
        <n v="134.12"/>
        <n v="3890.46"/>
        <n v="827.06399999999996"/>
        <n v="204.96"/>
        <n v="9533.16"/>
        <n v="389.2"/>
        <n v="12183.36"/>
        <n v="2999.36"/>
        <n v="67.760000000000005"/>
        <n v="140.97999999999999"/>
        <n v="649.74"/>
        <n v="660.94"/>
        <n v="7383.18"/>
        <n v="1868.4960000000001"/>
        <n v="240.8"/>
        <n v="877.52"/>
        <n v="792.4"/>
        <n v="375.14400000000001"/>
        <n v="2683.8"/>
        <n v="866.6"/>
        <n v="631.26"/>
        <n v="11486.16"/>
        <n v="141.12"/>
        <n v="1196.72"/>
        <n v="51.8"/>
        <n v="85.26"/>
        <n v="2609.04"/>
        <n v="1027.5999999999999"/>
        <n v="280.14"/>
        <n v="1354.248"/>
        <n v="2672.32"/>
        <n v="842.24"/>
        <n v="493.13600000000002"/>
        <n v="303.94"/>
        <n v="169.792"/>
        <n v="533.4"/>
        <n v="1292.6199999999999"/>
        <n v="2986.48"/>
        <n v="5575.36"/>
        <n v="502.6"/>
        <n v="701.54"/>
        <n v="2476.3200000000002"/>
        <n v="815.92"/>
        <n v="155.12"/>
        <n v="3866.52"/>
        <n v="335.58"/>
        <n v="764.4"/>
        <n v="1359.96"/>
        <n v="798.71400000000006"/>
        <n v="952.7"/>
        <n v="882"/>
        <n v="1905.68"/>
        <n v="208.74"/>
        <n v="4234.4399999999996"/>
        <n v="865.76"/>
        <n v="205.24"/>
        <n v="6127.8"/>
        <n v="270.64800000000002"/>
        <n v="3531.64"/>
        <n v="806.4"/>
        <n v="1142.4000000000001"/>
        <n v="1722.42"/>
        <n v="15199.1"/>
        <n v="94.22"/>
        <n v="1989.12"/>
        <n v="889.56"/>
        <n v="656.88"/>
        <n v="227.304"/>
        <n v="111.88800000000001"/>
        <n v="422.8"/>
        <n v="3248.8960000000002"/>
        <n v="188.44"/>
        <n v="956.48"/>
        <n v="356.58"/>
        <n v="428.4"/>
        <n v="638.12"/>
        <n v="1578.78"/>
        <n v="3476.2"/>
        <n v="3532.2"/>
        <n v="4506.04"/>
        <n v="15093.12"/>
        <n v="612.5"/>
        <n v="267.39999999999998"/>
        <n v="214.62"/>
        <n v="1590.96"/>
        <n v="2695.84"/>
        <n v="5276.04"/>
        <n v="1591.7159999999999"/>
        <n v="126.336"/>
        <n v="129.696"/>
        <n v="1204"/>
        <n v="28.728000000000002"/>
        <n v="5449.5"/>
        <n v="348.88"/>
        <n v="819.84"/>
        <n v="737.24"/>
        <n v="1187.76"/>
        <n v="192.864"/>
        <n v="1007.58"/>
        <n v="248.92"/>
        <n v="952"/>
        <n v="7733.04"/>
        <n v="1278.06"/>
        <n v="624.96"/>
        <n v="539.952"/>
        <n v="1620.36"/>
        <n v="137.928"/>
        <n v="427.98"/>
        <n v="491.12"/>
        <n v="1328.6"/>
        <n v="2955.33"/>
        <n v="137.19999999999999"/>
        <n v="1165.3599999999999"/>
        <n v="2395.2600000000002"/>
        <n v="326.33999999999997"/>
        <n v="449.82"/>
        <n v="1665.2159999999999"/>
        <n v="195.02"/>
        <n v="1588.44"/>
        <n v="184.8"/>
        <n v="182"/>
        <n v="5529.72"/>
        <n v="1064.7"/>
        <n v="4633.4399999999996"/>
        <n v="162.792"/>
        <n v="196"/>
        <n v="2630.88"/>
        <n v="1634.85"/>
        <n v="12931.38"/>
        <n v="233.8"/>
        <n v="775.48800000000006"/>
        <n v="417.06"/>
        <n v="328.44"/>
        <n v="3260.32"/>
        <n v="197.68"/>
        <n v="1939.56"/>
        <n v="4902.24"/>
        <n v="4816"/>
        <n v="1066.8"/>
        <n v="6381.2"/>
        <n v="4081.84"/>
        <n v="777.84"/>
        <n v="975.74400000000003"/>
        <n v="571.34"/>
        <n v="1050.7"/>
        <n v="10824.8"/>
        <n v="1307.8800000000001"/>
        <n v="456.12"/>
        <n v="3535"/>
        <n v="248.5"/>
        <n v="265.86"/>
        <n v="1124.9280000000001"/>
        <n v="441.7"/>
        <n v="170.94"/>
        <n v="387.82799999999997"/>
        <n v="1137.6959999999999"/>
        <n v="5147.8559999999998"/>
        <n v="776.16"/>
        <n v="2540.6640000000002"/>
        <n v="3078.6"/>
        <n v="2576.9520000000002"/>
        <n v="40.655999999999999"/>
        <n v="2949.0720000000001"/>
        <n v="186.76"/>
        <n v="933.072"/>
        <n v="106.624"/>
        <n v="192.5"/>
        <n v="2223.018"/>
        <n v="1018.22"/>
        <n v="944.24400000000003"/>
        <n v="447.72"/>
        <n v="239.988"/>
        <n v="1727.88"/>
        <n v="481.88"/>
        <n v="540.4"/>
        <n v="77.14"/>
        <n v="3637.62"/>
        <n v="3857.28"/>
        <n v="6967.9679999999998"/>
        <n v="2373.84"/>
        <n v="90.468000000000004"/>
        <n v="1383.816"/>
        <n v="4114.32"/>
        <n v="222.32"/>
        <n v="3481.66"/>
        <n v="544.32000000000005"/>
        <n v="11513.04"/>
        <n v="186.06"/>
        <n v="4849.04"/>
        <n v="17889.48"/>
        <n v="4878.72"/>
        <n v="129.5"/>
        <n v="1392.384"/>
        <n v="753.73199999999997"/>
        <n v="444.08"/>
        <n v="249.76"/>
        <n v="5390.28"/>
        <n v="3562.44"/>
        <n v="817.48800000000006"/>
        <n v="99.567999999999998"/>
        <n v="3461.9760000000001"/>
        <n v="1194.48"/>
        <n v="129.08000000000001"/>
        <n v="1197.8399999999999"/>
        <n v="1732.5840000000001"/>
        <n v="136.5"/>
        <n v="231.28"/>
        <n v="62.16"/>
        <n v="259.27999999999997"/>
        <n v="1419.768"/>
        <n v="198.66"/>
        <n v="1515.08"/>
        <n v="8944.74"/>
        <n v="1028.72"/>
        <n v="2622.9"/>
        <n v="469.7"/>
        <n v="387.52"/>
        <n v="9076.2000000000007"/>
        <n v="266.238"/>
        <n v="396.48"/>
        <n v="2578.4639999999999"/>
        <n v="6491.52"/>
        <n v="10282.299999999999"/>
        <n v="468.16"/>
        <n v="1182.72"/>
        <n v="276.77999999999997"/>
        <n v="665.28"/>
        <n v="29.4"/>
        <n v="399.42"/>
        <n v="483.28"/>
        <n v="1824.48"/>
        <n v="1227.0999999999999"/>
        <n v="281.95999999999998"/>
        <n v="154"/>
        <n v="79.66"/>
        <n v="1589.84"/>
        <n v="679.84"/>
        <n v="174.49600000000001"/>
        <n v="913.08"/>
        <n v="208.04"/>
        <n v="1137.78"/>
        <n v="236.88"/>
        <n v="11159.68"/>
        <n v="3537.7440000000001"/>
        <n v="91"/>
        <n v="2399.04"/>
        <n v="977.00400000000002"/>
        <n v="2838.752"/>
        <n v="563.13599999999997"/>
        <n v="95.004000000000005"/>
        <n v="863.38"/>
        <n v="696.69600000000003"/>
        <n v="388.08"/>
        <n v="819.08399999999995"/>
        <n v="111.16"/>
        <n v="534.57600000000002"/>
        <n v="6662.04"/>
        <n v="221.76"/>
        <n v="138.18"/>
        <n v="692.16"/>
        <n v="182.28"/>
        <n v="253.4"/>
        <n v="3198.72"/>
        <n v="4612.72"/>
        <n v="273.67200000000003"/>
        <n v="1871.52"/>
        <n v="132.58000000000001"/>
        <n v="1399.44"/>
        <n v="275.24"/>
        <n v="575.96"/>
        <n v="311.22000000000003"/>
        <n v="719.6"/>
        <n v="199.64"/>
        <n v="1256.22"/>
        <n v="169.12"/>
        <n v="1438.08"/>
        <n v="4485.46"/>
        <n v="588"/>
        <n v="615.29999999999995"/>
        <n v="271.06799999999998"/>
        <n v="834.79200000000003"/>
        <n v="341.18"/>
        <n v="123.48"/>
        <n v="410.25599999999997"/>
        <n v="1339.1"/>
        <n v="307.86"/>
        <n v="2746.8"/>
        <n v="289.29599999999999"/>
        <n v="1611.12"/>
        <n v="298.76"/>
        <n v="297.92"/>
        <n v="6885.34"/>
        <n v="376.90800000000002"/>
        <n v="262.5"/>
        <n v="404.964"/>
        <n v="1254.4559999999999"/>
        <n v="465.08"/>
        <n v="163.1"/>
        <n v="55.271999999999998"/>
        <n v="122.22"/>
        <n v="1276.548"/>
        <n v="5936.8680000000004"/>
        <n v="676.62"/>
        <n v="4527.6000000000004"/>
        <n v="105.28"/>
        <n v="89.376000000000005"/>
        <n v="688.71600000000001"/>
        <n v="536.76"/>
        <n v="1800.68"/>
        <n v="811.72"/>
        <n v="578.9"/>
        <n v="3578.4"/>
        <n v="1381.296"/>
        <n v="4090.1"/>
        <n v="1479.9960000000001"/>
        <n v="3130.4"/>
        <n v="1044.54"/>
        <n v="1054.2"/>
        <n v="350.61599999999999"/>
        <n v="250.6"/>
        <n v="1002.204"/>
        <n v="781.2"/>
        <n v="319.536"/>
        <n v="386.06400000000002"/>
        <n v="614.04"/>
        <n v="93.744"/>
        <n v="1975.4"/>
        <n v="6987.12"/>
        <n v="5716.2"/>
        <n v="163.63200000000001"/>
        <n v="19022.64"/>
        <n v="24.36"/>
        <n v="93.995999999999995"/>
        <n v="210.42"/>
        <n v="4031.72"/>
        <n v="2741.76"/>
        <n v="450.8"/>
        <n v="679.14"/>
        <n v="31.332000000000001"/>
        <n v="457.29599999999999"/>
        <n v="90.215999999999994"/>
        <n v="191.1"/>
        <n v="689.64"/>
        <n v="189.42"/>
        <n v="1454.88"/>
        <n v="1513.008"/>
        <n v="324.91199999999998"/>
        <n v="8802.15"/>
        <n v="2069.9279999999999"/>
        <n v="805.56"/>
        <n v="117.6"/>
        <n v="736.26"/>
        <n v="141.624"/>
        <n v="2461.48"/>
        <n v="177.66"/>
        <n v="15985.2"/>
        <n v="110.124"/>
        <n v="136.63999999999999"/>
        <n v="264.76799999999997"/>
        <n v="1638.1679999999999"/>
        <n v="247.52"/>
        <n v="78.680000000000007"/>
        <n v="183.96"/>
        <n v="8273.16"/>
        <n v="3406.2"/>
        <n v="648.81600000000003"/>
        <n v="55.44"/>
        <n v="5079.8999999999996"/>
        <n v="164.36"/>
        <n v="716.18399999999997"/>
        <n v="1328.88"/>
        <n v="418.32"/>
        <n v="535.5"/>
        <n v="3304.7"/>
        <n v="1923.39"/>
        <n v="9788.7999999999993"/>
        <n v="48.02"/>
        <n v="966.67200000000003"/>
        <n v="2098.6559999999999"/>
        <n v="69.888000000000005"/>
        <n v="36.119999999999997"/>
        <n v="1249.4159999999999"/>
        <n v="710.08"/>
        <n v="3359.328"/>
        <n v="46.06"/>
        <n v="105"/>
        <n v="411.6"/>
        <n v="407.904"/>
        <n v="4821.768"/>
        <n v="2147.6"/>
        <n v="5323.5"/>
        <n v="646.1"/>
        <n v="581.14"/>
        <n v="13102.6"/>
        <n v="651.28"/>
        <n v="2457.56"/>
        <n v="2712.5"/>
        <n v="310.38"/>
        <n v="816.34"/>
        <n v="528.52800000000002"/>
        <n v="3226.72"/>
        <n v="162.54"/>
        <n v="164.22"/>
        <n v="662.76"/>
        <n v="1486.4639999999999"/>
        <n v="1294.02"/>
        <n v="1370.88"/>
        <n v="490.84"/>
        <n v="15834.28"/>
        <n v="667.52"/>
        <n v="4515.28"/>
        <n v="144.98400000000001"/>
        <n v="1352.4"/>
        <n v="432.18"/>
        <n v="228.648"/>
        <n v="202.02"/>
        <n v="3542.28"/>
        <n v="669.98400000000004"/>
        <n v="84.84"/>
        <n v="136.83600000000001"/>
        <n v="31.667999999999999"/>
        <n v="39.200000000000003"/>
        <n v="85.68"/>
        <n v="422.1"/>
        <n v="374.5"/>
        <n v="419.72"/>
        <n v="33.32"/>
        <n v="2420.88"/>
        <n v="387.24"/>
        <n v="163.96799999999999"/>
        <n v="5420.6880000000001"/>
        <n v="615.88800000000003"/>
        <n v="810.18"/>
        <n v="2331"/>
        <n v="237.13200000000001"/>
        <n v="7796.6279999999997"/>
        <n v="297.69600000000003"/>
        <n v="1007.16"/>
        <n v="329.28"/>
        <n v="287.952"/>
        <n v="4167.0720000000001"/>
        <n v="248.08"/>
        <n v="1241.52"/>
        <n v="492.1"/>
        <n v="431.42399999999998"/>
        <n v="777.42"/>
        <n v="637.05600000000004"/>
        <n v="1156.5119999999999"/>
        <n v="49.643999999999998"/>
        <n v="942.48"/>
        <n v="1248.1559999999999"/>
        <n v="1346.52"/>
        <n v="2092.44"/>
        <n v="44.968000000000004"/>
        <n v="1120"/>
        <n v="947.52"/>
        <n v="64.847999999999999"/>
        <n v="117.93600000000001"/>
        <n v="150.78"/>
        <n v="280.22399999999999"/>
        <n v="1606.92"/>
        <n v="174.636"/>
        <n v="18564.14"/>
        <n v="1666.56"/>
        <n v="5119.38"/>
        <n v="235.2"/>
        <n v="344.73599999999999"/>
        <n v="322.14"/>
        <n v="1162.8399999999999"/>
        <n v="2724.12"/>
        <n v="837.64800000000002"/>
        <n v="513.74400000000003"/>
        <n v="583.38"/>
        <n v="1450.68"/>
        <n v="167.72"/>
        <n v="1505.28"/>
        <n v="247.71600000000001"/>
        <n v="10849.86"/>
        <n v="6078.1"/>
        <n v="8906.94"/>
        <n v="3950.8"/>
        <n v="1587.32"/>
        <n v="9084.6"/>
        <n v="1286.04"/>
        <n v="220.5"/>
        <n v="377.21600000000001"/>
        <n v="505.84800000000001"/>
        <n v="147"/>
        <n v="5433.12"/>
        <n v="3351.6"/>
        <n v="733.99199999999996"/>
        <n v="650.16"/>
        <n v="87.024000000000001"/>
        <n v="3316.32"/>
        <n v="4152.3999999999996"/>
        <n v="120.96"/>
        <n v="2584.96"/>
        <n v="963.2"/>
        <n v="2372.16"/>
        <n v="780.08"/>
        <n v="1519.7"/>
        <n v="1544.76"/>
        <n v="3571.68"/>
        <n v="322.56"/>
        <n v="787.5"/>
        <n v="277.2"/>
        <n v="1421.28"/>
        <n v="88.76"/>
        <n v="3846.64"/>
        <n v="7401.66"/>
        <n v="1863.232"/>
        <n v="576.38"/>
        <n v="261.66000000000003"/>
        <n v="564.76"/>
        <n v="376.23599999999999"/>
        <n v="675.22"/>
        <n v="1197.28"/>
        <n v="2444.6799999999998"/>
        <n v="3824.52"/>
        <n v="376.488"/>
        <n v="119.16800000000001"/>
        <n v="678.3"/>
        <n v="3591.84"/>
        <n v="4662.5600000000004"/>
        <n v="719.96400000000006"/>
        <n v="461.916"/>
        <n v="101.36"/>
        <n v="2005.08"/>
        <n v="1453.2"/>
        <n v="317.94"/>
        <n v="931.84"/>
        <n v="7528.08"/>
        <n v="1822.9680000000001"/>
        <n v="159.6"/>
        <n v="95.48"/>
        <n v="954.8"/>
        <n v="19242.72"/>
        <n v="1171.8"/>
        <n v="683.76"/>
        <n v="6505.38"/>
        <n v="1006.46"/>
        <n v="566.62199999999996"/>
        <n v="925.96"/>
        <n v="104.58"/>
        <n v="59.78"/>
        <n v="175"/>
        <n v="725.76"/>
        <n v="354.48"/>
        <n v="2433.48"/>
        <n v="295.34399999999999"/>
        <n v="18368.28"/>
        <n v="4763.5"/>
        <n v="555.1"/>
        <n v="1937.46"/>
        <n v="1004.976"/>
        <n v="1209.5999999999999"/>
        <n v="2110.4160000000002"/>
        <n v="6091.68"/>
        <n v="1741.992"/>
        <n v="3141.6"/>
        <n v="6526.0649999999996"/>
        <n v="684.6"/>
        <n v="145.82400000000001"/>
        <n v="253.00800000000001"/>
        <n v="495.43200000000002"/>
        <n v="690.73199999999997"/>
        <n v="145.74"/>
        <n v="983.64"/>
        <n v="134.4"/>
        <n v="174.88800000000001"/>
        <n v="2214.828"/>
        <n v="8060.64"/>
        <n v="421.12"/>
        <n v="1516.9280000000001"/>
        <n v="1509.2"/>
        <n v="99.82"/>
        <n v="327.60000000000002"/>
        <n v="10666.6"/>
        <n v="274.00799999999998"/>
        <n v="5426.82"/>
        <n v="1849.5119999999999"/>
        <n v="578.34"/>
        <n v="4514.16"/>
        <n v="963.34"/>
        <n v="824.88"/>
        <n v="784.98"/>
        <n v="791.28"/>
        <n v="1052.8"/>
        <n v="816.48"/>
        <n v="11103.4"/>
        <n v="257.45999999999998"/>
        <n v="1608.18"/>
        <n v="695.14200000000005"/>
        <n v="470.12"/>
        <n v="363.72"/>
        <n v="109.9"/>
        <n v="11875.92"/>
        <n v="3971.94"/>
        <n v="6040.72"/>
        <n v="1841.28"/>
        <n v="1467.48"/>
        <n v="242.2"/>
        <n v="54.18"/>
        <n v="551.88"/>
        <n v="1655.64"/>
        <n v="741.72"/>
        <n v="1401.12"/>
        <n v="1813.56"/>
        <n v="2076.48"/>
        <n v="489.38400000000001"/>
        <n v="543.31200000000001"/>
        <n v="49.896000000000001"/>
        <n v="1079.568"/>
        <n v="10845.072"/>
        <n v="5514.46"/>
        <n v="931.98"/>
        <n v="289.10000000000002"/>
        <n v="5448.8"/>
        <n v="2662.2959999999998"/>
        <n v="2994.4319999999998"/>
        <n v="47.04"/>
        <n v="5267.808"/>
        <n v="71.063999999999993"/>
        <n v="3189.6480000000001"/>
        <n v="934.08"/>
        <n v="72.239999999999995"/>
        <n v="1039.08"/>
        <n v="1151.3599999999999"/>
        <n v="483"/>
        <n v="7341.6"/>
        <n v="1963.2059999999999"/>
        <n v="704.84400000000005"/>
        <n v="4916.1000000000004"/>
        <n v="6377.28"/>
        <n v="248.22"/>
        <n v="685.27200000000005"/>
        <n v="3978.24"/>
        <n v="618.1"/>
        <n v="671.16"/>
        <n v="84.56"/>
        <n v="66.64"/>
        <n v="1521.94"/>
        <n v="5122.74"/>
        <n v="292.60000000000002"/>
        <n v="234.08"/>
        <n v="830.76"/>
        <n v="56.98"/>
        <n v="311.36"/>
        <n v="302.39999999999998"/>
        <n v="86.8"/>
        <n v="1556.52"/>
        <n v="647.5"/>
        <n v="1918.2239999999999"/>
        <n v="392.36399999999998"/>
        <n v="309.95999999999998"/>
        <n v="1856.82"/>
        <n v="4845.12"/>
        <n v="2436.84"/>
        <n v="1302.98"/>
        <n v="464.1"/>
        <n v="1729.98"/>
        <n v="5344.1639999999998"/>
        <n v="9560.8799999999992"/>
        <n v="2740.92"/>
        <n v="217.84"/>
        <n v="1695.4"/>
        <n v="180.6"/>
        <n v="147.61600000000001"/>
        <n v="377.3"/>
        <n v="1783.32"/>
        <n v="689.22"/>
        <n v="1052.52"/>
        <n v="227.5"/>
        <n v="2382.66"/>
        <n v="325.64"/>
        <n v="159.32"/>
        <n v="529.48"/>
        <n v="1256.3599999999999"/>
        <n v="3679.06"/>
        <n v="228.48"/>
        <n v="2770.74"/>
        <n v="139.86000000000001"/>
        <n v="2597.9520000000002"/>
        <n v="2430.54"/>
        <n v="295.26"/>
        <n v="10245.48"/>
        <n v="5017.74"/>
        <n v="40.74"/>
        <n v="3967.6"/>
        <n v="2357.04"/>
        <n v="1355.9"/>
        <n v="10159.379999999999"/>
        <n v="246.12"/>
        <n v="8139.9359999999997"/>
        <n v="2214.576"/>
        <n v="399"/>
        <n v="486.61200000000002"/>
        <n v="1156.26"/>
        <n v="577.91999999999996"/>
        <n v="1485.12"/>
        <n v="3661.56"/>
        <n v="728.7"/>
        <n v="525"/>
        <n v="193.31200000000001"/>
        <n v="6338.64"/>
        <n v="1431.6120000000001"/>
        <n v="389.9"/>
        <n v="3044.16"/>
        <n v="1116.3599999999999"/>
        <n v="764.904"/>
        <n v="542.91999999999996"/>
        <n v="8907.36"/>
        <n v="6302.38"/>
        <n v="535.36"/>
        <n v="1430.52"/>
        <n v="271.04000000000002"/>
        <n v="414.12"/>
        <n v="94.5"/>
        <n v="268.10000000000002"/>
        <n v="1548.96"/>
        <n v="506.52"/>
        <n v="64.176000000000002"/>
        <n v="2147.88"/>
        <n v="99.96"/>
        <n v="491.68"/>
        <n v="1557.92"/>
        <n v="292.18"/>
        <n v="2564.1"/>
        <n v="72.66"/>
        <n v="1181.46"/>
        <n v="206.36"/>
        <n v="5769.96"/>
        <n v="1350.72"/>
        <n v="7675.92"/>
        <n v="1600.3679999999999"/>
        <n v="325.16399999999999"/>
        <n v="348.32"/>
        <n v="474.6"/>
        <n v="394.8"/>
        <n v="7867.65"/>
        <n v="2054.08"/>
        <n v="6400.38"/>
        <n v="1575.56"/>
        <n v="363.58"/>
        <n v="688.94"/>
        <n v="133.13999999999999"/>
        <n v="61.152000000000001"/>
        <n v="1263.2760000000001"/>
        <n v="892.5"/>
        <n v="35.531999999999996"/>
        <n v="2778.3"/>
        <n v="2913.96"/>
        <n v="849.66"/>
        <n v="4420.5"/>
        <n v="665.14"/>
        <n v="252.50399999999999"/>
        <n v="320.29199999999997"/>
        <n v="896.28"/>
        <n v="2317.14"/>
        <n v="141.036"/>
        <n v="7403.2560000000003"/>
        <n v="445.2"/>
        <n v="253.96"/>
        <n v="467.37599999999998"/>
        <n v="131.6"/>
        <n v="1618.12"/>
        <n v="2677.92"/>
        <n v="140.11199999999999"/>
        <n v="513.24"/>
        <n v="13264.3"/>
        <n v="495.04"/>
        <n v="471.1"/>
        <n v="873.6"/>
        <n v="1024.24"/>
        <n v="4704.84"/>
        <n v="4105.92"/>
        <n v="3412.92"/>
        <n v="4075.4"/>
        <n v="6434.68"/>
        <n v="1146.8800000000001"/>
        <n v="130.452"/>
        <n v="1084.6079999999999"/>
        <n v="572.20799999999997"/>
        <n v="2910.6"/>
        <n v="1276.0999999999999"/>
        <n v="1998.64"/>
        <n v="593.71199999999999"/>
        <n v="1087.8"/>
        <n v="3198.2719999999999"/>
        <n v="79.296000000000006"/>
        <n v="3180.24"/>
        <n v="284.928"/>
        <n v="2733.0239999999999"/>
        <n v="2774.8"/>
        <n v="4972.8"/>
        <n v="8294.58"/>
        <n v="4468.8"/>
        <n v="2334.36"/>
        <n v="3845.52"/>
        <n v="370.72"/>
        <n v="457.38"/>
        <n v="1080.24"/>
        <n v="9072"/>
        <n v="1862.7"/>
        <n v="1174.74"/>
        <n v="3173.0160000000001"/>
        <n v="382.536"/>
        <n v="594.72"/>
        <n v="780.86400000000003"/>
        <n v="955.58399999999995"/>
        <n v="442.68"/>
        <n v="1878.24"/>
        <n v="1582.84"/>
        <n v="2238.39"/>
        <n v="1070.1600000000001"/>
        <n v="214.78800000000001"/>
        <n v="623.70000000000005"/>
        <n v="22.26"/>
        <n v="4375.1400000000003"/>
        <n v="152.32"/>
        <n v="105.14"/>
        <n v="202.72"/>
        <n v="1818.18"/>
        <n v="365.65199999999999"/>
        <n v="342.16"/>
        <n v="3760.68"/>
        <n v="145.32"/>
        <n v="542.78"/>
        <n v="662.9"/>
        <n v="6898.5"/>
        <n v="1832.5440000000001"/>
        <n v="713.66399999999999"/>
        <n v="2372.58"/>
        <n v="241.64"/>
        <n v="1035.5519999999999"/>
        <n v="475.27199999999999"/>
        <n v="1718.3040000000001"/>
        <n v="159.18"/>
        <n v="211.96"/>
        <n v="1557.08"/>
        <n v="4741.8"/>
        <n v="722.82"/>
        <n v="11813.9"/>
        <n v="433.77600000000001"/>
        <n v="922.6"/>
        <n v="2462.88"/>
        <n v="2765.84"/>
        <n v="783.16"/>
        <n v="674.1"/>
        <n v="1445.5"/>
        <n v="754.74"/>
        <n v="474.43200000000002"/>
        <n v="1250.48"/>
        <n v="1814.4"/>
        <n v="640.58399999999995"/>
        <n v="282.57600000000002"/>
        <n v="5556.6"/>
        <n v="4910.08"/>
        <n v="319.87200000000001"/>
        <n v="439.6"/>
        <n v="550.62"/>
        <n v="346.64"/>
        <n v="2982.56"/>
        <n v="574.55999999999995"/>
        <n v="63.84"/>
        <n v="475.02"/>
        <n v="1904.4480000000001"/>
        <n v="219.24"/>
        <n v="2864.82"/>
        <n v="1436.7360000000001"/>
        <n v="673.26"/>
        <n v="806.68"/>
        <n v="822.36"/>
        <n v="1824.144"/>
        <n v="6668.9"/>
        <n v="406"/>
        <n v="2551.7800000000002"/>
        <n v="6476.61"/>
        <n v="550.48"/>
        <n v="10326.4"/>
        <n v="90.02"/>
        <n v="475.72"/>
        <n v="100.52"/>
        <n v="962.47199999999998"/>
        <n v="7284.9"/>
        <n v="2999.22"/>
        <n v="2653.56"/>
        <n v="828.8"/>
        <n v="2804.4450000000002"/>
        <n v="6162.9120000000003"/>
        <n v="248.304"/>
        <n v="341.79599999999999"/>
        <n v="416.05200000000002"/>
        <n v="2659.3560000000002"/>
        <n v="1492.596"/>
        <n v="551.04"/>
        <n v="74.676000000000002"/>
        <n v="780.64"/>
        <n v="1208.3399999999999"/>
        <n v="1023.4"/>
        <n v="68.459999999999994"/>
        <n v="3846.36"/>
        <n v="2382.38"/>
        <n v="255.08"/>
        <n v="352.8"/>
        <n v="2093.6999999999998"/>
        <n v="756.56"/>
        <n v="614.46"/>
        <n v="666.54"/>
        <n v="107.24"/>
        <n v="1744.68"/>
        <n v="2340.8000000000002"/>
        <n v="781.06"/>
        <n v="541.94000000000005"/>
        <n v="507.08"/>
        <n v="1580.74"/>
        <n v="212.1"/>
        <n v="897.12"/>
        <n v="1348.2"/>
        <n v="765.40800000000002"/>
        <n v="435.4"/>
        <n v="627.20000000000005"/>
        <n v="2333.94"/>
        <n v="163.24"/>
        <n v="1083.04"/>
        <n v="2271.08"/>
        <n v="2298.8000000000002"/>
        <n v="479.64"/>
        <n v="3166.24"/>
        <n v="508.62"/>
        <n v="199.5"/>
        <n v="40.6"/>
        <n v="2716.56"/>
        <n v="2488.5"/>
        <n v="506.1"/>
        <n v="3622.5"/>
        <n v="2287.88"/>
        <n v="60.48"/>
        <n v="172.2"/>
        <n v="65.239999999999995"/>
        <n v="631.4"/>
        <n v="217.56"/>
        <n v="1555.12"/>
        <n v="759.92"/>
        <n v="3461.01"/>
        <n v="928.36800000000005"/>
        <n v="496.16"/>
        <n v="607.6"/>
        <n v="1160.5999999999999"/>
        <n v="1162.98"/>
        <n v="3437"/>
        <n v="138.6"/>
        <n v="341.6"/>
        <n v="2815.12"/>
        <n v="1714.44"/>
        <n v="2259.88"/>
        <n v="1496.88"/>
        <n v="562.12800000000004"/>
        <n v="365.4"/>
        <n v="822.024"/>
        <n v="403.2"/>
        <n v="1476.636"/>
        <n v="10514.028"/>
        <n v="3663.7440000000001"/>
        <n v="2154.6"/>
        <n v="2034.9"/>
        <n v="20871.060000000001"/>
        <n v="252.84"/>
        <n v="456.4"/>
        <n v="32.088000000000001"/>
        <n v="586.15200000000004"/>
        <n v="6919.08"/>
        <n v="2074.2399999999998"/>
        <n v="1700.16"/>
        <n v="369.32"/>
        <n v="751.66"/>
        <n v="657.3"/>
        <n v="52.22"/>
        <n v="807.66"/>
        <n v="1607.34"/>
        <n v="5288.85"/>
        <n v="591.5"/>
        <n v="427.14"/>
      </sharedItems>
    </cacheField>
    <cacheField name="Profit amount" numFmtId="0">
      <sharedItems containsSemiMixedTypes="0" containsString="0" containsNumber="1" minValue="0.01" maxValue="499.73"/>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ichun lam" refreshedDate="45333.711452777781" createdVersion="8" refreshedVersion="8" minRefreshableVersion="3" recordCount="3619" xr:uid="{D62FC481-44FC-44EC-9D9F-8BD980847D2D}">
  <cacheSource type="worksheet">
    <worksheetSource ref="A1:I3620" sheet="Sales Record"/>
  </cacheSource>
  <cacheFields count="11">
    <cacheField name="Order No." numFmtId="0">
      <sharedItems/>
    </cacheField>
    <cacheField name="Order date" numFmtId="14">
      <sharedItems containsSemiMixedTypes="0" containsNonDate="0" containsDate="1" containsString="0" minDate="2021-01-01T00:00:00" maxDate="2022-01-01T00:00:00" count="346">
        <d v="2021-12-31T00:00:00"/>
        <d v="2021-12-30T00:00:00"/>
        <d v="2021-12-27T00:00:00"/>
        <d v="2021-12-26T00:00:00"/>
        <d v="2021-12-25T00:00:00"/>
        <d v="2021-12-24T00:00:00"/>
        <d v="2021-12-23T00:00:00"/>
        <d v="2021-12-22T00:00:00"/>
        <d v="2021-12-20T00:00:00"/>
        <d v="2021-12-19T00:00:00"/>
        <d v="2021-12-18T00:00:00"/>
        <d v="2021-12-17T00:00:00"/>
        <d v="2021-12-16T00:00:00"/>
        <d v="2021-12-15T00:00:00"/>
        <d v="2021-12-13T00:00:00"/>
        <d v="2021-12-12T00:00:00"/>
        <d v="2021-12-11T00:00:00"/>
        <d v="2021-12-10T00:00:00"/>
        <d v="2021-12-09T00:00:00"/>
        <d v="2021-12-08T00:00:00"/>
        <d v="2021-12-06T00:00:00"/>
        <d v="2021-12-05T00:00:00"/>
        <d v="2021-12-04T00:00:00"/>
        <d v="2021-12-03T00:00:00"/>
        <d v="2021-12-02T00:00:00"/>
        <d v="2021-12-01T00:00:00"/>
        <d v="2021-11-30T00:00:00"/>
        <d v="2021-11-29T00:00:00"/>
        <d v="2021-11-28T00:00:00"/>
        <d v="2021-11-27T00:00:00"/>
        <d v="2021-11-26T00:00:00"/>
        <d v="2021-11-25T00:00:00"/>
        <d v="2021-11-24T00:00:00"/>
        <d v="2021-11-23T00:00:00"/>
        <d v="2021-11-22T00:00:00"/>
        <d v="2021-11-21T00:00:00"/>
        <d v="2021-11-20T00:00:00"/>
        <d v="2021-11-19T00:00:00"/>
        <d v="2021-11-18T00:00:00"/>
        <d v="2021-11-17T00:00:00"/>
        <d v="2021-11-15T00:00:00"/>
        <d v="2021-11-14T00:00:00"/>
        <d v="2021-11-13T00:00:00"/>
        <d v="2021-11-12T00:00:00"/>
        <d v="2021-11-11T00:00:00"/>
        <d v="2021-11-10T00:00:00"/>
        <d v="2021-11-08T00:00:00"/>
        <d v="2021-11-07T00:00:00"/>
        <d v="2021-11-06T00:00:00"/>
        <d v="2021-11-05T00:00:00"/>
        <d v="2021-11-04T00:00:00"/>
        <d v="2021-11-03T00:00:00"/>
        <d v="2021-11-02T00:00:00"/>
        <d v="2021-11-01T00:00:00"/>
        <d v="2021-10-31T00:00:00"/>
        <d v="2021-10-30T00:00:00"/>
        <d v="2021-10-29T00:00:00"/>
        <d v="2021-10-28T00:00:00"/>
        <d v="2021-10-27T00:00:00"/>
        <d v="2021-10-26T00:00:00"/>
        <d v="2021-10-25T00:00:00"/>
        <d v="2021-10-24T00:00:00"/>
        <d v="2021-10-23T00:00:00"/>
        <d v="2021-10-22T00:00:00"/>
        <d v="2021-10-21T00:00:00"/>
        <d v="2021-10-20T00:00:00"/>
        <d v="2021-10-19T00:00:00"/>
        <d v="2021-10-18T00:00:00"/>
        <d v="2021-10-17T00:00:00"/>
        <d v="2021-10-16T00:00:00"/>
        <d v="2021-10-15T00:00:00"/>
        <d v="2021-10-14T00:00:00"/>
        <d v="2021-10-13T00:00:00"/>
        <d v="2021-10-12T00:00:00"/>
        <d v="2021-10-11T00:00:00"/>
        <d v="2021-10-10T00:00:00"/>
        <d v="2021-10-09T00:00:00"/>
        <d v="2021-10-08T00:00:00"/>
        <d v="2021-10-07T00:00:00"/>
        <d v="2021-10-06T00:00:00"/>
        <d v="2021-10-05T00:00:00"/>
        <d v="2021-10-04T00:00:00"/>
        <d v="2021-10-03T00:00:00"/>
        <d v="2021-10-02T00:00:00"/>
        <d v="2021-10-01T00:00:00"/>
        <d v="2021-09-30T00:00:00"/>
        <d v="2021-09-29T00:00:00"/>
        <d v="2021-09-28T00:00:00"/>
        <d v="2021-09-27T00:00:00"/>
        <d v="2021-09-26T00:00:00"/>
        <d v="2021-09-25T00:00:00"/>
        <d v="2021-09-24T00:00:00"/>
        <d v="2021-09-23T00:00:00"/>
        <d v="2021-09-22T00:00:00"/>
        <d v="2021-09-21T00:00:00"/>
        <d v="2021-09-20T00:00:00"/>
        <d v="2021-09-19T00:00:00"/>
        <d v="2021-09-18T00:00:00"/>
        <d v="2021-09-17T00:00:00"/>
        <d v="2021-09-16T00:00:00"/>
        <d v="2021-09-15T00:00:00"/>
        <d v="2021-09-14T00:00:00"/>
        <d v="2021-09-13T00:00:00"/>
        <d v="2021-09-12T00:00:00"/>
        <d v="2021-09-11T00:00:00"/>
        <d v="2021-09-10T00:00:00"/>
        <d v="2021-09-09T00:00:00"/>
        <d v="2021-09-08T00:00:00"/>
        <d v="2021-09-07T00:00:00"/>
        <d v="2021-09-06T00:00:00"/>
        <d v="2021-09-05T00:00:00"/>
        <d v="2021-09-04T00:00:00"/>
        <d v="2021-09-03T00:00:00"/>
        <d v="2021-09-02T00:00:00"/>
        <d v="2021-09-01T00:00:00"/>
        <d v="2021-08-31T00:00:00"/>
        <d v="2021-08-30T00:00:00"/>
        <d v="2021-08-29T00:00:00"/>
        <d v="2021-08-28T00:00:00"/>
        <d v="2021-08-27T00:00:00"/>
        <d v="2021-08-26T00:00:00"/>
        <d v="2021-08-25T00:00:00"/>
        <d v="2021-08-24T00:00:00"/>
        <d v="2021-08-23T00:00:00"/>
        <d v="2021-08-22T00:00:00"/>
        <d v="2021-08-21T00:00:00"/>
        <d v="2021-08-20T00:00:00"/>
        <d v="2021-08-19T00:00:00"/>
        <d v="2021-08-18T00:00:00"/>
        <d v="2021-08-17T00:00:00"/>
        <d v="2021-08-16T00:00:00"/>
        <d v="2021-08-15T00:00:00"/>
        <d v="2021-08-14T00:00:00"/>
        <d v="2021-08-13T00:00:00"/>
        <d v="2021-08-12T00:00:00"/>
        <d v="2021-08-11T00:00:00"/>
        <d v="2021-08-09T00:00:00"/>
        <d v="2021-08-08T00:00:00"/>
        <d v="2021-08-07T00:00:00"/>
        <d v="2021-08-06T00:00:00"/>
        <d v="2021-08-05T00:00:00"/>
        <d v="2021-08-04T00:00:00"/>
        <d v="2021-08-03T00:00:00"/>
        <d v="2021-08-02T00:00:00"/>
        <d v="2021-08-01T00:00:00"/>
        <d v="2021-07-31T00:00:00"/>
        <d v="2021-07-30T00:00:00"/>
        <d v="2021-07-29T00:00:00"/>
        <d v="2021-07-28T00:00:00"/>
        <d v="2021-07-27T00:00:00"/>
        <d v="2021-07-26T00:00:00"/>
        <d v="2021-07-25T00:00:00"/>
        <d v="2021-07-24T00:00:00"/>
        <d v="2021-07-23T00:00:00"/>
        <d v="2021-07-22T00:00:00"/>
        <d v="2021-07-21T00:00:00"/>
        <d v="2021-07-19T00:00:00"/>
        <d v="2021-07-18T00:00:00"/>
        <d v="2021-07-17T00:00:00"/>
        <d v="2021-07-16T00:00:00"/>
        <d v="2021-07-15T00:00:00"/>
        <d v="2021-07-14T00:00:00"/>
        <d v="2021-07-12T00:00:00"/>
        <d v="2021-07-11T00:00:00"/>
        <d v="2021-07-10T00:00:00"/>
        <d v="2021-07-09T00:00:00"/>
        <d v="2021-07-08T00:00:00"/>
        <d v="2021-07-07T00:00:00"/>
        <d v="2021-07-06T00:00:00"/>
        <d v="2021-07-05T00:00:00"/>
        <d v="2021-07-04T00:00:00"/>
        <d v="2021-07-03T00:00:00"/>
        <d v="2021-07-02T00:00:00"/>
        <d v="2021-07-01T00:00:00"/>
        <d v="2021-06-30T00:00:00"/>
        <d v="2021-06-29T00:00:00"/>
        <d v="2021-06-28T00:00:00"/>
        <d v="2021-06-27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6-01T00:00:00"/>
        <d v="2021-05-31T00:00:00"/>
        <d v="2021-05-30T00:00:00"/>
        <d v="2021-05-29T00:00:00"/>
        <d v="2021-05-28T00:00:00"/>
        <d v="2021-05-27T00:00:00"/>
        <d v="2021-05-26T00:00:00"/>
        <d v="2021-05-25T00:00:00"/>
        <d v="2021-05-24T00:00:00"/>
        <d v="2021-05-23T00:00:00"/>
        <d v="2021-05-22T00:00:00"/>
        <d v="2021-05-21T00:00:00"/>
        <d v="2021-05-20T00:00:00"/>
        <d v="2021-05-19T00:00:00"/>
        <d v="2021-05-17T00:00:00"/>
        <d v="2021-05-16T00:00:00"/>
        <d v="2021-05-15T00:00:00"/>
        <d v="2021-05-14T00:00:00"/>
        <d v="2021-05-13T00:00:00"/>
        <d v="2021-05-12T00:00:00"/>
        <d v="2021-05-11T00:00:00"/>
        <d v="2021-05-10T00:00:00"/>
        <d v="2021-05-09T00:00:00"/>
        <d v="2021-05-08T00:00:00"/>
        <d v="2021-05-07T00:00:00"/>
        <d v="2021-05-06T00:00:00"/>
        <d v="2021-05-05T00:00:00"/>
        <d v="2021-05-04T00:00:00"/>
        <d v="2021-05-03T00:00:00"/>
        <d v="2021-05-02T00:00:00"/>
        <d v="2021-05-01T00:00:00"/>
        <d v="2021-04-30T00:00:00"/>
        <d v="2021-04-29T00:00:00"/>
        <d v="2021-04-28T00:00:00"/>
        <d v="2021-04-27T00:00:00"/>
        <d v="2021-04-26T00:00:00"/>
        <d v="2021-04-25T00:00:00"/>
        <d v="2021-04-24T00:00:00"/>
        <d v="2021-04-22T00:00:00"/>
        <d v="2021-04-21T00:00:00"/>
        <d v="2021-04-20T00:00:00"/>
        <d v="2021-04-19T00:00:00"/>
        <d v="2021-04-17T00:00:00"/>
        <d v="2021-04-16T00:00:00"/>
        <d v="2021-04-15T00:00:00"/>
        <d v="2021-04-14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7T00:00:00"/>
        <d v="2021-03-26T00:00:00"/>
        <d v="2021-03-25T00:00:00"/>
        <d v="2021-03-24T00:00:00"/>
        <d v="2021-03-23T00:00:00"/>
        <d v="2021-03-22T00:00:00"/>
        <d v="2021-03-21T00:00:00"/>
        <d v="2021-03-20T00:00:00"/>
        <d v="2021-03-19T00:00:00"/>
        <d v="2021-03-18T00:00:00"/>
        <d v="2021-03-17T00:00:00"/>
        <d v="2021-03-15T00:00:00"/>
        <d v="2021-03-14T00:00:00"/>
        <d v="2021-03-13T00:00:00"/>
        <d v="2021-03-12T00:00:00"/>
        <d v="2021-03-11T00:00:00"/>
        <d v="2021-03-10T00:00:00"/>
        <d v="2021-03-09T00:00:00"/>
        <d v="2021-03-07T00:00:00"/>
        <d v="2021-03-06T00:00:00"/>
        <d v="2021-03-05T00:00:00"/>
        <d v="2021-03-04T00:00:00"/>
        <d v="2021-03-03T00:00:00"/>
        <d v="2021-03-01T00:00:00"/>
        <d v="2021-02-28T00:00:00"/>
        <d v="2021-02-27T00:00:00"/>
        <d v="2021-02-26T00:00:00"/>
        <d v="2021-02-25T00:00:00"/>
        <d v="2021-02-24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4T00:00:00"/>
        <d v="2021-02-03T00:00:00"/>
        <d v="2021-02-02T00:00:00"/>
        <d v="2021-02-01T00:00:00"/>
        <d v="2021-01-31T00:00:00"/>
        <d v="2021-01-30T00:00:00"/>
        <d v="2021-01-29T00:00:00"/>
        <d v="2021-01-28T00:00:00"/>
        <d v="2021-01-27T00:00:00"/>
        <d v="2021-01-25T00:00:00"/>
        <d v="2021-01-24T00:00:00"/>
        <d v="2021-01-23T00:00:00"/>
        <d v="2021-01-22T00:00:00"/>
        <d v="2021-01-21T00:00:00"/>
        <d v="2021-01-20T00:00:00"/>
        <d v="2021-01-19T00:00:00"/>
        <d v="2021-01-18T00:00:00"/>
        <d v="2021-01-17T00:00:00"/>
        <d v="2021-01-16T00:00:00"/>
        <d v="2021-01-15T00:00:00"/>
        <d v="2021-01-14T00:00:00"/>
        <d v="2021-01-13T00:00:00"/>
        <d v="2021-01-12T00:00:00"/>
        <d v="2021-01-11T00:00:00"/>
        <d v="2021-01-10T00:00:00"/>
        <d v="2021-01-09T00:00:00"/>
        <d v="2021-01-08T00:00:00"/>
        <d v="2021-01-07T00:00:00"/>
        <d v="2021-01-06T00:00:00"/>
        <d v="2021-01-05T00:00:00"/>
        <d v="2021-01-04T00:00:00"/>
        <d v="2021-01-03T00:00:00"/>
        <d v="2021-01-02T00:00:00"/>
        <d v="2021-01-01T00:00:00"/>
      </sharedItems>
      <fieldGroup par="10"/>
    </cacheField>
    <cacheField name="Payment" numFmtId="0">
      <sharedItems/>
    </cacheField>
    <cacheField name="Customers No." numFmtId="0">
      <sharedItems/>
    </cacheField>
    <cacheField name="Customer type" numFmtId="0">
      <sharedItems count="3">
        <s v="Consumer"/>
        <s v="Company"/>
        <s v="Minor Company"/>
      </sharedItems>
    </cacheField>
    <cacheField name="Area " numFmtId="0">
      <sharedItems count="6">
        <s v="North China"/>
        <s v="South Central China"/>
        <s v="East China"/>
        <s v="Southwest China"/>
        <s v="Northeast China"/>
        <s v="Northwest China"/>
      </sharedItems>
    </cacheField>
    <cacheField name="Product Category" numFmtId="0">
      <sharedItems count="3">
        <s v="Technology"/>
        <s v="Office"/>
        <s v="Furniture"/>
      </sharedItems>
    </cacheField>
    <cacheField name="Net sales amount" numFmtId="0">
      <sharedItems containsSemiMixedTypes="0" containsString="0" containsNumber="1" minValue="13.44" maxValue="30306.639999999999"/>
    </cacheField>
    <cacheField name="Profit amount" numFmtId="0">
      <sharedItems containsSemiMixedTypes="0" containsString="0" containsNumber="1" minValue="0.01" maxValue="499.73"/>
    </cacheField>
    <cacheField name="天 (Order date)" numFmtId="0" databaseField="0">
      <fieldGroup base="1">
        <rangePr groupBy="days" startDate="2021-01-01T00:00:00" endDate="2022-01-01T00:00:00"/>
        <groupItems count="368">
          <s v="&lt;1/1/2021"/>
          <s v="1月1日"/>
          <s v="1月2日"/>
          <s v="1月3日"/>
          <s v="1月4日"/>
          <s v="1月5日"/>
          <s v="1月6日"/>
          <s v="1月7日"/>
          <s v="1月8日"/>
          <s v="1月9日"/>
          <s v="1月10日"/>
          <s v="1月11日"/>
          <s v="1月12日"/>
          <s v="1月13日"/>
          <s v="1月14日"/>
          <s v="1月15日"/>
          <s v="1月16日"/>
          <s v="1月17日"/>
          <s v="1月18日"/>
          <s v="1月19日"/>
          <s v="1月20日"/>
          <s v="1月21日"/>
          <s v="1月22日"/>
          <s v="1月23日"/>
          <s v="1月24日"/>
          <s v="1月25日"/>
          <s v="1月26日"/>
          <s v="1月27日"/>
          <s v="1月28日"/>
          <s v="1月29日"/>
          <s v="1月30日"/>
          <s v="1月31日"/>
          <s v="2月1日"/>
          <s v="2月2日"/>
          <s v="2月3日"/>
          <s v="2月4日"/>
          <s v="2月5日"/>
          <s v="2月6日"/>
          <s v="2月7日"/>
          <s v="2月8日"/>
          <s v="2月9日"/>
          <s v="2月10日"/>
          <s v="2月11日"/>
          <s v="2月12日"/>
          <s v="2月13日"/>
          <s v="2月14日"/>
          <s v="2月15日"/>
          <s v="2月16日"/>
          <s v="2月17日"/>
          <s v="2月18日"/>
          <s v="2月19日"/>
          <s v="2月20日"/>
          <s v="2月21日"/>
          <s v="2月22日"/>
          <s v="2月23日"/>
          <s v="2月24日"/>
          <s v="2月25日"/>
          <s v="2月26日"/>
          <s v="2月27日"/>
          <s v="2月28日"/>
          <s v="2月29日"/>
          <s v="3月1日"/>
          <s v="3月2日"/>
          <s v="3月3日"/>
          <s v="3月4日"/>
          <s v="3月5日"/>
          <s v="3月6日"/>
          <s v="3月7日"/>
          <s v="3月8日"/>
          <s v="3月9日"/>
          <s v="3月10日"/>
          <s v="3月11日"/>
          <s v="3月12日"/>
          <s v="3月13日"/>
          <s v="3月14日"/>
          <s v="3月15日"/>
          <s v="3月16日"/>
          <s v="3月17日"/>
          <s v="3月18日"/>
          <s v="3月19日"/>
          <s v="3月20日"/>
          <s v="3月21日"/>
          <s v="3月22日"/>
          <s v="3月23日"/>
          <s v="3月24日"/>
          <s v="3月25日"/>
          <s v="3月26日"/>
          <s v="3月27日"/>
          <s v="3月28日"/>
          <s v="3月29日"/>
          <s v="3月30日"/>
          <s v="3月31日"/>
          <s v="4月1日"/>
          <s v="4月2日"/>
          <s v="4月3日"/>
          <s v="4月4日"/>
          <s v="4月5日"/>
          <s v="4月6日"/>
          <s v="4月7日"/>
          <s v="4月8日"/>
          <s v="4月9日"/>
          <s v="4月10日"/>
          <s v="4月11日"/>
          <s v="4月12日"/>
          <s v="4月13日"/>
          <s v="4月14日"/>
          <s v="4月15日"/>
          <s v="4月16日"/>
          <s v="4月17日"/>
          <s v="4月18日"/>
          <s v="4月19日"/>
          <s v="4月20日"/>
          <s v="4月21日"/>
          <s v="4月22日"/>
          <s v="4月23日"/>
          <s v="4月24日"/>
          <s v="4月25日"/>
          <s v="4月26日"/>
          <s v="4月27日"/>
          <s v="4月28日"/>
          <s v="4月29日"/>
          <s v="4月30日"/>
          <s v="5月1日"/>
          <s v="5月2日"/>
          <s v="5月3日"/>
          <s v="5月4日"/>
          <s v="5月5日"/>
          <s v="5月6日"/>
          <s v="5月7日"/>
          <s v="5月8日"/>
          <s v="5月9日"/>
          <s v="5月10日"/>
          <s v="5月11日"/>
          <s v="5月12日"/>
          <s v="5月13日"/>
          <s v="5月14日"/>
          <s v="5月15日"/>
          <s v="5月16日"/>
          <s v="5月17日"/>
          <s v="5月18日"/>
          <s v="5月19日"/>
          <s v="5月20日"/>
          <s v="5月21日"/>
          <s v="5月22日"/>
          <s v="5月23日"/>
          <s v="5月24日"/>
          <s v="5月25日"/>
          <s v="5月26日"/>
          <s v="5月27日"/>
          <s v="5月28日"/>
          <s v="5月29日"/>
          <s v="5月30日"/>
          <s v="5月31日"/>
          <s v="6月1日"/>
          <s v="6月2日"/>
          <s v="6月3日"/>
          <s v="6月4日"/>
          <s v="6月5日"/>
          <s v="6月6日"/>
          <s v="6月7日"/>
          <s v="6月8日"/>
          <s v="6月9日"/>
          <s v="6月10日"/>
          <s v="6月11日"/>
          <s v="6月12日"/>
          <s v="6月13日"/>
          <s v="6月14日"/>
          <s v="6月15日"/>
          <s v="6月16日"/>
          <s v="6月17日"/>
          <s v="6月18日"/>
          <s v="6月19日"/>
          <s v="6月20日"/>
          <s v="6月21日"/>
          <s v="6月22日"/>
          <s v="6月23日"/>
          <s v="6月24日"/>
          <s v="6月25日"/>
          <s v="6月26日"/>
          <s v="6月27日"/>
          <s v="6月28日"/>
          <s v="6月29日"/>
          <s v="6月30日"/>
          <s v="7月1日"/>
          <s v="7月2日"/>
          <s v="7月3日"/>
          <s v="7月4日"/>
          <s v="7月5日"/>
          <s v="7月6日"/>
          <s v="7月7日"/>
          <s v="7月8日"/>
          <s v="7月9日"/>
          <s v="7月10日"/>
          <s v="7月11日"/>
          <s v="7月12日"/>
          <s v="7月13日"/>
          <s v="7月14日"/>
          <s v="7月15日"/>
          <s v="7月16日"/>
          <s v="7月17日"/>
          <s v="7月18日"/>
          <s v="7月19日"/>
          <s v="7月20日"/>
          <s v="7月21日"/>
          <s v="7月22日"/>
          <s v="7月23日"/>
          <s v="7月24日"/>
          <s v="7月25日"/>
          <s v="7月26日"/>
          <s v="7月27日"/>
          <s v="7月28日"/>
          <s v="7月29日"/>
          <s v="7月30日"/>
          <s v="7月31日"/>
          <s v="8月1日"/>
          <s v="8月2日"/>
          <s v="8月3日"/>
          <s v="8月4日"/>
          <s v="8月5日"/>
          <s v="8月6日"/>
          <s v="8月7日"/>
          <s v="8月8日"/>
          <s v="8月9日"/>
          <s v="8月10日"/>
          <s v="8月11日"/>
          <s v="8月12日"/>
          <s v="8月13日"/>
          <s v="8月14日"/>
          <s v="8月15日"/>
          <s v="8月16日"/>
          <s v="8月17日"/>
          <s v="8月18日"/>
          <s v="8月19日"/>
          <s v="8月20日"/>
          <s v="8月21日"/>
          <s v="8月22日"/>
          <s v="8月23日"/>
          <s v="8月24日"/>
          <s v="8月25日"/>
          <s v="8月26日"/>
          <s v="8月27日"/>
          <s v="8月28日"/>
          <s v="8月29日"/>
          <s v="8月30日"/>
          <s v="8月31日"/>
          <s v="9月1日"/>
          <s v="9月2日"/>
          <s v="9月3日"/>
          <s v="9月4日"/>
          <s v="9月5日"/>
          <s v="9月6日"/>
          <s v="9月7日"/>
          <s v="9月8日"/>
          <s v="9月9日"/>
          <s v="9月10日"/>
          <s v="9月11日"/>
          <s v="9月12日"/>
          <s v="9月13日"/>
          <s v="9月14日"/>
          <s v="9月15日"/>
          <s v="9月16日"/>
          <s v="9月17日"/>
          <s v="9月18日"/>
          <s v="9月19日"/>
          <s v="9月20日"/>
          <s v="9月21日"/>
          <s v="9月22日"/>
          <s v="9月23日"/>
          <s v="9月24日"/>
          <s v="9月25日"/>
          <s v="9月26日"/>
          <s v="9月27日"/>
          <s v="9月28日"/>
          <s v="9月29日"/>
          <s v="9月30日"/>
          <s v="10月1日"/>
          <s v="10月2日"/>
          <s v="10月3日"/>
          <s v="10月4日"/>
          <s v="10月5日"/>
          <s v="10月6日"/>
          <s v="10月7日"/>
          <s v="10月8日"/>
          <s v="10月9日"/>
          <s v="10月10日"/>
          <s v="10月11日"/>
          <s v="10月12日"/>
          <s v="10月13日"/>
          <s v="10月14日"/>
          <s v="10月15日"/>
          <s v="10月16日"/>
          <s v="10月17日"/>
          <s v="10月18日"/>
          <s v="10月19日"/>
          <s v="10月20日"/>
          <s v="10月21日"/>
          <s v="10月22日"/>
          <s v="10月23日"/>
          <s v="10月24日"/>
          <s v="10月25日"/>
          <s v="10月26日"/>
          <s v="10月27日"/>
          <s v="10月28日"/>
          <s v="10月29日"/>
          <s v="10月30日"/>
          <s v="10月31日"/>
          <s v="11月1日"/>
          <s v="11月2日"/>
          <s v="11月3日"/>
          <s v="11月4日"/>
          <s v="11月5日"/>
          <s v="11月6日"/>
          <s v="11月7日"/>
          <s v="11月8日"/>
          <s v="11月9日"/>
          <s v="11月10日"/>
          <s v="11月11日"/>
          <s v="11月12日"/>
          <s v="11月13日"/>
          <s v="11月14日"/>
          <s v="11月15日"/>
          <s v="11月16日"/>
          <s v="11月17日"/>
          <s v="11月18日"/>
          <s v="11月19日"/>
          <s v="11月20日"/>
          <s v="11月21日"/>
          <s v="11月22日"/>
          <s v="11月23日"/>
          <s v="11月24日"/>
          <s v="11月25日"/>
          <s v="11月26日"/>
          <s v="11月27日"/>
          <s v="11月28日"/>
          <s v="11月29日"/>
          <s v="11月30日"/>
          <s v="12月1日"/>
          <s v="12月2日"/>
          <s v="12月3日"/>
          <s v="12月4日"/>
          <s v="12月5日"/>
          <s v="12月6日"/>
          <s v="12月7日"/>
          <s v="12月8日"/>
          <s v="12月9日"/>
          <s v="12月10日"/>
          <s v="12月11日"/>
          <s v="12月12日"/>
          <s v="12月13日"/>
          <s v="12月14日"/>
          <s v="12月15日"/>
          <s v="12月16日"/>
          <s v="12月17日"/>
          <s v="12月18日"/>
          <s v="12月19日"/>
          <s v="12月20日"/>
          <s v="12月21日"/>
          <s v="12月22日"/>
          <s v="12月23日"/>
          <s v="12月24日"/>
          <s v="12月25日"/>
          <s v="12月26日"/>
          <s v="12月27日"/>
          <s v="12月28日"/>
          <s v="12月29日"/>
          <s v="12月30日"/>
          <s v="12月31日"/>
          <s v="&gt;1/1/2022"/>
        </groupItems>
      </fieldGroup>
    </cacheField>
    <cacheField name="月 (Order date)" numFmtId="0" databaseField="0">
      <fieldGroup base="1">
        <rangePr groupBy="months" startDate="2021-01-01T00:00:00" endDate="2022-01-01T00:00:00"/>
        <groupItems count="14">
          <s v="&lt;1/1/2021"/>
          <s v="1月"/>
          <s v="2月"/>
          <s v="3月"/>
          <s v="4月"/>
          <s v="5月"/>
          <s v="6月"/>
          <s v="7月"/>
          <s v="8月"/>
          <s v="9月"/>
          <s v="10月"/>
          <s v="11月"/>
          <s v="12月"/>
          <s v="&gt;1/1/2022"/>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ichun lam" refreshedDate="45333.718720717596" createdVersion="8" refreshedVersion="8" minRefreshableVersion="3" recordCount="3619" xr:uid="{ADCC6368-68BD-4C3C-B86A-806C3A7BF751}">
  <cacheSource type="worksheet">
    <worksheetSource ref="A1:I3620" sheet="Sales Record"/>
  </cacheSource>
  <cacheFields count="11">
    <cacheField name="Order No." numFmtId="0">
      <sharedItems/>
    </cacheField>
    <cacheField name="Order date" numFmtId="14">
      <sharedItems containsSemiMixedTypes="0" containsNonDate="0" containsDate="1" containsString="0" minDate="2021-01-01T00:00:00" maxDate="2022-01-01T00:00:00" count="346">
        <d v="2021-12-31T00:00:00"/>
        <d v="2021-12-30T00:00:00"/>
        <d v="2021-12-27T00:00:00"/>
        <d v="2021-12-26T00:00:00"/>
        <d v="2021-12-25T00:00:00"/>
        <d v="2021-12-24T00:00:00"/>
        <d v="2021-12-23T00:00:00"/>
        <d v="2021-12-22T00:00:00"/>
        <d v="2021-12-20T00:00:00"/>
        <d v="2021-12-19T00:00:00"/>
        <d v="2021-12-18T00:00:00"/>
        <d v="2021-12-17T00:00:00"/>
        <d v="2021-12-16T00:00:00"/>
        <d v="2021-12-15T00:00:00"/>
        <d v="2021-12-13T00:00:00"/>
        <d v="2021-12-12T00:00:00"/>
        <d v="2021-12-11T00:00:00"/>
        <d v="2021-12-10T00:00:00"/>
        <d v="2021-12-09T00:00:00"/>
        <d v="2021-12-08T00:00:00"/>
        <d v="2021-12-06T00:00:00"/>
        <d v="2021-12-05T00:00:00"/>
        <d v="2021-12-04T00:00:00"/>
        <d v="2021-12-03T00:00:00"/>
        <d v="2021-12-02T00:00:00"/>
        <d v="2021-12-01T00:00:00"/>
        <d v="2021-11-30T00:00:00"/>
        <d v="2021-11-29T00:00:00"/>
        <d v="2021-11-28T00:00:00"/>
        <d v="2021-11-27T00:00:00"/>
        <d v="2021-11-26T00:00:00"/>
        <d v="2021-11-25T00:00:00"/>
        <d v="2021-11-24T00:00:00"/>
        <d v="2021-11-23T00:00:00"/>
        <d v="2021-11-22T00:00:00"/>
        <d v="2021-11-21T00:00:00"/>
        <d v="2021-11-20T00:00:00"/>
        <d v="2021-11-19T00:00:00"/>
        <d v="2021-11-18T00:00:00"/>
        <d v="2021-11-17T00:00:00"/>
        <d v="2021-11-15T00:00:00"/>
        <d v="2021-11-14T00:00:00"/>
        <d v="2021-11-13T00:00:00"/>
        <d v="2021-11-12T00:00:00"/>
        <d v="2021-11-11T00:00:00"/>
        <d v="2021-11-10T00:00:00"/>
        <d v="2021-11-08T00:00:00"/>
        <d v="2021-11-07T00:00:00"/>
        <d v="2021-11-06T00:00:00"/>
        <d v="2021-11-05T00:00:00"/>
        <d v="2021-11-04T00:00:00"/>
        <d v="2021-11-03T00:00:00"/>
        <d v="2021-11-02T00:00:00"/>
        <d v="2021-11-01T00:00:00"/>
        <d v="2021-10-31T00:00:00"/>
        <d v="2021-10-30T00:00:00"/>
        <d v="2021-10-29T00:00:00"/>
        <d v="2021-10-28T00:00:00"/>
        <d v="2021-10-27T00:00:00"/>
        <d v="2021-10-26T00:00:00"/>
        <d v="2021-10-25T00:00:00"/>
        <d v="2021-10-24T00:00:00"/>
        <d v="2021-10-23T00:00:00"/>
        <d v="2021-10-22T00:00:00"/>
        <d v="2021-10-21T00:00:00"/>
        <d v="2021-10-20T00:00:00"/>
        <d v="2021-10-19T00:00:00"/>
        <d v="2021-10-18T00:00:00"/>
        <d v="2021-10-17T00:00:00"/>
        <d v="2021-10-16T00:00:00"/>
        <d v="2021-10-15T00:00:00"/>
        <d v="2021-10-14T00:00:00"/>
        <d v="2021-10-13T00:00:00"/>
        <d v="2021-10-12T00:00:00"/>
        <d v="2021-10-11T00:00:00"/>
        <d v="2021-10-10T00:00:00"/>
        <d v="2021-10-09T00:00:00"/>
        <d v="2021-10-08T00:00:00"/>
        <d v="2021-10-07T00:00:00"/>
        <d v="2021-10-06T00:00:00"/>
        <d v="2021-10-05T00:00:00"/>
        <d v="2021-10-04T00:00:00"/>
        <d v="2021-10-03T00:00:00"/>
        <d v="2021-10-02T00:00:00"/>
        <d v="2021-10-01T00:00:00"/>
        <d v="2021-09-30T00:00:00"/>
        <d v="2021-09-29T00:00:00"/>
        <d v="2021-09-28T00:00:00"/>
        <d v="2021-09-27T00:00:00"/>
        <d v="2021-09-26T00:00:00"/>
        <d v="2021-09-25T00:00:00"/>
        <d v="2021-09-24T00:00:00"/>
        <d v="2021-09-23T00:00:00"/>
        <d v="2021-09-22T00:00:00"/>
        <d v="2021-09-21T00:00:00"/>
        <d v="2021-09-20T00:00:00"/>
        <d v="2021-09-19T00:00:00"/>
        <d v="2021-09-18T00:00:00"/>
        <d v="2021-09-17T00:00:00"/>
        <d v="2021-09-16T00:00:00"/>
        <d v="2021-09-15T00:00:00"/>
        <d v="2021-09-14T00:00:00"/>
        <d v="2021-09-13T00:00:00"/>
        <d v="2021-09-12T00:00:00"/>
        <d v="2021-09-11T00:00:00"/>
        <d v="2021-09-10T00:00:00"/>
        <d v="2021-09-09T00:00:00"/>
        <d v="2021-09-08T00:00:00"/>
        <d v="2021-09-07T00:00:00"/>
        <d v="2021-09-06T00:00:00"/>
        <d v="2021-09-05T00:00:00"/>
        <d v="2021-09-04T00:00:00"/>
        <d v="2021-09-03T00:00:00"/>
        <d v="2021-09-02T00:00:00"/>
        <d v="2021-09-01T00:00:00"/>
        <d v="2021-08-31T00:00:00"/>
        <d v="2021-08-30T00:00:00"/>
        <d v="2021-08-29T00:00:00"/>
        <d v="2021-08-28T00:00:00"/>
        <d v="2021-08-27T00:00:00"/>
        <d v="2021-08-26T00:00:00"/>
        <d v="2021-08-25T00:00:00"/>
        <d v="2021-08-24T00:00:00"/>
        <d v="2021-08-23T00:00:00"/>
        <d v="2021-08-22T00:00:00"/>
        <d v="2021-08-21T00:00:00"/>
        <d v="2021-08-20T00:00:00"/>
        <d v="2021-08-19T00:00:00"/>
        <d v="2021-08-18T00:00:00"/>
        <d v="2021-08-17T00:00:00"/>
        <d v="2021-08-16T00:00:00"/>
        <d v="2021-08-15T00:00:00"/>
        <d v="2021-08-14T00:00:00"/>
        <d v="2021-08-13T00:00:00"/>
        <d v="2021-08-12T00:00:00"/>
        <d v="2021-08-11T00:00:00"/>
        <d v="2021-08-09T00:00:00"/>
        <d v="2021-08-08T00:00:00"/>
        <d v="2021-08-07T00:00:00"/>
        <d v="2021-08-06T00:00:00"/>
        <d v="2021-08-05T00:00:00"/>
        <d v="2021-08-04T00:00:00"/>
        <d v="2021-08-03T00:00:00"/>
        <d v="2021-08-02T00:00:00"/>
        <d v="2021-08-01T00:00:00"/>
        <d v="2021-07-31T00:00:00"/>
        <d v="2021-07-30T00:00:00"/>
        <d v="2021-07-29T00:00:00"/>
        <d v="2021-07-28T00:00:00"/>
        <d v="2021-07-27T00:00:00"/>
        <d v="2021-07-26T00:00:00"/>
        <d v="2021-07-25T00:00:00"/>
        <d v="2021-07-24T00:00:00"/>
        <d v="2021-07-23T00:00:00"/>
        <d v="2021-07-22T00:00:00"/>
        <d v="2021-07-21T00:00:00"/>
        <d v="2021-07-19T00:00:00"/>
        <d v="2021-07-18T00:00:00"/>
        <d v="2021-07-17T00:00:00"/>
        <d v="2021-07-16T00:00:00"/>
        <d v="2021-07-15T00:00:00"/>
        <d v="2021-07-14T00:00:00"/>
        <d v="2021-07-12T00:00:00"/>
        <d v="2021-07-11T00:00:00"/>
        <d v="2021-07-10T00:00:00"/>
        <d v="2021-07-09T00:00:00"/>
        <d v="2021-07-08T00:00:00"/>
        <d v="2021-07-07T00:00:00"/>
        <d v="2021-07-06T00:00:00"/>
        <d v="2021-07-05T00:00:00"/>
        <d v="2021-07-04T00:00:00"/>
        <d v="2021-07-03T00:00:00"/>
        <d v="2021-07-02T00:00:00"/>
        <d v="2021-07-01T00:00:00"/>
        <d v="2021-06-30T00:00:00"/>
        <d v="2021-06-29T00:00:00"/>
        <d v="2021-06-28T00:00:00"/>
        <d v="2021-06-27T00:00:00"/>
        <d v="2021-06-26T00:00:00"/>
        <d v="2021-06-25T00:00:00"/>
        <d v="2021-06-24T00:00:00"/>
        <d v="2021-06-23T00:00:00"/>
        <d v="2021-06-22T00:00:00"/>
        <d v="2021-06-21T00:00:00"/>
        <d v="2021-06-20T00:00:00"/>
        <d v="2021-06-19T00:00:00"/>
        <d v="2021-06-18T00:00:00"/>
        <d v="2021-06-17T00:00:00"/>
        <d v="2021-06-16T00:00:00"/>
        <d v="2021-06-15T00:00:00"/>
        <d v="2021-06-14T00:00:00"/>
        <d v="2021-06-13T00:00:00"/>
        <d v="2021-06-12T00:00:00"/>
        <d v="2021-06-11T00:00:00"/>
        <d v="2021-06-10T00:00:00"/>
        <d v="2021-06-09T00:00:00"/>
        <d v="2021-06-08T00:00:00"/>
        <d v="2021-06-07T00:00:00"/>
        <d v="2021-06-06T00:00:00"/>
        <d v="2021-06-05T00:00:00"/>
        <d v="2021-06-04T00:00:00"/>
        <d v="2021-06-03T00:00:00"/>
        <d v="2021-06-02T00:00:00"/>
        <d v="2021-06-01T00:00:00"/>
        <d v="2021-05-31T00:00:00"/>
        <d v="2021-05-30T00:00:00"/>
        <d v="2021-05-29T00:00:00"/>
        <d v="2021-05-28T00:00:00"/>
        <d v="2021-05-27T00:00:00"/>
        <d v="2021-05-26T00:00:00"/>
        <d v="2021-05-25T00:00:00"/>
        <d v="2021-05-24T00:00:00"/>
        <d v="2021-05-23T00:00:00"/>
        <d v="2021-05-22T00:00:00"/>
        <d v="2021-05-21T00:00:00"/>
        <d v="2021-05-20T00:00:00"/>
        <d v="2021-05-19T00:00:00"/>
        <d v="2021-05-17T00:00:00"/>
        <d v="2021-05-16T00:00:00"/>
        <d v="2021-05-15T00:00:00"/>
        <d v="2021-05-14T00:00:00"/>
        <d v="2021-05-13T00:00:00"/>
        <d v="2021-05-12T00:00:00"/>
        <d v="2021-05-11T00:00:00"/>
        <d v="2021-05-10T00:00:00"/>
        <d v="2021-05-09T00:00:00"/>
        <d v="2021-05-08T00:00:00"/>
        <d v="2021-05-07T00:00:00"/>
        <d v="2021-05-06T00:00:00"/>
        <d v="2021-05-05T00:00:00"/>
        <d v="2021-05-04T00:00:00"/>
        <d v="2021-05-03T00:00:00"/>
        <d v="2021-05-02T00:00:00"/>
        <d v="2021-05-01T00:00:00"/>
        <d v="2021-04-30T00:00:00"/>
        <d v="2021-04-29T00:00:00"/>
        <d v="2021-04-28T00:00:00"/>
        <d v="2021-04-27T00:00:00"/>
        <d v="2021-04-26T00:00:00"/>
        <d v="2021-04-25T00:00:00"/>
        <d v="2021-04-24T00:00:00"/>
        <d v="2021-04-22T00:00:00"/>
        <d v="2021-04-21T00:00:00"/>
        <d v="2021-04-20T00:00:00"/>
        <d v="2021-04-19T00:00:00"/>
        <d v="2021-04-17T00:00:00"/>
        <d v="2021-04-16T00:00:00"/>
        <d v="2021-04-15T00:00:00"/>
        <d v="2021-04-14T00:00:00"/>
        <d v="2021-04-12T00:00:00"/>
        <d v="2021-04-11T00:00:00"/>
        <d v="2021-04-10T00:00:00"/>
        <d v="2021-04-09T00:00:00"/>
        <d v="2021-04-08T00:00:00"/>
        <d v="2021-04-07T00:00:00"/>
        <d v="2021-04-06T00:00:00"/>
        <d v="2021-04-05T00:00:00"/>
        <d v="2021-04-04T00:00:00"/>
        <d v="2021-04-03T00:00:00"/>
        <d v="2021-04-02T00:00:00"/>
        <d v="2021-04-01T00:00:00"/>
        <d v="2021-03-31T00:00:00"/>
        <d v="2021-03-30T00:00:00"/>
        <d v="2021-03-29T00:00:00"/>
        <d v="2021-03-28T00:00:00"/>
        <d v="2021-03-27T00:00:00"/>
        <d v="2021-03-26T00:00:00"/>
        <d v="2021-03-25T00:00:00"/>
        <d v="2021-03-24T00:00:00"/>
        <d v="2021-03-23T00:00:00"/>
        <d v="2021-03-22T00:00:00"/>
        <d v="2021-03-21T00:00:00"/>
        <d v="2021-03-20T00:00:00"/>
        <d v="2021-03-19T00:00:00"/>
        <d v="2021-03-18T00:00:00"/>
        <d v="2021-03-17T00:00:00"/>
        <d v="2021-03-15T00:00:00"/>
        <d v="2021-03-14T00:00:00"/>
        <d v="2021-03-13T00:00:00"/>
        <d v="2021-03-12T00:00:00"/>
        <d v="2021-03-11T00:00:00"/>
        <d v="2021-03-10T00:00:00"/>
        <d v="2021-03-09T00:00:00"/>
        <d v="2021-03-07T00:00:00"/>
        <d v="2021-03-06T00:00:00"/>
        <d v="2021-03-05T00:00:00"/>
        <d v="2021-03-04T00:00:00"/>
        <d v="2021-03-03T00:00:00"/>
        <d v="2021-03-01T00:00:00"/>
        <d v="2021-02-28T00:00:00"/>
        <d v="2021-02-27T00:00:00"/>
        <d v="2021-02-26T00:00:00"/>
        <d v="2021-02-25T00:00:00"/>
        <d v="2021-02-24T00:00:00"/>
        <d v="2021-02-22T00:00:00"/>
        <d v="2021-02-21T00:00:00"/>
        <d v="2021-02-20T00:00:00"/>
        <d v="2021-02-19T00:00:00"/>
        <d v="2021-02-18T00:00:00"/>
        <d v="2021-02-17T00:00:00"/>
        <d v="2021-02-16T00:00:00"/>
        <d v="2021-02-15T00:00:00"/>
        <d v="2021-02-14T00:00:00"/>
        <d v="2021-02-13T00:00:00"/>
        <d v="2021-02-12T00:00:00"/>
        <d v="2021-02-11T00:00:00"/>
        <d v="2021-02-10T00:00:00"/>
        <d v="2021-02-09T00:00:00"/>
        <d v="2021-02-08T00:00:00"/>
        <d v="2021-02-07T00:00:00"/>
        <d v="2021-02-06T00:00:00"/>
        <d v="2021-02-05T00:00:00"/>
        <d v="2021-02-04T00:00:00"/>
        <d v="2021-02-03T00:00:00"/>
        <d v="2021-02-02T00:00:00"/>
        <d v="2021-02-01T00:00:00"/>
        <d v="2021-01-31T00:00:00"/>
        <d v="2021-01-30T00:00:00"/>
        <d v="2021-01-29T00:00:00"/>
        <d v="2021-01-28T00:00:00"/>
        <d v="2021-01-27T00:00:00"/>
        <d v="2021-01-25T00:00:00"/>
        <d v="2021-01-24T00:00:00"/>
        <d v="2021-01-23T00:00:00"/>
        <d v="2021-01-22T00:00:00"/>
        <d v="2021-01-21T00:00:00"/>
        <d v="2021-01-20T00:00:00"/>
        <d v="2021-01-19T00:00:00"/>
        <d v="2021-01-18T00:00:00"/>
        <d v="2021-01-17T00:00:00"/>
        <d v="2021-01-16T00:00:00"/>
        <d v="2021-01-15T00:00:00"/>
        <d v="2021-01-14T00:00:00"/>
        <d v="2021-01-13T00:00:00"/>
        <d v="2021-01-12T00:00:00"/>
        <d v="2021-01-11T00:00:00"/>
        <d v="2021-01-10T00:00:00"/>
        <d v="2021-01-09T00:00:00"/>
        <d v="2021-01-08T00:00:00"/>
        <d v="2021-01-07T00:00:00"/>
        <d v="2021-01-06T00:00:00"/>
        <d v="2021-01-05T00:00:00"/>
        <d v="2021-01-04T00:00:00"/>
        <d v="2021-01-03T00:00:00"/>
        <d v="2021-01-02T00:00:00"/>
        <d v="2021-01-01T00:00:00"/>
      </sharedItems>
      <fieldGroup par="10"/>
    </cacheField>
    <cacheField name="Payment" numFmtId="0">
      <sharedItems count="4">
        <s v="Others"/>
        <s v="Credit Card"/>
        <s v="Wechat Pay"/>
        <s v="Alipay"/>
      </sharedItems>
    </cacheField>
    <cacheField name="Customers No." numFmtId="0">
      <sharedItems/>
    </cacheField>
    <cacheField name="Customer type" numFmtId="0">
      <sharedItems count="3">
        <s v="Consumer"/>
        <s v="Company"/>
        <s v="Minor Company"/>
      </sharedItems>
    </cacheField>
    <cacheField name="Area " numFmtId="0">
      <sharedItems count="6">
        <s v="North China"/>
        <s v="South Central China"/>
        <s v="East China"/>
        <s v="Southwest China"/>
        <s v="Northeast China"/>
        <s v="Northwest China"/>
      </sharedItems>
    </cacheField>
    <cacheField name="Product Category" numFmtId="0">
      <sharedItems count="3">
        <s v="Technology"/>
        <s v="Office"/>
        <s v="Furniture"/>
      </sharedItems>
    </cacheField>
    <cacheField name="Net sales amount" numFmtId="0">
      <sharedItems containsSemiMixedTypes="0" containsString="0" containsNumber="1" minValue="13.44" maxValue="30306.639999999999"/>
    </cacheField>
    <cacheField name="Profit amount" numFmtId="0">
      <sharedItems containsSemiMixedTypes="0" containsString="0" containsNumber="1" minValue="0.01" maxValue="499.73"/>
    </cacheField>
    <cacheField name="天 (Order date)" numFmtId="0" databaseField="0">
      <fieldGroup base="1">
        <rangePr groupBy="days" startDate="2021-01-01T00:00:00" endDate="2022-01-01T00:00:00"/>
        <groupItems count="368">
          <s v="&lt;1/1/2021"/>
          <s v="1月1日"/>
          <s v="1月2日"/>
          <s v="1月3日"/>
          <s v="1月4日"/>
          <s v="1月5日"/>
          <s v="1月6日"/>
          <s v="1月7日"/>
          <s v="1月8日"/>
          <s v="1月9日"/>
          <s v="1月10日"/>
          <s v="1月11日"/>
          <s v="1月12日"/>
          <s v="1月13日"/>
          <s v="1月14日"/>
          <s v="1月15日"/>
          <s v="1月16日"/>
          <s v="1月17日"/>
          <s v="1月18日"/>
          <s v="1月19日"/>
          <s v="1月20日"/>
          <s v="1月21日"/>
          <s v="1月22日"/>
          <s v="1月23日"/>
          <s v="1月24日"/>
          <s v="1月25日"/>
          <s v="1月26日"/>
          <s v="1月27日"/>
          <s v="1月28日"/>
          <s v="1月29日"/>
          <s v="1月30日"/>
          <s v="1月31日"/>
          <s v="2月1日"/>
          <s v="2月2日"/>
          <s v="2月3日"/>
          <s v="2月4日"/>
          <s v="2月5日"/>
          <s v="2月6日"/>
          <s v="2月7日"/>
          <s v="2月8日"/>
          <s v="2月9日"/>
          <s v="2月10日"/>
          <s v="2月11日"/>
          <s v="2月12日"/>
          <s v="2月13日"/>
          <s v="2月14日"/>
          <s v="2月15日"/>
          <s v="2月16日"/>
          <s v="2月17日"/>
          <s v="2月18日"/>
          <s v="2月19日"/>
          <s v="2月20日"/>
          <s v="2月21日"/>
          <s v="2月22日"/>
          <s v="2月23日"/>
          <s v="2月24日"/>
          <s v="2月25日"/>
          <s v="2月26日"/>
          <s v="2月27日"/>
          <s v="2月28日"/>
          <s v="2月29日"/>
          <s v="3月1日"/>
          <s v="3月2日"/>
          <s v="3月3日"/>
          <s v="3月4日"/>
          <s v="3月5日"/>
          <s v="3月6日"/>
          <s v="3月7日"/>
          <s v="3月8日"/>
          <s v="3月9日"/>
          <s v="3月10日"/>
          <s v="3月11日"/>
          <s v="3月12日"/>
          <s v="3月13日"/>
          <s v="3月14日"/>
          <s v="3月15日"/>
          <s v="3月16日"/>
          <s v="3月17日"/>
          <s v="3月18日"/>
          <s v="3月19日"/>
          <s v="3月20日"/>
          <s v="3月21日"/>
          <s v="3月22日"/>
          <s v="3月23日"/>
          <s v="3月24日"/>
          <s v="3月25日"/>
          <s v="3月26日"/>
          <s v="3月27日"/>
          <s v="3月28日"/>
          <s v="3月29日"/>
          <s v="3月30日"/>
          <s v="3月31日"/>
          <s v="4月1日"/>
          <s v="4月2日"/>
          <s v="4月3日"/>
          <s v="4月4日"/>
          <s v="4月5日"/>
          <s v="4月6日"/>
          <s v="4月7日"/>
          <s v="4月8日"/>
          <s v="4月9日"/>
          <s v="4月10日"/>
          <s v="4月11日"/>
          <s v="4月12日"/>
          <s v="4月13日"/>
          <s v="4月14日"/>
          <s v="4月15日"/>
          <s v="4月16日"/>
          <s v="4月17日"/>
          <s v="4月18日"/>
          <s v="4月19日"/>
          <s v="4月20日"/>
          <s v="4月21日"/>
          <s v="4月22日"/>
          <s v="4月23日"/>
          <s v="4月24日"/>
          <s v="4月25日"/>
          <s v="4月26日"/>
          <s v="4月27日"/>
          <s v="4月28日"/>
          <s v="4月29日"/>
          <s v="4月30日"/>
          <s v="5月1日"/>
          <s v="5月2日"/>
          <s v="5月3日"/>
          <s v="5月4日"/>
          <s v="5月5日"/>
          <s v="5月6日"/>
          <s v="5月7日"/>
          <s v="5月8日"/>
          <s v="5月9日"/>
          <s v="5月10日"/>
          <s v="5月11日"/>
          <s v="5月12日"/>
          <s v="5月13日"/>
          <s v="5月14日"/>
          <s v="5月15日"/>
          <s v="5月16日"/>
          <s v="5月17日"/>
          <s v="5月18日"/>
          <s v="5月19日"/>
          <s v="5月20日"/>
          <s v="5月21日"/>
          <s v="5月22日"/>
          <s v="5月23日"/>
          <s v="5月24日"/>
          <s v="5月25日"/>
          <s v="5月26日"/>
          <s v="5月27日"/>
          <s v="5月28日"/>
          <s v="5月29日"/>
          <s v="5月30日"/>
          <s v="5月31日"/>
          <s v="6月1日"/>
          <s v="6月2日"/>
          <s v="6月3日"/>
          <s v="6月4日"/>
          <s v="6月5日"/>
          <s v="6月6日"/>
          <s v="6月7日"/>
          <s v="6月8日"/>
          <s v="6月9日"/>
          <s v="6月10日"/>
          <s v="6月11日"/>
          <s v="6月12日"/>
          <s v="6月13日"/>
          <s v="6月14日"/>
          <s v="6月15日"/>
          <s v="6月16日"/>
          <s v="6月17日"/>
          <s v="6月18日"/>
          <s v="6月19日"/>
          <s v="6月20日"/>
          <s v="6月21日"/>
          <s v="6月22日"/>
          <s v="6月23日"/>
          <s v="6月24日"/>
          <s v="6月25日"/>
          <s v="6月26日"/>
          <s v="6月27日"/>
          <s v="6月28日"/>
          <s v="6月29日"/>
          <s v="6月30日"/>
          <s v="7月1日"/>
          <s v="7月2日"/>
          <s v="7月3日"/>
          <s v="7月4日"/>
          <s v="7月5日"/>
          <s v="7月6日"/>
          <s v="7月7日"/>
          <s v="7月8日"/>
          <s v="7月9日"/>
          <s v="7月10日"/>
          <s v="7月11日"/>
          <s v="7月12日"/>
          <s v="7月13日"/>
          <s v="7月14日"/>
          <s v="7月15日"/>
          <s v="7月16日"/>
          <s v="7月17日"/>
          <s v="7月18日"/>
          <s v="7月19日"/>
          <s v="7月20日"/>
          <s v="7月21日"/>
          <s v="7月22日"/>
          <s v="7月23日"/>
          <s v="7月24日"/>
          <s v="7月25日"/>
          <s v="7月26日"/>
          <s v="7月27日"/>
          <s v="7月28日"/>
          <s v="7月29日"/>
          <s v="7月30日"/>
          <s v="7月31日"/>
          <s v="8月1日"/>
          <s v="8月2日"/>
          <s v="8月3日"/>
          <s v="8月4日"/>
          <s v="8月5日"/>
          <s v="8月6日"/>
          <s v="8月7日"/>
          <s v="8月8日"/>
          <s v="8月9日"/>
          <s v="8月10日"/>
          <s v="8月11日"/>
          <s v="8月12日"/>
          <s v="8月13日"/>
          <s v="8月14日"/>
          <s v="8月15日"/>
          <s v="8月16日"/>
          <s v="8月17日"/>
          <s v="8月18日"/>
          <s v="8月19日"/>
          <s v="8月20日"/>
          <s v="8月21日"/>
          <s v="8月22日"/>
          <s v="8月23日"/>
          <s v="8月24日"/>
          <s v="8月25日"/>
          <s v="8月26日"/>
          <s v="8月27日"/>
          <s v="8月28日"/>
          <s v="8月29日"/>
          <s v="8月30日"/>
          <s v="8月31日"/>
          <s v="9月1日"/>
          <s v="9月2日"/>
          <s v="9月3日"/>
          <s v="9月4日"/>
          <s v="9月5日"/>
          <s v="9月6日"/>
          <s v="9月7日"/>
          <s v="9月8日"/>
          <s v="9月9日"/>
          <s v="9月10日"/>
          <s v="9月11日"/>
          <s v="9月12日"/>
          <s v="9月13日"/>
          <s v="9月14日"/>
          <s v="9月15日"/>
          <s v="9月16日"/>
          <s v="9月17日"/>
          <s v="9月18日"/>
          <s v="9月19日"/>
          <s v="9月20日"/>
          <s v="9月21日"/>
          <s v="9月22日"/>
          <s v="9月23日"/>
          <s v="9月24日"/>
          <s v="9月25日"/>
          <s v="9月26日"/>
          <s v="9月27日"/>
          <s v="9月28日"/>
          <s v="9月29日"/>
          <s v="9月30日"/>
          <s v="10月1日"/>
          <s v="10月2日"/>
          <s v="10月3日"/>
          <s v="10月4日"/>
          <s v="10月5日"/>
          <s v="10月6日"/>
          <s v="10月7日"/>
          <s v="10月8日"/>
          <s v="10月9日"/>
          <s v="10月10日"/>
          <s v="10月11日"/>
          <s v="10月12日"/>
          <s v="10月13日"/>
          <s v="10月14日"/>
          <s v="10月15日"/>
          <s v="10月16日"/>
          <s v="10月17日"/>
          <s v="10月18日"/>
          <s v="10月19日"/>
          <s v="10月20日"/>
          <s v="10月21日"/>
          <s v="10月22日"/>
          <s v="10月23日"/>
          <s v="10月24日"/>
          <s v="10月25日"/>
          <s v="10月26日"/>
          <s v="10月27日"/>
          <s v="10月28日"/>
          <s v="10月29日"/>
          <s v="10月30日"/>
          <s v="10月31日"/>
          <s v="11月1日"/>
          <s v="11月2日"/>
          <s v="11月3日"/>
          <s v="11月4日"/>
          <s v="11月5日"/>
          <s v="11月6日"/>
          <s v="11月7日"/>
          <s v="11月8日"/>
          <s v="11月9日"/>
          <s v="11月10日"/>
          <s v="11月11日"/>
          <s v="11月12日"/>
          <s v="11月13日"/>
          <s v="11月14日"/>
          <s v="11月15日"/>
          <s v="11月16日"/>
          <s v="11月17日"/>
          <s v="11月18日"/>
          <s v="11月19日"/>
          <s v="11月20日"/>
          <s v="11月21日"/>
          <s v="11月22日"/>
          <s v="11月23日"/>
          <s v="11月24日"/>
          <s v="11月25日"/>
          <s v="11月26日"/>
          <s v="11月27日"/>
          <s v="11月28日"/>
          <s v="11月29日"/>
          <s v="11月30日"/>
          <s v="12月1日"/>
          <s v="12月2日"/>
          <s v="12月3日"/>
          <s v="12月4日"/>
          <s v="12月5日"/>
          <s v="12月6日"/>
          <s v="12月7日"/>
          <s v="12月8日"/>
          <s v="12月9日"/>
          <s v="12月10日"/>
          <s v="12月11日"/>
          <s v="12月12日"/>
          <s v="12月13日"/>
          <s v="12月14日"/>
          <s v="12月15日"/>
          <s v="12月16日"/>
          <s v="12月17日"/>
          <s v="12月18日"/>
          <s v="12月19日"/>
          <s v="12月20日"/>
          <s v="12月21日"/>
          <s v="12月22日"/>
          <s v="12月23日"/>
          <s v="12月24日"/>
          <s v="12月25日"/>
          <s v="12月26日"/>
          <s v="12月27日"/>
          <s v="12月28日"/>
          <s v="12月29日"/>
          <s v="12月30日"/>
          <s v="12月31日"/>
          <s v="&gt;1/1/2022"/>
        </groupItems>
      </fieldGroup>
    </cacheField>
    <cacheField name="月 (Order date)" numFmtId="0" databaseField="0">
      <fieldGroup base="1">
        <rangePr groupBy="months" startDate="2021-01-01T00:00:00" endDate="2022-01-01T00:00:00"/>
        <groupItems count="14">
          <s v="&lt;1/1/2021"/>
          <s v="1月"/>
          <s v="2月"/>
          <s v="3月"/>
          <s v="4月"/>
          <s v="5月"/>
          <s v="6月"/>
          <s v="7月"/>
          <s v="8月"/>
          <s v="9月"/>
          <s v="10月"/>
          <s v="11月"/>
          <s v="12月"/>
          <s v="&gt;1/1/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s v="CN-2021-103604"/>
    <d v="2021-12-31T00:00:00"/>
    <s v="Others"/>
    <s v="Cust-12010"/>
    <x v="0"/>
    <s v="North China"/>
    <s v="Technology"/>
    <n v="2914.8"/>
    <n v="98.16"/>
  </r>
  <r>
    <s v="CN-2021-103605"/>
    <d v="2021-12-31T00:00:00"/>
    <s v="Credit Card"/>
    <s v="Cust-12010"/>
    <x v="0"/>
    <s v="North China"/>
    <s v="Office"/>
    <n v="251.3"/>
    <n v="34.549999999999997"/>
  </r>
  <r>
    <s v="CN-2021-103608"/>
    <d v="2021-12-31T00:00:00"/>
    <s v="Credit Card"/>
    <s v="Cust-12970"/>
    <x v="1"/>
    <s v="North China"/>
    <s v="Office"/>
    <n v="963.06"/>
    <n v="129.58000000000001"/>
  </r>
  <r>
    <s v="CN-2021-103611"/>
    <d v="2021-12-31T00:00:00"/>
    <s v="Wechat Pay"/>
    <s v="Cust-13090"/>
    <x v="0"/>
    <s v="South Central China"/>
    <s v="Office"/>
    <n v="472.08"/>
    <n v="4.91"/>
  </r>
  <r>
    <s v="CN-2021-103606"/>
    <d v="2021-12-31T00:00:00"/>
    <s v="Credit Card"/>
    <s v="Cust-13255"/>
    <x v="2"/>
    <s v="East China"/>
    <s v="Office"/>
    <n v="524.16"/>
    <n v="116.12"/>
  </r>
  <r>
    <s v="CN-2021-103614"/>
    <d v="2021-12-31T00:00:00"/>
    <s v="Credit Card"/>
    <s v="Cust-13615"/>
    <x v="0"/>
    <s v="South Central China"/>
    <s v="Office"/>
    <n v="121.8"/>
    <n v="30.64"/>
  </r>
  <r>
    <s v="CN-2021-103615"/>
    <d v="2021-12-31T00:00:00"/>
    <s v="Credit Card"/>
    <s v="Cust-19345"/>
    <x v="1"/>
    <s v="Southwest China"/>
    <s v="Furniture"/>
    <n v="1899.8"/>
    <n v="275.08999999999997"/>
  </r>
  <r>
    <s v="CN-2021-103616"/>
    <d v="2021-12-31T00:00:00"/>
    <s v="Credit Card"/>
    <s v="Cust-19345"/>
    <x v="1"/>
    <s v="Southwest China"/>
    <s v="Technology"/>
    <n v="193.76"/>
    <n v="19.46"/>
  </r>
  <r>
    <s v="CN-2021-103617"/>
    <d v="2021-12-31T00:00:00"/>
    <s v="Alipay"/>
    <s v="Cust-19345"/>
    <x v="1"/>
    <s v="Southwest China"/>
    <s v="Office"/>
    <n v="57.68"/>
    <n v="17.510000000000002"/>
  </r>
  <r>
    <s v="CN-2021-103618"/>
    <d v="2021-12-31T00:00:00"/>
    <s v="Alipay"/>
    <s v="Cust-19345"/>
    <x v="1"/>
    <s v="Southwest China"/>
    <s v="Office"/>
    <n v="246.82"/>
    <n v="15.75"/>
  </r>
  <r>
    <s v="CN-2021-103619"/>
    <d v="2021-12-31T00:00:00"/>
    <s v="Alipay"/>
    <s v="Cust-19345"/>
    <x v="1"/>
    <s v="Southwest China"/>
    <s v="Office"/>
    <n v="393.4"/>
    <n v="43.47"/>
  </r>
  <r>
    <s v="CN-2021-103612"/>
    <d v="2021-12-31T00:00:00"/>
    <s v="Wechat Pay"/>
    <s v="Cust-19600"/>
    <x v="0"/>
    <s v="Northeast China"/>
    <s v="Furniture"/>
    <n v="2119.712"/>
    <n v="58.15"/>
  </r>
  <r>
    <s v="CN-2021-103613"/>
    <d v="2021-12-31T00:00:00"/>
    <s v="Alipay"/>
    <s v="Cust-19600"/>
    <x v="0"/>
    <s v="Northeast China"/>
    <s v="Office"/>
    <n v="96.263999999999996"/>
    <n v="8.85"/>
  </r>
  <r>
    <s v="CN-2021-103609"/>
    <d v="2021-12-31T00:00:00"/>
    <s v="Credit Card"/>
    <s v="Cust-20005"/>
    <x v="0"/>
    <s v="Northwest China"/>
    <s v="Technology"/>
    <n v="393.45600000000002"/>
    <n v="12.57"/>
  </r>
  <r>
    <s v="CN-2021-103610"/>
    <d v="2021-12-31T00:00:00"/>
    <s v="Alipay"/>
    <s v="Cust-20005"/>
    <x v="0"/>
    <s v="Northwest China"/>
    <s v="Office"/>
    <n v="491.904"/>
    <n v="0.41"/>
  </r>
  <r>
    <s v="CN-2021-103607"/>
    <d v="2021-12-31T00:00:00"/>
    <s v="Others"/>
    <s v="Cust-20380"/>
    <x v="0"/>
    <s v="East China"/>
    <s v="Office"/>
    <n v="258.72000000000003"/>
    <n v="41.38"/>
  </r>
  <r>
    <s v="CN-2021-103588"/>
    <d v="2021-12-30T00:00:00"/>
    <s v="Wechat Pay"/>
    <s v="Cust-10975"/>
    <x v="1"/>
    <s v="East China"/>
    <s v="Office"/>
    <n v="960.54"/>
    <n v="101.06"/>
  </r>
  <r>
    <s v="CN-2021-103589"/>
    <d v="2021-12-30T00:00:00"/>
    <s v="Credit Card"/>
    <s v="Cust-10975"/>
    <x v="1"/>
    <s v="East China"/>
    <s v="Office"/>
    <n v="159.74"/>
    <n v="10.11"/>
  </r>
  <r>
    <s v="CN-2021-103591"/>
    <d v="2021-12-30T00:00:00"/>
    <s v="Alipay"/>
    <s v="Cust-10975"/>
    <x v="1"/>
    <s v="East China"/>
    <s v="Office"/>
    <n v="488.88"/>
    <n v="19.190000000000001"/>
  </r>
  <r>
    <s v="CN-2021-103594"/>
    <d v="2021-12-30T00:00:00"/>
    <s v="Wechat Pay"/>
    <s v="Cust-11020"/>
    <x v="1"/>
    <s v="North China"/>
    <s v="Office"/>
    <n v="392"/>
    <n v="36.31"/>
  </r>
  <r>
    <s v="CN-2021-103595"/>
    <d v="2021-12-30T00:00:00"/>
    <s v="Credit Card"/>
    <s v="Cust-11020"/>
    <x v="1"/>
    <s v="North China"/>
    <s v="Office"/>
    <n v="446.88"/>
    <n v="25.86"/>
  </r>
  <r>
    <s v="CN-2021-103596"/>
    <d v="2021-12-30T00:00:00"/>
    <s v="Alipay"/>
    <s v="Cust-11020"/>
    <x v="1"/>
    <s v="North China"/>
    <s v="Office"/>
    <n v="697.62"/>
    <n v="55.34"/>
  </r>
  <r>
    <s v="CN-2021-103590"/>
    <d v="2021-12-30T00:00:00"/>
    <s v="Others"/>
    <s v="Cust-15205"/>
    <x v="0"/>
    <s v="North China"/>
    <s v="Technology"/>
    <n v="1601.46"/>
    <n v="284.07"/>
  </r>
  <r>
    <s v="CN-2021-103593"/>
    <d v="2021-12-30T00:00:00"/>
    <s v="Alipay"/>
    <s v="Cust-19090"/>
    <x v="0"/>
    <s v="North China"/>
    <s v="Office"/>
    <n v="570.5"/>
    <n v="190.79"/>
  </r>
  <r>
    <s v="CN-2021-103592"/>
    <d v="2021-12-30T00:00:00"/>
    <s v="Credit Card"/>
    <s v="Cust-19945"/>
    <x v="0"/>
    <s v="East China"/>
    <s v="Technology"/>
    <n v="927.5"/>
    <n v="187.26"/>
  </r>
  <r>
    <s v="CN-2021-103597"/>
    <d v="2021-12-30T00:00:00"/>
    <s v="Wechat Pay"/>
    <s v="Cust-20005"/>
    <x v="0"/>
    <s v="Northwest China"/>
    <s v="Furniture"/>
    <n v="1954.008"/>
    <n v="34.229999999999997"/>
  </r>
  <r>
    <s v="CN-2021-103598"/>
    <d v="2021-12-30T00:00:00"/>
    <s v="Alipay"/>
    <s v="Cust-20005"/>
    <x v="0"/>
    <s v="Northwest China"/>
    <s v="Furniture"/>
    <n v="3574.4520000000002"/>
    <n v="49.74"/>
  </r>
  <r>
    <s v="CN-2021-103599"/>
    <d v="2021-12-30T00:00:00"/>
    <s v="Others"/>
    <s v="Cust-20005"/>
    <x v="0"/>
    <s v="Northwest China"/>
    <s v="Office"/>
    <n v="74.927999999999997"/>
    <n v="8.64"/>
  </r>
  <r>
    <s v="CN-2021-103600"/>
    <d v="2021-12-30T00:00:00"/>
    <s v="Others"/>
    <s v="Cust-20005"/>
    <x v="0"/>
    <s v="Northwest China"/>
    <s v="Office"/>
    <n v="697.9"/>
    <n v="150.34"/>
  </r>
  <r>
    <s v="CN-2021-103601"/>
    <d v="2021-12-30T00:00:00"/>
    <s v="Credit Card"/>
    <s v="Cust-20005"/>
    <x v="0"/>
    <s v="Northwest China"/>
    <s v="Furniture"/>
    <n v="446.04"/>
    <n v="5.97"/>
  </r>
  <r>
    <s v="CN-2021-103602"/>
    <d v="2021-12-30T00:00:00"/>
    <s v="Others"/>
    <s v="Cust-20005"/>
    <x v="0"/>
    <s v="Northwest China"/>
    <s v="Technology"/>
    <n v="2454.06"/>
    <n v="60.87"/>
  </r>
  <r>
    <s v="CN-2021-103603"/>
    <d v="2021-12-30T00:00:00"/>
    <s v="Credit Card"/>
    <s v="Cust-20005"/>
    <x v="0"/>
    <s v="Northwest China"/>
    <s v="Technology"/>
    <n v="614.88"/>
    <n v="38.17"/>
  </r>
  <r>
    <s v="CN-2021-103582"/>
    <d v="2021-12-27T00:00:00"/>
    <s v="Credit Card"/>
    <s v="Cust-12430"/>
    <x v="2"/>
    <s v="North China"/>
    <s v="Office"/>
    <n v="89.04"/>
    <n v="16.22"/>
  </r>
  <r>
    <s v="CN-2021-103583"/>
    <d v="2021-12-27T00:00:00"/>
    <s v="Others"/>
    <s v="Cust-12430"/>
    <x v="2"/>
    <s v="North China"/>
    <s v="Technology"/>
    <n v="347.2"/>
    <n v="11.56"/>
  </r>
  <r>
    <s v="CN-2021-103584"/>
    <d v="2021-12-27T00:00:00"/>
    <s v="Others"/>
    <s v="Cust-12430"/>
    <x v="2"/>
    <s v="North China"/>
    <s v="Furniture"/>
    <n v="1599.92"/>
    <n v="178.12"/>
  </r>
  <r>
    <s v="CN-2021-103587"/>
    <d v="2021-12-27T00:00:00"/>
    <s v="Alipay"/>
    <s v="Cust-13210"/>
    <x v="0"/>
    <s v="South Central China"/>
    <s v="Office"/>
    <n v="270.06"/>
    <n v="32.72"/>
  </r>
  <r>
    <s v="CN-2021-103585"/>
    <d v="2021-12-27T00:00:00"/>
    <s v="Wechat Pay"/>
    <s v="Cust-15595"/>
    <x v="1"/>
    <s v="East China"/>
    <s v="Office"/>
    <n v="361.2"/>
    <n v="31.71"/>
  </r>
  <r>
    <s v="CN-2021-103586"/>
    <d v="2021-12-27T00:00:00"/>
    <s v="Others"/>
    <s v="Cust-15595"/>
    <x v="1"/>
    <s v="East China"/>
    <s v="Office"/>
    <n v="514.64"/>
    <n v="133.53"/>
  </r>
  <r>
    <s v="CN-2021-103578"/>
    <d v="2021-12-27T00:00:00"/>
    <s v="Others"/>
    <s v="Cust-15715"/>
    <x v="0"/>
    <s v="East China"/>
    <s v="Office"/>
    <n v="443.52"/>
    <n v="16.13"/>
  </r>
  <r>
    <s v="CN-2021-103579"/>
    <d v="2021-12-27T00:00:00"/>
    <s v="Others"/>
    <s v="Cust-15715"/>
    <x v="0"/>
    <s v="East China"/>
    <s v="Furniture"/>
    <n v="1811.04"/>
    <n v="273.51"/>
  </r>
  <r>
    <s v="CN-2021-103581"/>
    <d v="2021-12-27T00:00:00"/>
    <s v="Credit Card"/>
    <s v="Cust-21505"/>
    <x v="0"/>
    <s v="Northwest China"/>
    <s v="Office"/>
    <n v="120.4"/>
    <n v="47.79"/>
  </r>
  <r>
    <s v="CN-2021-103580"/>
    <d v="2021-12-27T00:00:00"/>
    <s v="Alipay"/>
    <s v="Cust-21745"/>
    <x v="1"/>
    <s v="Southwest China"/>
    <s v="Technology"/>
    <n v="170.85599999999999"/>
    <n v="14.93"/>
  </r>
  <r>
    <s v="CN-2021-103576"/>
    <d v="2021-12-26T00:00:00"/>
    <s v="Alipay"/>
    <s v="Cust-17170"/>
    <x v="1"/>
    <s v="South Central China"/>
    <s v="Office"/>
    <n v="451.64"/>
    <n v="11.25"/>
  </r>
  <r>
    <s v="CN-2021-103577"/>
    <d v="2021-12-26T00:00:00"/>
    <s v="Credit Card"/>
    <s v="Cust-17170"/>
    <x v="1"/>
    <s v="South Central China"/>
    <s v="Technology"/>
    <n v="1781.808"/>
    <n v="62.74"/>
  </r>
  <r>
    <s v="CN-2021-103572"/>
    <d v="2021-12-26T00:00:00"/>
    <s v="Credit Card"/>
    <s v="Cust-20905"/>
    <x v="0"/>
    <s v="South Central China"/>
    <s v="Furniture"/>
    <n v="4111.1000000000004"/>
    <n v="152.05000000000001"/>
  </r>
  <r>
    <s v="CN-2021-103573"/>
    <d v="2021-12-26T00:00:00"/>
    <s v="Others"/>
    <s v="Cust-20905"/>
    <x v="0"/>
    <s v="South Central China"/>
    <s v="Office"/>
    <n v="624.67999999999995"/>
    <n v="75.680000000000007"/>
  </r>
  <r>
    <s v="CN-2021-103574"/>
    <d v="2021-12-26T00:00:00"/>
    <s v="Credit Card"/>
    <s v="Cust-20905"/>
    <x v="0"/>
    <s v="South Central China"/>
    <s v="Office"/>
    <n v="682.08"/>
    <n v="150.32"/>
  </r>
  <r>
    <s v="CN-2021-103575"/>
    <d v="2021-12-26T00:00:00"/>
    <s v="Alipay"/>
    <s v="Cust-20905"/>
    <x v="0"/>
    <s v="South Central China"/>
    <s v="Furniture"/>
    <n v="876.96"/>
    <n v="194.65"/>
  </r>
  <r>
    <s v="CN-2021-103563"/>
    <d v="2021-12-25T00:00:00"/>
    <s v="Wechat Pay"/>
    <s v="Cust-13045"/>
    <x v="1"/>
    <s v="East China"/>
    <s v="Office"/>
    <n v="719.88"/>
    <n v="48.4"/>
  </r>
  <r>
    <s v="CN-2021-103564"/>
    <d v="2021-12-25T00:00:00"/>
    <s v="Alipay"/>
    <s v="Cust-14050"/>
    <x v="0"/>
    <s v="East China"/>
    <s v="Furniture"/>
    <n v="2630.32"/>
    <n v="267.67"/>
  </r>
  <r>
    <s v="CN-2021-103565"/>
    <d v="2021-12-25T00:00:00"/>
    <s v="Credit Card"/>
    <s v="Cust-14050"/>
    <x v="0"/>
    <s v="East China"/>
    <s v="Furniture"/>
    <n v="899.92"/>
    <n v="93.02"/>
  </r>
  <r>
    <s v="CN-2021-103566"/>
    <d v="2021-12-25T00:00:00"/>
    <s v="Others"/>
    <s v="Cust-14050"/>
    <x v="0"/>
    <s v="East China"/>
    <s v="Technology"/>
    <n v="4781.84"/>
    <n v="210.33"/>
  </r>
  <r>
    <s v="CN-2021-103567"/>
    <d v="2021-12-25T00:00:00"/>
    <s v="Wechat Pay"/>
    <s v="Cust-14050"/>
    <x v="0"/>
    <s v="East China"/>
    <s v="Office"/>
    <n v="1274"/>
    <n v="215.52"/>
  </r>
  <r>
    <s v="CN-2021-103568"/>
    <d v="2021-12-25T00:00:00"/>
    <s v="Credit Card"/>
    <s v="Cust-14050"/>
    <x v="0"/>
    <s v="East China"/>
    <s v="Office"/>
    <n v="329.7"/>
    <n v="42.14"/>
  </r>
  <r>
    <s v="CN-2021-103569"/>
    <d v="2021-12-25T00:00:00"/>
    <s v="Credit Card"/>
    <s v="Cust-14050"/>
    <x v="0"/>
    <s v="East China"/>
    <s v="Technology"/>
    <n v="1214.92"/>
    <n v="150.46"/>
  </r>
  <r>
    <s v="CN-2021-103570"/>
    <d v="2021-12-25T00:00:00"/>
    <s v="Alipay"/>
    <s v="Cust-14050"/>
    <x v="0"/>
    <s v="East China"/>
    <s v="Furniture"/>
    <n v="1540.56"/>
    <n v="269.29000000000002"/>
  </r>
  <r>
    <s v="CN-2021-103556"/>
    <d v="2021-12-25T00:00:00"/>
    <s v="Others"/>
    <s v="Cust-14200"/>
    <x v="2"/>
    <s v="Southwest China"/>
    <s v="Office"/>
    <n v="260.12"/>
    <n v="14.04"/>
  </r>
  <r>
    <s v="CN-2021-103557"/>
    <d v="2021-12-25T00:00:00"/>
    <s v="Credit Card"/>
    <s v="Cust-14200"/>
    <x v="2"/>
    <s v="Southwest China"/>
    <s v="Office"/>
    <n v="61.74"/>
    <n v="16.55"/>
  </r>
  <r>
    <s v="CN-2021-103560"/>
    <d v="2021-12-25T00:00:00"/>
    <s v="Alipay"/>
    <s v="Cust-14335"/>
    <x v="1"/>
    <s v="East China"/>
    <s v="Furniture"/>
    <n v="422.60399999999998"/>
    <n v="3.99"/>
  </r>
  <r>
    <s v="CN-2021-103561"/>
    <d v="2021-12-25T00:00:00"/>
    <s v="Credit Card"/>
    <s v="Cust-14335"/>
    <x v="1"/>
    <s v="East China"/>
    <s v="Furniture"/>
    <n v="13542.031999999999"/>
    <n v="48.17"/>
  </r>
  <r>
    <s v="CN-2021-103562"/>
    <d v="2021-12-25T00:00:00"/>
    <s v="Credit Card"/>
    <s v="Cust-14335"/>
    <x v="1"/>
    <s v="East China"/>
    <s v="Office"/>
    <n v="95.256"/>
    <n v="2.35"/>
  </r>
  <r>
    <s v="CN-2021-103554"/>
    <d v="2021-12-25T00:00:00"/>
    <s v="Credit Card"/>
    <s v="Cust-16795"/>
    <x v="2"/>
    <s v="East China"/>
    <s v="Office"/>
    <n v="688.8"/>
    <n v="56.44"/>
  </r>
  <r>
    <s v="CN-2021-103555"/>
    <d v="2021-12-25T00:00:00"/>
    <s v="Credit Card"/>
    <s v="Cust-17350"/>
    <x v="0"/>
    <s v="South Central China"/>
    <s v="Office"/>
    <n v="570.08000000000004"/>
    <n v="158.15"/>
  </r>
  <r>
    <s v="CN-2021-103558"/>
    <d v="2021-12-25T00:00:00"/>
    <s v="Others"/>
    <s v="Cust-18130"/>
    <x v="1"/>
    <s v="South Central China"/>
    <s v="Office"/>
    <n v="126"/>
    <n v="42.97"/>
  </r>
  <r>
    <s v="CN-2021-103571"/>
    <d v="2021-12-25T00:00:00"/>
    <s v="Others"/>
    <s v="Cust-19210"/>
    <x v="1"/>
    <s v="East China"/>
    <s v="Technology"/>
    <n v="9646.14"/>
    <n v="317.94"/>
  </r>
  <r>
    <s v="CN-2021-103559"/>
    <d v="2021-12-25T00:00:00"/>
    <s v="Others"/>
    <s v="Cust-19480"/>
    <x v="0"/>
    <s v="East China"/>
    <s v="Office"/>
    <n v="261.10000000000002"/>
    <n v="21.26"/>
  </r>
  <r>
    <s v="CN-2021-103553"/>
    <d v="2021-12-24T00:00:00"/>
    <s v="Wechat Pay"/>
    <s v="Cust-13570"/>
    <x v="0"/>
    <s v="East China"/>
    <s v="Office"/>
    <n v="38.052"/>
    <n v="7.59"/>
  </r>
  <r>
    <s v="CN-2021-103543"/>
    <d v="2021-12-24T00:00:00"/>
    <s v="Alipay"/>
    <s v="Cust-14185"/>
    <x v="0"/>
    <s v="East China"/>
    <s v="Office"/>
    <n v="122.36"/>
    <n v="16.09"/>
  </r>
  <r>
    <s v="CN-2021-103537"/>
    <d v="2021-12-24T00:00:00"/>
    <s v="Others"/>
    <s v="Cust-17920"/>
    <x v="0"/>
    <s v="Northwest China"/>
    <s v="Office"/>
    <n v="231"/>
    <n v="36.32"/>
  </r>
  <r>
    <s v="CN-2021-103538"/>
    <d v="2021-12-24T00:00:00"/>
    <s v="Credit Card"/>
    <s v="Cust-17920"/>
    <x v="0"/>
    <s v="Northwest China"/>
    <s v="Office"/>
    <n v="270.06"/>
    <n v="22.05"/>
  </r>
  <r>
    <s v="CN-2021-103539"/>
    <d v="2021-12-24T00:00:00"/>
    <s v="Alipay"/>
    <s v="Cust-17920"/>
    <x v="0"/>
    <s v="Northwest China"/>
    <s v="Furniture"/>
    <n v="280.98"/>
    <n v="15.87"/>
  </r>
  <r>
    <s v="CN-2021-103540"/>
    <d v="2021-12-24T00:00:00"/>
    <s v="Wechat Pay"/>
    <s v="Cust-18520"/>
    <x v="0"/>
    <s v="South Central China"/>
    <s v="Office"/>
    <n v="216.3"/>
    <n v="42.57"/>
  </r>
  <r>
    <s v="CN-2021-103549"/>
    <d v="2021-12-24T00:00:00"/>
    <s v="Wechat Pay"/>
    <s v="Cust-19165"/>
    <x v="0"/>
    <s v="South Central China"/>
    <s v="Office"/>
    <n v="40.32"/>
    <n v="1.02"/>
  </r>
  <r>
    <s v="CN-2021-103550"/>
    <d v="2021-12-24T00:00:00"/>
    <s v="Credit Card"/>
    <s v="Cust-19165"/>
    <x v="0"/>
    <s v="South Central China"/>
    <s v="Office"/>
    <n v="3141.4319999999998"/>
    <n v="84.9"/>
  </r>
  <r>
    <s v="CN-2021-103545"/>
    <d v="2021-12-24T00:00:00"/>
    <s v="Wechat Pay"/>
    <s v="Cust-21400"/>
    <x v="0"/>
    <s v="North China"/>
    <s v="Office"/>
    <n v="106.68"/>
    <n v="22.93"/>
  </r>
  <r>
    <s v="CN-2021-103546"/>
    <d v="2021-12-24T00:00:00"/>
    <s v="Credit Card"/>
    <s v="Cust-21400"/>
    <x v="0"/>
    <s v="North China"/>
    <s v="Furniture"/>
    <n v="5743.08"/>
    <n v="359.53"/>
  </r>
  <r>
    <s v="CN-2021-103547"/>
    <d v="2021-12-24T00:00:00"/>
    <s v="Others"/>
    <s v="Cust-21400"/>
    <x v="0"/>
    <s v="North China"/>
    <s v="Technology"/>
    <n v="4548.88"/>
    <n v="273.94"/>
  </r>
  <r>
    <s v="CN-2021-103548"/>
    <d v="2021-12-24T00:00:00"/>
    <s v="Others"/>
    <s v="Cust-21400"/>
    <x v="0"/>
    <s v="North China"/>
    <s v="Technology"/>
    <n v="1026.06"/>
    <n v="210.98"/>
  </r>
  <r>
    <s v="CN-2021-103541"/>
    <d v="2021-12-24T00:00:00"/>
    <s v="Credit Card"/>
    <s v="Cust-21640"/>
    <x v="0"/>
    <s v="Northwest China"/>
    <s v="Technology"/>
    <n v="2062.1999999999998"/>
    <n v="117.01"/>
  </r>
  <r>
    <s v="CN-2021-103542"/>
    <d v="2021-12-24T00:00:00"/>
    <s v="Wechat Pay"/>
    <s v="Cust-21640"/>
    <x v="0"/>
    <s v="Northwest China"/>
    <s v="Office"/>
    <n v="89.6"/>
    <n v="10.29"/>
  </r>
  <r>
    <s v="CN-2021-103544"/>
    <d v="2021-12-24T00:00:00"/>
    <s v="Credit Card"/>
    <s v="Cust-21640"/>
    <x v="0"/>
    <s v="Northwest China"/>
    <s v="Office"/>
    <n v="142.38"/>
    <n v="34.29"/>
  </r>
  <r>
    <s v="CN-2021-103551"/>
    <d v="2021-12-24T00:00:00"/>
    <s v="Wechat Pay"/>
    <s v="Cust-21775"/>
    <x v="1"/>
    <s v="East China"/>
    <s v="Office"/>
    <n v="43.847999999999999"/>
    <n v="8.99"/>
  </r>
  <r>
    <s v="CN-2021-103552"/>
    <d v="2021-12-24T00:00:00"/>
    <s v="Others"/>
    <s v="Cust-21775"/>
    <x v="1"/>
    <s v="East China"/>
    <s v="Office"/>
    <n v="284.00400000000002"/>
    <n v="41.54"/>
  </r>
  <r>
    <s v="CN-2021-103528"/>
    <d v="2021-12-23T00:00:00"/>
    <s v="Wechat Pay"/>
    <s v="Cust-10375"/>
    <x v="0"/>
    <s v="Southwest China"/>
    <s v="Office"/>
    <n v="1217.44"/>
    <n v="280.27"/>
  </r>
  <r>
    <s v="CN-2021-103526"/>
    <d v="2021-12-23T00:00:00"/>
    <s v="Others"/>
    <s v="Cust-12835"/>
    <x v="1"/>
    <s v="Southwest China"/>
    <s v="Office"/>
    <n v="413.28"/>
    <n v="30.11"/>
  </r>
  <r>
    <s v="CN-2021-103527"/>
    <d v="2021-12-23T00:00:00"/>
    <s v="Credit Card"/>
    <s v="Cust-12835"/>
    <x v="1"/>
    <s v="Southwest China"/>
    <s v="Technology"/>
    <n v="1569.68"/>
    <n v="233.14"/>
  </r>
  <r>
    <s v="CN-2021-103520"/>
    <d v="2021-12-23T00:00:00"/>
    <s v="Others"/>
    <s v="Cust-13510"/>
    <x v="1"/>
    <s v="South Central China"/>
    <s v="Technology"/>
    <n v="3586.38"/>
    <n v="60.14"/>
  </r>
  <r>
    <s v="CN-2021-103519"/>
    <d v="2021-12-23T00:00:00"/>
    <s v="Others"/>
    <s v="Cust-14845"/>
    <x v="0"/>
    <s v="South Central China"/>
    <s v="Technology"/>
    <n v="245.952"/>
    <n v="14.89"/>
  </r>
  <r>
    <s v="CN-2021-103521"/>
    <d v="2021-12-23T00:00:00"/>
    <s v="Others"/>
    <s v="Cust-17350"/>
    <x v="0"/>
    <s v="South Central China"/>
    <s v="Office"/>
    <n v="64.007999999999996"/>
    <n v="2.35"/>
  </r>
  <r>
    <s v="CN-2021-103522"/>
    <d v="2021-12-23T00:00:00"/>
    <s v="Credit Card"/>
    <s v="Cust-17350"/>
    <x v="0"/>
    <s v="South Central China"/>
    <s v="Furniture"/>
    <n v="921.81600000000003"/>
    <n v="23.96"/>
  </r>
  <r>
    <s v="CN-2021-103523"/>
    <d v="2021-12-23T00:00:00"/>
    <s v="Others"/>
    <s v="Cust-18085"/>
    <x v="0"/>
    <s v="South Central China"/>
    <s v="Office"/>
    <n v="98.7"/>
    <n v="19.27"/>
  </r>
  <r>
    <s v="CN-2021-103524"/>
    <d v="2021-12-23T00:00:00"/>
    <s v="Credit Card"/>
    <s v="Cust-18085"/>
    <x v="0"/>
    <s v="South Central China"/>
    <s v="Office"/>
    <n v="150.36000000000001"/>
    <n v="44.41"/>
  </r>
  <r>
    <s v="CN-2021-103525"/>
    <d v="2021-12-23T00:00:00"/>
    <s v="Wechat Pay"/>
    <s v="Cust-18085"/>
    <x v="0"/>
    <s v="South Central China"/>
    <s v="Office"/>
    <n v="78.12"/>
    <n v="7.72"/>
  </r>
  <r>
    <s v="CN-2021-103532"/>
    <d v="2021-12-23T00:00:00"/>
    <s v="Others"/>
    <s v="Cust-18310"/>
    <x v="2"/>
    <s v="Northeast China"/>
    <s v="Office"/>
    <n v="110.6"/>
    <n v="28.09"/>
  </r>
  <r>
    <s v="CN-2021-103533"/>
    <d v="2021-12-23T00:00:00"/>
    <s v="Credit Card"/>
    <s v="Cust-18310"/>
    <x v="2"/>
    <s v="Northeast China"/>
    <s v="Technology"/>
    <n v="2971.64"/>
    <n v="258.83999999999997"/>
  </r>
  <r>
    <s v="CN-2021-103534"/>
    <d v="2021-12-23T00:00:00"/>
    <s v="Credit Card"/>
    <s v="Cust-18310"/>
    <x v="2"/>
    <s v="Northeast China"/>
    <s v="Office"/>
    <n v="735"/>
    <n v="169.41"/>
  </r>
  <r>
    <s v="CN-2021-103535"/>
    <d v="2021-12-23T00:00:00"/>
    <s v="Others"/>
    <s v="Cust-18310"/>
    <x v="2"/>
    <s v="Northeast China"/>
    <s v="Office"/>
    <n v="1430.1"/>
    <n v="162.43"/>
  </r>
  <r>
    <s v="CN-2021-103536"/>
    <d v="2021-12-23T00:00:00"/>
    <s v="Alipay"/>
    <s v="Cust-18310"/>
    <x v="2"/>
    <s v="Northeast China"/>
    <s v="Office"/>
    <n v="648.20000000000005"/>
    <n v="73.36"/>
  </r>
  <r>
    <s v="CN-2021-103513"/>
    <d v="2021-12-23T00:00:00"/>
    <s v="Credit Card"/>
    <s v="Cust-18370"/>
    <x v="0"/>
    <s v="North China"/>
    <s v="Office"/>
    <n v="53.2"/>
    <n v="16.27"/>
  </r>
  <r>
    <s v="CN-2021-103514"/>
    <d v="2021-12-23T00:00:00"/>
    <s v="Wechat Pay"/>
    <s v="Cust-18370"/>
    <x v="0"/>
    <s v="North China"/>
    <s v="Technology"/>
    <n v="6926.9759999999997"/>
    <n v="44.91"/>
  </r>
  <r>
    <s v="CN-2021-103515"/>
    <d v="2021-12-23T00:00:00"/>
    <s v="Credit Card"/>
    <s v="Cust-18370"/>
    <x v="0"/>
    <s v="North China"/>
    <s v="Office"/>
    <n v="1725.192"/>
    <n v="41.92"/>
  </r>
  <r>
    <s v="CN-2021-103518"/>
    <d v="2021-12-23T00:00:00"/>
    <s v="Alipay"/>
    <s v="Cust-18370"/>
    <x v="0"/>
    <s v="North China"/>
    <s v="Office"/>
    <n v="282.24"/>
    <n v="30.76"/>
  </r>
  <r>
    <s v="CN-2021-103511"/>
    <d v="2021-12-23T00:00:00"/>
    <s v="Credit Card"/>
    <s v="Cust-20545"/>
    <x v="1"/>
    <s v="East China"/>
    <s v="Technology"/>
    <n v="2446.64"/>
    <n v="250.37"/>
  </r>
  <r>
    <s v="CN-2021-103512"/>
    <d v="2021-12-23T00:00:00"/>
    <s v="Credit Card"/>
    <s v="Cust-20545"/>
    <x v="1"/>
    <s v="East China"/>
    <s v="Technology"/>
    <n v="11270.56"/>
    <n v="434.75"/>
  </r>
  <r>
    <s v="CN-2021-103516"/>
    <d v="2021-12-23T00:00:00"/>
    <s v="Credit Card"/>
    <s v="Cust-20545"/>
    <x v="1"/>
    <s v="East China"/>
    <s v="Office"/>
    <n v="202.86"/>
    <n v="12.72"/>
  </r>
  <r>
    <s v="CN-2021-103517"/>
    <d v="2021-12-23T00:00:00"/>
    <s v="Others"/>
    <s v="Cust-20545"/>
    <x v="1"/>
    <s v="East China"/>
    <s v="Furniture"/>
    <n v="1039.5"/>
    <n v="166.31"/>
  </r>
  <r>
    <s v="CN-2021-103529"/>
    <d v="2021-12-23T00:00:00"/>
    <s v="Others"/>
    <s v="Cust-20875"/>
    <x v="0"/>
    <s v="East China"/>
    <s v="Office"/>
    <n v="30.576000000000001"/>
    <n v="8.23"/>
  </r>
  <r>
    <s v="CN-2021-103530"/>
    <d v="2021-12-23T00:00:00"/>
    <s v="Credit Card"/>
    <s v="Cust-20875"/>
    <x v="0"/>
    <s v="East China"/>
    <s v="Office"/>
    <n v="385.22399999999999"/>
    <n v="15.06"/>
  </r>
  <r>
    <s v="CN-2021-103531"/>
    <d v="2021-12-23T00:00:00"/>
    <s v="Others"/>
    <s v="Cust-20875"/>
    <x v="0"/>
    <s v="East China"/>
    <s v="Office"/>
    <n v="4625.6000000000004"/>
    <n v="263.63"/>
  </r>
  <r>
    <s v="CN-2021-103479"/>
    <d v="2021-12-22T00:00:00"/>
    <s v="Others"/>
    <s v="Cust-10300"/>
    <x v="1"/>
    <s v="Northwest China"/>
    <s v="Office"/>
    <n v="90.3"/>
    <n v="15.67"/>
  </r>
  <r>
    <s v="CN-2021-103480"/>
    <d v="2021-12-22T00:00:00"/>
    <s v="Credit Card"/>
    <s v="Cust-10300"/>
    <x v="1"/>
    <s v="Northwest China"/>
    <s v="Technology"/>
    <n v="552.72"/>
    <n v="142.37"/>
  </r>
  <r>
    <s v="CN-2021-103481"/>
    <d v="2021-12-22T00:00:00"/>
    <s v="Others"/>
    <s v="Cust-10300"/>
    <x v="1"/>
    <s v="Northwest China"/>
    <s v="Office"/>
    <n v="1187.2"/>
    <n v="171.95"/>
  </r>
  <r>
    <s v="CN-2021-103490"/>
    <d v="2021-12-22T00:00:00"/>
    <s v="Others"/>
    <s v="Cust-10855"/>
    <x v="0"/>
    <s v="South Central China"/>
    <s v="Office"/>
    <n v="105.84"/>
    <n v="21.83"/>
  </r>
  <r>
    <s v="CN-2021-103498"/>
    <d v="2021-12-22T00:00:00"/>
    <s v="Alipay"/>
    <s v="Cust-10855"/>
    <x v="0"/>
    <s v="South Central China"/>
    <s v="Office"/>
    <n v="326.2"/>
    <n v="44.74"/>
  </r>
  <r>
    <s v="CN-2021-103499"/>
    <d v="2021-12-22T00:00:00"/>
    <s v="Alipay"/>
    <s v="Cust-10855"/>
    <x v="0"/>
    <s v="South Central China"/>
    <s v="Office"/>
    <n v="426.72"/>
    <n v="31.89"/>
  </r>
  <r>
    <s v="CN-2021-103500"/>
    <d v="2021-12-22T00:00:00"/>
    <s v="Others"/>
    <s v="Cust-10855"/>
    <x v="0"/>
    <s v="South Central China"/>
    <s v="Furniture"/>
    <n v="1148.56"/>
    <n v="126.24"/>
  </r>
  <r>
    <s v="CN-2021-103501"/>
    <d v="2021-12-22T00:00:00"/>
    <s v="Others"/>
    <s v="Cust-10855"/>
    <x v="0"/>
    <s v="South Central China"/>
    <s v="Technology"/>
    <n v="2375.52"/>
    <n v="223.67"/>
  </r>
  <r>
    <s v="CN-2021-103477"/>
    <d v="2021-12-22T00:00:00"/>
    <s v="Wechat Pay"/>
    <s v="Cust-12430"/>
    <x v="2"/>
    <s v="North China"/>
    <s v="Office"/>
    <n v="342.3"/>
    <n v="10.14"/>
  </r>
  <r>
    <s v="CN-2021-103478"/>
    <d v="2021-12-22T00:00:00"/>
    <s v="Wechat Pay"/>
    <s v="Cust-12430"/>
    <x v="2"/>
    <s v="North China"/>
    <s v="Furniture"/>
    <n v="1282.4000000000001"/>
    <n v="133.84"/>
  </r>
  <r>
    <s v="CN-2021-103491"/>
    <d v="2021-12-22T00:00:00"/>
    <s v="Others"/>
    <s v="Cust-12445"/>
    <x v="0"/>
    <s v="North China"/>
    <s v="Technology"/>
    <n v="2206.4"/>
    <n v="195.01"/>
  </r>
  <r>
    <s v="CN-2021-103492"/>
    <d v="2021-12-22T00:00:00"/>
    <s v="Others"/>
    <s v="Cust-12445"/>
    <x v="0"/>
    <s v="North China"/>
    <s v="Technology"/>
    <n v="5518.8"/>
    <n v="48.84"/>
  </r>
  <r>
    <s v="CN-2021-103493"/>
    <d v="2021-12-22T00:00:00"/>
    <s v="Credit Card"/>
    <s v="Cust-12445"/>
    <x v="0"/>
    <s v="North China"/>
    <s v="Office"/>
    <n v="376.88"/>
    <n v="26.08"/>
  </r>
  <r>
    <s v="CN-2021-103494"/>
    <d v="2021-12-22T00:00:00"/>
    <s v="Credit Card"/>
    <s v="Cust-12445"/>
    <x v="0"/>
    <s v="North China"/>
    <s v="Office"/>
    <n v="281.82"/>
    <n v="19.670000000000002"/>
  </r>
  <r>
    <s v="CN-2021-103502"/>
    <d v="2021-12-22T00:00:00"/>
    <s v="Credit Card"/>
    <s v="Cust-12445"/>
    <x v="0"/>
    <s v="North China"/>
    <s v="Furniture"/>
    <n v="3471.72"/>
    <n v="286.06"/>
  </r>
  <r>
    <s v="CN-2021-103503"/>
    <d v="2021-12-22T00:00:00"/>
    <s v="Credit Card"/>
    <s v="Cust-12445"/>
    <x v="0"/>
    <s v="North China"/>
    <s v="Office"/>
    <n v="163.80000000000001"/>
    <n v="20.440000000000001"/>
  </r>
  <r>
    <s v="CN-2021-103504"/>
    <d v="2021-12-22T00:00:00"/>
    <s v="Others"/>
    <s v="Cust-12445"/>
    <x v="0"/>
    <s v="North China"/>
    <s v="Furniture"/>
    <n v="410.2"/>
    <n v="43.85"/>
  </r>
  <r>
    <s v="CN-2021-103505"/>
    <d v="2021-12-22T00:00:00"/>
    <s v="Credit Card"/>
    <s v="Cust-12445"/>
    <x v="0"/>
    <s v="North China"/>
    <s v="Office"/>
    <n v="587.16"/>
    <n v="96.63"/>
  </r>
  <r>
    <s v="CN-2021-103508"/>
    <d v="2021-12-22T00:00:00"/>
    <s v="Others"/>
    <s v="Cust-14635"/>
    <x v="1"/>
    <s v="Northeast China"/>
    <s v="Office"/>
    <n v="112"/>
    <n v="17.32"/>
  </r>
  <r>
    <s v="CN-2021-103509"/>
    <d v="2021-12-22T00:00:00"/>
    <s v="Credit Card"/>
    <s v="Cust-14635"/>
    <x v="1"/>
    <s v="Northeast China"/>
    <s v="Technology"/>
    <n v="1947.4"/>
    <n v="232.45"/>
  </r>
  <r>
    <s v="CN-2021-103510"/>
    <d v="2021-12-22T00:00:00"/>
    <s v="Others"/>
    <s v="Cust-14635"/>
    <x v="1"/>
    <s v="Northeast China"/>
    <s v="Furniture"/>
    <n v="2029.44"/>
    <n v="211.23"/>
  </r>
  <r>
    <s v="CN-2021-103484"/>
    <d v="2021-12-22T00:00:00"/>
    <s v="Others"/>
    <s v="Cust-15820"/>
    <x v="0"/>
    <s v="East China"/>
    <s v="Furniture"/>
    <n v="325.416"/>
    <n v="5.47"/>
  </r>
  <r>
    <s v="CN-2021-103485"/>
    <d v="2021-12-22T00:00:00"/>
    <s v="Credit Card"/>
    <s v="Cust-15820"/>
    <x v="0"/>
    <s v="East China"/>
    <s v="Office"/>
    <n v="658.14"/>
    <n v="8.06"/>
  </r>
  <r>
    <s v="CN-2021-103486"/>
    <d v="2021-12-22T00:00:00"/>
    <s v="Wechat Pay"/>
    <s v="Cust-17515"/>
    <x v="1"/>
    <s v="East China"/>
    <s v="Furniture"/>
    <n v="1042.8599999999999"/>
    <n v="280.63"/>
  </r>
  <r>
    <s v="CN-2021-103496"/>
    <d v="2021-12-22T00:00:00"/>
    <s v="Others"/>
    <s v="Cust-17515"/>
    <x v="1"/>
    <s v="East China"/>
    <s v="Office"/>
    <n v="87.444000000000003"/>
    <n v="0.14000000000000001"/>
  </r>
  <r>
    <s v="CN-2021-103507"/>
    <d v="2021-12-22T00:00:00"/>
    <s v="Others"/>
    <s v="Cust-20125"/>
    <x v="2"/>
    <s v="South Central China"/>
    <s v="Office"/>
    <n v="158.47999999999999"/>
    <n v="23.23"/>
  </r>
  <r>
    <s v="CN-2021-103506"/>
    <d v="2021-12-22T00:00:00"/>
    <s v="Others"/>
    <s v="Cust-20290"/>
    <x v="1"/>
    <s v="North China"/>
    <s v="Office"/>
    <n v="1661.8"/>
    <n v="158.43"/>
  </r>
  <r>
    <s v="CN-2021-103482"/>
    <d v="2021-12-22T00:00:00"/>
    <s v="Credit Card"/>
    <s v="Cust-20800"/>
    <x v="0"/>
    <s v="East China"/>
    <s v="Office"/>
    <n v="114.8"/>
    <n v="46.11"/>
  </r>
  <r>
    <s v="CN-2021-103483"/>
    <d v="2021-12-22T00:00:00"/>
    <s v="Others"/>
    <s v="Cust-20800"/>
    <x v="0"/>
    <s v="East China"/>
    <s v="Office"/>
    <n v="1550.64"/>
    <n v="234.33"/>
  </r>
  <r>
    <s v="CN-2021-103495"/>
    <d v="2021-12-22T00:00:00"/>
    <s v="Credit Card"/>
    <s v="Cust-21115"/>
    <x v="1"/>
    <s v="Southwest China"/>
    <s v="Technology"/>
    <n v="1029.7"/>
    <n v="180.12"/>
  </r>
  <r>
    <s v="CN-2021-103487"/>
    <d v="2021-12-22T00:00:00"/>
    <s v="Credit Card"/>
    <s v="Cust-21925"/>
    <x v="0"/>
    <s v="East China"/>
    <s v="Furniture"/>
    <n v="627.22799999999995"/>
    <n v="162.01"/>
  </r>
  <r>
    <s v="CN-2021-103488"/>
    <d v="2021-12-22T00:00:00"/>
    <s v="Credit Card"/>
    <s v="Cust-21925"/>
    <x v="0"/>
    <s v="East China"/>
    <s v="Furniture"/>
    <n v="988.34400000000005"/>
    <n v="98.25"/>
  </r>
  <r>
    <s v="CN-2021-103489"/>
    <d v="2021-12-22T00:00:00"/>
    <s v="Credit Card"/>
    <s v="Cust-21925"/>
    <x v="0"/>
    <s v="East China"/>
    <s v="Office"/>
    <n v="1838.48"/>
    <n v="134.66999999999999"/>
  </r>
  <r>
    <s v="CN-2021-103497"/>
    <d v="2021-12-22T00:00:00"/>
    <s v="Wechat Pay"/>
    <s v="Cust-21925"/>
    <x v="0"/>
    <s v="East China"/>
    <s v="Office"/>
    <n v="141.4"/>
    <n v="36.99"/>
  </r>
  <r>
    <s v="CN-2021-103471"/>
    <d v="2021-12-20T00:00:00"/>
    <s v="Credit Card"/>
    <s v="Cust-10045"/>
    <x v="1"/>
    <s v="East China"/>
    <s v="Furniture"/>
    <n v="1231.44"/>
    <n v="251.37"/>
  </r>
  <r>
    <s v="CN-2021-103472"/>
    <d v="2021-12-20T00:00:00"/>
    <s v="Credit Card"/>
    <s v="Cust-10045"/>
    <x v="1"/>
    <s v="East China"/>
    <s v="Office"/>
    <n v="211.68"/>
    <n v="40.97"/>
  </r>
  <r>
    <s v="CN-2021-103473"/>
    <d v="2021-12-20T00:00:00"/>
    <s v="Others"/>
    <s v="Cust-14395"/>
    <x v="1"/>
    <s v="South Central China"/>
    <s v="Technology"/>
    <n v="1366.5119999999999"/>
    <n v="140.47"/>
  </r>
  <r>
    <s v="CN-2021-103474"/>
    <d v="2021-12-20T00:00:00"/>
    <s v="Others"/>
    <s v="Cust-14395"/>
    <x v="1"/>
    <s v="South Central China"/>
    <s v="Technology"/>
    <n v="320.04000000000002"/>
    <n v="7.47"/>
  </r>
  <r>
    <s v="CN-2021-103475"/>
    <d v="2021-12-20T00:00:00"/>
    <s v="Alipay"/>
    <s v="Cust-14395"/>
    <x v="1"/>
    <s v="South Central China"/>
    <s v="Technology"/>
    <n v="495.76799999999997"/>
    <n v="6.79"/>
  </r>
  <r>
    <s v="CN-2021-103476"/>
    <d v="2021-12-20T00:00:00"/>
    <s v="Others"/>
    <s v="Cust-14395"/>
    <x v="1"/>
    <s v="South Central China"/>
    <s v="Office"/>
    <n v="64.512"/>
    <n v="2.06"/>
  </r>
  <r>
    <s v="CN-2021-103456"/>
    <d v="2021-12-19T00:00:00"/>
    <s v="Wechat Pay"/>
    <s v="Cust-10900"/>
    <x v="0"/>
    <s v="North China"/>
    <s v="Office"/>
    <n v="153.30000000000001"/>
    <n v="19.350000000000001"/>
  </r>
  <r>
    <s v="CN-2021-103466"/>
    <d v="2021-12-19T00:00:00"/>
    <s v="Others"/>
    <s v="Cust-12445"/>
    <x v="0"/>
    <s v="North China"/>
    <s v="Technology"/>
    <n v="5865.44"/>
    <n v="322.74"/>
  </r>
  <r>
    <s v="CN-2021-103457"/>
    <d v="2021-12-19T00:00:00"/>
    <s v="Others"/>
    <s v="Cust-15010"/>
    <x v="1"/>
    <s v="Northeast China"/>
    <s v="Office"/>
    <n v="125.16"/>
    <n v="19.72"/>
  </r>
  <r>
    <s v="CN-2021-103458"/>
    <d v="2021-12-19T00:00:00"/>
    <s v="Wechat Pay"/>
    <s v="Cust-16330"/>
    <x v="1"/>
    <s v="South Central China"/>
    <s v="Office"/>
    <n v="287.56"/>
    <n v="18.239999999999998"/>
  </r>
  <r>
    <s v="CN-2021-103459"/>
    <d v="2021-12-19T00:00:00"/>
    <s v="Others"/>
    <s v="Cust-16330"/>
    <x v="1"/>
    <s v="South Central China"/>
    <s v="Office"/>
    <n v="83.16"/>
    <n v="2.0299999999999998"/>
  </r>
  <r>
    <s v="CN-2021-103460"/>
    <d v="2021-12-19T00:00:00"/>
    <s v="Others"/>
    <s v="Cust-16330"/>
    <x v="1"/>
    <s v="South Central China"/>
    <s v="Technology"/>
    <n v="4572.96"/>
    <n v="282.38"/>
  </r>
  <r>
    <s v="CN-2021-103461"/>
    <d v="2021-12-19T00:00:00"/>
    <s v="Wechat Pay"/>
    <s v="Cust-16330"/>
    <x v="1"/>
    <s v="South Central China"/>
    <s v="Office"/>
    <n v="4937.8"/>
    <n v="262.06"/>
  </r>
  <r>
    <s v="CN-2021-103465"/>
    <d v="2021-12-19T00:00:00"/>
    <s v="Credit Card"/>
    <s v="Cust-16390"/>
    <x v="1"/>
    <s v="Northeast China"/>
    <s v="Office"/>
    <n v="2045.26"/>
    <n v="276.44"/>
  </r>
  <r>
    <s v="CN-2021-103462"/>
    <d v="2021-12-19T00:00:00"/>
    <s v="Credit Card"/>
    <s v="Cust-16720"/>
    <x v="2"/>
    <s v="South Central China"/>
    <s v="Office"/>
    <n v="761.6"/>
    <n v="71.56"/>
  </r>
  <r>
    <s v="CN-2021-103463"/>
    <d v="2021-12-19T00:00:00"/>
    <s v="Alipay"/>
    <s v="Cust-16720"/>
    <x v="2"/>
    <s v="South Central China"/>
    <s v="Technology"/>
    <n v="1611.7919999999999"/>
    <n v="148.96"/>
  </r>
  <r>
    <s v="CN-2021-103464"/>
    <d v="2021-12-19T00:00:00"/>
    <s v="Alipay"/>
    <s v="Cust-16720"/>
    <x v="2"/>
    <s v="South Central China"/>
    <s v="Technology"/>
    <n v="3177.72"/>
    <n v="41.14"/>
  </r>
  <r>
    <s v="CN-2021-103467"/>
    <d v="2021-12-19T00:00:00"/>
    <s v="Credit Card"/>
    <s v="Cust-17590"/>
    <x v="1"/>
    <s v="Southwest China"/>
    <s v="Furniture"/>
    <n v="1393.84"/>
    <n v="238.86"/>
  </r>
  <r>
    <s v="CN-2021-103468"/>
    <d v="2021-12-19T00:00:00"/>
    <s v="Others"/>
    <s v="Cust-17590"/>
    <x v="1"/>
    <s v="Southwest China"/>
    <s v="Office"/>
    <n v="524.29999999999995"/>
    <n v="61.09"/>
  </r>
  <r>
    <s v="CN-2021-103469"/>
    <d v="2021-12-19T00:00:00"/>
    <s v="Credit Card"/>
    <s v="Cust-17590"/>
    <x v="1"/>
    <s v="Southwest China"/>
    <s v="Office"/>
    <n v="167.58"/>
    <n v="12.08"/>
  </r>
  <r>
    <s v="CN-2021-103470"/>
    <d v="2021-12-19T00:00:00"/>
    <s v="Credit Card"/>
    <s v="Cust-17590"/>
    <x v="1"/>
    <s v="Southwest China"/>
    <s v="Office"/>
    <n v="143.36000000000001"/>
    <n v="11.18"/>
  </r>
  <r>
    <s v="CN-2021-103452"/>
    <d v="2021-12-19T00:00:00"/>
    <s v="Alipay"/>
    <s v="Cust-18775"/>
    <x v="2"/>
    <s v="East China"/>
    <s v="Furniture"/>
    <n v="2339.6799999999998"/>
    <n v="296.51"/>
  </r>
  <r>
    <s v="CN-2021-103453"/>
    <d v="2021-12-19T00:00:00"/>
    <s v="Others"/>
    <s v="Cust-18775"/>
    <x v="2"/>
    <s v="East China"/>
    <s v="Office"/>
    <n v="101.64"/>
    <n v="14.27"/>
  </r>
  <r>
    <s v="CN-2021-103454"/>
    <d v="2021-12-19T00:00:00"/>
    <s v="Credit Card"/>
    <s v="Cust-19900"/>
    <x v="0"/>
    <s v="Northeast China"/>
    <s v="Furniture"/>
    <n v="1147.44"/>
    <n v="147.06"/>
  </r>
  <r>
    <s v="CN-2021-103455"/>
    <d v="2021-12-19T00:00:00"/>
    <s v="Credit Card"/>
    <s v="Cust-19900"/>
    <x v="0"/>
    <s v="Northeast China"/>
    <s v="Office"/>
    <n v="174.72"/>
    <n v="31.19"/>
  </r>
  <r>
    <s v="CN-2021-103449"/>
    <d v="2021-12-18T00:00:00"/>
    <s v="Credit Card"/>
    <s v="Cust-10555"/>
    <x v="1"/>
    <s v="Northeast China"/>
    <s v="Furniture"/>
    <n v="1382.92"/>
    <n v="271.14"/>
  </r>
  <r>
    <s v="CN-2021-103450"/>
    <d v="2021-12-18T00:00:00"/>
    <s v="Credit Card"/>
    <s v="Cust-13015"/>
    <x v="0"/>
    <s v="South Central China"/>
    <s v="Furniture"/>
    <n v="1055.04"/>
    <n v="14.73"/>
  </r>
  <r>
    <s v="CN-2021-103451"/>
    <d v="2021-12-18T00:00:00"/>
    <s v="Others"/>
    <s v="Cust-13015"/>
    <x v="0"/>
    <s v="South Central China"/>
    <s v="Furniture"/>
    <n v="133.30799999999999"/>
    <n v="23.05"/>
  </r>
  <r>
    <s v="CN-2021-103440"/>
    <d v="2021-12-18T00:00:00"/>
    <s v="Credit Card"/>
    <s v="Cust-14965"/>
    <x v="1"/>
    <s v="East China"/>
    <s v="Furniture"/>
    <n v="224.28"/>
    <n v="34.229999999999997"/>
  </r>
  <r>
    <s v="CN-2021-103441"/>
    <d v="2021-12-18T00:00:00"/>
    <s v="Credit Card"/>
    <s v="Cust-14965"/>
    <x v="1"/>
    <s v="East China"/>
    <s v="Technology"/>
    <n v="1373.4"/>
    <n v="207.09"/>
  </r>
  <r>
    <s v="CN-2021-103442"/>
    <d v="2021-12-18T00:00:00"/>
    <s v="Others"/>
    <s v="Cust-14965"/>
    <x v="1"/>
    <s v="East China"/>
    <s v="Technology"/>
    <n v="2994.6"/>
    <n v="198.15"/>
  </r>
  <r>
    <s v="CN-2021-103443"/>
    <d v="2021-12-18T00:00:00"/>
    <s v="Credit Card"/>
    <s v="Cust-14965"/>
    <x v="1"/>
    <s v="East China"/>
    <s v="Office"/>
    <n v="101.92"/>
    <n v="13.04"/>
  </r>
  <r>
    <s v="CN-2021-103431"/>
    <d v="2021-12-18T00:00:00"/>
    <s v="Others"/>
    <s v="Cust-17950"/>
    <x v="0"/>
    <s v="Northeast China"/>
    <s v="Office"/>
    <n v="264.88"/>
    <n v="42.88"/>
  </r>
  <r>
    <s v="CN-2021-103437"/>
    <d v="2021-12-18T00:00:00"/>
    <s v="Alipay"/>
    <s v="Cust-20560"/>
    <x v="2"/>
    <s v="Southwest China"/>
    <s v="Office"/>
    <n v="262.08"/>
    <n v="21.86"/>
  </r>
  <r>
    <s v="CN-2021-103438"/>
    <d v="2021-12-18T00:00:00"/>
    <s v="Others"/>
    <s v="Cust-20560"/>
    <x v="2"/>
    <s v="Southwest China"/>
    <s v="Office"/>
    <n v="1280.1600000000001"/>
    <n v="279.19"/>
  </r>
  <r>
    <s v="CN-2021-103439"/>
    <d v="2021-12-18T00:00:00"/>
    <s v="Wechat Pay"/>
    <s v="Cust-20560"/>
    <x v="2"/>
    <s v="Southwest China"/>
    <s v="Office"/>
    <n v="378.56"/>
    <n v="35.53"/>
  </r>
  <r>
    <s v="CN-2021-103444"/>
    <d v="2021-12-18T00:00:00"/>
    <s v="Credit Card"/>
    <s v="Cust-20560"/>
    <x v="2"/>
    <s v="Southwest China"/>
    <s v="Furniture"/>
    <n v="4116.7"/>
    <n v="173.19"/>
  </r>
  <r>
    <s v="CN-2021-103445"/>
    <d v="2021-12-18T00:00:00"/>
    <s v="Alipay"/>
    <s v="Cust-20560"/>
    <x v="2"/>
    <s v="Southwest China"/>
    <s v="Office"/>
    <n v="129.63999999999999"/>
    <n v="32.42"/>
  </r>
  <r>
    <s v="CN-2021-103446"/>
    <d v="2021-12-18T00:00:00"/>
    <s v="Credit Card"/>
    <s v="Cust-20560"/>
    <x v="2"/>
    <s v="Southwest China"/>
    <s v="Office"/>
    <n v="633.36"/>
    <n v="135.41"/>
  </r>
  <r>
    <s v="CN-2021-103447"/>
    <d v="2021-12-18T00:00:00"/>
    <s v="Wechat Pay"/>
    <s v="Cust-20560"/>
    <x v="2"/>
    <s v="Southwest China"/>
    <s v="Office"/>
    <n v="7001.82"/>
    <n v="379.14"/>
  </r>
  <r>
    <s v="CN-2021-103448"/>
    <d v="2021-12-18T00:00:00"/>
    <s v="Wechat Pay"/>
    <s v="Cust-20560"/>
    <x v="2"/>
    <s v="Southwest China"/>
    <s v="Furniture"/>
    <n v="801.22"/>
    <n v="63.38"/>
  </r>
  <r>
    <s v="CN-2021-103430"/>
    <d v="2021-12-18T00:00:00"/>
    <s v="Wechat Pay"/>
    <s v="Cust-20980"/>
    <x v="1"/>
    <s v="East China"/>
    <s v="Office"/>
    <n v="108.864"/>
    <n v="42.52"/>
  </r>
  <r>
    <s v="CN-2021-103432"/>
    <d v="2021-12-18T00:00:00"/>
    <s v="Others"/>
    <s v="Cust-20980"/>
    <x v="1"/>
    <s v="East China"/>
    <s v="Office"/>
    <n v="257.04000000000002"/>
    <n v="45.03"/>
  </r>
  <r>
    <s v="CN-2021-103433"/>
    <d v="2021-12-18T00:00:00"/>
    <s v="Credit Card"/>
    <s v="Cust-20980"/>
    <x v="1"/>
    <s v="East China"/>
    <s v="Furniture"/>
    <n v="2034.9839999999999"/>
    <n v="243.99"/>
  </r>
  <r>
    <s v="CN-2021-103434"/>
    <d v="2021-12-18T00:00:00"/>
    <s v="Alipay"/>
    <s v="Cust-20980"/>
    <x v="1"/>
    <s v="East China"/>
    <s v="Office"/>
    <n v="123.76"/>
    <n v="45.61"/>
  </r>
  <r>
    <s v="CN-2021-103435"/>
    <d v="2021-12-18T00:00:00"/>
    <s v="Credit Card"/>
    <s v="Cust-20980"/>
    <x v="1"/>
    <s v="East China"/>
    <s v="Technology"/>
    <n v="832.60799999999995"/>
    <n v="3.22"/>
  </r>
  <r>
    <s v="CN-2021-103436"/>
    <d v="2021-12-18T00:00:00"/>
    <s v="Others"/>
    <s v="Cust-20980"/>
    <x v="1"/>
    <s v="East China"/>
    <s v="Office"/>
    <n v="522.9"/>
    <n v="137.36000000000001"/>
  </r>
  <r>
    <s v="CN-2021-103416"/>
    <d v="2021-12-17T00:00:00"/>
    <s v="Wechat Pay"/>
    <s v="Cust-11410"/>
    <x v="0"/>
    <s v="Southwest China"/>
    <s v="Office"/>
    <n v="92.82"/>
    <n v="14.68"/>
  </r>
  <r>
    <s v="CN-2021-103422"/>
    <d v="2021-12-17T00:00:00"/>
    <s v="Credit Card"/>
    <s v="Cust-11515"/>
    <x v="0"/>
    <s v="East China"/>
    <s v="Office"/>
    <n v="149.80000000000001"/>
    <n v="33.64"/>
  </r>
  <r>
    <s v="CN-2021-103425"/>
    <d v="2021-12-17T00:00:00"/>
    <s v="Wechat Pay"/>
    <s v="Cust-11920"/>
    <x v="0"/>
    <s v="Northeast China"/>
    <s v="Furniture"/>
    <n v="3009.1950000000002"/>
    <n v="138.44"/>
  </r>
  <r>
    <s v="CN-2021-103418"/>
    <d v="2021-12-17T00:00:00"/>
    <s v="Others"/>
    <s v="Cust-15070"/>
    <x v="0"/>
    <s v="Northeast China"/>
    <s v="Office"/>
    <n v="904.96"/>
    <n v="113.95"/>
  </r>
  <r>
    <s v="CN-2021-103420"/>
    <d v="2021-12-17T00:00:00"/>
    <s v="Others"/>
    <s v="Cust-15070"/>
    <x v="0"/>
    <s v="Northeast China"/>
    <s v="Technology"/>
    <n v="2037"/>
    <n v="282.86"/>
  </r>
  <r>
    <s v="CN-2021-103421"/>
    <d v="2021-12-17T00:00:00"/>
    <s v="Others"/>
    <s v="Cust-15070"/>
    <x v="0"/>
    <s v="Northeast China"/>
    <s v="Office"/>
    <n v="471.8"/>
    <n v="28.93"/>
  </r>
  <r>
    <s v="CN-2021-103423"/>
    <d v="2021-12-17T00:00:00"/>
    <s v="Wechat Pay"/>
    <s v="Cust-16180"/>
    <x v="0"/>
    <s v="Northeast China"/>
    <s v="Furniture"/>
    <n v="1411.2"/>
    <n v="78.260000000000005"/>
  </r>
  <r>
    <s v="CN-2021-103424"/>
    <d v="2021-12-17T00:00:00"/>
    <s v="Wechat Pay"/>
    <s v="Cust-16180"/>
    <x v="0"/>
    <s v="Northeast China"/>
    <s v="Furniture"/>
    <n v="2787.12"/>
    <n v="42.66"/>
  </r>
  <r>
    <s v="CN-2021-103415"/>
    <d v="2021-12-17T00:00:00"/>
    <s v="Wechat Pay"/>
    <s v="Cust-16615"/>
    <x v="1"/>
    <s v="North China"/>
    <s v="Furniture"/>
    <n v="5183.9549999999999"/>
    <n v="458.75"/>
  </r>
  <r>
    <s v="CN-2021-103412"/>
    <d v="2021-12-17T00:00:00"/>
    <s v="Wechat Pay"/>
    <s v="Cust-16735"/>
    <x v="0"/>
    <s v="East China"/>
    <s v="Furniture"/>
    <n v="884.68799999999999"/>
    <n v="15.67"/>
  </r>
  <r>
    <s v="CN-2021-103413"/>
    <d v="2021-12-17T00:00:00"/>
    <s v="Credit Card"/>
    <s v="Cust-16735"/>
    <x v="0"/>
    <s v="East China"/>
    <s v="Office"/>
    <n v="370.44"/>
    <n v="3.74"/>
  </r>
  <r>
    <s v="CN-2021-103414"/>
    <d v="2021-12-17T00:00:00"/>
    <s v="Others"/>
    <s v="Cust-16735"/>
    <x v="0"/>
    <s v="East China"/>
    <s v="Furniture"/>
    <n v="10212.719999999999"/>
    <n v="70.290000000000006"/>
  </r>
  <r>
    <s v="CN-2021-103427"/>
    <d v="2021-12-17T00:00:00"/>
    <s v="Wechat Pay"/>
    <s v="Cust-17695"/>
    <x v="0"/>
    <s v="North China"/>
    <s v="Office"/>
    <n v="740.04"/>
    <n v="164.83"/>
  </r>
  <r>
    <s v="CN-2021-103428"/>
    <d v="2021-12-17T00:00:00"/>
    <s v="Credit Card"/>
    <s v="Cust-17695"/>
    <x v="0"/>
    <s v="North China"/>
    <s v="Furniture"/>
    <n v="473.76"/>
    <n v="11.98"/>
  </r>
  <r>
    <s v="CN-2021-103429"/>
    <d v="2021-12-17T00:00:00"/>
    <s v="Credit Card"/>
    <s v="Cust-17695"/>
    <x v="0"/>
    <s v="North China"/>
    <s v="Technology"/>
    <n v="601.02"/>
    <n v="32.22"/>
  </r>
  <r>
    <s v="CN-2021-103426"/>
    <d v="2021-12-17T00:00:00"/>
    <s v="Credit Card"/>
    <s v="Cust-18595"/>
    <x v="2"/>
    <s v="North China"/>
    <s v="Office"/>
    <n v="70.671999999999997"/>
    <n v="1.93"/>
  </r>
  <r>
    <s v="CN-2021-103417"/>
    <d v="2021-12-17T00:00:00"/>
    <s v="Credit Card"/>
    <s v="Cust-18925"/>
    <x v="2"/>
    <s v="Southwest China"/>
    <s v="Office"/>
    <n v="103.32"/>
    <n v="15.84"/>
  </r>
  <r>
    <s v="CN-2021-103419"/>
    <d v="2021-12-17T00:00:00"/>
    <s v="Credit Card"/>
    <s v="Cust-18925"/>
    <x v="2"/>
    <s v="Southwest China"/>
    <s v="Furniture"/>
    <n v="1367.1"/>
    <n v="213.74"/>
  </r>
  <r>
    <s v="CN-2021-103401"/>
    <d v="2021-12-16T00:00:00"/>
    <s v="Credit Card"/>
    <s v="Cust-12265"/>
    <x v="0"/>
    <s v="East China"/>
    <s v="Office"/>
    <n v="244.3"/>
    <n v="26.39"/>
  </r>
  <r>
    <s v="CN-2021-103409"/>
    <d v="2021-12-16T00:00:00"/>
    <s v="Alipay"/>
    <s v="Cust-13255"/>
    <x v="2"/>
    <s v="East China"/>
    <s v="Office"/>
    <n v="17716.439999999999"/>
    <n v="363.82"/>
  </r>
  <r>
    <s v="CN-2021-103411"/>
    <d v="2021-12-16T00:00:00"/>
    <s v="Others"/>
    <s v="Cust-13255"/>
    <x v="2"/>
    <s v="East China"/>
    <s v="Office"/>
    <n v="1825.6"/>
    <n v="160.21"/>
  </r>
  <r>
    <s v="CN-2021-103407"/>
    <d v="2021-12-16T00:00:00"/>
    <s v="Others"/>
    <s v="Cust-13615"/>
    <x v="0"/>
    <s v="South Central China"/>
    <s v="Office"/>
    <n v="140.44800000000001"/>
    <n v="8.76"/>
  </r>
  <r>
    <s v="CN-2021-103408"/>
    <d v="2021-12-16T00:00:00"/>
    <s v="Credit Card"/>
    <s v="Cust-13615"/>
    <x v="0"/>
    <s v="South Central China"/>
    <s v="Technology"/>
    <n v="1412.712"/>
    <n v="67.650000000000006"/>
  </r>
  <r>
    <s v="CN-2021-103398"/>
    <d v="2021-12-16T00:00:00"/>
    <s v="Wechat Pay"/>
    <s v="Cust-14875"/>
    <x v="2"/>
    <s v="Northeast China"/>
    <s v="Office"/>
    <n v="61.18"/>
    <n v="7.74"/>
  </r>
  <r>
    <s v="CN-2021-103399"/>
    <d v="2021-12-16T00:00:00"/>
    <s v="Wechat Pay"/>
    <s v="Cust-15610"/>
    <x v="1"/>
    <s v="East China"/>
    <s v="Furniture"/>
    <n v="5100.4799999999996"/>
    <n v="417.37"/>
  </r>
  <r>
    <s v="CN-2021-103400"/>
    <d v="2021-12-16T00:00:00"/>
    <s v="Credit Card"/>
    <s v="Cust-15610"/>
    <x v="1"/>
    <s v="East China"/>
    <s v="Office"/>
    <n v="2969.4"/>
    <n v="130.31"/>
  </r>
  <r>
    <s v="CN-2021-103391"/>
    <d v="2021-12-16T00:00:00"/>
    <s v="Others"/>
    <s v="Cust-17095"/>
    <x v="0"/>
    <s v="Northeast China"/>
    <s v="Office"/>
    <n v="79.8"/>
    <n v="7.23"/>
  </r>
  <r>
    <s v="CN-2021-103395"/>
    <d v="2021-12-16T00:00:00"/>
    <s v="Credit Card"/>
    <s v="Cust-17095"/>
    <x v="0"/>
    <s v="Northeast China"/>
    <s v="Office"/>
    <n v="359.8"/>
    <n v="46.41"/>
  </r>
  <r>
    <s v="CN-2021-103396"/>
    <d v="2021-12-16T00:00:00"/>
    <s v="Wechat Pay"/>
    <s v="Cust-17095"/>
    <x v="0"/>
    <s v="Northeast China"/>
    <s v="Technology"/>
    <n v="1065.54"/>
    <n v="271.06"/>
  </r>
  <r>
    <s v="CN-2021-103397"/>
    <d v="2021-12-16T00:00:00"/>
    <s v="Others"/>
    <s v="Cust-17095"/>
    <x v="0"/>
    <s v="Northeast China"/>
    <s v="Office"/>
    <n v="96.88"/>
    <n v="10.18"/>
  </r>
  <r>
    <s v="CN-2021-103402"/>
    <d v="2021-12-16T00:00:00"/>
    <s v="Others"/>
    <s v="Cust-19060"/>
    <x v="2"/>
    <s v="East China"/>
    <s v="Office"/>
    <n v="603.79200000000003"/>
    <n v="16.170000000000002"/>
  </r>
  <r>
    <s v="CN-2021-103403"/>
    <d v="2021-12-16T00:00:00"/>
    <s v="Alipay"/>
    <s v="Cust-19060"/>
    <x v="2"/>
    <s v="East China"/>
    <s v="Furniture"/>
    <n v="8537.9"/>
    <n v="429.88"/>
  </r>
  <r>
    <s v="CN-2021-103404"/>
    <d v="2021-12-16T00:00:00"/>
    <s v="Wechat Pay"/>
    <s v="Cust-19060"/>
    <x v="2"/>
    <s v="East China"/>
    <s v="Office"/>
    <n v="661.08"/>
    <n v="174.18"/>
  </r>
  <r>
    <s v="CN-2021-103405"/>
    <d v="2021-12-16T00:00:00"/>
    <s v="Wechat Pay"/>
    <s v="Cust-19060"/>
    <x v="2"/>
    <s v="East China"/>
    <s v="Technology"/>
    <n v="1896.3"/>
    <n v="124.07"/>
  </r>
  <r>
    <s v="CN-2021-103406"/>
    <d v="2021-12-16T00:00:00"/>
    <s v="Others"/>
    <s v="Cust-19060"/>
    <x v="2"/>
    <s v="East China"/>
    <s v="Office"/>
    <n v="238.56"/>
    <n v="39.97"/>
  </r>
  <r>
    <s v="CN-2021-103389"/>
    <d v="2021-12-16T00:00:00"/>
    <s v="Credit Card"/>
    <s v="Cust-20440"/>
    <x v="1"/>
    <s v="Southwest China"/>
    <s v="Office"/>
    <n v="124.32"/>
    <n v="49.88"/>
  </r>
  <r>
    <s v="CN-2021-103390"/>
    <d v="2021-12-16T00:00:00"/>
    <s v="Wechat Pay"/>
    <s v="Cust-20440"/>
    <x v="1"/>
    <s v="Southwest China"/>
    <s v="Office"/>
    <n v="378"/>
    <n v="27.85"/>
  </r>
  <r>
    <s v="CN-2021-103392"/>
    <d v="2021-12-16T00:00:00"/>
    <s v="Others"/>
    <s v="Cust-20440"/>
    <x v="1"/>
    <s v="Southwest China"/>
    <s v="Furniture"/>
    <n v="19474.560000000001"/>
    <n v="395.54"/>
  </r>
  <r>
    <s v="CN-2021-103393"/>
    <d v="2021-12-16T00:00:00"/>
    <s v="Others"/>
    <s v="Cust-20440"/>
    <x v="1"/>
    <s v="Southwest China"/>
    <s v="Office"/>
    <n v="4630.5"/>
    <n v="242.72"/>
  </r>
  <r>
    <s v="CN-2021-103394"/>
    <d v="2021-12-16T00:00:00"/>
    <s v="Credit Card"/>
    <s v="Cust-20440"/>
    <x v="1"/>
    <s v="Southwest China"/>
    <s v="Office"/>
    <n v="61.32"/>
    <n v="13.78"/>
  </r>
  <r>
    <s v="CN-2021-103410"/>
    <d v="2021-12-16T00:00:00"/>
    <s v="Credit Card"/>
    <s v="Cust-20440"/>
    <x v="1"/>
    <s v="Southwest China"/>
    <s v="Office"/>
    <n v="266.56"/>
    <n v="25.15"/>
  </r>
  <r>
    <s v="CN-2021-103376"/>
    <d v="2021-12-15T00:00:00"/>
    <s v="Credit Card"/>
    <s v="Cust-12640"/>
    <x v="0"/>
    <s v="Northeast China"/>
    <s v="Technology"/>
    <n v="690.14400000000001"/>
    <n v="8.92"/>
  </r>
  <r>
    <s v="CN-2021-103377"/>
    <d v="2021-12-15T00:00:00"/>
    <s v="Others"/>
    <s v="Cust-12640"/>
    <x v="0"/>
    <s v="Northeast China"/>
    <s v="Furniture"/>
    <n v="1266.048"/>
    <n v="268.68"/>
  </r>
  <r>
    <s v="CN-2021-103378"/>
    <d v="2021-12-15T00:00:00"/>
    <s v="Credit Card"/>
    <s v="Cust-12640"/>
    <x v="0"/>
    <s v="Northeast China"/>
    <s v="Technology"/>
    <n v="2681.28"/>
    <n v="61.97"/>
  </r>
  <r>
    <s v="CN-2021-103373"/>
    <d v="2021-12-15T00:00:00"/>
    <s v="Others"/>
    <s v="Cust-13315"/>
    <x v="1"/>
    <s v="North China"/>
    <s v="Technology"/>
    <n v="1023.54"/>
    <n v="127.33"/>
  </r>
  <r>
    <s v="CN-2021-103374"/>
    <d v="2021-12-15T00:00:00"/>
    <s v="Wechat Pay"/>
    <s v="Cust-13315"/>
    <x v="1"/>
    <s v="North China"/>
    <s v="Office"/>
    <n v="177.52"/>
    <n v="36.57"/>
  </r>
  <r>
    <s v="CN-2021-103375"/>
    <d v="2021-12-15T00:00:00"/>
    <s v="Alipay"/>
    <s v="Cust-13315"/>
    <x v="1"/>
    <s v="North China"/>
    <s v="Furniture"/>
    <n v="905.68799999999999"/>
    <n v="48.62"/>
  </r>
  <r>
    <s v="CN-2021-103372"/>
    <d v="2021-12-15T00:00:00"/>
    <s v="Credit Card"/>
    <s v="Cust-14455"/>
    <x v="0"/>
    <s v="East China"/>
    <s v="Office"/>
    <n v="904.4"/>
    <n v="83.26"/>
  </r>
  <r>
    <s v="CN-2021-103385"/>
    <d v="2021-12-15T00:00:00"/>
    <s v="Credit Card"/>
    <s v="Cust-15040"/>
    <x v="0"/>
    <s v="South Central China"/>
    <s v="Office"/>
    <n v="395.5"/>
    <n v="23.66"/>
  </r>
  <r>
    <s v="CN-2021-103386"/>
    <d v="2021-12-15T00:00:00"/>
    <s v="Others"/>
    <s v="Cust-15040"/>
    <x v="0"/>
    <s v="South Central China"/>
    <s v="Office"/>
    <n v="108.08"/>
    <n v="24.08"/>
  </r>
  <r>
    <s v="CN-2021-103387"/>
    <d v="2021-12-15T00:00:00"/>
    <s v="Credit Card"/>
    <s v="Cust-15040"/>
    <x v="0"/>
    <s v="South Central China"/>
    <s v="Office"/>
    <n v="475.44"/>
    <n v="42.83"/>
  </r>
  <r>
    <s v="CN-2021-103388"/>
    <d v="2021-12-15T00:00:00"/>
    <s v="Credit Card"/>
    <s v="Cust-15040"/>
    <x v="0"/>
    <s v="South Central China"/>
    <s v="Office"/>
    <n v="114.24"/>
    <n v="36.19"/>
  </r>
  <r>
    <s v="CN-2021-103383"/>
    <d v="2021-12-15T00:00:00"/>
    <s v="Others"/>
    <s v="Cust-16270"/>
    <x v="0"/>
    <s v="Southwest China"/>
    <s v="Technology"/>
    <n v="634.9"/>
    <n v="183.91"/>
  </r>
  <r>
    <s v="CN-2021-103384"/>
    <d v="2021-12-15T00:00:00"/>
    <s v="Others"/>
    <s v="Cust-16270"/>
    <x v="0"/>
    <s v="Southwest China"/>
    <s v="Furniture"/>
    <n v="702.24"/>
    <n v="166.72"/>
  </r>
  <r>
    <s v="CN-2021-103380"/>
    <d v="2021-12-15T00:00:00"/>
    <s v="Credit Card"/>
    <s v="Cust-18400"/>
    <x v="0"/>
    <s v="Northeast China"/>
    <s v="Office"/>
    <n v="139.35599999999999"/>
    <n v="19.41"/>
  </r>
  <r>
    <s v="CN-2021-103379"/>
    <d v="2021-12-15T00:00:00"/>
    <s v="Credit Card"/>
    <s v="Cust-19330"/>
    <x v="0"/>
    <s v="East China"/>
    <s v="Office"/>
    <n v="66.22"/>
    <n v="10.34"/>
  </r>
  <r>
    <s v="CN-2021-103381"/>
    <d v="2021-12-15T00:00:00"/>
    <s v="Others"/>
    <s v="Cust-19330"/>
    <x v="0"/>
    <s v="East China"/>
    <s v="Office"/>
    <n v="20981.52"/>
    <n v="446.56"/>
  </r>
  <r>
    <s v="CN-2021-103382"/>
    <d v="2021-12-15T00:00:00"/>
    <s v="Alipay"/>
    <s v="Cust-19330"/>
    <x v="0"/>
    <s v="East China"/>
    <s v="Office"/>
    <n v="156.80000000000001"/>
    <n v="40.96"/>
  </r>
  <r>
    <s v="CN-2021-103370"/>
    <d v="2021-12-13T00:00:00"/>
    <s v="Wechat Pay"/>
    <s v="Cust-11635"/>
    <x v="0"/>
    <s v="South Central China"/>
    <s v="Technology"/>
    <n v="4800.04"/>
    <n v="181.58"/>
  </r>
  <r>
    <s v="CN-2021-103369"/>
    <d v="2021-12-13T00:00:00"/>
    <s v="Others"/>
    <s v="Cust-15910"/>
    <x v="0"/>
    <s v="Northwest China"/>
    <s v="Office"/>
    <n v="158.9"/>
    <n v="45.72"/>
  </r>
  <r>
    <s v="CN-2021-103371"/>
    <d v="2021-12-13T00:00:00"/>
    <s v="Others"/>
    <s v="Cust-19690"/>
    <x v="0"/>
    <s v="Northeast China"/>
    <s v="Office"/>
    <n v="5394.06"/>
    <n v="379.69"/>
  </r>
  <r>
    <s v="CN-2021-103364"/>
    <d v="2021-12-12T00:00:00"/>
    <s v="Credit Card"/>
    <s v="Cust-10855"/>
    <x v="0"/>
    <s v="South Central China"/>
    <s v="Technology"/>
    <n v="1621.76"/>
    <n v="198.92"/>
  </r>
  <r>
    <s v="CN-2021-103365"/>
    <d v="2021-12-12T00:00:00"/>
    <s v="Others"/>
    <s v="Cust-10855"/>
    <x v="0"/>
    <s v="South Central China"/>
    <s v="Furniture"/>
    <n v="702.82799999999997"/>
    <n v="146.87"/>
  </r>
  <r>
    <s v="CN-2021-103366"/>
    <d v="2021-12-12T00:00:00"/>
    <s v="Wechat Pay"/>
    <s v="Cust-10855"/>
    <x v="0"/>
    <s v="South Central China"/>
    <s v="Office"/>
    <n v="886.48"/>
    <n v="136.85"/>
  </r>
  <r>
    <s v="CN-2021-103360"/>
    <d v="2021-12-12T00:00:00"/>
    <s v="Credit Card"/>
    <s v="Cust-14950"/>
    <x v="0"/>
    <s v="South Central China"/>
    <s v="Office"/>
    <n v="263.48"/>
    <n v="25.35"/>
  </r>
  <r>
    <s v="CN-2021-103362"/>
    <d v="2021-12-12T00:00:00"/>
    <s v="Credit Card"/>
    <s v="Cust-14950"/>
    <x v="0"/>
    <s v="South Central China"/>
    <s v="Office"/>
    <n v="151.19999999999999"/>
    <n v="31.43"/>
  </r>
  <r>
    <s v="CN-2021-103359"/>
    <d v="2021-12-12T00:00:00"/>
    <s v="Others"/>
    <s v="Cust-15850"/>
    <x v="0"/>
    <s v="Northwest China"/>
    <s v="Furniture"/>
    <n v="11914.84"/>
    <n v="451.92"/>
  </r>
  <r>
    <s v="CN-2021-103358"/>
    <d v="2021-12-12T00:00:00"/>
    <s v="Wechat Pay"/>
    <s v="Cust-17755"/>
    <x v="2"/>
    <s v="South Central China"/>
    <s v="Office"/>
    <n v="777.14"/>
    <n v="115.16"/>
  </r>
  <r>
    <s v="CN-2021-103363"/>
    <d v="2021-12-12T00:00:00"/>
    <s v="Credit Card"/>
    <s v="Cust-18655"/>
    <x v="1"/>
    <s v="South Central China"/>
    <s v="Office"/>
    <n v="5006.68"/>
    <n v="309.54000000000002"/>
  </r>
  <r>
    <s v="CN-2021-103367"/>
    <d v="2021-12-12T00:00:00"/>
    <s v="Alipay"/>
    <s v="Cust-18715"/>
    <x v="1"/>
    <s v="East China"/>
    <s v="Furniture"/>
    <n v="4923.45"/>
    <n v="149.08000000000001"/>
  </r>
  <r>
    <s v="CN-2021-103361"/>
    <d v="2021-12-12T00:00:00"/>
    <s v="Others"/>
    <s v="Cust-21145"/>
    <x v="1"/>
    <s v="East China"/>
    <s v="Office"/>
    <n v="158.47999999999999"/>
    <n v="47.89"/>
  </r>
  <r>
    <s v="CN-2021-103368"/>
    <d v="2021-12-12T00:00:00"/>
    <s v="Alipay"/>
    <s v="Cust-21250"/>
    <x v="0"/>
    <s v="North China"/>
    <s v="Furniture"/>
    <n v="1138.2"/>
    <n v="136.06"/>
  </r>
  <r>
    <s v="CN-2021-103355"/>
    <d v="2021-12-11T00:00:00"/>
    <s v="Wechat Pay"/>
    <s v="Cust-10450"/>
    <x v="0"/>
    <s v="East China"/>
    <s v="Technology"/>
    <n v="467.04"/>
    <n v="26.25"/>
  </r>
  <r>
    <s v="CN-2021-103356"/>
    <d v="2021-12-11T00:00:00"/>
    <s v="Others"/>
    <s v="Cust-10450"/>
    <x v="0"/>
    <s v="East China"/>
    <s v="Office"/>
    <n v="3872.4"/>
    <n v="291.25"/>
  </r>
  <r>
    <s v="CN-2021-103357"/>
    <d v="2021-12-11T00:00:00"/>
    <s v="Credit Card"/>
    <s v="Cust-10450"/>
    <x v="0"/>
    <s v="East China"/>
    <s v="Office"/>
    <n v="1277.136"/>
    <n v="155.63999999999999"/>
  </r>
  <r>
    <s v="CN-2021-103338"/>
    <d v="2021-12-11T00:00:00"/>
    <s v="Others"/>
    <s v="Cust-11980"/>
    <x v="0"/>
    <s v="Northeast China"/>
    <s v="Office"/>
    <n v="238.89599999999999"/>
    <n v="4.7699999999999996"/>
  </r>
  <r>
    <s v="CN-2021-103339"/>
    <d v="2021-12-11T00:00:00"/>
    <s v="Alipay"/>
    <s v="Cust-12610"/>
    <x v="1"/>
    <s v="Northeast China"/>
    <s v="Office"/>
    <n v="80.64"/>
    <n v="5.71"/>
  </r>
  <r>
    <s v="CN-2021-103341"/>
    <d v="2021-12-11T00:00:00"/>
    <s v="Others"/>
    <s v="Cust-12610"/>
    <x v="1"/>
    <s v="Northeast China"/>
    <s v="Furniture"/>
    <n v="238.05600000000001"/>
    <n v="3.97"/>
  </r>
  <r>
    <s v="CN-2021-103342"/>
    <d v="2021-12-11T00:00:00"/>
    <s v="Wechat Pay"/>
    <s v="Cust-12610"/>
    <x v="1"/>
    <s v="Northeast China"/>
    <s v="Technology"/>
    <n v="237.88800000000001"/>
    <n v="15.7"/>
  </r>
  <r>
    <s v="CN-2021-103343"/>
    <d v="2021-12-11T00:00:00"/>
    <s v="Others"/>
    <s v="Cust-12610"/>
    <x v="1"/>
    <s v="Northeast China"/>
    <s v="Office"/>
    <n v="383.18"/>
    <n v="12.21"/>
  </r>
  <r>
    <s v="CN-2021-103347"/>
    <d v="2021-12-11T00:00:00"/>
    <s v="Credit Card"/>
    <s v="Cust-12925"/>
    <x v="0"/>
    <s v="South Central China"/>
    <s v="Office"/>
    <n v="4608.1000000000004"/>
    <n v="275.81"/>
  </r>
  <r>
    <s v="CN-2021-103348"/>
    <d v="2021-12-11T00:00:00"/>
    <s v="Others"/>
    <s v="Cust-12925"/>
    <x v="0"/>
    <s v="South Central China"/>
    <s v="Office"/>
    <n v="54.88"/>
    <n v="15.21"/>
  </r>
  <r>
    <s v="CN-2021-103349"/>
    <d v="2021-12-11T00:00:00"/>
    <s v="Credit Card"/>
    <s v="Cust-12925"/>
    <x v="0"/>
    <s v="South Central China"/>
    <s v="Furniture"/>
    <n v="703.36"/>
    <n v="61.76"/>
  </r>
  <r>
    <s v="CN-2021-103350"/>
    <d v="2021-12-11T00:00:00"/>
    <s v="Wechat Pay"/>
    <s v="Cust-13525"/>
    <x v="1"/>
    <s v="South Central China"/>
    <s v="Office"/>
    <n v="106.96"/>
    <n v="24.21"/>
  </r>
  <r>
    <s v="CN-2021-103344"/>
    <d v="2021-12-11T00:00:00"/>
    <s v="Credit Card"/>
    <s v="Cust-17380"/>
    <x v="1"/>
    <s v="East China"/>
    <s v="Furniture"/>
    <n v="3819.5639999999999"/>
    <n v="237.57"/>
  </r>
  <r>
    <s v="CN-2021-103345"/>
    <d v="2021-12-11T00:00:00"/>
    <s v="Credit Card"/>
    <s v="Cust-17380"/>
    <x v="1"/>
    <s v="East China"/>
    <s v="Office"/>
    <n v="5305.72"/>
    <n v="402.44"/>
  </r>
  <r>
    <s v="CN-2021-103352"/>
    <d v="2021-12-11T00:00:00"/>
    <s v="Credit Card"/>
    <s v="Cust-17440"/>
    <x v="1"/>
    <s v="Northeast China"/>
    <s v="Office"/>
    <n v="333.06"/>
    <n v="13.19"/>
  </r>
  <r>
    <s v="CN-2021-103340"/>
    <d v="2021-12-11T00:00:00"/>
    <s v="Alipay"/>
    <s v="Cust-17620"/>
    <x v="1"/>
    <s v="South Central China"/>
    <s v="Technology"/>
    <n v="1176"/>
    <n v="153.66999999999999"/>
  </r>
  <r>
    <s v="CN-2021-103346"/>
    <d v="2021-12-11T00:00:00"/>
    <s v="Wechat Pay"/>
    <s v="Cust-17620"/>
    <x v="1"/>
    <s v="South Central China"/>
    <s v="Office"/>
    <n v="156.80000000000001"/>
    <n v="35.880000000000003"/>
  </r>
  <r>
    <s v="CN-2021-103351"/>
    <d v="2021-12-11T00:00:00"/>
    <s v="Wechat Pay"/>
    <s v="Cust-18940"/>
    <x v="0"/>
    <s v="North China"/>
    <s v="Office"/>
    <n v="60.2"/>
    <n v="1.37"/>
  </r>
  <r>
    <s v="CN-2021-103353"/>
    <d v="2021-12-11T00:00:00"/>
    <s v="Credit Card"/>
    <s v="Cust-19675"/>
    <x v="2"/>
    <s v="South Central China"/>
    <s v="Office"/>
    <n v="1527.82"/>
    <n v="149.59"/>
  </r>
  <r>
    <s v="CN-2021-103354"/>
    <d v="2021-12-11T00:00:00"/>
    <s v="Wechat Pay"/>
    <s v="Cust-20935"/>
    <x v="0"/>
    <s v="East China"/>
    <s v="Furniture"/>
    <n v="2836.96"/>
    <n v="253.22"/>
  </r>
  <r>
    <s v="CN-2021-103331"/>
    <d v="2021-12-10T00:00:00"/>
    <s v="Wechat Pay"/>
    <s v="Cust-12880"/>
    <x v="1"/>
    <s v="Northeast China"/>
    <s v="Technology"/>
    <n v="784.84"/>
    <n v="67.459999999999994"/>
  </r>
  <r>
    <s v="CN-2021-103334"/>
    <d v="2021-12-10T00:00:00"/>
    <s v="Wechat Pay"/>
    <s v="Cust-13090"/>
    <x v="0"/>
    <s v="South Central China"/>
    <s v="Technology"/>
    <n v="1573.74"/>
    <n v="184.35"/>
  </r>
  <r>
    <s v="CN-2021-103335"/>
    <d v="2021-12-10T00:00:00"/>
    <s v="Others"/>
    <s v="Cust-13090"/>
    <x v="0"/>
    <s v="South Central China"/>
    <s v="Office"/>
    <n v="512.4"/>
    <n v="83.95"/>
  </r>
  <r>
    <s v="CN-2021-103336"/>
    <d v="2021-12-10T00:00:00"/>
    <s v="Credit Card"/>
    <s v="Cust-13090"/>
    <x v="0"/>
    <s v="South Central China"/>
    <s v="Office"/>
    <n v="87.78"/>
    <n v="0.01"/>
  </r>
  <r>
    <s v="CN-2021-103337"/>
    <d v="2021-12-10T00:00:00"/>
    <s v="Credit Card"/>
    <s v="Cust-13090"/>
    <x v="0"/>
    <s v="South Central China"/>
    <s v="Furniture"/>
    <n v="1884.96"/>
    <n v="272.49"/>
  </r>
  <r>
    <s v="CN-2021-103332"/>
    <d v="2021-12-10T00:00:00"/>
    <s v="Credit Card"/>
    <s v="Cust-13585"/>
    <x v="1"/>
    <s v="North China"/>
    <s v="Furniture"/>
    <n v="6438.6"/>
    <n v="423.66"/>
  </r>
  <r>
    <s v="CN-2021-103328"/>
    <d v="2021-12-10T00:00:00"/>
    <s v="Wechat Pay"/>
    <s v="Cust-16240"/>
    <x v="1"/>
    <s v="South Central China"/>
    <s v="Office"/>
    <n v="127.68"/>
    <n v="22.22"/>
  </r>
  <r>
    <s v="CN-2021-103329"/>
    <d v="2021-12-10T00:00:00"/>
    <s v="Credit Card"/>
    <s v="Cust-16240"/>
    <x v="1"/>
    <s v="South Central China"/>
    <s v="Office"/>
    <n v="116.34"/>
    <n v="23.97"/>
  </r>
  <r>
    <s v="CN-2021-103330"/>
    <d v="2021-12-10T00:00:00"/>
    <s v="Credit Card"/>
    <s v="Cust-17170"/>
    <x v="1"/>
    <s v="South Central China"/>
    <s v="Office"/>
    <n v="321.21600000000001"/>
    <n v="13.48"/>
  </r>
  <r>
    <s v="CN-2021-103333"/>
    <d v="2021-12-10T00:00:00"/>
    <s v="Others"/>
    <s v="Cust-18070"/>
    <x v="2"/>
    <s v="South Central China"/>
    <s v="Furniture"/>
    <n v="1338.12"/>
    <n v="234.03"/>
  </r>
  <r>
    <s v="CN-2021-103313"/>
    <d v="2021-12-09T00:00:00"/>
    <s v="Wechat Pay"/>
    <s v="Cust-14560"/>
    <x v="1"/>
    <s v="South Central China"/>
    <s v="Office"/>
    <n v="73.08"/>
    <n v="14.51"/>
  </r>
  <r>
    <s v="CN-2021-103314"/>
    <d v="2021-12-09T00:00:00"/>
    <s v="Credit Card"/>
    <s v="Cust-14560"/>
    <x v="1"/>
    <s v="South Central China"/>
    <s v="Furniture"/>
    <n v="527.52"/>
    <n v="172.45"/>
  </r>
  <r>
    <s v="CN-2021-103319"/>
    <d v="2021-12-09T00:00:00"/>
    <s v="Wechat Pay"/>
    <s v="Cust-14620"/>
    <x v="1"/>
    <s v="Southwest China"/>
    <s v="Office"/>
    <n v="429.52"/>
    <n v="27.67"/>
  </r>
  <r>
    <s v="CN-2021-103323"/>
    <d v="2021-12-09T00:00:00"/>
    <s v="Others"/>
    <s v="Cust-14620"/>
    <x v="1"/>
    <s v="Southwest China"/>
    <s v="Office"/>
    <n v="262.08"/>
    <n v="30.46"/>
  </r>
  <r>
    <s v="CN-2021-103322"/>
    <d v="2021-12-09T00:00:00"/>
    <s v="Others"/>
    <s v="Cust-15580"/>
    <x v="0"/>
    <s v="East China"/>
    <s v="Furniture"/>
    <n v="221.50800000000001"/>
    <n v="12.41"/>
  </r>
  <r>
    <s v="CN-2021-103324"/>
    <d v="2021-12-09T00:00:00"/>
    <s v="Credit Card"/>
    <s v="Cust-15580"/>
    <x v="0"/>
    <s v="East China"/>
    <s v="Office"/>
    <n v="67.2"/>
    <n v="6.41"/>
  </r>
  <r>
    <s v="CN-2021-103315"/>
    <d v="2021-12-09T00:00:00"/>
    <s v="Wechat Pay"/>
    <s v="Cust-17665"/>
    <x v="1"/>
    <s v="Southwest China"/>
    <s v="Furniture"/>
    <n v="934.92"/>
    <n v="171.76"/>
  </r>
  <r>
    <s v="CN-2021-103316"/>
    <d v="2021-12-09T00:00:00"/>
    <s v="Credit Card"/>
    <s v="Cust-17665"/>
    <x v="1"/>
    <s v="Southwest China"/>
    <s v="Office"/>
    <n v="308"/>
    <n v="10.62"/>
  </r>
  <r>
    <s v="CN-2021-103317"/>
    <d v="2021-12-09T00:00:00"/>
    <s v="Others"/>
    <s v="Cust-17665"/>
    <x v="1"/>
    <s v="Southwest China"/>
    <s v="Office"/>
    <n v="81.2"/>
    <n v="2.4500000000000002"/>
  </r>
  <r>
    <s v="CN-2021-103318"/>
    <d v="2021-12-09T00:00:00"/>
    <s v="Others"/>
    <s v="Cust-17665"/>
    <x v="1"/>
    <s v="Southwest China"/>
    <s v="Technology"/>
    <n v="626.72400000000005"/>
    <n v="41.23"/>
  </r>
  <r>
    <s v="CN-2021-103320"/>
    <d v="2021-12-09T00:00:00"/>
    <s v="Others"/>
    <s v="Cust-18415"/>
    <x v="0"/>
    <s v="Northeast China"/>
    <s v="Office"/>
    <n v="803.88"/>
    <n v="155.91999999999999"/>
  </r>
  <r>
    <s v="CN-2021-103321"/>
    <d v="2021-12-09T00:00:00"/>
    <s v="Wechat Pay"/>
    <s v="Cust-18415"/>
    <x v="0"/>
    <s v="Northeast China"/>
    <s v="Technology"/>
    <n v="2448.04"/>
    <n v="191.09"/>
  </r>
  <r>
    <s v="CN-2021-103325"/>
    <d v="2021-12-09T00:00:00"/>
    <s v="Credit Card"/>
    <s v="Cust-19270"/>
    <x v="1"/>
    <s v="East China"/>
    <s v="Office"/>
    <n v="75.040000000000006"/>
    <n v="2.12"/>
  </r>
  <r>
    <s v="CN-2021-103311"/>
    <d v="2021-12-09T00:00:00"/>
    <s v="Credit Card"/>
    <s v="Cust-19810"/>
    <x v="2"/>
    <s v="East China"/>
    <s v="Office"/>
    <n v="900.9"/>
    <n v="106.96"/>
  </r>
  <r>
    <s v="CN-2021-103312"/>
    <d v="2021-12-09T00:00:00"/>
    <s v="Credit Card"/>
    <s v="Cust-19810"/>
    <x v="2"/>
    <s v="East China"/>
    <s v="Office"/>
    <n v="361.2"/>
    <n v="45.02"/>
  </r>
  <r>
    <s v="CN-2021-103310"/>
    <d v="2021-12-09T00:00:00"/>
    <s v="Wechat Pay"/>
    <s v="Cust-20290"/>
    <x v="1"/>
    <s v="North China"/>
    <s v="Technology"/>
    <n v="472.22"/>
    <n v="10.33"/>
  </r>
  <r>
    <s v="CN-2021-103326"/>
    <d v="2021-12-09T00:00:00"/>
    <s v="Others"/>
    <s v="Cust-20305"/>
    <x v="0"/>
    <s v="North China"/>
    <s v="Office"/>
    <n v="117.432"/>
    <n v="15.64"/>
  </r>
  <r>
    <s v="CN-2021-103327"/>
    <d v="2021-12-09T00:00:00"/>
    <s v="Credit Card"/>
    <s v="Cust-20305"/>
    <x v="0"/>
    <s v="North China"/>
    <s v="Technology"/>
    <n v="1090.9079999999999"/>
    <n v="77.17"/>
  </r>
  <r>
    <s v="CN-2021-103285"/>
    <d v="2021-12-08T00:00:00"/>
    <s v="Credit Card"/>
    <s v="Cust-11110"/>
    <x v="1"/>
    <s v="North China"/>
    <s v="Office"/>
    <n v="265.3"/>
    <n v="21.02"/>
  </r>
  <r>
    <s v="CN-2021-103286"/>
    <d v="2021-12-08T00:00:00"/>
    <s v="Others"/>
    <s v="Cust-11110"/>
    <x v="1"/>
    <s v="North China"/>
    <s v="Office"/>
    <n v="139.58000000000001"/>
    <n v="34.89"/>
  </r>
  <r>
    <s v="CN-2021-103287"/>
    <d v="2021-12-08T00:00:00"/>
    <s v="Others"/>
    <s v="Cust-11110"/>
    <x v="1"/>
    <s v="North China"/>
    <s v="Office"/>
    <n v="417.48"/>
    <n v="36.340000000000003"/>
  </r>
  <r>
    <s v="CN-2021-103304"/>
    <d v="2021-12-08T00:00:00"/>
    <s v="Credit Card"/>
    <s v="Cust-12655"/>
    <x v="2"/>
    <s v="North China"/>
    <s v="Office"/>
    <n v="92.4"/>
    <n v="0.92"/>
  </r>
  <r>
    <s v="CN-2021-103306"/>
    <d v="2021-12-08T00:00:00"/>
    <s v="Others"/>
    <s v="Cust-15490"/>
    <x v="0"/>
    <s v="Northeast China"/>
    <s v="Furniture"/>
    <n v="1275.1199999999999"/>
    <n v="245.71"/>
  </r>
  <r>
    <s v="CN-2021-103295"/>
    <d v="2021-12-08T00:00:00"/>
    <s v="Credit Card"/>
    <s v="Cust-15760"/>
    <x v="2"/>
    <s v="Northeast China"/>
    <s v="Furniture"/>
    <n v="421.4"/>
    <n v="43.86"/>
  </r>
  <r>
    <s v="CN-2021-103296"/>
    <d v="2021-12-08T00:00:00"/>
    <s v="Wechat Pay"/>
    <s v="Cust-15760"/>
    <x v="2"/>
    <s v="Northeast China"/>
    <s v="Technology"/>
    <n v="5297.46"/>
    <n v="390.38"/>
  </r>
  <r>
    <s v="CN-2021-103297"/>
    <d v="2021-12-08T00:00:00"/>
    <s v="Others"/>
    <s v="Cust-15760"/>
    <x v="2"/>
    <s v="Northeast China"/>
    <s v="Office"/>
    <n v="127.4"/>
    <n v="46.97"/>
  </r>
  <r>
    <s v="CN-2021-103302"/>
    <d v="2021-12-08T00:00:00"/>
    <s v="Credit Card"/>
    <s v="Cust-15760"/>
    <x v="2"/>
    <s v="Northeast China"/>
    <s v="Office"/>
    <n v="135.80000000000001"/>
    <n v="33.21"/>
  </r>
  <r>
    <s v="CN-2021-103284"/>
    <d v="2021-12-08T00:00:00"/>
    <s v="Wechat Pay"/>
    <s v="Cust-15895"/>
    <x v="1"/>
    <s v="South Central China"/>
    <s v="Office"/>
    <n v="299.45999999999998"/>
    <n v="23.76"/>
  </r>
  <r>
    <s v="CN-2021-103305"/>
    <d v="2021-12-08T00:00:00"/>
    <s v="Credit Card"/>
    <s v="Cust-16735"/>
    <x v="0"/>
    <s v="East China"/>
    <s v="Office"/>
    <n v="237.72"/>
    <n v="49.54"/>
  </r>
  <r>
    <s v="CN-2021-103307"/>
    <d v="2021-12-08T00:00:00"/>
    <s v="Credit Card"/>
    <s v="Cust-16945"/>
    <x v="1"/>
    <s v="Southwest China"/>
    <s v="Office"/>
    <n v="491.4"/>
    <n v="32.26"/>
  </r>
  <r>
    <s v="CN-2021-103308"/>
    <d v="2021-12-08T00:00:00"/>
    <s v="Wechat Pay"/>
    <s v="Cust-16945"/>
    <x v="1"/>
    <s v="Southwest China"/>
    <s v="Office"/>
    <n v="337.68"/>
    <n v="40.42"/>
  </r>
  <r>
    <s v="CN-2021-103309"/>
    <d v="2021-12-08T00:00:00"/>
    <s v="Alipay"/>
    <s v="Cust-16945"/>
    <x v="1"/>
    <s v="Southwest China"/>
    <s v="Office"/>
    <n v="557.76"/>
    <n v="34.450000000000003"/>
  </r>
  <r>
    <s v="CN-2021-103288"/>
    <d v="2021-12-08T00:00:00"/>
    <s v="Alipay"/>
    <s v="Cust-17905"/>
    <x v="1"/>
    <s v="East China"/>
    <s v="Office"/>
    <n v="271.88"/>
    <n v="38.86"/>
  </r>
  <r>
    <s v="CN-2021-103303"/>
    <d v="2021-12-08T00:00:00"/>
    <s v="Wechat Pay"/>
    <s v="Cust-18910"/>
    <x v="2"/>
    <s v="South Central China"/>
    <s v="Office"/>
    <n v="727.3"/>
    <n v="150.96"/>
  </r>
  <r>
    <s v="CN-2021-103289"/>
    <d v="2021-12-08T00:00:00"/>
    <s v="Credit Card"/>
    <s v="Cust-18970"/>
    <x v="2"/>
    <s v="East China"/>
    <s v="Technology"/>
    <n v="1412.88"/>
    <n v="4.84"/>
  </r>
  <r>
    <s v="CN-2021-103290"/>
    <d v="2021-12-08T00:00:00"/>
    <s v="Others"/>
    <s v="Cust-18970"/>
    <x v="2"/>
    <s v="East China"/>
    <s v="Technology"/>
    <n v="4678.8"/>
    <n v="242.69"/>
  </r>
  <r>
    <s v="CN-2021-103298"/>
    <d v="2021-12-08T00:00:00"/>
    <s v="Others"/>
    <s v="Cust-19690"/>
    <x v="0"/>
    <s v="Northeast China"/>
    <s v="Technology"/>
    <n v="942.14400000000001"/>
    <n v="19.53"/>
  </r>
  <r>
    <s v="CN-2021-103294"/>
    <d v="2021-12-08T00:00:00"/>
    <s v="Wechat Pay"/>
    <s v="Cust-20205"/>
    <x v="0"/>
    <s v="East China"/>
    <s v="Office"/>
    <n v="314.49599999999998"/>
    <n v="35.94"/>
  </r>
  <r>
    <s v="CN-2021-103300"/>
    <d v="2021-12-08T00:00:00"/>
    <s v="Wechat Pay"/>
    <s v="Cust-20205"/>
    <x v="0"/>
    <s v="East China"/>
    <s v="Office"/>
    <n v="113.652"/>
    <n v="19.559999999999999"/>
  </r>
  <r>
    <s v="CN-2021-103301"/>
    <d v="2021-12-08T00:00:00"/>
    <s v="Others"/>
    <s v="Cust-20205"/>
    <x v="0"/>
    <s v="East China"/>
    <s v="Furniture"/>
    <n v="813.54"/>
    <n v="18.149999999999999"/>
  </r>
  <r>
    <s v="CN-2021-103291"/>
    <d v="2021-12-08T00:00:00"/>
    <s v="Others"/>
    <s v="Cust-21895"/>
    <x v="1"/>
    <s v="South Central China"/>
    <s v="Office"/>
    <n v="324.24"/>
    <n v="9.25"/>
  </r>
  <r>
    <s v="CN-2021-103292"/>
    <d v="2021-12-08T00:00:00"/>
    <s v="Credit Card"/>
    <s v="Cust-21895"/>
    <x v="1"/>
    <s v="South Central China"/>
    <s v="Office"/>
    <n v="1338.4"/>
    <n v="255.77"/>
  </r>
  <r>
    <s v="CN-2021-103293"/>
    <d v="2021-12-08T00:00:00"/>
    <s v="Credit Card"/>
    <s v="Cust-21895"/>
    <x v="1"/>
    <s v="South Central China"/>
    <s v="Office"/>
    <n v="599.05999999999995"/>
    <n v="128.75"/>
  </r>
  <r>
    <s v="CN-2021-103299"/>
    <d v="2021-12-08T00:00:00"/>
    <s v="Credit Card"/>
    <s v="Cust-21895"/>
    <x v="1"/>
    <s v="South Central China"/>
    <s v="Office"/>
    <n v="85.12"/>
    <n v="19.27"/>
  </r>
  <r>
    <s v="CN-2021-103282"/>
    <d v="2021-12-06T00:00:00"/>
    <s v="Credit Card"/>
    <s v="Cust-13585"/>
    <x v="1"/>
    <s v="North China"/>
    <s v="Furniture"/>
    <n v="2848.3"/>
    <n v="254.84"/>
  </r>
  <r>
    <s v="CN-2021-103283"/>
    <d v="2021-12-06T00:00:00"/>
    <s v="Others"/>
    <s v="Cust-13585"/>
    <x v="1"/>
    <s v="North China"/>
    <s v="Technology"/>
    <n v="1801.8"/>
    <n v="235.82"/>
  </r>
  <r>
    <s v="CN-2021-103281"/>
    <d v="2021-12-06T00:00:00"/>
    <s v="Wechat Pay"/>
    <s v="Cust-13885"/>
    <x v="2"/>
    <s v="East China"/>
    <s v="Technology"/>
    <n v="1530.144"/>
    <n v="6.66"/>
  </r>
  <r>
    <s v="CN-2021-103260"/>
    <d v="2021-12-05T00:00:00"/>
    <s v="Others"/>
    <s v="Cust-10165"/>
    <x v="0"/>
    <s v="South Central China"/>
    <s v="Office"/>
    <n v="463.68"/>
    <n v="22.73"/>
  </r>
  <r>
    <s v="CN-2021-103262"/>
    <d v="2021-12-05T00:00:00"/>
    <s v="Others"/>
    <s v="Cust-10165"/>
    <x v="0"/>
    <s v="South Central China"/>
    <s v="Office"/>
    <n v="456.96"/>
    <n v="28.82"/>
  </r>
  <r>
    <s v="CN-2021-103269"/>
    <d v="2021-12-05T00:00:00"/>
    <s v="Others"/>
    <s v="Cust-10690"/>
    <x v="1"/>
    <s v="East China"/>
    <s v="Office"/>
    <n v="196.56"/>
    <n v="22.71"/>
  </r>
  <r>
    <s v="CN-2021-103257"/>
    <d v="2021-12-05T00:00:00"/>
    <s v="Others"/>
    <s v="Cust-11095"/>
    <x v="1"/>
    <s v="South Central China"/>
    <s v="Office"/>
    <n v="15206.52"/>
    <n v="458.94"/>
  </r>
  <r>
    <s v="CN-2021-103264"/>
    <d v="2021-12-05T00:00:00"/>
    <s v="Credit Card"/>
    <s v="Cust-11095"/>
    <x v="1"/>
    <s v="South Central China"/>
    <s v="Office"/>
    <n v="3201.8"/>
    <n v="239.69"/>
  </r>
  <r>
    <s v="CN-2021-103265"/>
    <d v="2021-12-05T00:00:00"/>
    <s v="Others"/>
    <s v="Cust-11095"/>
    <x v="1"/>
    <s v="South Central China"/>
    <s v="Office"/>
    <n v="913.36"/>
    <n v="70.42"/>
  </r>
  <r>
    <s v="CN-2021-103266"/>
    <d v="2021-12-05T00:00:00"/>
    <s v="Credit Card"/>
    <s v="Cust-11095"/>
    <x v="1"/>
    <s v="South Central China"/>
    <s v="Office"/>
    <n v="1562.12"/>
    <n v="209.75"/>
  </r>
  <r>
    <s v="CN-2021-103267"/>
    <d v="2021-12-05T00:00:00"/>
    <s v="Others"/>
    <s v="Cust-11095"/>
    <x v="1"/>
    <s v="South Central China"/>
    <s v="Office"/>
    <n v="346.08"/>
    <n v="14.86"/>
  </r>
  <r>
    <s v="CN-2021-103261"/>
    <d v="2021-12-05T00:00:00"/>
    <s v="Wechat Pay"/>
    <s v="Cust-11335"/>
    <x v="2"/>
    <s v="South Central China"/>
    <s v="Office"/>
    <n v="402.36"/>
    <n v="35.21"/>
  </r>
  <r>
    <s v="CN-2021-103263"/>
    <d v="2021-12-05T00:00:00"/>
    <s v="Wechat Pay"/>
    <s v="Cust-11335"/>
    <x v="2"/>
    <s v="South Central China"/>
    <s v="Technology"/>
    <n v="2905"/>
    <n v="131.29"/>
  </r>
  <r>
    <s v="CN-2021-103271"/>
    <d v="2021-12-05T00:00:00"/>
    <s v="Wechat Pay"/>
    <s v="Cust-14470"/>
    <x v="0"/>
    <s v="Northeast China"/>
    <s v="Technology"/>
    <n v="1953"/>
    <n v="235.16"/>
  </r>
  <r>
    <s v="CN-2021-103272"/>
    <d v="2021-12-05T00:00:00"/>
    <s v="Wechat Pay"/>
    <s v="Cust-14470"/>
    <x v="0"/>
    <s v="Northeast China"/>
    <s v="Office"/>
    <n v="373.18400000000003"/>
    <n v="40.42"/>
  </r>
  <r>
    <s v="CN-2021-103273"/>
    <d v="2021-12-05T00:00:00"/>
    <s v="Wechat Pay"/>
    <s v="Cust-14470"/>
    <x v="0"/>
    <s v="Northeast China"/>
    <s v="Office"/>
    <n v="368.2"/>
    <n v="27.76"/>
  </r>
  <r>
    <s v="CN-2021-103274"/>
    <d v="2021-12-05T00:00:00"/>
    <s v="Alipay"/>
    <s v="Cust-14470"/>
    <x v="0"/>
    <s v="Northeast China"/>
    <s v="Furniture"/>
    <n v="922.88"/>
    <n v="166.39"/>
  </r>
  <r>
    <s v="CN-2021-103275"/>
    <d v="2021-12-05T00:00:00"/>
    <s v="Others"/>
    <s v="Cust-14470"/>
    <x v="0"/>
    <s v="Northeast China"/>
    <s v="Office"/>
    <n v="1121.1199999999999"/>
    <n v="262.98"/>
  </r>
  <r>
    <s v="CN-2021-103276"/>
    <d v="2021-12-05T00:00:00"/>
    <s v="Wechat Pay"/>
    <s v="Cust-14470"/>
    <x v="0"/>
    <s v="Northeast China"/>
    <s v="Office"/>
    <n v="2767.8"/>
    <n v="115.62"/>
  </r>
  <r>
    <s v="CN-2021-103277"/>
    <d v="2021-12-05T00:00:00"/>
    <s v="Credit Card"/>
    <s v="Cust-14470"/>
    <x v="0"/>
    <s v="Northeast China"/>
    <s v="Office"/>
    <n v="608.58000000000004"/>
    <n v="125.31"/>
  </r>
  <r>
    <s v="CN-2021-103278"/>
    <d v="2021-12-05T00:00:00"/>
    <s v="Others"/>
    <s v="Cust-14470"/>
    <x v="0"/>
    <s v="Northeast China"/>
    <s v="Furniture"/>
    <n v="1230.5999999999999"/>
    <n v="178.63"/>
  </r>
  <r>
    <s v="CN-2021-103279"/>
    <d v="2021-12-05T00:00:00"/>
    <s v="Credit Card"/>
    <s v="Cust-14470"/>
    <x v="0"/>
    <s v="Northeast China"/>
    <s v="Furniture"/>
    <n v="5492.34"/>
    <n v="496.06"/>
  </r>
  <r>
    <s v="CN-2021-103280"/>
    <d v="2021-12-05T00:00:00"/>
    <s v="Credit Card"/>
    <s v="Cust-14470"/>
    <x v="0"/>
    <s v="Northeast China"/>
    <s v="Technology"/>
    <n v="5772.48"/>
    <n v="383.48"/>
  </r>
  <r>
    <s v="CN-2021-103255"/>
    <d v="2021-12-05T00:00:00"/>
    <s v="Others"/>
    <s v="Cust-14605"/>
    <x v="0"/>
    <s v="Northwest China"/>
    <s v="Office"/>
    <n v="331.8"/>
    <n v="18.22"/>
  </r>
  <r>
    <s v="CN-2021-103256"/>
    <d v="2021-12-05T00:00:00"/>
    <s v="Others"/>
    <s v="Cust-14605"/>
    <x v="0"/>
    <s v="Northwest China"/>
    <s v="Office"/>
    <n v="456.96"/>
    <n v="11.09"/>
  </r>
  <r>
    <s v="CN-2021-103258"/>
    <d v="2021-12-05T00:00:00"/>
    <s v="Wechat Pay"/>
    <s v="Cust-14605"/>
    <x v="0"/>
    <s v="Northwest China"/>
    <s v="Furniture"/>
    <n v="799.96"/>
    <n v="137.94999999999999"/>
  </r>
  <r>
    <s v="CN-2021-103259"/>
    <d v="2021-12-05T00:00:00"/>
    <s v="Others"/>
    <s v="Cust-15385"/>
    <x v="0"/>
    <s v="East China"/>
    <s v="Office"/>
    <n v="246.68"/>
    <n v="48.37"/>
  </r>
  <r>
    <s v="CN-2021-103270"/>
    <d v="2021-12-05T00:00:00"/>
    <s v="Credit Card"/>
    <s v="Cust-18175"/>
    <x v="2"/>
    <s v="East China"/>
    <s v="Office"/>
    <n v="153.72"/>
    <n v="45.55"/>
  </r>
  <r>
    <s v="CN-2021-103268"/>
    <d v="2021-12-05T00:00:00"/>
    <s v="Alipay"/>
    <s v="Cust-20020"/>
    <x v="0"/>
    <s v="South Central China"/>
    <s v="Office"/>
    <n v="701.82"/>
    <n v="7.19"/>
  </r>
  <r>
    <s v="CN-2021-103252"/>
    <d v="2021-12-04T00:00:00"/>
    <s v="Credit Card"/>
    <s v="Cust-10255"/>
    <x v="2"/>
    <s v="Southwest China"/>
    <s v="Office"/>
    <n v="74.284000000000006"/>
    <n v="2.57"/>
  </r>
  <r>
    <s v="CN-2021-103254"/>
    <d v="2021-12-04T00:00:00"/>
    <s v="Others"/>
    <s v="Cust-11245"/>
    <x v="1"/>
    <s v="Northeast China"/>
    <s v="Office"/>
    <n v="323.39999999999998"/>
    <n v="12.23"/>
  </r>
  <r>
    <s v="CN-2021-103250"/>
    <d v="2021-12-04T00:00:00"/>
    <s v="Wechat Pay"/>
    <s v="Cust-12535"/>
    <x v="1"/>
    <s v="South Central China"/>
    <s v="Office"/>
    <n v="176.4"/>
    <n v="35.81"/>
  </r>
  <r>
    <s v="CN-2021-103251"/>
    <d v="2021-12-04T00:00:00"/>
    <s v="Credit Card"/>
    <s v="Cust-12535"/>
    <x v="1"/>
    <s v="South Central China"/>
    <s v="Office"/>
    <n v="180.04"/>
    <n v="11.24"/>
  </r>
  <r>
    <s v="CN-2021-103253"/>
    <d v="2021-12-04T00:00:00"/>
    <s v="Others"/>
    <s v="Cust-13900"/>
    <x v="0"/>
    <s v="South Central China"/>
    <s v="Office"/>
    <n v="4922.12"/>
    <n v="259.26"/>
  </r>
  <r>
    <s v="CN-2021-103246"/>
    <d v="2021-12-03T00:00:00"/>
    <s v="Alipay"/>
    <s v="Cust-12265"/>
    <x v="0"/>
    <s v="East China"/>
    <s v="Office"/>
    <n v="701.06399999999996"/>
    <n v="9.61"/>
  </r>
  <r>
    <s v="CN-2021-103248"/>
    <d v="2021-12-03T00:00:00"/>
    <s v="Wechat Pay"/>
    <s v="Cust-13780"/>
    <x v="0"/>
    <s v="Northeast China"/>
    <s v="Office"/>
    <n v="862.96"/>
    <n v="115.48"/>
  </r>
  <r>
    <s v="CN-2021-103249"/>
    <d v="2021-12-03T00:00:00"/>
    <s v="Others"/>
    <s v="Cust-13780"/>
    <x v="0"/>
    <s v="Northeast China"/>
    <s v="Office"/>
    <n v="135.38"/>
    <n v="6.09"/>
  </r>
  <r>
    <s v="CN-2021-103247"/>
    <d v="2021-12-03T00:00:00"/>
    <s v="Others"/>
    <s v="Cust-13870"/>
    <x v="0"/>
    <s v="North China"/>
    <s v="Office"/>
    <n v="148.96"/>
    <n v="45.95"/>
  </r>
  <r>
    <s v="CN-2021-103245"/>
    <d v="2021-12-03T00:00:00"/>
    <s v="Others"/>
    <s v="Cust-21670"/>
    <x v="0"/>
    <s v="South Central China"/>
    <s v="Technology"/>
    <n v="380.94"/>
    <n v="12.84"/>
  </r>
  <r>
    <s v="CN-2021-103229"/>
    <d v="2021-12-02T00:00:00"/>
    <s v="Wechat Pay"/>
    <s v="Cust-11620"/>
    <x v="0"/>
    <s v="Northwest China"/>
    <s v="Furniture"/>
    <n v="686.11199999999997"/>
    <n v="12.92"/>
  </r>
  <r>
    <s v="CN-2021-103230"/>
    <d v="2021-12-02T00:00:00"/>
    <s v="Others"/>
    <s v="Cust-11620"/>
    <x v="0"/>
    <s v="Northwest China"/>
    <s v="Furniture"/>
    <n v="458.30399999999997"/>
    <n v="14.52"/>
  </r>
  <r>
    <s v="CN-2021-103233"/>
    <d v="2021-12-02T00:00:00"/>
    <s v="Wechat Pay"/>
    <s v="Cust-11620"/>
    <x v="0"/>
    <s v="Northwest China"/>
    <s v="Office"/>
    <n v="328.94400000000002"/>
    <n v="7.79"/>
  </r>
  <r>
    <s v="CN-2021-103238"/>
    <d v="2021-12-02T00:00:00"/>
    <s v="Credit Card"/>
    <s v="Cust-12775"/>
    <x v="0"/>
    <s v="Southwest China"/>
    <s v="Office"/>
    <n v="706.44"/>
    <n v="167.09"/>
  </r>
  <r>
    <s v="CN-2021-103239"/>
    <d v="2021-12-02T00:00:00"/>
    <s v="Credit Card"/>
    <s v="Cust-12775"/>
    <x v="0"/>
    <s v="Southwest China"/>
    <s v="Office"/>
    <n v="967.26"/>
    <n v="106.31"/>
  </r>
  <r>
    <s v="CN-2021-103240"/>
    <d v="2021-12-02T00:00:00"/>
    <s v="Others"/>
    <s v="Cust-12775"/>
    <x v="0"/>
    <s v="Southwest China"/>
    <s v="Office"/>
    <n v="274.68"/>
    <n v="11.02"/>
  </r>
  <r>
    <s v="CN-2021-103226"/>
    <d v="2021-12-02T00:00:00"/>
    <s v="Credit Card"/>
    <s v="Cust-14230"/>
    <x v="1"/>
    <s v="East China"/>
    <s v="Office"/>
    <n v="44.52"/>
    <n v="0.42"/>
  </r>
  <r>
    <s v="CN-2021-103227"/>
    <d v="2021-12-02T00:00:00"/>
    <s v="Others"/>
    <s v="Cust-14230"/>
    <x v="1"/>
    <s v="East China"/>
    <s v="Furniture"/>
    <n v="913.36"/>
    <n v="66.69"/>
  </r>
  <r>
    <s v="CN-2021-103228"/>
    <d v="2021-12-02T00:00:00"/>
    <s v="Others"/>
    <s v="Cust-14230"/>
    <x v="1"/>
    <s v="East China"/>
    <s v="Technology"/>
    <n v="1230.46"/>
    <n v="251.51"/>
  </r>
  <r>
    <s v="CN-2021-103232"/>
    <d v="2021-12-02T00:00:00"/>
    <s v="Credit Card"/>
    <s v="Cust-14230"/>
    <x v="1"/>
    <s v="East China"/>
    <s v="Technology"/>
    <n v="2855.3"/>
    <n v="264.14999999999998"/>
  </r>
  <r>
    <s v="CN-2021-103231"/>
    <d v="2021-12-02T00:00:00"/>
    <s v="Credit Card"/>
    <s v="Cust-17560"/>
    <x v="2"/>
    <s v="Northeast China"/>
    <s v="Technology"/>
    <n v="1206.6600000000001"/>
    <n v="277.16000000000003"/>
  </r>
  <r>
    <s v="CN-2021-103241"/>
    <d v="2021-12-02T00:00:00"/>
    <s v="Alipay"/>
    <s v="Cust-18070"/>
    <x v="2"/>
    <s v="South Central China"/>
    <s v="Furniture"/>
    <n v="657.58"/>
    <n v="99.22"/>
  </r>
  <r>
    <s v="CN-2021-103242"/>
    <d v="2021-12-02T00:00:00"/>
    <s v="Wechat Pay"/>
    <s v="Cust-18070"/>
    <x v="2"/>
    <s v="South Central China"/>
    <s v="Office"/>
    <n v="131.04"/>
    <n v="12.08"/>
  </r>
  <r>
    <s v="CN-2021-103234"/>
    <d v="2021-12-02T00:00:00"/>
    <s v="Credit Card"/>
    <s v="Cust-18865"/>
    <x v="0"/>
    <s v="South Central China"/>
    <s v="Office"/>
    <n v="378.84"/>
    <n v="49.27"/>
  </r>
  <r>
    <s v="CN-2021-103235"/>
    <d v="2021-12-02T00:00:00"/>
    <s v="Alipay"/>
    <s v="Cust-18865"/>
    <x v="0"/>
    <s v="South Central China"/>
    <s v="Office"/>
    <n v="196.7"/>
    <n v="36.22"/>
  </r>
  <r>
    <s v="CN-2021-103236"/>
    <d v="2021-12-02T00:00:00"/>
    <s v="Wechat Pay"/>
    <s v="Cust-18865"/>
    <x v="0"/>
    <s v="South Central China"/>
    <s v="Office"/>
    <n v="312.33999999999997"/>
    <n v="41.38"/>
  </r>
  <r>
    <s v="CN-2021-103237"/>
    <d v="2021-12-02T00:00:00"/>
    <s v="Credit Card"/>
    <s v="Cust-18865"/>
    <x v="0"/>
    <s v="South Central China"/>
    <s v="Office"/>
    <n v="2761.92"/>
    <n v="287.18"/>
  </r>
  <r>
    <s v="CN-2021-103243"/>
    <d v="2021-12-02T00:00:00"/>
    <s v="Others"/>
    <s v="Cust-21520"/>
    <x v="0"/>
    <s v="North China"/>
    <s v="Office"/>
    <n v="1777.44"/>
    <n v="281.05"/>
  </r>
  <r>
    <s v="CN-2021-103244"/>
    <d v="2021-12-02T00:00:00"/>
    <s v="Credit Card"/>
    <s v="Cust-21520"/>
    <x v="0"/>
    <s v="North China"/>
    <s v="Office"/>
    <n v="146.58000000000001"/>
    <n v="41.19"/>
  </r>
  <r>
    <s v="CN-2021-103224"/>
    <d v="2021-12-01T00:00:00"/>
    <s v="Others"/>
    <s v="Cust-11155"/>
    <x v="0"/>
    <s v="North China"/>
    <s v="Office"/>
    <n v="227.08"/>
    <n v="20.16"/>
  </r>
  <r>
    <s v="CN-2021-103225"/>
    <d v="2021-12-01T00:00:00"/>
    <s v="Wechat Pay"/>
    <s v="Cust-11155"/>
    <x v="0"/>
    <s v="North China"/>
    <s v="Furniture"/>
    <n v="705.18"/>
    <n v="67.88"/>
  </r>
  <r>
    <s v="CN-2021-103214"/>
    <d v="2021-12-01T00:00:00"/>
    <s v="Credit Card"/>
    <s v="Cust-11545"/>
    <x v="1"/>
    <s v="Northwest China"/>
    <s v="Office"/>
    <n v="196.56"/>
    <n v="23.85"/>
  </r>
  <r>
    <s v="CN-2021-103215"/>
    <d v="2021-12-01T00:00:00"/>
    <s v="Wechat Pay"/>
    <s v="Cust-11545"/>
    <x v="1"/>
    <s v="Northwest China"/>
    <s v="Office"/>
    <n v="12611.2"/>
    <n v="380.64"/>
  </r>
  <r>
    <s v="CN-2021-103216"/>
    <d v="2021-12-01T00:00:00"/>
    <s v="Others"/>
    <s v="Cust-11545"/>
    <x v="1"/>
    <s v="Northwest China"/>
    <s v="Office"/>
    <n v="159.04"/>
    <n v="36.880000000000003"/>
  </r>
  <r>
    <s v="CN-2021-103217"/>
    <d v="2021-12-01T00:00:00"/>
    <s v="Credit Card"/>
    <s v="Cust-11545"/>
    <x v="1"/>
    <s v="Northwest China"/>
    <s v="Office"/>
    <n v="1443.4"/>
    <n v="151.06"/>
  </r>
  <r>
    <s v="CN-2021-103218"/>
    <d v="2021-12-01T00:00:00"/>
    <s v="Others"/>
    <s v="Cust-11545"/>
    <x v="1"/>
    <s v="Northwest China"/>
    <s v="Technology"/>
    <n v="808.5"/>
    <n v="98.49"/>
  </r>
  <r>
    <s v="CN-2021-103219"/>
    <d v="2021-12-01T00:00:00"/>
    <s v="Credit Card"/>
    <s v="Cust-11545"/>
    <x v="1"/>
    <s v="Northwest China"/>
    <s v="Office"/>
    <n v="102.2"/>
    <n v="35.15"/>
  </r>
  <r>
    <s v="CN-2021-103212"/>
    <d v="2021-12-01T00:00:00"/>
    <s v="Wechat Pay"/>
    <s v="Cust-12085"/>
    <x v="1"/>
    <s v="North China"/>
    <s v="Technology"/>
    <n v="9505.44"/>
    <n v="491.52"/>
  </r>
  <r>
    <s v="CN-2021-103213"/>
    <d v="2021-12-01T00:00:00"/>
    <s v="Credit Card"/>
    <s v="Cust-12085"/>
    <x v="1"/>
    <s v="North China"/>
    <s v="Office"/>
    <n v="446.88"/>
    <n v="47.91"/>
  </r>
  <r>
    <s v="CN-2021-103220"/>
    <d v="2021-12-01T00:00:00"/>
    <s v="Others"/>
    <s v="Cust-13345"/>
    <x v="1"/>
    <s v="South Central China"/>
    <s v="Furniture"/>
    <n v="1680"/>
    <n v="237.77"/>
  </r>
  <r>
    <s v="CN-2021-103222"/>
    <d v="2021-12-01T00:00:00"/>
    <s v="Credit Card"/>
    <s v="Cust-13345"/>
    <x v="1"/>
    <s v="South Central China"/>
    <s v="Office"/>
    <n v="351.68"/>
    <n v="11.64"/>
  </r>
  <r>
    <s v="CN-2021-103221"/>
    <d v="2021-12-01T00:00:00"/>
    <s v="Wechat Pay"/>
    <s v="Cust-15310"/>
    <x v="1"/>
    <s v="Southwest China"/>
    <s v="Office"/>
    <n v="699.72"/>
    <n v="122.05"/>
  </r>
  <r>
    <s v="CN-2021-103223"/>
    <d v="2021-12-01T00:00:00"/>
    <s v="Wechat Pay"/>
    <s v="Cust-21625"/>
    <x v="0"/>
    <s v="South Central China"/>
    <s v="Office"/>
    <n v="827.68"/>
    <n v="137.21"/>
  </r>
  <r>
    <s v="CN-2021-103208"/>
    <d v="2021-11-30T00:00:00"/>
    <s v="Others"/>
    <s v="Cust-10765"/>
    <x v="2"/>
    <s v="East China"/>
    <s v="Furniture"/>
    <n v="2901.36"/>
    <n v="33.520000000000003"/>
  </r>
  <r>
    <s v="CN-2021-103209"/>
    <d v="2021-11-30T00:00:00"/>
    <s v="Credit Card"/>
    <s v="Cust-10765"/>
    <x v="2"/>
    <s v="East China"/>
    <s v="Furniture"/>
    <n v="1880.9280000000001"/>
    <n v="81.59"/>
  </r>
  <r>
    <s v="CN-2021-103210"/>
    <d v="2021-11-30T00:00:00"/>
    <s v="Credit Card"/>
    <s v="Cust-10765"/>
    <x v="2"/>
    <s v="East China"/>
    <s v="Technology"/>
    <n v="6560.5680000000002"/>
    <n v="23.74"/>
  </r>
  <r>
    <s v="CN-2021-103211"/>
    <d v="2021-11-30T00:00:00"/>
    <s v="Credit Card"/>
    <s v="Cust-10765"/>
    <x v="2"/>
    <s v="East China"/>
    <s v="Office"/>
    <n v="286.10399999999998"/>
    <n v="11.88"/>
  </r>
  <r>
    <s v="CN-2021-103205"/>
    <d v="2021-11-30T00:00:00"/>
    <s v="Credit Card"/>
    <s v="Cust-15085"/>
    <x v="0"/>
    <s v="East China"/>
    <s v="Office"/>
    <n v="55.86"/>
    <n v="13.71"/>
  </r>
  <r>
    <s v="CN-2021-103206"/>
    <d v="2021-11-30T00:00:00"/>
    <s v="Credit Card"/>
    <s v="Cust-15085"/>
    <x v="0"/>
    <s v="East China"/>
    <s v="Office"/>
    <n v="744.57600000000002"/>
    <n v="172.47"/>
  </r>
  <r>
    <s v="CN-2021-103207"/>
    <d v="2021-11-30T00:00:00"/>
    <s v="Credit Card"/>
    <s v="Cust-15085"/>
    <x v="0"/>
    <s v="East China"/>
    <s v="Office"/>
    <n v="204.4"/>
    <n v="39.42"/>
  </r>
  <r>
    <s v="CN-2021-103200"/>
    <d v="2021-11-29T00:00:00"/>
    <s v="Others"/>
    <s v="Cust-12955"/>
    <x v="1"/>
    <s v="North China"/>
    <s v="Technology"/>
    <n v="2335.62"/>
    <n v="259.89"/>
  </r>
  <r>
    <s v="CN-2021-103190"/>
    <d v="2021-11-29T00:00:00"/>
    <s v="Others"/>
    <s v="Cust-13960"/>
    <x v="0"/>
    <s v="East China"/>
    <s v="Office"/>
    <n v="698.88"/>
    <n v="166.47"/>
  </r>
  <r>
    <s v="CN-2021-103193"/>
    <d v="2021-11-29T00:00:00"/>
    <s v="Wechat Pay"/>
    <s v="Cust-14545"/>
    <x v="1"/>
    <s v="South Central China"/>
    <s v="Office"/>
    <n v="243.6"/>
    <n v="42.04"/>
  </r>
  <r>
    <s v="CN-2021-103194"/>
    <d v="2021-11-29T00:00:00"/>
    <s v="Others"/>
    <s v="Cust-14545"/>
    <x v="1"/>
    <s v="South Central China"/>
    <s v="Office"/>
    <n v="252.56"/>
    <n v="18.579999999999998"/>
  </r>
  <r>
    <s v="CN-2021-103195"/>
    <d v="2021-11-29T00:00:00"/>
    <s v="Wechat Pay"/>
    <s v="Cust-14545"/>
    <x v="1"/>
    <s v="South Central China"/>
    <s v="Furniture"/>
    <n v="1138.2"/>
    <n v="179.14"/>
  </r>
  <r>
    <s v="CN-2021-103196"/>
    <d v="2021-11-29T00:00:00"/>
    <s v="Others"/>
    <s v="Cust-14545"/>
    <x v="1"/>
    <s v="South Central China"/>
    <s v="Office"/>
    <n v="343.14"/>
    <n v="37.590000000000003"/>
  </r>
  <r>
    <s v="CN-2021-103198"/>
    <d v="2021-11-29T00:00:00"/>
    <s v="Wechat Pay"/>
    <s v="Cust-14545"/>
    <x v="1"/>
    <s v="South Central China"/>
    <s v="Office"/>
    <n v="192.36"/>
    <n v="36.94"/>
  </r>
  <r>
    <s v="CN-2021-103199"/>
    <d v="2021-11-29T00:00:00"/>
    <s v="Credit Card"/>
    <s v="Cust-14545"/>
    <x v="1"/>
    <s v="South Central China"/>
    <s v="Technology"/>
    <n v="2581.8240000000001"/>
    <n v="85.51"/>
  </r>
  <r>
    <s v="CN-2021-103191"/>
    <d v="2021-11-29T00:00:00"/>
    <s v="Wechat Pay"/>
    <s v="Cust-15940"/>
    <x v="2"/>
    <s v="East China"/>
    <s v="Office"/>
    <n v="150.63999999999999"/>
    <n v="19.850000000000001"/>
  </r>
  <r>
    <s v="CN-2021-103203"/>
    <d v="2021-11-29T00:00:00"/>
    <s v="Others"/>
    <s v="Cust-17350"/>
    <x v="0"/>
    <s v="South Central China"/>
    <s v="Office"/>
    <n v="7258.3"/>
    <n v="476.46"/>
  </r>
  <r>
    <s v="CN-2021-103204"/>
    <d v="2021-11-29T00:00:00"/>
    <s v="Credit Card"/>
    <s v="Cust-17350"/>
    <x v="0"/>
    <s v="South Central China"/>
    <s v="Office"/>
    <n v="424.2"/>
    <n v="25.34"/>
  </r>
  <r>
    <s v="CN-2021-103201"/>
    <d v="2021-11-29T00:00:00"/>
    <s v="Credit Card"/>
    <s v="Cust-18445"/>
    <x v="2"/>
    <s v="Northwest China"/>
    <s v="Technology"/>
    <n v="1467.9839999999999"/>
    <n v="46.64"/>
  </r>
  <r>
    <s v="CN-2021-103202"/>
    <d v="2021-11-29T00:00:00"/>
    <s v="Others"/>
    <s v="Cust-18445"/>
    <x v="2"/>
    <s v="Northwest China"/>
    <s v="Technology"/>
    <n v="5973.4080000000004"/>
    <n v="30.32"/>
  </r>
  <r>
    <s v="CN-2021-103189"/>
    <d v="2021-11-29T00:00:00"/>
    <s v="Alipay"/>
    <s v="Cust-19810"/>
    <x v="2"/>
    <s v="East China"/>
    <s v="Technology"/>
    <n v="2485"/>
    <n v="263.93"/>
  </r>
  <r>
    <s v="CN-2021-103192"/>
    <d v="2021-11-29T00:00:00"/>
    <s v="Wechat Pay"/>
    <s v="Cust-20620"/>
    <x v="1"/>
    <s v="East China"/>
    <s v="Office"/>
    <n v="467.04"/>
    <n v="43.16"/>
  </r>
  <r>
    <s v="CN-2021-103197"/>
    <d v="2021-11-29T00:00:00"/>
    <s v="Wechat Pay"/>
    <s v="Cust-20620"/>
    <x v="1"/>
    <s v="East China"/>
    <s v="Office"/>
    <n v="456.96"/>
    <n v="49.72"/>
  </r>
  <r>
    <s v="CN-2021-103173"/>
    <d v="2021-11-28T00:00:00"/>
    <s v="Wechat Pay"/>
    <s v="Cust-11965"/>
    <x v="1"/>
    <s v="North China"/>
    <s v="Office"/>
    <n v="628.17999999999995"/>
    <n v="78.58"/>
  </r>
  <r>
    <s v="CN-2021-103181"/>
    <d v="2021-11-28T00:00:00"/>
    <s v="Wechat Pay"/>
    <s v="Cust-13000"/>
    <x v="0"/>
    <s v="North China"/>
    <s v="Technology"/>
    <n v="470.4"/>
    <n v="1.89"/>
  </r>
  <r>
    <s v="CN-2021-103166"/>
    <d v="2021-11-28T00:00:00"/>
    <s v="Credit Card"/>
    <s v="Cust-13960"/>
    <x v="0"/>
    <s v="East China"/>
    <s v="Office"/>
    <n v="569.85599999999999"/>
    <n v="158.85"/>
  </r>
  <r>
    <s v="CN-2021-103167"/>
    <d v="2021-11-28T00:00:00"/>
    <s v="Credit Card"/>
    <s v="Cust-13960"/>
    <x v="0"/>
    <s v="East China"/>
    <s v="Technology"/>
    <n v="332.13600000000002"/>
    <n v="0.45"/>
  </r>
  <r>
    <s v="CN-2021-103168"/>
    <d v="2021-11-28T00:00:00"/>
    <s v="Credit Card"/>
    <s v="Cust-13960"/>
    <x v="0"/>
    <s v="East China"/>
    <s v="Furniture"/>
    <n v="830.48"/>
    <n v="43.03"/>
  </r>
  <r>
    <s v="CN-2021-103169"/>
    <d v="2021-11-28T00:00:00"/>
    <s v="Credit Card"/>
    <s v="Cust-13960"/>
    <x v="0"/>
    <s v="East China"/>
    <s v="Office"/>
    <n v="263.76"/>
    <n v="23.97"/>
  </r>
  <r>
    <s v="CN-2021-103170"/>
    <d v="2021-11-28T00:00:00"/>
    <s v="Wechat Pay"/>
    <s v="Cust-13960"/>
    <x v="0"/>
    <s v="East China"/>
    <s v="Office"/>
    <n v="856.71600000000001"/>
    <n v="16.61"/>
  </r>
  <r>
    <s v="CN-2021-103171"/>
    <d v="2021-11-28T00:00:00"/>
    <s v="Credit Card"/>
    <s v="Cust-13960"/>
    <x v="0"/>
    <s v="East China"/>
    <s v="Furniture"/>
    <n v="423.86399999999998"/>
    <n v="11.07"/>
  </r>
  <r>
    <s v="CN-2021-103172"/>
    <d v="2021-11-28T00:00:00"/>
    <s v="Alipay"/>
    <s v="Cust-13960"/>
    <x v="0"/>
    <s v="East China"/>
    <s v="Technology"/>
    <n v="268.88400000000001"/>
    <n v="8.36"/>
  </r>
  <r>
    <s v="CN-2021-103178"/>
    <d v="2021-11-28T00:00:00"/>
    <s v="Credit Card"/>
    <s v="Cust-15985"/>
    <x v="0"/>
    <s v="Northeast China"/>
    <s v="Furniture"/>
    <n v="4639.8239999999996"/>
    <n v="62.38"/>
  </r>
  <r>
    <s v="CN-2021-103179"/>
    <d v="2021-11-28T00:00:00"/>
    <s v="Others"/>
    <s v="Cust-15985"/>
    <x v="0"/>
    <s v="Northeast China"/>
    <s v="Office"/>
    <n v="191.94"/>
    <n v="2.74"/>
  </r>
  <r>
    <s v="CN-2021-103185"/>
    <d v="2021-11-28T00:00:00"/>
    <s v="Wechat Pay"/>
    <s v="Cust-19120"/>
    <x v="0"/>
    <s v="East China"/>
    <s v="Technology"/>
    <n v="1765.26"/>
    <n v="178.71"/>
  </r>
  <r>
    <s v="CN-2021-103188"/>
    <d v="2021-11-28T00:00:00"/>
    <s v="Wechat Pay"/>
    <s v="Cust-19120"/>
    <x v="0"/>
    <s v="East China"/>
    <s v="Office"/>
    <n v="463.12"/>
    <n v="17.309999999999999"/>
  </r>
  <r>
    <s v="CN-2021-103174"/>
    <d v="2021-11-28T00:00:00"/>
    <s v="Credit Card"/>
    <s v="Cust-19630"/>
    <x v="1"/>
    <s v="East China"/>
    <s v="Technology"/>
    <n v="3561.9360000000001"/>
    <n v="27.95"/>
  </r>
  <r>
    <s v="CN-2021-103175"/>
    <d v="2021-11-28T00:00:00"/>
    <s v="Wechat Pay"/>
    <s v="Cust-19630"/>
    <x v="1"/>
    <s v="East China"/>
    <s v="Office"/>
    <n v="27.076000000000001"/>
    <n v="6.36"/>
  </r>
  <r>
    <s v="CN-2021-103176"/>
    <d v="2021-11-28T00:00:00"/>
    <s v="Wechat Pay"/>
    <s v="Cust-19630"/>
    <x v="1"/>
    <s v="East China"/>
    <s v="Technology"/>
    <n v="446.54399999999998"/>
    <n v="4.05"/>
  </r>
  <r>
    <s v="CN-2021-103177"/>
    <d v="2021-11-28T00:00:00"/>
    <s v="Credit Card"/>
    <s v="Cust-19630"/>
    <x v="1"/>
    <s v="East China"/>
    <s v="Office"/>
    <n v="318.86399999999998"/>
    <n v="18.54"/>
  </r>
  <r>
    <s v="CN-2021-103180"/>
    <d v="2021-11-28T00:00:00"/>
    <s v="Others"/>
    <s v="Cust-19630"/>
    <x v="1"/>
    <s v="East China"/>
    <s v="Office"/>
    <n v="294.7"/>
    <n v="20.09"/>
  </r>
  <r>
    <s v="CN-2021-103165"/>
    <d v="2021-11-28T00:00:00"/>
    <s v="Credit Card"/>
    <s v="Cust-19720"/>
    <x v="0"/>
    <s v="South Central China"/>
    <s v="Office"/>
    <n v="59.22"/>
    <n v="19.22"/>
  </r>
  <r>
    <s v="CN-2021-103183"/>
    <d v="2021-11-28T00:00:00"/>
    <s v="Others"/>
    <s v="Cust-20005"/>
    <x v="0"/>
    <s v="Northwest China"/>
    <s v="Technology"/>
    <n v="1634.92"/>
    <n v="123.75"/>
  </r>
  <r>
    <s v="CN-2021-103184"/>
    <d v="2021-11-28T00:00:00"/>
    <s v="Credit Card"/>
    <s v="Cust-20005"/>
    <x v="0"/>
    <s v="Northwest China"/>
    <s v="Furniture"/>
    <n v="1732.5"/>
    <n v="165.01"/>
  </r>
  <r>
    <s v="CN-2021-103186"/>
    <d v="2021-11-28T00:00:00"/>
    <s v="Credit Card"/>
    <s v="Cust-20005"/>
    <x v="0"/>
    <s v="Northwest China"/>
    <s v="Office"/>
    <n v="433.16"/>
    <n v="16.309999999999999"/>
  </r>
  <r>
    <s v="CN-2021-103187"/>
    <d v="2021-11-28T00:00:00"/>
    <s v="Others"/>
    <s v="Cust-20005"/>
    <x v="0"/>
    <s v="Northwest China"/>
    <s v="Technology"/>
    <n v="1309.28"/>
    <n v="218.22"/>
  </r>
  <r>
    <s v="CN-2021-103182"/>
    <d v="2021-11-28T00:00:00"/>
    <s v="Credit Card"/>
    <s v="Cust-20035"/>
    <x v="2"/>
    <s v="Southwest China"/>
    <s v="Office"/>
    <n v="221.2"/>
    <n v="27.93"/>
  </r>
  <r>
    <s v="CN-2021-103158"/>
    <d v="2021-11-27T00:00:00"/>
    <s v="Wechat Pay"/>
    <s v="Cust-10195"/>
    <x v="1"/>
    <s v="East China"/>
    <s v="Office"/>
    <n v="107.688"/>
    <n v="2.12"/>
  </r>
  <r>
    <s v="CN-2021-103159"/>
    <d v="2021-11-27T00:00:00"/>
    <s v="Others"/>
    <s v="Cust-10195"/>
    <x v="1"/>
    <s v="East China"/>
    <s v="Furniture"/>
    <n v="2268.42"/>
    <n v="59.75"/>
  </r>
  <r>
    <s v="CN-2021-103161"/>
    <d v="2021-11-27T00:00:00"/>
    <s v="Others"/>
    <s v="Cust-10930"/>
    <x v="2"/>
    <s v="South Central China"/>
    <s v="Office"/>
    <n v="6945.12"/>
    <n v="474.02"/>
  </r>
  <r>
    <s v="CN-2021-103162"/>
    <d v="2021-11-27T00:00:00"/>
    <s v="Others"/>
    <s v="Cust-11050"/>
    <x v="1"/>
    <s v="East China"/>
    <s v="Furniture"/>
    <n v="1293.5999999999999"/>
    <n v="135.47"/>
  </r>
  <r>
    <s v="CN-2021-103155"/>
    <d v="2021-11-27T00:00:00"/>
    <s v="Wechat Pay"/>
    <s v="Cust-14470"/>
    <x v="0"/>
    <s v="Northeast China"/>
    <s v="Office"/>
    <n v="211.68"/>
    <n v="43.83"/>
  </r>
  <r>
    <s v="CN-2021-103156"/>
    <d v="2021-11-27T00:00:00"/>
    <s v="Wechat Pay"/>
    <s v="Cust-14470"/>
    <x v="0"/>
    <s v="Northeast China"/>
    <s v="Office"/>
    <n v="49.335999999999999"/>
    <n v="7.78"/>
  </r>
  <r>
    <s v="CN-2021-103157"/>
    <d v="2021-11-27T00:00:00"/>
    <s v="Wechat Pay"/>
    <s v="Cust-14470"/>
    <x v="0"/>
    <s v="Northeast China"/>
    <s v="Technology"/>
    <n v="411.43200000000002"/>
    <n v="26.77"/>
  </r>
  <r>
    <s v="CN-2021-103163"/>
    <d v="2021-11-27T00:00:00"/>
    <s v="Others"/>
    <s v="Cust-19480"/>
    <x v="0"/>
    <s v="East China"/>
    <s v="Office"/>
    <n v="87.5"/>
    <n v="12.13"/>
  </r>
  <r>
    <s v="CN-2021-103164"/>
    <d v="2021-11-27T00:00:00"/>
    <s v="Credit Card"/>
    <s v="Cust-19480"/>
    <x v="0"/>
    <s v="East China"/>
    <s v="Office"/>
    <n v="225.96"/>
    <n v="47.47"/>
  </r>
  <r>
    <s v="CN-2021-103154"/>
    <d v="2021-11-27T00:00:00"/>
    <s v="Wechat Pay"/>
    <s v="Cust-19975"/>
    <x v="1"/>
    <s v="South Central China"/>
    <s v="Furniture"/>
    <n v="4132.66"/>
    <n v="291.64"/>
  </r>
  <r>
    <s v="CN-2021-103160"/>
    <d v="2021-11-27T00:00:00"/>
    <s v="Wechat Pay"/>
    <s v="Cust-19975"/>
    <x v="1"/>
    <s v="South Central China"/>
    <s v="Office"/>
    <n v="2755.2"/>
    <n v="226.34"/>
  </r>
  <r>
    <s v="CN-2021-103144"/>
    <d v="2021-11-26T00:00:00"/>
    <s v="Others"/>
    <s v="Cust-12055"/>
    <x v="2"/>
    <s v="East China"/>
    <s v="Office"/>
    <n v="174.72"/>
    <n v="39.26"/>
  </r>
  <r>
    <s v="CN-2021-103145"/>
    <d v="2021-11-26T00:00:00"/>
    <s v="Others"/>
    <s v="Cust-12055"/>
    <x v="2"/>
    <s v="East China"/>
    <s v="Technology"/>
    <n v="1144.3599999999999"/>
    <n v="194.13"/>
  </r>
  <r>
    <s v="CN-2021-103152"/>
    <d v="2021-11-26T00:00:00"/>
    <s v="Wechat Pay"/>
    <s v="Cust-13135"/>
    <x v="0"/>
    <s v="Northeast China"/>
    <s v="Office"/>
    <n v="9225.44"/>
    <n v="383.03"/>
  </r>
  <r>
    <s v="CN-2021-103143"/>
    <d v="2021-11-26T00:00:00"/>
    <s v="Credit Card"/>
    <s v="Cust-15670"/>
    <x v="0"/>
    <s v="Northeast China"/>
    <s v="Furniture"/>
    <n v="311.13600000000002"/>
    <n v="16.89"/>
  </r>
  <r>
    <s v="CN-2021-103148"/>
    <d v="2021-11-26T00:00:00"/>
    <s v="Others"/>
    <s v="Cust-15670"/>
    <x v="0"/>
    <s v="Northeast China"/>
    <s v="Office"/>
    <n v="406.72800000000001"/>
    <n v="3.26"/>
  </r>
  <r>
    <s v="CN-2021-103149"/>
    <d v="2021-11-26T00:00:00"/>
    <s v="Others"/>
    <s v="Cust-17845"/>
    <x v="0"/>
    <s v="South Central China"/>
    <s v="Furniture"/>
    <n v="2430.288"/>
    <n v="164.66"/>
  </r>
  <r>
    <s v="CN-2021-103150"/>
    <d v="2021-11-26T00:00:00"/>
    <s v="Credit Card"/>
    <s v="Cust-17845"/>
    <x v="0"/>
    <s v="South Central China"/>
    <s v="Furniture"/>
    <n v="801.86400000000003"/>
    <n v="67.34"/>
  </r>
  <r>
    <s v="CN-2021-103151"/>
    <d v="2021-11-26T00:00:00"/>
    <s v="Credit Card"/>
    <s v="Cust-17845"/>
    <x v="0"/>
    <s v="South Central China"/>
    <s v="Technology"/>
    <n v="2427.1799999999998"/>
    <n v="174.39"/>
  </r>
  <r>
    <s v="CN-2021-103153"/>
    <d v="2021-11-26T00:00:00"/>
    <s v="Others"/>
    <s v="Cust-19735"/>
    <x v="0"/>
    <s v="North China"/>
    <s v="Office"/>
    <n v="36.4"/>
    <n v="0.82"/>
  </r>
  <r>
    <s v="CN-2021-103138"/>
    <d v="2021-11-26T00:00:00"/>
    <s v="Credit Card"/>
    <s v="Cust-21220"/>
    <x v="0"/>
    <s v="Northeast China"/>
    <s v="Technology"/>
    <n v="699.80399999999997"/>
    <n v="49.11"/>
  </r>
  <r>
    <s v="CN-2021-103139"/>
    <d v="2021-11-26T00:00:00"/>
    <s v="Others"/>
    <s v="Cust-21220"/>
    <x v="0"/>
    <s v="Northeast China"/>
    <s v="Office"/>
    <n v="25.032"/>
    <n v="4.42"/>
  </r>
  <r>
    <s v="CN-2021-103140"/>
    <d v="2021-11-26T00:00:00"/>
    <s v="Credit Card"/>
    <s v="Cust-21220"/>
    <x v="0"/>
    <s v="Northeast China"/>
    <s v="Office"/>
    <n v="442.96"/>
    <n v="36.049999999999997"/>
  </r>
  <r>
    <s v="CN-2021-103141"/>
    <d v="2021-11-26T00:00:00"/>
    <s v="Others"/>
    <s v="Cust-21220"/>
    <x v="0"/>
    <s v="Northeast China"/>
    <s v="Office"/>
    <n v="37.043999999999997"/>
    <n v="0.14000000000000001"/>
  </r>
  <r>
    <s v="CN-2021-103142"/>
    <d v="2021-11-26T00:00:00"/>
    <s v="Credit Card"/>
    <s v="Cust-21220"/>
    <x v="0"/>
    <s v="Northeast China"/>
    <s v="Technology"/>
    <n v="7465.08"/>
    <n v="78.94"/>
  </r>
  <r>
    <s v="CN-2021-103146"/>
    <d v="2021-11-26T00:00:00"/>
    <s v="Wechat Pay"/>
    <s v="Cust-21220"/>
    <x v="0"/>
    <s v="Northeast China"/>
    <s v="Office"/>
    <n v="94.08"/>
    <n v="5.99"/>
  </r>
  <r>
    <s v="CN-2021-103147"/>
    <d v="2021-11-26T00:00:00"/>
    <s v="Wechat Pay"/>
    <s v="Cust-21220"/>
    <x v="0"/>
    <s v="Northeast China"/>
    <s v="Technology"/>
    <n v="3606.288"/>
    <n v="55.19"/>
  </r>
  <r>
    <s v="CN-2021-103137"/>
    <d v="2021-11-25T00:00:00"/>
    <s v="Wechat Pay"/>
    <s v="Cust-10015"/>
    <x v="0"/>
    <s v="East China"/>
    <s v="Office"/>
    <n v="65.8"/>
    <n v="11.89"/>
  </r>
  <r>
    <s v="CN-2021-103131"/>
    <d v="2021-11-25T00:00:00"/>
    <s v="Others"/>
    <s v="Cust-10480"/>
    <x v="0"/>
    <s v="East China"/>
    <s v="Furniture"/>
    <n v="1199.94"/>
    <n v="25.35"/>
  </r>
  <r>
    <s v="CN-2021-103136"/>
    <d v="2021-11-25T00:00:00"/>
    <s v="Credit Card"/>
    <s v="Cust-10555"/>
    <x v="1"/>
    <s v="Northeast China"/>
    <s v="Technology"/>
    <n v="678.16"/>
    <n v="153.03"/>
  </r>
  <r>
    <s v="CN-2021-103132"/>
    <d v="2021-11-25T00:00:00"/>
    <s v="Credit Card"/>
    <s v="Cust-13135"/>
    <x v="0"/>
    <s v="Northeast China"/>
    <s v="Technology"/>
    <n v="364.56"/>
    <n v="43.77"/>
  </r>
  <r>
    <s v="CN-2021-103133"/>
    <d v="2021-11-25T00:00:00"/>
    <s v="Others"/>
    <s v="Cust-14635"/>
    <x v="1"/>
    <s v="Northeast China"/>
    <s v="Office"/>
    <n v="253.12"/>
    <n v="18.91"/>
  </r>
  <r>
    <s v="CN-2021-103135"/>
    <d v="2021-11-25T00:00:00"/>
    <s v="Others"/>
    <s v="Cust-16900"/>
    <x v="0"/>
    <s v="Southwest China"/>
    <s v="Office"/>
    <n v="1051.82"/>
    <n v="265.38"/>
  </r>
  <r>
    <s v="CN-2021-103128"/>
    <d v="2021-11-25T00:00:00"/>
    <s v="Credit Card"/>
    <s v="Cust-17335"/>
    <x v="2"/>
    <s v="South Central China"/>
    <s v="Technology"/>
    <n v="3768.66"/>
    <n v="158.35"/>
  </r>
  <r>
    <s v="CN-2021-103134"/>
    <d v="2021-11-25T00:00:00"/>
    <s v="Others"/>
    <s v="Cust-18025"/>
    <x v="0"/>
    <s v="Northeast China"/>
    <s v="Office"/>
    <n v="22173.48"/>
    <n v="375.49"/>
  </r>
  <r>
    <s v="CN-2021-103126"/>
    <d v="2021-11-25T00:00:00"/>
    <s v="Credit Card"/>
    <s v="Cust-18445"/>
    <x v="2"/>
    <s v="Northwest China"/>
    <s v="Office"/>
    <n v="710.64"/>
    <n v="59.46"/>
  </r>
  <r>
    <s v="CN-2021-103127"/>
    <d v="2021-11-25T00:00:00"/>
    <s v="Credit Card"/>
    <s v="Cust-18445"/>
    <x v="2"/>
    <s v="Northwest China"/>
    <s v="Technology"/>
    <n v="2664.48"/>
    <n v="246.42"/>
  </r>
  <r>
    <s v="CN-2021-103129"/>
    <d v="2021-11-25T00:00:00"/>
    <s v="Wechat Pay"/>
    <s v="Cust-21010"/>
    <x v="0"/>
    <s v="South Central China"/>
    <s v="Technology"/>
    <n v="5981.5"/>
    <n v="456.45"/>
  </r>
  <r>
    <s v="CN-2021-103130"/>
    <d v="2021-11-25T00:00:00"/>
    <s v="Wechat Pay"/>
    <s v="Cust-21370"/>
    <x v="1"/>
    <s v="East China"/>
    <s v="Office"/>
    <n v="80.64"/>
    <n v="3.47"/>
  </r>
  <r>
    <s v="CN-2021-103116"/>
    <d v="2021-11-24T00:00:00"/>
    <s v="Credit Card"/>
    <s v="Cust-10960"/>
    <x v="0"/>
    <s v="East China"/>
    <s v="Furniture"/>
    <n v="829.75199999999995"/>
    <n v="199.56"/>
  </r>
  <r>
    <s v="CN-2021-103112"/>
    <d v="2021-11-24T00:00:00"/>
    <s v="Others"/>
    <s v="Cust-12070"/>
    <x v="2"/>
    <s v="South Central China"/>
    <s v="Technology"/>
    <n v="358.512"/>
    <n v="19.36"/>
  </r>
  <r>
    <s v="CN-2021-103113"/>
    <d v="2021-11-24T00:00:00"/>
    <s v="Others"/>
    <s v="Cust-12070"/>
    <x v="2"/>
    <s v="South Central China"/>
    <s v="Technology"/>
    <n v="2111.5079999999998"/>
    <n v="63.56"/>
  </r>
  <r>
    <s v="CN-2021-103120"/>
    <d v="2021-11-24T00:00:00"/>
    <s v="Wechat Pay"/>
    <s v="Cust-12340"/>
    <x v="1"/>
    <s v="Southwest China"/>
    <s v="Office"/>
    <n v="178.08"/>
    <n v="20.51"/>
  </r>
  <r>
    <s v="CN-2021-103122"/>
    <d v="2021-11-24T00:00:00"/>
    <s v="Credit Card"/>
    <s v="Cust-12340"/>
    <x v="1"/>
    <s v="Southwest China"/>
    <s v="Technology"/>
    <n v="3662.12"/>
    <n v="139.84"/>
  </r>
  <r>
    <s v="CN-2021-103111"/>
    <d v="2021-11-24T00:00:00"/>
    <s v="Credit Card"/>
    <s v="Cust-12730"/>
    <x v="0"/>
    <s v="Northwest China"/>
    <s v="Office"/>
    <n v="307.3"/>
    <n v="43.55"/>
  </r>
  <r>
    <s v="CN-2021-103119"/>
    <d v="2021-11-24T00:00:00"/>
    <s v="Others"/>
    <s v="Cust-12955"/>
    <x v="1"/>
    <s v="North China"/>
    <s v="Office"/>
    <n v="87.36"/>
    <n v="5.64"/>
  </r>
  <r>
    <s v="CN-2021-103117"/>
    <d v="2021-11-24T00:00:00"/>
    <s v="Others"/>
    <s v="Cust-15955"/>
    <x v="0"/>
    <s v="East China"/>
    <s v="Office"/>
    <n v="2764.86"/>
    <n v="187.59"/>
  </r>
  <r>
    <s v="CN-2021-103125"/>
    <d v="2021-11-24T00:00:00"/>
    <s v="Credit Card"/>
    <s v="Cust-16045"/>
    <x v="2"/>
    <s v="North China"/>
    <s v="Office"/>
    <n v="396.2"/>
    <n v="16.059999999999999"/>
  </r>
  <r>
    <s v="CN-2021-103115"/>
    <d v="2021-11-24T00:00:00"/>
    <s v="Others"/>
    <s v="Cust-20065"/>
    <x v="0"/>
    <s v="South Central China"/>
    <s v="Office"/>
    <n v="104.384"/>
    <n v="9.09"/>
  </r>
  <r>
    <s v="CN-2021-103123"/>
    <d v="2021-11-24T00:00:00"/>
    <s v="Credit Card"/>
    <s v="Cust-20230"/>
    <x v="1"/>
    <s v="East China"/>
    <s v="Technology"/>
    <n v="4166.3999999999996"/>
    <n v="208.91"/>
  </r>
  <r>
    <s v="CN-2021-103124"/>
    <d v="2021-11-24T00:00:00"/>
    <s v="Credit Card"/>
    <s v="Cust-20230"/>
    <x v="1"/>
    <s v="East China"/>
    <s v="Furniture"/>
    <n v="16371.18"/>
    <n v="458.47"/>
  </r>
  <r>
    <s v="CN-2021-103114"/>
    <d v="2021-11-24T00:00:00"/>
    <s v="Credit Card"/>
    <s v="Cust-20710"/>
    <x v="2"/>
    <s v="Southwest China"/>
    <s v="Furniture"/>
    <n v="1588.3"/>
    <n v="257.02"/>
  </r>
  <r>
    <s v="CN-2021-103118"/>
    <d v="2021-11-24T00:00:00"/>
    <s v="Credit Card"/>
    <s v="Cust-21565"/>
    <x v="1"/>
    <s v="East China"/>
    <s v="Technology"/>
    <n v="560.44799999999998"/>
    <n v="22.26"/>
  </r>
  <r>
    <s v="CN-2021-103121"/>
    <d v="2021-11-24T00:00:00"/>
    <s v="Wechat Pay"/>
    <s v="Cust-21565"/>
    <x v="1"/>
    <s v="East China"/>
    <s v="Office"/>
    <n v="208.15199999999999"/>
    <n v="0.28999999999999998"/>
  </r>
  <r>
    <s v="CN-2021-103109"/>
    <d v="2021-11-23T00:00:00"/>
    <s v="Others"/>
    <s v="Cust-20950"/>
    <x v="1"/>
    <s v="East China"/>
    <s v="Technology"/>
    <n v="914.928"/>
    <n v="4.55"/>
  </r>
  <r>
    <s v="CN-2021-103110"/>
    <d v="2021-11-23T00:00:00"/>
    <s v="Alipay"/>
    <s v="Cust-20950"/>
    <x v="1"/>
    <s v="East China"/>
    <s v="Furniture"/>
    <n v="140.61600000000001"/>
    <n v="13.16"/>
  </r>
  <r>
    <s v="CN-2021-103108"/>
    <d v="2021-11-22T00:00:00"/>
    <s v="Alipay"/>
    <s v="Cust-12070"/>
    <x v="2"/>
    <s v="South Central China"/>
    <s v="Office"/>
    <n v="230.3"/>
    <n v="35.92"/>
  </r>
  <r>
    <s v="CN-2021-103107"/>
    <d v="2021-11-22T00:00:00"/>
    <s v="Wechat Pay"/>
    <s v="Cust-20650"/>
    <x v="1"/>
    <s v="East China"/>
    <s v="Technology"/>
    <n v="15828.12"/>
    <n v="388.39"/>
  </r>
  <r>
    <s v="CN-2021-103100"/>
    <d v="2021-11-21T00:00:00"/>
    <s v="Credit Card"/>
    <s v="Cust-11920"/>
    <x v="0"/>
    <s v="Northeast China"/>
    <s v="Office"/>
    <n v="467.88"/>
    <n v="38.590000000000003"/>
  </r>
  <r>
    <s v="CN-2021-103105"/>
    <d v="2021-11-21T00:00:00"/>
    <s v="Others"/>
    <s v="Cust-12445"/>
    <x v="0"/>
    <s v="North China"/>
    <s v="Office"/>
    <n v="398.16"/>
    <n v="45.77"/>
  </r>
  <r>
    <s v="CN-2021-103099"/>
    <d v="2021-11-21T00:00:00"/>
    <s v="Wechat Pay"/>
    <s v="Cust-12475"/>
    <x v="0"/>
    <s v="East China"/>
    <s v="Office"/>
    <n v="316.95999999999998"/>
    <n v="22.28"/>
  </r>
  <r>
    <s v="CN-2021-103101"/>
    <d v="2021-11-21T00:00:00"/>
    <s v="Others"/>
    <s v="Cust-12895"/>
    <x v="0"/>
    <s v="East China"/>
    <s v="Furniture"/>
    <n v="959.61599999999999"/>
    <n v="35.78"/>
  </r>
  <r>
    <s v="CN-2021-103106"/>
    <d v="2021-11-21T00:00:00"/>
    <s v="Wechat Pay"/>
    <s v="Cust-13180"/>
    <x v="1"/>
    <s v="East China"/>
    <s v="Office"/>
    <n v="446.32"/>
    <n v="21.64"/>
  </r>
  <r>
    <s v="CN-2021-103103"/>
    <d v="2021-11-21T00:00:00"/>
    <s v="Credit Card"/>
    <s v="Cust-17275"/>
    <x v="0"/>
    <s v="Southwest China"/>
    <s v="Furniture"/>
    <n v="466.48"/>
    <n v="47.75"/>
  </r>
  <r>
    <s v="CN-2021-103104"/>
    <d v="2021-11-21T00:00:00"/>
    <s v="Others"/>
    <s v="Cust-17275"/>
    <x v="0"/>
    <s v="Southwest China"/>
    <s v="Office"/>
    <n v="51.94"/>
    <n v="11.82"/>
  </r>
  <r>
    <s v="CN-2021-103102"/>
    <d v="2021-11-21T00:00:00"/>
    <s v="Others"/>
    <s v="Cust-19615"/>
    <x v="0"/>
    <s v="East China"/>
    <s v="Office"/>
    <n v="91.28"/>
    <n v="12.78"/>
  </r>
  <r>
    <s v="CN-2021-103090"/>
    <d v="2021-11-20T00:00:00"/>
    <s v="Credit Card"/>
    <s v="Cust-12115"/>
    <x v="0"/>
    <s v="North China"/>
    <s v="Furniture"/>
    <n v="1652.616"/>
    <n v="90.66"/>
  </r>
  <r>
    <s v="CN-2021-103092"/>
    <d v="2021-11-20T00:00:00"/>
    <s v="Credit Card"/>
    <s v="Cust-12115"/>
    <x v="0"/>
    <s v="North China"/>
    <s v="Technology"/>
    <n v="1689.912"/>
    <n v="82.15"/>
  </r>
  <r>
    <s v="CN-2021-103093"/>
    <d v="2021-11-20T00:00:00"/>
    <s v="Alipay"/>
    <s v="Cust-14305"/>
    <x v="0"/>
    <s v="Northeast China"/>
    <s v="Furniture"/>
    <n v="1176.28"/>
    <n v="169.85"/>
  </r>
  <r>
    <s v="CN-2021-103091"/>
    <d v="2021-11-20T00:00:00"/>
    <s v="Others"/>
    <s v="Cust-16000"/>
    <x v="0"/>
    <s v="North China"/>
    <s v="Technology"/>
    <n v="3024"/>
    <n v="12.19"/>
  </r>
  <r>
    <s v="CN-2021-103094"/>
    <d v="2021-11-20T00:00:00"/>
    <s v="Others"/>
    <s v="Cust-17695"/>
    <x v="0"/>
    <s v="North China"/>
    <s v="Furniture"/>
    <n v="1568.28"/>
    <n v="234.74"/>
  </r>
  <r>
    <s v="CN-2021-103095"/>
    <d v="2021-11-20T00:00:00"/>
    <s v="Alipay"/>
    <s v="Cust-17695"/>
    <x v="0"/>
    <s v="North China"/>
    <s v="Office"/>
    <n v="456.96"/>
    <n v="10.52"/>
  </r>
  <r>
    <s v="CN-2021-103096"/>
    <d v="2021-11-20T00:00:00"/>
    <s v="Wechat Pay"/>
    <s v="Cust-18565"/>
    <x v="2"/>
    <s v="East China"/>
    <s v="Office"/>
    <n v="275.94"/>
    <n v="14.55"/>
  </r>
  <r>
    <s v="CN-2021-103097"/>
    <d v="2021-11-20T00:00:00"/>
    <s v="Credit Card"/>
    <s v="Cust-18565"/>
    <x v="2"/>
    <s v="East China"/>
    <s v="Office"/>
    <n v="58.968000000000004"/>
    <n v="6.93"/>
  </r>
  <r>
    <s v="CN-2021-103098"/>
    <d v="2021-11-20T00:00:00"/>
    <s v="Wechat Pay"/>
    <s v="Cust-18565"/>
    <x v="2"/>
    <s v="East China"/>
    <s v="Office"/>
    <n v="795.48"/>
    <n v="98.12"/>
  </r>
  <r>
    <s v="CN-2021-103082"/>
    <d v="2021-11-19T00:00:00"/>
    <s v="Alipay"/>
    <s v="Cust-10630"/>
    <x v="2"/>
    <s v="East China"/>
    <s v="Technology"/>
    <n v="518.55999999999995"/>
    <n v="180.06"/>
  </r>
  <r>
    <s v="CN-2021-103083"/>
    <d v="2021-11-19T00:00:00"/>
    <s v="Wechat Pay"/>
    <s v="Cust-10630"/>
    <x v="2"/>
    <s v="East China"/>
    <s v="Technology"/>
    <n v="3215.1"/>
    <n v="211.19"/>
  </r>
  <r>
    <s v="CN-2021-103075"/>
    <d v="2021-11-19T00:00:00"/>
    <s v="Wechat Pay"/>
    <s v="Cust-10930"/>
    <x v="2"/>
    <s v="South Central China"/>
    <s v="Technology"/>
    <n v="700.05600000000004"/>
    <n v="32.119999999999997"/>
  </r>
  <r>
    <s v="CN-2021-103080"/>
    <d v="2021-11-19T00:00:00"/>
    <s v="Credit Card"/>
    <s v="Cust-12415"/>
    <x v="0"/>
    <s v="South Central China"/>
    <s v="Office"/>
    <n v="73.08"/>
    <n v="9.98"/>
  </r>
  <r>
    <s v="CN-2021-103081"/>
    <d v="2021-11-19T00:00:00"/>
    <s v="Others"/>
    <s v="Cust-12415"/>
    <x v="0"/>
    <s v="South Central China"/>
    <s v="Furniture"/>
    <n v="9737.2800000000007"/>
    <n v="492.12"/>
  </r>
  <r>
    <s v="CN-2021-103084"/>
    <d v="2021-11-19T00:00:00"/>
    <s v="Others"/>
    <s v="Cust-14260"/>
    <x v="2"/>
    <s v="North China"/>
    <s v="Office"/>
    <n v="481.04"/>
    <n v="30.58"/>
  </r>
  <r>
    <s v="CN-2021-103085"/>
    <d v="2021-11-19T00:00:00"/>
    <s v="Others"/>
    <s v="Cust-14260"/>
    <x v="2"/>
    <s v="North China"/>
    <s v="Office"/>
    <n v="1272.8800000000001"/>
    <n v="242.73"/>
  </r>
  <r>
    <s v="CN-2021-103086"/>
    <d v="2021-11-19T00:00:00"/>
    <s v="Credit Card"/>
    <s v="Cust-14260"/>
    <x v="2"/>
    <s v="North China"/>
    <s v="Office"/>
    <n v="184.24"/>
    <n v="15.44"/>
  </r>
  <r>
    <s v="CN-2021-103087"/>
    <d v="2021-11-19T00:00:00"/>
    <s v="Wechat Pay"/>
    <s v="Cust-14260"/>
    <x v="2"/>
    <s v="North China"/>
    <s v="Technology"/>
    <n v="4903.92"/>
    <n v="255.38"/>
  </r>
  <r>
    <s v="CN-2021-103088"/>
    <d v="2021-11-19T00:00:00"/>
    <s v="Others"/>
    <s v="Cust-14260"/>
    <x v="2"/>
    <s v="North China"/>
    <s v="Office"/>
    <n v="185.22"/>
    <n v="21.33"/>
  </r>
  <r>
    <s v="CN-2021-103089"/>
    <d v="2021-11-19T00:00:00"/>
    <s v="Alipay"/>
    <s v="Cust-14260"/>
    <x v="2"/>
    <s v="North China"/>
    <s v="Office"/>
    <n v="347.2"/>
    <n v="24.05"/>
  </r>
  <r>
    <s v="CN-2021-103078"/>
    <d v="2021-11-19T00:00:00"/>
    <s v="Wechat Pay"/>
    <s v="Cust-15445"/>
    <x v="0"/>
    <s v="North China"/>
    <s v="Office"/>
    <n v="189.28"/>
    <n v="36.15"/>
  </r>
  <r>
    <s v="CN-2021-103076"/>
    <d v="2021-11-19T00:00:00"/>
    <s v="Credit Card"/>
    <s v="Cust-16330"/>
    <x v="1"/>
    <s v="South Central China"/>
    <s v="Office"/>
    <n v="328.86"/>
    <n v="40.17"/>
  </r>
  <r>
    <s v="CN-2021-103077"/>
    <d v="2021-11-19T00:00:00"/>
    <s v="Wechat Pay"/>
    <s v="Cust-16330"/>
    <x v="1"/>
    <s v="South Central China"/>
    <s v="Office"/>
    <n v="77"/>
    <n v="2.5499999999999998"/>
  </r>
  <r>
    <s v="CN-2021-103073"/>
    <d v="2021-11-19T00:00:00"/>
    <s v="Credit Card"/>
    <s v="Cust-19930"/>
    <x v="0"/>
    <s v="North China"/>
    <s v="Furniture"/>
    <n v="395.92"/>
    <n v="32.43"/>
  </r>
  <r>
    <s v="CN-2021-103074"/>
    <d v="2021-11-19T00:00:00"/>
    <s v="Wechat Pay"/>
    <s v="Cust-19930"/>
    <x v="0"/>
    <s v="North China"/>
    <s v="Furniture"/>
    <n v="1056.1600000000001"/>
    <n v="252.97"/>
  </r>
  <r>
    <s v="CN-2021-103079"/>
    <d v="2021-11-19T00:00:00"/>
    <s v="Alipay"/>
    <s v="Cust-20305"/>
    <x v="0"/>
    <s v="North China"/>
    <s v="Technology"/>
    <n v="1912.26"/>
    <n v="246.57"/>
  </r>
  <r>
    <s v="CN-2021-103072"/>
    <d v="2021-11-18T00:00:00"/>
    <s v="Others"/>
    <s v="Cust-10750"/>
    <x v="0"/>
    <s v="North China"/>
    <s v="Technology"/>
    <n v="558.32000000000005"/>
    <n v="77.86"/>
  </r>
  <r>
    <s v="CN-2021-103070"/>
    <d v="2021-11-18T00:00:00"/>
    <s v="Others"/>
    <s v="Cust-11890"/>
    <x v="0"/>
    <s v="South Central China"/>
    <s v="Office"/>
    <n v="254.52"/>
    <n v="26.38"/>
  </r>
  <r>
    <s v="CN-2021-103066"/>
    <d v="2021-11-18T00:00:00"/>
    <s v="Alipay"/>
    <s v="Cust-13300"/>
    <x v="1"/>
    <s v="North China"/>
    <s v="Office"/>
    <n v="1375.92"/>
    <n v="140.36000000000001"/>
  </r>
  <r>
    <s v="CN-2021-103071"/>
    <d v="2021-11-18T00:00:00"/>
    <s v="Credit Card"/>
    <s v="Cust-15835"/>
    <x v="0"/>
    <s v="East China"/>
    <s v="Furniture"/>
    <n v="581.41999999999996"/>
    <n v="101.98"/>
  </r>
  <r>
    <s v="CN-2021-103069"/>
    <d v="2021-11-18T00:00:00"/>
    <s v="Alipay"/>
    <s v="Cust-18280"/>
    <x v="1"/>
    <s v="Northeast China"/>
    <s v="Office"/>
    <n v="478.1"/>
    <n v="32.94"/>
  </r>
  <r>
    <s v="CN-2021-103068"/>
    <d v="2021-11-18T00:00:00"/>
    <s v="Others"/>
    <s v="Cust-18625"/>
    <x v="1"/>
    <s v="South Central China"/>
    <s v="Office"/>
    <n v="480.06"/>
    <n v="40.14"/>
  </r>
  <r>
    <s v="CN-2021-103067"/>
    <d v="2021-11-18T00:00:00"/>
    <s v="Wechat Pay"/>
    <s v="Cust-21415"/>
    <x v="0"/>
    <s v="South Central China"/>
    <s v="Technology"/>
    <n v="185.976"/>
    <n v="12.87"/>
  </r>
  <r>
    <s v="CN-2021-103060"/>
    <d v="2021-11-17T00:00:00"/>
    <s v="Credit Card"/>
    <s v="Cust-11620"/>
    <x v="0"/>
    <s v="Northwest China"/>
    <s v="Office"/>
    <n v="664.86"/>
    <n v="178.61"/>
  </r>
  <r>
    <s v="CN-2021-103061"/>
    <d v="2021-11-17T00:00:00"/>
    <s v="Others"/>
    <s v="Cust-11620"/>
    <x v="0"/>
    <s v="Northwest China"/>
    <s v="Office"/>
    <n v="580.16"/>
    <n v="172.24"/>
  </r>
  <r>
    <s v="CN-2021-103062"/>
    <d v="2021-11-17T00:00:00"/>
    <s v="Alipay"/>
    <s v="Cust-11620"/>
    <x v="0"/>
    <s v="Northwest China"/>
    <s v="Office"/>
    <n v="42.28"/>
    <n v="0.71"/>
  </r>
  <r>
    <s v="CN-2021-103063"/>
    <d v="2021-11-17T00:00:00"/>
    <s v="Others"/>
    <s v="Cust-11620"/>
    <x v="0"/>
    <s v="Northwest China"/>
    <s v="Office"/>
    <n v="567"/>
    <n v="175.38"/>
  </r>
  <r>
    <s v="CN-2021-103065"/>
    <d v="2021-11-17T00:00:00"/>
    <s v="Wechat Pay"/>
    <s v="Cust-13855"/>
    <x v="1"/>
    <s v="Southwest China"/>
    <s v="Office"/>
    <n v="1198.4000000000001"/>
    <n v="122.81"/>
  </r>
  <r>
    <s v="CN-2021-103053"/>
    <d v="2021-11-17T00:00:00"/>
    <s v="Alipay"/>
    <s v="Cust-13885"/>
    <x v="2"/>
    <s v="East China"/>
    <s v="Office"/>
    <n v="28.14"/>
    <n v="9.42"/>
  </r>
  <r>
    <s v="CN-2021-103055"/>
    <d v="2021-11-17T00:00:00"/>
    <s v="Credit Card"/>
    <s v="Cust-14140"/>
    <x v="2"/>
    <s v="South Central China"/>
    <s v="Furniture"/>
    <n v="3101.28"/>
    <n v="196.58"/>
  </r>
  <r>
    <s v="CN-2021-103054"/>
    <d v="2021-11-17T00:00:00"/>
    <s v="Others"/>
    <s v="Cust-15325"/>
    <x v="1"/>
    <s v="South Central China"/>
    <s v="Office"/>
    <n v="373.8"/>
    <n v="20.77"/>
  </r>
  <r>
    <s v="CN-2021-103056"/>
    <d v="2021-11-17T00:00:00"/>
    <s v="Others"/>
    <s v="Cust-15325"/>
    <x v="1"/>
    <s v="South Central China"/>
    <s v="Furniture"/>
    <n v="239.65199999999999"/>
    <n v="16.559999999999999"/>
  </r>
  <r>
    <s v="CN-2021-103057"/>
    <d v="2021-11-17T00:00:00"/>
    <s v="Wechat Pay"/>
    <s v="Cust-16090"/>
    <x v="0"/>
    <s v="East China"/>
    <s v="Technology"/>
    <n v="2675.82"/>
    <n v="169.48"/>
  </r>
  <r>
    <s v="CN-2021-103059"/>
    <d v="2021-11-17T00:00:00"/>
    <s v="Others"/>
    <s v="Cust-16765"/>
    <x v="0"/>
    <s v="East China"/>
    <s v="Office"/>
    <n v="371.7"/>
    <n v="30.89"/>
  </r>
  <r>
    <s v="CN-2021-103064"/>
    <d v="2021-11-17T00:00:00"/>
    <s v="Others"/>
    <s v="Cust-18085"/>
    <x v="0"/>
    <s v="South Central China"/>
    <s v="Office"/>
    <n v="188.16"/>
    <n v="15.64"/>
  </r>
  <r>
    <s v="CN-2021-103058"/>
    <d v="2021-11-17T00:00:00"/>
    <s v="Credit Card"/>
    <s v="Cust-21220"/>
    <x v="0"/>
    <s v="Northeast China"/>
    <s v="Office"/>
    <n v="113.68"/>
    <n v="15.82"/>
  </r>
  <r>
    <s v="CN-2021-103047"/>
    <d v="2021-11-15T00:00:00"/>
    <s v="Others"/>
    <s v="Cust-12445"/>
    <x v="0"/>
    <s v="North China"/>
    <s v="Office"/>
    <n v="6268.4160000000002"/>
    <n v="15.95"/>
  </r>
  <r>
    <s v="CN-2021-103050"/>
    <d v="2021-11-15T00:00:00"/>
    <s v="Wechat Pay"/>
    <s v="Cust-12445"/>
    <x v="0"/>
    <s v="North China"/>
    <s v="Office"/>
    <n v="93.24"/>
    <n v="16.09"/>
  </r>
  <r>
    <s v="CN-2021-103051"/>
    <d v="2021-11-15T00:00:00"/>
    <s v="Others"/>
    <s v="Cust-12445"/>
    <x v="0"/>
    <s v="North China"/>
    <s v="Technology"/>
    <n v="366.99599999999998"/>
    <n v="17.63"/>
  </r>
  <r>
    <s v="CN-2021-103052"/>
    <d v="2021-11-15T00:00:00"/>
    <s v="Others"/>
    <s v="Cust-12445"/>
    <x v="0"/>
    <s v="North China"/>
    <s v="Office"/>
    <n v="213.36"/>
    <n v="10.85"/>
  </r>
  <r>
    <s v="CN-2021-103045"/>
    <d v="2021-11-15T00:00:00"/>
    <s v="Alipay"/>
    <s v="Cust-14305"/>
    <x v="0"/>
    <s v="Northeast China"/>
    <s v="Office"/>
    <n v="2379.44"/>
    <n v="230.04"/>
  </r>
  <r>
    <s v="CN-2021-103048"/>
    <d v="2021-11-15T00:00:00"/>
    <s v="Credit Card"/>
    <s v="Cust-19075"/>
    <x v="0"/>
    <s v="South Central China"/>
    <s v="Office"/>
    <n v="647.22"/>
    <n v="153.72999999999999"/>
  </r>
  <r>
    <s v="CN-2021-103049"/>
    <d v="2021-11-15T00:00:00"/>
    <s v="Wechat Pay"/>
    <s v="Cust-19075"/>
    <x v="0"/>
    <s v="South Central China"/>
    <s v="Furniture"/>
    <n v="1122.912"/>
    <n v="38.28"/>
  </r>
  <r>
    <s v="CN-2021-103039"/>
    <d v="2021-11-15T00:00:00"/>
    <s v="Credit Card"/>
    <s v="Cust-20680"/>
    <x v="2"/>
    <s v="North China"/>
    <s v="Office"/>
    <n v="249.2"/>
    <n v="48.52"/>
  </r>
  <r>
    <s v="CN-2021-103037"/>
    <d v="2021-11-15T00:00:00"/>
    <s v="Others"/>
    <s v="Cust-20695"/>
    <x v="1"/>
    <s v="South Central China"/>
    <s v="Technology"/>
    <n v="1316.14"/>
    <n v="286.38"/>
  </r>
  <r>
    <s v="CN-2021-103038"/>
    <d v="2021-11-15T00:00:00"/>
    <s v="Credit Card"/>
    <s v="Cust-20695"/>
    <x v="1"/>
    <s v="South Central China"/>
    <s v="Office"/>
    <n v="75.040000000000006"/>
    <n v="5.47"/>
  </r>
  <r>
    <s v="CN-2021-103040"/>
    <d v="2021-11-15T00:00:00"/>
    <s v="Credit Card"/>
    <s v="Cust-21370"/>
    <x v="1"/>
    <s v="East China"/>
    <s v="Furniture"/>
    <n v="1411.5360000000001"/>
    <n v="231.51"/>
  </r>
  <r>
    <s v="CN-2021-103041"/>
    <d v="2021-11-15T00:00:00"/>
    <s v="Wechat Pay"/>
    <s v="Cust-21370"/>
    <x v="1"/>
    <s v="East China"/>
    <s v="Office"/>
    <n v="1144.92"/>
    <n v="15.36"/>
  </r>
  <r>
    <s v="CN-2021-103042"/>
    <d v="2021-11-15T00:00:00"/>
    <s v="Credit Card"/>
    <s v="Cust-21370"/>
    <x v="1"/>
    <s v="East China"/>
    <s v="Furniture"/>
    <n v="325.66800000000001"/>
    <n v="1.0900000000000001"/>
  </r>
  <r>
    <s v="CN-2021-103043"/>
    <d v="2021-11-15T00:00:00"/>
    <s v="Credit Card"/>
    <s v="Cust-21370"/>
    <x v="1"/>
    <s v="East China"/>
    <s v="Office"/>
    <n v="3870.72"/>
    <n v="247.44"/>
  </r>
  <r>
    <s v="CN-2021-103044"/>
    <d v="2021-11-15T00:00:00"/>
    <s v="Credit Card"/>
    <s v="Cust-21370"/>
    <x v="1"/>
    <s v="East China"/>
    <s v="Furniture"/>
    <n v="2245.8240000000001"/>
    <n v="58.94"/>
  </r>
  <r>
    <s v="CN-2021-103046"/>
    <d v="2021-11-15T00:00:00"/>
    <s v="Wechat Pay"/>
    <s v="Cust-21820"/>
    <x v="0"/>
    <s v="North China"/>
    <s v="Technology"/>
    <n v="1065.68"/>
    <n v="287.99"/>
  </r>
  <r>
    <s v="CN-2021-103025"/>
    <d v="2021-11-14T00:00:00"/>
    <s v="Alipay"/>
    <s v="Cust-11605"/>
    <x v="0"/>
    <s v="Northwest China"/>
    <s v="Office"/>
    <n v="816.98400000000004"/>
    <n v="1.17"/>
  </r>
  <r>
    <s v="CN-2021-103026"/>
    <d v="2021-11-14T00:00:00"/>
    <s v="Others"/>
    <s v="Cust-11605"/>
    <x v="0"/>
    <s v="Northwest China"/>
    <s v="Technology"/>
    <n v="1834.98"/>
    <n v="7.63"/>
  </r>
  <r>
    <s v="CN-2021-103027"/>
    <d v="2021-11-14T00:00:00"/>
    <s v="Credit Card"/>
    <s v="Cust-11605"/>
    <x v="0"/>
    <s v="Northwest China"/>
    <s v="Office"/>
    <n v="94.08"/>
    <n v="7.32"/>
  </r>
  <r>
    <s v="CN-2021-103033"/>
    <d v="2021-11-14T00:00:00"/>
    <s v="Others"/>
    <s v="Cust-12850"/>
    <x v="0"/>
    <s v="South Central China"/>
    <s v="Office"/>
    <n v="194.88"/>
    <n v="40.520000000000003"/>
  </r>
  <r>
    <s v="CN-2021-103034"/>
    <d v="2021-11-14T00:00:00"/>
    <s v="Credit Card"/>
    <s v="Cust-12850"/>
    <x v="0"/>
    <s v="South Central China"/>
    <s v="Office"/>
    <n v="144.76"/>
    <n v="11.17"/>
  </r>
  <r>
    <s v="CN-2021-103035"/>
    <d v="2021-11-14T00:00:00"/>
    <s v="Credit Card"/>
    <s v="Cust-12850"/>
    <x v="0"/>
    <s v="South Central China"/>
    <s v="Office"/>
    <n v="90.3"/>
    <n v="4.3499999999999996"/>
  </r>
  <r>
    <s v="CN-2021-103036"/>
    <d v="2021-11-14T00:00:00"/>
    <s v="Alipay"/>
    <s v="Cust-12850"/>
    <x v="0"/>
    <s v="South Central China"/>
    <s v="Office"/>
    <n v="381.64"/>
    <n v="46.77"/>
  </r>
  <r>
    <s v="CN-2021-103024"/>
    <d v="2021-11-14T00:00:00"/>
    <s v="Credit Card"/>
    <s v="Cust-17785"/>
    <x v="1"/>
    <s v="Northwest China"/>
    <s v="Furniture"/>
    <n v="2822.4"/>
    <n v="41.57"/>
  </r>
  <r>
    <s v="CN-2021-103029"/>
    <d v="2021-11-14T00:00:00"/>
    <s v="Others"/>
    <s v="Cust-18970"/>
    <x v="2"/>
    <s v="East China"/>
    <s v="Office"/>
    <n v="45.36"/>
    <n v="4.58"/>
  </r>
  <r>
    <s v="CN-2021-103028"/>
    <d v="2021-11-14T00:00:00"/>
    <s v="Others"/>
    <s v="Cust-19525"/>
    <x v="1"/>
    <s v="Southwest China"/>
    <s v="Furniture"/>
    <n v="106.34399999999999"/>
    <n v="11.32"/>
  </r>
  <r>
    <s v="CN-2021-103030"/>
    <d v="2021-11-14T00:00:00"/>
    <s v="Others"/>
    <s v="Cust-19525"/>
    <x v="1"/>
    <s v="Southwest China"/>
    <s v="Technology"/>
    <n v="365.23200000000003"/>
    <n v="12.33"/>
  </r>
  <r>
    <s v="CN-2021-103031"/>
    <d v="2021-11-14T00:00:00"/>
    <s v="Wechat Pay"/>
    <s v="Cust-21310"/>
    <x v="0"/>
    <s v="Northeast China"/>
    <s v="Furniture"/>
    <n v="1231.44"/>
    <n v="46.37"/>
  </r>
  <r>
    <s v="CN-2021-103032"/>
    <d v="2021-11-14T00:00:00"/>
    <s v="Others"/>
    <s v="Cust-21310"/>
    <x v="0"/>
    <s v="Northeast China"/>
    <s v="Technology"/>
    <n v="629.49599999999998"/>
    <n v="16.93"/>
  </r>
  <r>
    <s v="CN-2021-103012"/>
    <d v="2021-11-13T00:00:00"/>
    <s v="Others"/>
    <s v="Cust-11380"/>
    <x v="1"/>
    <s v="East China"/>
    <s v="Office"/>
    <n v="203.61600000000001"/>
    <n v="19.05"/>
  </r>
  <r>
    <s v="CN-2021-103021"/>
    <d v="2021-11-13T00:00:00"/>
    <s v="Wechat Pay"/>
    <s v="Cust-12205"/>
    <x v="0"/>
    <s v="Southwest China"/>
    <s v="Furniture"/>
    <n v="4202.8"/>
    <n v="117.16"/>
  </r>
  <r>
    <s v="CN-2021-103014"/>
    <d v="2021-11-13T00:00:00"/>
    <s v="Others"/>
    <s v="Cust-13825"/>
    <x v="1"/>
    <s v="Northeast China"/>
    <s v="Furniture"/>
    <n v="724.5"/>
    <n v="126.97"/>
  </r>
  <r>
    <s v="CN-2021-103010"/>
    <d v="2021-11-13T00:00:00"/>
    <s v="Credit Card"/>
    <s v="Cust-14380"/>
    <x v="0"/>
    <s v="East China"/>
    <s v="Office"/>
    <n v="106.96"/>
    <n v="48.05"/>
  </r>
  <r>
    <s v="CN-2021-103011"/>
    <d v="2021-11-13T00:00:00"/>
    <s v="Credit Card"/>
    <s v="Cust-14380"/>
    <x v="0"/>
    <s v="East China"/>
    <s v="Furniture"/>
    <n v="7299.18"/>
    <n v="354.73"/>
  </r>
  <r>
    <s v="CN-2021-103022"/>
    <d v="2021-11-13T00:00:00"/>
    <s v="Others"/>
    <s v="Cust-15070"/>
    <x v="0"/>
    <s v="Northeast China"/>
    <s v="Office"/>
    <n v="162.12"/>
    <n v="9.02"/>
  </r>
  <r>
    <s v="CN-2021-103019"/>
    <d v="2021-11-13T00:00:00"/>
    <s v="Others"/>
    <s v="Cust-15190"/>
    <x v="0"/>
    <s v="Southwest China"/>
    <s v="Office"/>
    <n v="130.47999999999999"/>
    <n v="10.69"/>
  </r>
  <r>
    <s v="CN-2021-103013"/>
    <d v="2021-11-13T00:00:00"/>
    <s v="Wechat Pay"/>
    <s v="Cust-16840"/>
    <x v="0"/>
    <s v="North China"/>
    <s v="Furniture"/>
    <n v="2991.1"/>
    <n v="130.62"/>
  </r>
  <r>
    <s v="CN-2021-103015"/>
    <d v="2021-11-13T00:00:00"/>
    <s v="Wechat Pay"/>
    <s v="Cust-18910"/>
    <x v="2"/>
    <s v="South Central China"/>
    <s v="Office"/>
    <n v="1428"/>
    <n v="163.71"/>
  </r>
  <r>
    <s v="CN-2021-103016"/>
    <d v="2021-11-13T00:00:00"/>
    <s v="Others"/>
    <s v="Cust-18910"/>
    <x v="2"/>
    <s v="South Central China"/>
    <s v="Office"/>
    <n v="260.95999999999998"/>
    <n v="49.51"/>
  </r>
  <r>
    <s v="CN-2021-103017"/>
    <d v="2021-11-13T00:00:00"/>
    <s v="Credit Card"/>
    <s v="Cust-18910"/>
    <x v="2"/>
    <s v="South Central China"/>
    <s v="Office"/>
    <n v="151.19999999999999"/>
    <n v="41.85"/>
  </r>
  <r>
    <s v="CN-2021-103018"/>
    <d v="2021-11-13T00:00:00"/>
    <s v="Credit Card"/>
    <s v="Cust-19525"/>
    <x v="1"/>
    <s v="Southwest China"/>
    <s v="Office"/>
    <n v="160.44"/>
    <n v="24.21"/>
  </r>
  <r>
    <s v="CN-2021-103020"/>
    <d v="2021-11-13T00:00:00"/>
    <s v="Others"/>
    <s v="Cust-19525"/>
    <x v="1"/>
    <s v="Southwest China"/>
    <s v="Office"/>
    <n v="958.72"/>
    <n v="157.99"/>
  </r>
  <r>
    <s v="CN-2021-103023"/>
    <d v="2021-11-13T00:00:00"/>
    <s v="Others"/>
    <s v="Cust-20545"/>
    <x v="1"/>
    <s v="East China"/>
    <s v="Furniture"/>
    <n v="1976.8"/>
    <n v="181.96"/>
  </r>
  <r>
    <s v="CN-2021-103004"/>
    <d v="2021-11-12T00:00:00"/>
    <s v="Credit Card"/>
    <s v="Cust-10945"/>
    <x v="0"/>
    <s v="Southwest China"/>
    <s v="Furniture"/>
    <n v="491.4"/>
    <n v="22.15"/>
  </r>
  <r>
    <s v="CN-2021-102996"/>
    <d v="2021-11-12T00:00:00"/>
    <s v="Wechat Pay"/>
    <s v="Cust-11680"/>
    <x v="0"/>
    <s v="Northeast China"/>
    <s v="Technology"/>
    <n v="1582.896"/>
    <n v="117.67"/>
  </r>
  <r>
    <s v="CN-2021-103002"/>
    <d v="2021-11-12T00:00:00"/>
    <s v="Wechat Pay"/>
    <s v="Cust-13315"/>
    <x v="1"/>
    <s v="North China"/>
    <s v="Office"/>
    <n v="1315.44"/>
    <n v="230.77"/>
  </r>
  <r>
    <s v="CN-2021-103003"/>
    <d v="2021-11-12T00:00:00"/>
    <s v="Credit Card"/>
    <s v="Cust-13315"/>
    <x v="1"/>
    <s v="North China"/>
    <s v="Furniture"/>
    <n v="1129.8"/>
    <n v="189.16"/>
  </r>
  <r>
    <s v="CN-2021-103007"/>
    <d v="2021-11-12T00:00:00"/>
    <s v="Wechat Pay"/>
    <s v="Cust-13540"/>
    <x v="0"/>
    <s v="South Central China"/>
    <s v="Furniture"/>
    <n v="593.88"/>
    <n v="133.91999999999999"/>
  </r>
  <r>
    <s v="CN-2021-103008"/>
    <d v="2021-11-12T00:00:00"/>
    <s v="Others"/>
    <s v="Cust-15595"/>
    <x v="1"/>
    <s v="East China"/>
    <s v="Office"/>
    <n v="28.196000000000002"/>
    <n v="1.06"/>
  </r>
  <r>
    <s v="CN-2021-103009"/>
    <d v="2021-11-12T00:00:00"/>
    <s v="Wechat Pay"/>
    <s v="Cust-15595"/>
    <x v="1"/>
    <s v="East China"/>
    <s v="Technology"/>
    <n v="934.58399999999995"/>
    <n v="25.87"/>
  </r>
  <r>
    <s v="CN-2021-103006"/>
    <d v="2021-11-12T00:00:00"/>
    <s v="Credit Card"/>
    <s v="Cust-16885"/>
    <x v="0"/>
    <s v="Southwest China"/>
    <s v="Technology"/>
    <n v="694.68"/>
    <n v="45.06"/>
  </r>
  <r>
    <s v="CN-2021-102997"/>
    <d v="2021-11-12T00:00:00"/>
    <s v="Others"/>
    <s v="Cust-17590"/>
    <x v="1"/>
    <s v="Southwest China"/>
    <s v="Office"/>
    <n v="716.8"/>
    <n v="89.75"/>
  </r>
  <r>
    <s v="CN-2021-103005"/>
    <d v="2021-11-12T00:00:00"/>
    <s v="Credit Card"/>
    <s v="Cust-17815"/>
    <x v="0"/>
    <s v="East China"/>
    <s v="Furniture"/>
    <n v="913.64"/>
    <n v="80.48"/>
  </r>
  <r>
    <s v="CN-2021-102999"/>
    <d v="2021-11-12T00:00:00"/>
    <s v="Credit Card"/>
    <s v="Cust-19825"/>
    <x v="0"/>
    <s v="North China"/>
    <s v="Office"/>
    <n v="74.087999999999994"/>
    <n v="8.43"/>
  </r>
  <r>
    <s v="CN-2021-103000"/>
    <d v="2021-11-12T00:00:00"/>
    <s v="Wechat Pay"/>
    <s v="Cust-19825"/>
    <x v="0"/>
    <s v="North China"/>
    <s v="Technology"/>
    <n v="8804.7960000000003"/>
    <n v="54.87"/>
  </r>
  <r>
    <s v="CN-2021-103001"/>
    <d v="2021-11-12T00:00:00"/>
    <s v="Credit Card"/>
    <s v="Cust-19825"/>
    <x v="0"/>
    <s v="North China"/>
    <s v="Furniture"/>
    <n v="1382.64"/>
    <n v="14.91"/>
  </r>
  <r>
    <s v="CN-2021-102998"/>
    <d v="2021-11-12T00:00:00"/>
    <s v="Credit Card"/>
    <s v="Cust-20575"/>
    <x v="0"/>
    <s v="Northeast China"/>
    <s v="Technology"/>
    <n v="1821.96"/>
    <n v="152.51"/>
  </r>
  <r>
    <s v="CN-2021-102985"/>
    <d v="2021-11-11T00:00:00"/>
    <s v="Wechat Pay"/>
    <s v="Cust-14335"/>
    <x v="1"/>
    <s v="East China"/>
    <s v="Technology"/>
    <n v="2186.8000000000002"/>
    <n v="106.05"/>
  </r>
  <r>
    <s v="CN-2021-102984"/>
    <d v="2021-11-11T00:00:00"/>
    <s v="Others"/>
    <s v="Cust-18160"/>
    <x v="0"/>
    <s v="South Central China"/>
    <s v="Office"/>
    <n v="119.28"/>
    <n v="47.75"/>
  </r>
  <r>
    <s v="CN-2021-102988"/>
    <d v="2021-11-11T00:00:00"/>
    <s v="Alipay"/>
    <s v="Cust-18910"/>
    <x v="2"/>
    <s v="South Central China"/>
    <s v="Technology"/>
    <n v="8862.7000000000007"/>
    <n v="319.82"/>
  </r>
  <r>
    <s v="CN-2021-102994"/>
    <d v="2021-11-11T00:00:00"/>
    <s v="Credit Card"/>
    <s v="Cust-18910"/>
    <x v="2"/>
    <s v="South Central China"/>
    <s v="Office"/>
    <n v="510.44"/>
    <n v="113.45"/>
  </r>
  <r>
    <s v="CN-2021-102990"/>
    <d v="2021-11-11T00:00:00"/>
    <s v="Credit Card"/>
    <s v="Cust-19450"/>
    <x v="0"/>
    <s v="Northeast China"/>
    <s v="Office"/>
    <n v="104.44"/>
    <n v="24.16"/>
  </r>
  <r>
    <s v="CN-2021-102991"/>
    <d v="2021-11-11T00:00:00"/>
    <s v="Others"/>
    <s v="Cust-19450"/>
    <x v="0"/>
    <s v="Northeast China"/>
    <s v="Furniture"/>
    <n v="4352.04"/>
    <n v="6.84"/>
  </r>
  <r>
    <s v="CN-2021-102992"/>
    <d v="2021-11-11T00:00:00"/>
    <s v="Credit Card"/>
    <s v="Cust-19450"/>
    <x v="0"/>
    <s v="Northeast China"/>
    <s v="Office"/>
    <n v="1011.92"/>
    <n v="168.33"/>
  </r>
  <r>
    <s v="CN-2021-102993"/>
    <d v="2021-11-11T00:00:00"/>
    <s v="Wechat Pay"/>
    <s v="Cust-19450"/>
    <x v="0"/>
    <s v="Northeast China"/>
    <s v="Furniture"/>
    <n v="1972.74"/>
    <n v="144.69"/>
  </r>
  <r>
    <s v="CN-2021-102986"/>
    <d v="2021-11-11T00:00:00"/>
    <s v="Others"/>
    <s v="Cust-19510"/>
    <x v="2"/>
    <s v="East China"/>
    <s v="Office"/>
    <n v="144.06"/>
    <n v="31.13"/>
  </r>
  <r>
    <s v="CN-2021-102987"/>
    <d v="2021-11-11T00:00:00"/>
    <s v="Others"/>
    <s v="Cust-19510"/>
    <x v="2"/>
    <s v="East China"/>
    <s v="Office"/>
    <n v="155.68"/>
    <n v="49.87"/>
  </r>
  <r>
    <s v="CN-2021-102989"/>
    <d v="2021-11-11T00:00:00"/>
    <s v="Credit Card"/>
    <s v="Cust-20710"/>
    <x v="2"/>
    <s v="Southwest China"/>
    <s v="Furniture"/>
    <n v="375.76"/>
    <n v="16.52"/>
  </r>
  <r>
    <s v="CN-2021-102995"/>
    <d v="2021-11-11T00:00:00"/>
    <s v="Credit Card"/>
    <s v="Cust-20710"/>
    <x v="2"/>
    <s v="Southwest China"/>
    <s v="Furniture"/>
    <n v="6586.72"/>
    <n v="482.56"/>
  </r>
  <r>
    <s v="CN-2021-102976"/>
    <d v="2021-11-10T00:00:00"/>
    <s v="Credit Card"/>
    <s v="Cust-10915"/>
    <x v="0"/>
    <s v="East China"/>
    <s v="Technology"/>
    <n v="556.5"/>
    <n v="173.94"/>
  </r>
  <r>
    <s v="CN-2021-102977"/>
    <d v="2021-11-10T00:00:00"/>
    <s v="Wechat Pay"/>
    <s v="Cust-10915"/>
    <x v="0"/>
    <s v="East China"/>
    <s v="Furniture"/>
    <n v="589.12"/>
    <n v="83.93"/>
  </r>
  <r>
    <s v="CN-2021-102972"/>
    <d v="2021-11-10T00:00:00"/>
    <s v="Others"/>
    <s v="Cust-11380"/>
    <x v="1"/>
    <s v="East China"/>
    <s v="Furniture"/>
    <n v="2251.4520000000002"/>
    <n v="143.91999999999999"/>
  </r>
  <r>
    <s v="CN-2021-102981"/>
    <d v="2021-11-10T00:00:00"/>
    <s v="Credit Card"/>
    <s v="Cust-11380"/>
    <x v="1"/>
    <s v="East China"/>
    <s v="Office"/>
    <n v="343"/>
    <n v="41.45"/>
  </r>
  <r>
    <s v="CN-2021-102982"/>
    <d v="2021-11-10T00:00:00"/>
    <s v="Others"/>
    <s v="Cust-11380"/>
    <x v="1"/>
    <s v="East China"/>
    <s v="Office"/>
    <n v="222.04"/>
    <n v="21.64"/>
  </r>
  <r>
    <s v="CN-2021-102983"/>
    <d v="2021-11-10T00:00:00"/>
    <s v="Credit Card"/>
    <s v="Cust-11380"/>
    <x v="1"/>
    <s v="East China"/>
    <s v="Office"/>
    <n v="742.7"/>
    <n v="171.95"/>
  </r>
  <r>
    <s v="CN-2021-102973"/>
    <d v="2021-11-10T00:00:00"/>
    <s v="Wechat Pay"/>
    <s v="Cust-11890"/>
    <x v="0"/>
    <s v="South Central China"/>
    <s v="Office"/>
    <n v="315"/>
    <n v="17.98"/>
  </r>
  <r>
    <s v="CN-2021-102975"/>
    <d v="2021-11-10T00:00:00"/>
    <s v="Credit Card"/>
    <s v="Cust-11890"/>
    <x v="0"/>
    <s v="South Central China"/>
    <s v="Technology"/>
    <n v="1525.86"/>
    <n v="251.72"/>
  </r>
  <r>
    <s v="CN-2021-102974"/>
    <d v="2021-11-10T00:00:00"/>
    <s v="Wechat Pay"/>
    <s v="Cust-13630"/>
    <x v="0"/>
    <s v="East China"/>
    <s v="Office"/>
    <n v="590.1"/>
    <n v="198.33"/>
  </r>
  <r>
    <s v="CN-2021-102967"/>
    <d v="2021-11-10T00:00:00"/>
    <s v="Alipay"/>
    <s v="Cust-15700"/>
    <x v="0"/>
    <s v="South Central China"/>
    <s v="Office"/>
    <n v="2858.1"/>
    <n v="120.71"/>
  </r>
  <r>
    <s v="CN-2021-102978"/>
    <d v="2021-11-10T00:00:00"/>
    <s v="Others"/>
    <s v="Cust-16435"/>
    <x v="0"/>
    <s v="South Central China"/>
    <s v="Technology"/>
    <n v="1236.2"/>
    <n v="209.61"/>
  </r>
  <r>
    <s v="CN-2021-102979"/>
    <d v="2021-11-10T00:00:00"/>
    <s v="Wechat Pay"/>
    <s v="Cust-16435"/>
    <x v="0"/>
    <s v="South Central China"/>
    <s v="Technology"/>
    <n v="1286.5999999999999"/>
    <n v="191.96"/>
  </r>
  <r>
    <s v="CN-2021-102968"/>
    <d v="2021-11-10T00:00:00"/>
    <s v="Credit Card"/>
    <s v="Cust-16975"/>
    <x v="2"/>
    <s v="South Central China"/>
    <s v="Office"/>
    <n v="247.96799999999999"/>
    <n v="15.6"/>
  </r>
  <r>
    <s v="CN-2021-102969"/>
    <d v="2021-11-10T00:00:00"/>
    <s v="Credit Card"/>
    <s v="Cust-19075"/>
    <x v="0"/>
    <s v="South Central China"/>
    <s v="Office"/>
    <n v="540.12"/>
    <n v="109.18"/>
  </r>
  <r>
    <s v="CN-2021-102970"/>
    <d v="2021-11-10T00:00:00"/>
    <s v="Credit Card"/>
    <s v="Cust-19075"/>
    <x v="0"/>
    <s v="South Central China"/>
    <s v="Office"/>
    <n v="289.8"/>
    <n v="12.55"/>
  </r>
  <r>
    <s v="CN-2021-102971"/>
    <d v="2021-11-10T00:00:00"/>
    <s v="Others"/>
    <s v="Cust-19075"/>
    <x v="0"/>
    <s v="South Central China"/>
    <s v="Office"/>
    <n v="836.92"/>
    <n v="62.47"/>
  </r>
  <r>
    <s v="CN-2021-102980"/>
    <d v="2021-11-10T00:00:00"/>
    <s v="Wechat Pay"/>
    <s v="Cust-20710"/>
    <x v="2"/>
    <s v="Southwest China"/>
    <s v="Furniture"/>
    <n v="528.64"/>
    <n v="57.96"/>
  </r>
  <r>
    <s v="CN-2021-102962"/>
    <d v="2021-11-08T00:00:00"/>
    <s v="Others"/>
    <s v="Cust-15190"/>
    <x v="0"/>
    <s v="Southwest China"/>
    <s v="Furniture"/>
    <n v="3391.64"/>
    <n v="278.31"/>
  </r>
  <r>
    <s v="CN-2021-102963"/>
    <d v="2021-11-08T00:00:00"/>
    <s v="Credit Card"/>
    <s v="Cust-15190"/>
    <x v="0"/>
    <s v="Southwest China"/>
    <s v="Office"/>
    <n v="396.9"/>
    <n v="33.15"/>
  </r>
  <r>
    <s v="CN-2021-102961"/>
    <d v="2021-11-08T00:00:00"/>
    <s v="Credit Card"/>
    <s v="Cust-16345"/>
    <x v="0"/>
    <s v="South Central China"/>
    <s v="Furniture"/>
    <n v="116.62"/>
    <n v="45.82"/>
  </r>
  <r>
    <s v="CN-2021-102964"/>
    <d v="2021-11-08T00:00:00"/>
    <s v="Others"/>
    <s v="Cust-16345"/>
    <x v="0"/>
    <s v="South Central China"/>
    <s v="Office"/>
    <n v="265.16000000000003"/>
    <n v="21.56"/>
  </r>
  <r>
    <s v="CN-2021-102965"/>
    <d v="2021-11-08T00:00:00"/>
    <s v="Credit Card"/>
    <s v="Cust-16345"/>
    <x v="0"/>
    <s v="South Central China"/>
    <s v="Office"/>
    <n v="1808.8"/>
    <n v="241.38"/>
  </r>
  <r>
    <s v="CN-2021-102966"/>
    <d v="2021-11-08T00:00:00"/>
    <s v="Credit Card"/>
    <s v="Cust-16345"/>
    <x v="0"/>
    <s v="South Central China"/>
    <s v="Technology"/>
    <n v="5743.78"/>
    <n v="315.77999999999997"/>
  </r>
  <r>
    <s v="CN-2021-102953"/>
    <d v="2021-11-07T00:00:00"/>
    <s v="Wechat Pay"/>
    <s v="Cust-10135"/>
    <x v="2"/>
    <s v="East China"/>
    <s v="Office"/>
    <n v="131.04"/>
    <n v="39.39"/>
  </r>
  <r>
    <s v="CN-2021-102955"/>
    <d v="2021-11-07T00:00:00"/>
    <s v="Credit Card"/>
    <s v="Cust-10540"/>
    <x v="0"/>
    <s v="South Central China"/>
    <s v="Technology"/>
    <n v="1460.088"/>
    <n v="38.159999999999997"/>
  </r>
  <r>
    <s v="CN-2021-102956"/>
    <d v="2021-11-07T00:00:00"/>
    <s v="Others"/>
    <s v="Cust-14215"/>
    <x v="1"/>
    <s v="Northeast China"/>
    <s v="Office"/>
    <n v="170.52"/>
    <n v="2.4900000000000002"/>
  </r>
  <r>
    <s v="CN-2021-102957"/>
    <d v="2021-11-07T00:00:00"/>
    <s v="Credit Card"/>
    <s v="Cust-14215"/>
    <x v="1"/>
    <s v="Northeast China"/>
    <s v="Office"/>
    <n v="41.16"/>
    <n v="6.69"/>
  </r>
  <r>
    <s v="CN-2021-102958"/>
    <d v="2021-11-07T00:00:00"/>
    <s v="Others"/>
    <s v="Cust-14215"/>
    <x v="1"/>
    <s v="Northeast China"/>
    <s v="Furniture"/>
    <n v="2876.4960000000001"/>
    <n v="52.63"/>
  </r>
  <r>
    <s v="CN-2021-102959"/>
    <d v="2021-11-07T00:00:00"/>
    <s v="Others"/>
    <s v="Cust-14215"/>
    <x v="1"/>
    <s v="Northeast China"/>
    <s v="Technology"/>
    <n v="3562.944"/>
    <n v="9.33"/>
  </r>
  <r>
    <s v="CN-2021-102950"/>
    <d v="2021-11-07T00:00:00"/>
    <s v="Credit Card"/>
    <s v="Cust-14710"/>
    <x v="0"/>
    <s v="East China"/>
    <s v="Office"/>
    <n v="122.64"/>
    <n v="36.03"/>
  </r>
  <r>
    <s v="CN-2021-102937"/>
    <d v="2021-11-07T00:00:00"/>
    <s v="Credit Card"/>
    <s v="Cust-15040"/>
    <x v="0"/>
    <s v="South Central China"/>
    <s v="Technology"/>
    <n v="795.9"/>
    <n v="51.61"/>
  </r>
  <r>
    <s v="CN-2021-102943"/>
    <d v="2021-11-07T00:00:00"/>
    <s v="Credit Card"/>
    <s v="Cust-15040"/>
    <x v="0"/>
    <s v="South Central China"/>
    <s v="Office"/>
    <n v="513.1"/>
    <n v="165.86"/>
  </r>
  <r>
    <s v="CN-2021-102946"/>
    <d v="2021-11-07T00:00:00"/>
    <s v="Others"/>
    <s v="Cust-15520"/>
    <x v="0"/>
    <s v="South Central China"/>
    <s v="Furniture"/>
    <n v="670.32"/>
    <n v="8.6300000000000008"/>
  </r>
  <r>
    <s v="CN-2021-102947"/>
    <d v="2021-11-07T00:00:00"/>
    <s v="Others"/>
    <s v="Cust-15520"/>
    <x v="0"/>
    <s v="South Central China"/>
    <s v="Office"/>
    <n v="315.75599999999997"/>
    <n v="2.08"/>
  </r>
  <r>
    <s v="CN-2021-102951"/>
    <d v="2021-11-07T00:00:00"/>
    <s v="Credit Card"/>
    <s v="Cust-15520"/>
    <x v="0"/>
    <s v="South Central China"/>
    <s v="Office"/>
    <n v="15671.04"/>
    <n v="62.89"/>
  </r>
  <r>
    <s v="CN-2021-102952"/>
    <d v="2021-11-07T00:00:00"/>
    <s v="Wechat Pay"/>
    <s v="Cust-15520"/>
    <x v="0"/>
    <s v="South Central China"/>
    <s v="Office"/>
    <n v="191.24"/>
    <n v="14.51"/>
  </r>
  <r>
    <s v="CN-2021-102938"/>
    <d v="2021-11-07T00:00:00"/>
    <s v="Wechat Pay"/>
    <s v="Cust-15595"/>
    <x v="1"/>
    <s v="East China"/>
    <s v="Office"/>
    <n v="158.47999999999999"/>
    <n v="28.04"/>
  </r>
  <r>
    <s v="CN-2021-102939"/>
    <d v="2021-11-07T00:00:00"/>
    <s v="Credit Card"/>
    <s v="Cust-15595"/>
    <x v="1"/>
    <s v="East China"/>
    <s v="Technology"/>
    <n v="3540.88"/>
    <n v="206.56"/>
  </r>
  <r>
    <s v="CN-2021-102940"/>
    <d v="2021-11-07T00:00:00"/>
    <s v="Credit Card"/>
    <s v="Cust-15595"/>
    <x v="1"/>
    <s v="East China"/>
    <s v="Furniture"/>
    <n v="6442.8"/>
    <n v="374.77"/>
  </r>
  <r>
    <s v="CN-2021-102944"/>
    <d v="2021-11-07T00:00:00"/>
    <s v="Wechat Pay"/>
    <s v="Cust-15595"/>
    <x v="1"/>
    <s v="East China"/>
    <s v="Office"/>
    <n v="383.04"/>
    <n v="10.44"/>
  </r>
  <r>
    <s v="CN-2021-102935"/>
    <d v="2021-11-07T00:00:00"/>
    <s v="Credit Card"/>
    <s v="Cust-18055"/>
    <x v="0"/>
    <s v="East China"/>
    <s v="Furniture"/>
    <n v="4146.9679999999998"/>
    <n v="94.79"/>
  </r>
  <r>
    <s v="CN-2021-102936"/>
    <d v="2021-11-07T00:00:00"/>
    <s v="Others"/>
    <s v="Cust-18055"/>
    <x v="0"/>
    <s v="East China"/>
    <s v="Furniture"/>
    <n v="1411.2"/>
    <n v="46.24"/>
  </r>
  <r>
    <s v="CN-2021-102941"/>
    <d v="2021-11-07T00:00:00"/>
    <s v="Credit Card"/>
    <s v="Cust-18055"/>
    <x v="0"/>
    <s v="East China"/>
    <s v="Office"/>
    <n v="205.29599999999999"/>
    <n v="16.8"/>
  </r>
  <r>
    <s v="CN-2021-102942"/>
    <d v="2021-11-07T00:00:00"/>
    <s v="Credit Card"/>
    <s v="Cust-18055"/>
    <x v="0"/>
    <s v="East China"/>
    <s v="Technology"/>
    <n v="1601.124"/>
    <n v="174.29"/>
  </r>
  <r>
    <s v="CN-2021-102960"/>
    <d v="2021-11-07T00:00:00"/>
    <s v="Others"/>
    <s v="Cust-19510"/>
    <x v="2"/>
    <s v="East China"/>
    <s v="Technology"/>
    <n v="744.24"/>
    <n v="145.81"/>
  </r>
  <r>
    <s v="CN-2021-102948"/>
    <d v="2021-11-07T00:00:00"/>
    <s v="Credit Card"/>
    <s v="Cust-19810"/>
    <x v="2"/>
    <s v="East China"/>
    <s v="Technology"/>
    <n v="1364.664"/>
    <n v="75.25"/>
  </r>
  <r>
    <s v="CN-2021-102949"/>
    <d v="2021-11-07T00:00:00"/>
    <s v="Credit Card"/>
    <s v="Cust-19810"/>
    <x v="2"/>
    <s v="East China"/>
    <s v="Office"/>
    <n v="304.5"/>
    <n v="23.65"/>
  </r>
  <r>
    <s v="CN-2021-102945"/>
    <d v="2021-11-07T00:00:00"/>
    <s v="Credit Card"/>
    <s v="Cust-20125"/>
    <x v="2"/>
    <s v="South Central China"/>
    <s v="Office"/>
    <n v="118.3"/>
    <n v="9.57"/>
  </r>
  <r>
    <s v="CN-2021-102954"/>
    <d v="2021-11-07T00:00:00"/>
    <s v="Credit Card"/>
    <s v="Cust-21700"/>
    <x v="2"/>
    <s v="Northeast China"/>
    <s v="Office"/>
    <n v="345.66"/>
    <n v="22.95"/>
  </r>
  <r>
    <s v="CN-2021-102927"/>
    <d v="2021-11-06T00:00:00"/>
    <s v="Alipay"/>
    <s v="Cust-10585"/>
    <x v="0"/>
    <s v="South Central China"/>
    <s v="Office"/>
    <n v="160.86000000000001"/>
    <n v="38.520000000000003"/>
  </r>
  <r>
    <s v="CN-2021-102926"/>
    <d v="2021-11-06T00:00:00"/>
    <s v="Alipay"/>
    <s v="Cust-14875"/>
    <x v="2"/>
    <s v="Northeast China"/>
    <s v="Technology"/>
    <n v="1165.5"/>
    <n v="238.09"/>
  </r>
  <r>
    <s v="CN-2021-102932"/>
    <d v="2021-11-06T00:00:00"/>
    <s v="Others"/>
    <s v="Cust-14875"/>
    <x v="2"/>
    <s v="Northeast China"/>
    <s v="Furniture"/>
    <n v="7372.82"/>
    <n v="383.76"/>
  </r>
  <r>
    <s v="CN-2021-102928"/>
    <d v="2021-11-06T00:00:00"/>
    <s v="Wechat Pay"/>
    <s v="Cust-16075"/>
    <x v="0"/>
    <s v="South Central China"/>
    <s v="Furniture"/>
    <n v="998.76"/>
    <n v="57.02"/>
  </r>
  <r>
    <s v="CN-2021-102923"/>
    <d v="2021-11-06T00:00:00"/>
    <s v="Credit Card"/>
    <s v="Cust-19270"/>
    <x v="1"/>
    <s v="East China"/>
    <s v="Office"/>
    <n v="463.4"/>
    <n v="47.93"/>
  </r>
  <r>
    <s v="CN-2021-102929"/>
    <d v="2021-11-06T00:00:00"/>
    <s v="Alipay"/>
    <s v="Cust-19270"/>
    <x v="1"/>
    <s v="East China"/>
    <s v="Technology"/>
    <n v="402.78"/>
    <n v="49.49"/>
  </r>
  <r>
    <s v="CN-2021-102930"/>
    <d v="2021-11-06T00:00:00"/>
    <s v="Credit Card"/>
    <s v="Cust-19270"/>
    <x v="1"/>
    <s v="East China"/>
    <s v="Office"/>
    <n v="38.92"/>
    <n v="0.13"/>
  </r>
  <r>
    <s v="CN-2021-102933"/>
    <d v="2021-11-06T00:00:00"/>
    <s v="Alipay"/>
    <s v="Cust-19630"/>
    <x v="1"/>
    <s v="East China"/>
    <s v="Technology"/>
    <n v="1126.44"/>
    <n v="296.45"/>
  </r>
  <r>
    <s v="CN-2021-102934"/>
    <d v="2021-11-06T00:00:00"/>
    <s v="Credit Card"/>
    <s v="Cust-19630"/>
    <x v="1"/>
    <s v="East China"/>
    <s v="Technology"/>
    <n v="6079.64"/>
    <n v="332.16"/>
  </r>
  <r>
    <s v="CN-2021-102924"/>
    <d v="2021-11-06T00:00:00"/>
    <s v="Wechat Pay"/>
    <s v="Cust-20815"/>
    <x v="1"/>
    <s v="Northeast China"/>
    <s v="Furniture"/>
    <n v="1558.2"/>
    <n v="124.06"/>
  </r>
  <r>
    <s v="CN-2021-102925"/>
    <d v="2021-11-06T00:00:00"/>
    <s v="Others"/>
    <s v="Cust-20815"/>
    <x v="1"/>
    <s v="Northeast China"/>
    <s v="Office"/>
    <n v="722.96"/>
    <n v="111.15"/>
  </r>
  <r>
    <s v="CN-2021-102931"/>
    <d v="2021-11-06T00:00:00"/>
    <s v="Others"/>
    <s v="Cust-20815"/>
    <x v="1"/>
    <s v="Northeast China"/>
    <s v="Office"/>
    <n v="385.28"/>
    <n v="30.42"/>
  </r>
  <r>
    <s v="CN-2021-102917"/>
    <d v="2021-11-05T00:00:00"/>
    <s v="Others"/>
    <s v="Cust-10015"/>
    <x v="0"/>
    <s v="East China"/>
    <s v="Office"/>
    <n v="64.959999999999994"/>
    <n v="0.06"/>
  </r>
  <r>
    <s v="CN-2021-102904"/>
    <d v="2021-11-05T00:00:00"/>
    <s v="Others"/>
    <s v="Cust-10435"/>
    <x v="2"/>
    <s v="East China"/>
    <s v="Office"/>
    <n v="277.76"/>
    <n v="40.54"/>
  </r>
  <r>
    <s v="CN-2021-102912"/>
    <d v="2021-11-05T00:00:00"/>
    <s v="Others"/>
    <s v="Cust-10465"/>
    <x v="0"/>
    <s v="Northeast China"/>
    <s v="Office"/>
    <n v="752.22"/>
    <n v="141.82"/>
  </r>
  <r>
    <s v="CN-2021-102913"/>
    <d v="2021-11-05T00:00:00"/>
    <s v="Others"/>
    <s v="Cust-10465"/>
    <x v="0"/>
    <s v="Northeast China"/>
    <s v="Furniture"/>
    <n v="749.7"/>
    <n v="121.48"/>
  </r>
  <r>
    <s v="CN-2021-102914"/>
    <d v="2021-11-05T00:00:00"/>
    <s v="Others"/>
    <s v="Cust-10465"/>
    <x v="0"/>
    <s v="Northeast China"/>
    <s v="Office"/>
    <n v="249.2"/>
    <n v="20.77"/>
  </r>
  <r>
    <s v="CN-2021-102919"/>
    <d v="2021-11-05T00:00:00"/>
    <s v="Wechat Pay"/>
    <s v="Cust-11260"/>
    <x v="0"/>
    <s v="East China"/>
    <s v="Technology"/>
    <n v="4289.3760000000002"/>
    <n v="62.75"/>
  </r>
  <r>
    <s v="CN-2021-102920"/>
    <d v="2021-11-05T00:00:00"/>
    <s v="Credit Card"/>
    <s v="Cust-11260"/>
    <x v="0"/>
    <s v="East China"/>
    <s v="Office"/>
    <n v="1249.5"/>
    <n v="228.66"/>
  </r>
  <r>
    <s v="CN-2021-102922"/>
    <d v="2021-11-05T00:00:00"/>
    <s v="Credit Card"/>
    <s v="Cust-11260"/>
    <x v="0"/>
    <s v="East China"/>
    <s v="Technology"/>
    <n v="2495.556"/>
    <n v="45.87"/>
  </r>
  <r>
    <s v="CN-2021-102921"/>
    <d v="2021-11-05T00:00:00"/>
    <s v="Credit Card"/>
    <s v="Cust-12520"/>
    <x v="0"/>
    <s v="East China"/>
    <s v="Furniture"/>
    <n v="162.20400000000001"/>
    <n v="16.21"/>
  </r>
  <r>
    <s v="CN-2021-102915"/>
    <d v="2021-11-05T00:00:00"/>
    <s v="Credit Card"/>
    <s v="Cust-17230"/>
    <x v="0"/>
    <s v="Southwest China"/>
    <s v="Office"/>
    <n v="152.46"/>
    <n v="49.13"/>
  </r>
  <r>
    <s v="CN-2021-102918"/>
    <d v="2021-11-05T00:00:00"/>
    <s v="Credit Card"/>
    <s v="Cust-17890"/>
    <x v="2"/>
    <s v="East China"/>
    <s v="Office"/>
    <n v="3315.2"/>
    <n v="210.21"/>
  </r>
  <r>
    <s v="CN-2021-102905"/>
    <d v="2021-11-05T00:00:00"/>
    <s v="Credit Card"/>
    <s v="Cust-18085"/>
    <x v="0"/>
    <s v="South Central China"/>
    <s v="Office"/>
    <n v="225.54"/>
    <n v="35.909999999999997"/>
  </r>
  <r>
    <s v="CN-2021-102906"/>
    <d v="2021-11-05T00:00:00"/>
    <s v="Wechat Pay"/>
    <s v="Cust-18085"/>
    <x v="0"/>
    <s v="South Central China"/>
    <s v="Office"/>
    <n v="4223.9399999999996"/>
    <n v="207.63"/>
  </r>
  <r>
    <s v="CN-2021-102908"/>
    <d v="2021-11-05T00:00:00"/>
    <s v="Credit Card"/>
    <s v="Cust-18085"/>
    <x v="0"/>
    <s v="South Central China"/>
    <s v="Office"/>
    <n v="263.76"/>
    <n v="11.94"/>
  </r>
  <r>
    <s v="CN-2021-102909"/>
    <d v="2021-11-05T00:00:00"/>
    <s v="Wechat Pay"/>
    <s v="Cust-18085"/>
    <x v="0"/>
    <s v="South Central China"/>
    <s v="Office"/>
    <n v="312.89999999999998"/>
    <n v="12.16"/>
  </r>
  <r>
    <s v="CN-2021-102910"/>
    <d v="2021-11-05T00:00:00"/>
    <s v="Others"/>
    <s v="Cust-18085"/>
    <x v="0"/>
    <s v="South Central China"/>
    <s v="Office"/>
    <n v="552.72"/>
    <n v="81.84"/>
  </r>
  <r>
    <s v="CN-2021-102916"/>
    <d v="2021-11-05T00:00:00"/>
    <s v="Others"/>
    <s v="Cust-18400"/>
    <x v="0"/>
    <s v="Northeast China"/>
    <s v="Office"/>
    <n v="879.22799999999995"/>
    <n v="16.45"/>
  </r>
  <r>
    <s v="CN-2021-102907"/>
    <d v="2021-11-05T00:00:00"/>
    <s v="Alipay"/>
    <s v="Cust-19915"/>
    <x v="0"/>
    <s v="East China"/>
    <s v="Furniture"/>
    <n v="1658.44"/>
    <n v="296.68"/>
  </r>
  <r>
    <s v="CN-2021-102911"/>
    <d v="2021-11-05T00:00:00"/>
    <s v="Others"/>
    <s v="Cust-19915"/>
    <x v="0"/>
    <s v="East China"/>
    <s v="Technology"/>
    <n v="5938.8"/>
    <n v="381.07"/>
  </r>
  <r>
    <s v="CN-2021-102891"/>
    <d v="2021-11-04T00:00:00"/>
    <s v="Credit Card"/>
    <s v="Cust-10135"/>
    <x v="2"/>
    <s v="East China"/>
    <s v="Technology"/>
    <n v="5936.56"/>
    <n v="484.29"/>
  </r>
  <r>
    <s v="CN-2021-102889"/>
    <d v="2021-11-04T00:00:00"/>
    <s v="Others"/>
    <s v="Cust-10195"/>
    <x v="1"/>
    <s v="East China"/>
    <s v="Furniture"/>
    <n v="717.69600000000003"/>
    <n v="48.22"/>
  </r>
  <r>
    <s v="CN-2021-102890"/>
    <d v="2021-11-04T00:00:00"/>
    <s v="Others"/>
    <s v="Cust-10195"/>
    <x v="1"/>
    <s v="East China"/>
    <s v="Office"/>
    <n v="158.34"/>
    <n v="41.62"/>
  </r>
  <r>
    <s v="CN-2021-102892"/>
    <d v="2021-11-04T00:00:00"/>
    <s v="Others"/>
    <s v="Cust-14395"/>
    <x v="1"/>
    <s v="South Central China"/>
    <s v="Office"/>
    <n v="1137.92"/>
    <n v="115.44"/>
  </r>
  <r>
    <s v="CN-2021-102899"/>
    <d v="2021-11-04T00:00:00"/>
    <s v="Wechat Pay"/>
    <s v="Cust-15970"/>
    <x v="0"/>
    <s v="South Central China"/>
    <s v="Office"/>
    <n v="1362.2"/>
    <n v="170.44"/>
  </r>
  <r>
    <s v="CN-2021-102900"/>
    <d v="2021-11-04T00:00:00"/>
    <s v="Credit Card"/>
    <s v="Cust-15970"/>
    <x v="0"/>
    <s v="South Central China"/>
    <s v="Technology"/>
    <n v="744.24"/>
    <n v="154.44999999999999"/>
  </r>
  <r>
    <s v="CN-2021-102901"/>
    <d v="2021-11-04T00:00:00"/>
    <s v="Others"/>
    <s v="Cust-15970"/>
    <x v="0"/>
    <s v="South Central China"/>
    <s v="Office"/>
    <n v="1116.6400000000001"/>
    <n v="297.13"/>
  </r>
  <r>
    <s v="CN-2021-102897"/>
    <d v="2021-11-04T00:00:00"/>
    <s v="Wechat Pay"/>
    <s v="Cust-17200"/>
    <x v="1"/>
    <s v="Northeast China"/>
    <s v="Office"/>
    <n v="1536.64"/>
    <n v="271.86"/>
  </r>
  <r>
    <s v="CN-2021-102894"/>
    <d v="2021-11-04T00:00:00"/>
    <s v="Others"/>
    <s v="Cust-17545"/>
    <x v="2"/>
    <s v="South Central China"/>
    <s v="Furniture"/>
    <n v="1390.48"/>
    <n v="131.27000000000001"/>
  </r>
  <r>
    <s v="CN-2021-102895"/>
    <d v="2021-11-04T00:00:00"/>
    <s v="Credit Card"/>
    <s v="Cust-17545"/>
    <x v="2"/>
    <s v="South Central China"/>
    <s v="Office"/>
    <n v="663.26400000000001"/>
    <n v="93.04"/>
  </r>
  <r>
    <s v="CN-2021-102896"/>
    <d v="2021-11-04T00:00:00"/>
    <s v="Credit Card"/>
    <s v="Cust-17545"/>
    <x v="2"/>
    <s v="South Central China"/>
    <s v="Technology"/>
    <n v="1276.24"/>
    <n v="147.22999999999999"/>
  </r>
  <r>
    <s v="CN-2021-102902"/>
    <d v="2021-11-04T00:00:00"/>
    <s v="Wechat Pay"/>
    <s v="Cust-19405"/>
    <x v="0"/>
    <s v="East China"/>
    <s v="Office"/>
    <n v="1725.192"/>
    <n v="44.73"/>
  </r>
  <r>
    <s v="CN-2021-102903"/>
    <d v="2021-11-04T00:00:00"/>
    <s v="Wechat Pay"/>
    <s v="Cust-19405"/>
    <x v="0"/>
    <s v="East China"/>
    <s v="Technology"/>
    <n v="8998.92"/>
    <n v="95.21"/>
  </r>
  <r>
    <s v="CN-2021-102898"/>
    <d v="2021-11-04T00:00:00"/>
    <s v="Others"/>
    <s v="Cust-20905"/>
    <x v="0"/>
    <s v="South Central China"/>
    <s v="Furniture"/>
    <n v="140.02799999999999"/>
    <n v="0.89"/>
  </r>
  <r>
    <s v="CN-2021-102893"/>
    <d v="2021-11-04T00:00:00"/>
    <s v="Wechat Pay"/>
    <s v="Cust-21820"/>
    <x v="0"/>
    <s v="North China"/>
    <s v="Office"/>
    <n v="1394.4"/>
    <n v="102.73"/>
  </r>
  <r>
    <s v="CN-2021-102888"/>
    <d v="2021-11-03T00:00:00"/>
    <s v="Wechat Pay"/>
    <s v="Cust-13645"/>
    <x v="0"/>
    <s v="Northeast China"/>
    <s v="Furniture"/>
    <n v="382.48"/>
    <n v="24.79"/>
  </r>
  <r>
    <s v="CN-2021-102883"/>
    <d v="2021-11-03T00:00:00"/>
    <s v="Credit Card"/>
    <s v="Cust-14335"/>
    <x v="1"/>
    <s v="East China"/>
    <s v="Technology"/>
    <n v="7948.78"/>
    <n v="315.83999999999997"/>
  </r>
  <r>
    <s v="CN-2021-102884"/>
    <d v="2021-11-03T00:00:00"/>
    <s v="Wechat Pay"/>
    <s v="Cust-14335"/>
    <x v="1"/>
    <s v="East China"/>
    <s v="Technology"/>
    <n v="1042.8599999999999"/>
    <n v="204.78"/>
  </r>
  <r>
    <s v="CN-2021-102877"/>
    <d v="2021-11-03T00:00:00"/>
    <s v="Credit Card"/>
    <s v="Cust-16870"/>
    <x v="0"/>
    <s v="East China"/>
    <s v="Furniture"/>
    <n v="5135.76"/>
    <n v="392.12"/>
  </r>
  <r>
    <s v="CN-2021-102875"/>
    <d v="2021-11-03T00:00:00"/>
    <s v="Wechat Pay"/>
    <s v="Cust-17365"/>
    <x v="0"/>
    <s v="East China"/>
    <s v="Technology"/>
    <n v="2968.28"/>
    <n v="274.89"/>
  </r>
  <r>
    <s v="CN-2021-102876"/>
    <d v="2021-11-03T00:00:00"/>
    <s v="Wechat Pay"/>
    <s v="Cust-17365"/>
    <x v="0"/>
    <s v="East China"/>
    <s v="Technology"/>
    <n v="2062.1999999999998"/>
    <n v="266.58"/>
  </r>
  <r>
    <s v="CN-2021-102885"/>
    <d v="2021-11-03T00:00:00"/>
    <s v="Others"/>
    <s v="Cust-18310"/>
    <x v="2"/>
    <s v="Northeast China"/>
    <s v="Office"/>
    <n v="240.1"/>
    <n v="34.450000000000003"/>
  </r>
  <r>
    <s v="CN-2021-102886"/>
    <d v="2021-11-03T00:00:00"/>
    <s v="Credit Card"/>
    <s v="Cust-18310"/>
    <x v="2"/>
    <s v="Northeast China"/>
    <s v="Office"/>
    <n v="341.88"/>
    <n v="43.33"/>
  </r>
  <r>
    <s v="CN-2021-102887"/>
    <d v="2021-11-03T00:00:00"/>
    <s v="Wechat Pay"/>
    <s v="Cust-18310"/>
    <x v="2"/>
    <s v="Northeast China"/>
    <s v="Office"/>
    <n v="446.32"/>
    <n v="40.11"/>
  </r>
  <r>
    <s v="CN-2021-102878"/>
    <d v="2021-11-03T00:00:00"/>
    <s v="Others"/>
    <s v="Cust-18565"/>
    <x v="2"/>
    <s v="East China"/>
    <s v="Office"/>
    <n v="127.54"/>
    <n v="32.15"/>
  </r>
  <r>
    <s v="CN-2021-102879"/>
    <d v="2021-11-03T00:00:00"/>
    <s v="Wechat Pay"/>
    <s v="Cust-18565"/>
    <x v="2"/>
    <s v="East China"/>
    <s v="Furniture"/>
    <n v="767.48"/>
    <n v="186.85"/>
  </r>
  <r>
    <s v="CN-2021-102880"/>
    <d v="2021-11-03T00:00:00"/>
    <s v="Alipay"/>
    <s v="Cust-19690"/>
    <x v="0"/>
    <s v="Northeast China"/>
    <s v="Office"/>
    <n v="450.91199999999998"/>
    <n v="25.22"/>
  </r>
  <r>
    <s v="CN-2021-102881"/>
    <d v="2021-11-03T00:00:00"/>
    <s v="Credit Card"/>
    <s v="Cust-19690"/>
    <x v="0"/>
    <s v="Northeast China"/>
    <s v="Office"/>
    <n v="1776.6"/>
    <n v="124.62"/>
  </r>
  <r>
    <s v="CN-2021-102882"/>
    <d v="2021-11-03T00:00:00"/>
    <s v="Others"/>
    <s v="Cust-19690"/>
    <x v="0"/>
    <s v="Northeast China"/>
    <s v="Furniture"/>
    <n v="1801.24"/>
    <n v="212.88"/>
  </r>
  <r>
    <s v="CN-2021-102872"/>
    <d v="2021-11-03T00:00:00"/>
    <s v="Others"/>
    <s v="Cust-21250"/>
    <x v="0"/>
    <s v="North China"/>
    <s v="Office"/>
    <n v="26.712"/>
    <n v="9.4700000000000006"/>
  </r>
  <r>
    <s v="CN-2021-102873"/>
    <d v="2021-11-03T00:00:00"/>
    <s v="Credit Card"/>
    <s v="Cust-21250"/>
    <x v="0"/>
    <s v="North China"/>
    <s v="Office"/>
    <n v="78.12"/>
    <n v="0.88"/>
  </r>
  <r>
    <s v="CN-2021-102874"/>
    <d v="2021-11-03T00:00:00"/>
    <s v="Others"/>
    <s v="Cust-21250"/>
    <x v="0"/>
    <s v="North China"/>
    <s v="Office"/>
    <n v="695.1"/>
    <n v="98.14"/>
  </r>
  <r>
    <s v="CN-2021-102866"/>
    <d v="2021-11-02T00:00:00"/>
    <s v="Credit Card"/>
    <s v="Cust-13960"/>
    <x v="0"/>
    <s v="East China"/>
    <s v="Office"/>
    <n v="173.04"/>
    <n v="12.87"/>
  </r>
  <r>
    <s v="CN-2021-102867"/>
    <d v="2021-11-02T00:00:00"/>
    <s v="Others"/>
    <s v="Cust-13960"/>
    <x v="0"/>
    <s v="East China"/>
    <s v="Furniture"/>
    <n v="5040.3149999999996"/>
    <n v="38.68"/>
  </r>
  <r>
    <s v="CN-2021-102864"/>
    <d v="2021-11-02T00:00:00"/>
    <s v="Credit Card"/>
    <s v="Cust-18355"/>
    <x v="1"/>
    <s v="Southwest China"/>
    <s v="Technology"/>
    <n v="2952.096"/>
    <n v="70.67"/>
  </r>
  <r>
    <s v="CN-2021-102865"/>
    <d v="2021-11-02T00:00:00"/>
    <s v="Others"/>
    <s v="Cust-18355"/>
    <x v="1"/>
    <s v="Southwest China"/>
    <s v="Furniture"/>
    <n v="473.25599999999997"/>
    <n v="16.510000000000002"/>
  </r>
  <r>
    <s v="CN-2021-102868"/>
    <d v="2021-11-02T00:00:00"/>
    <s v="Credit Card"/>
    <s v="Cust-20695"/>
    <x v="1"/>
    <s v="South Central China"/>
    <s v="Office"/>
    <n v="600.88"/>
    <n v="126.79"/>
  </r>
  <r>
    <s v="CN-2021-102869"/>
    <d v="2021-11-02T00:00:00"/>
    <s v="Wechat Pay"/>
    <s v="Cust-20695"/>
    <x v="1"/>
    <s v="South Central China"/>
    <s v="Technology"/>
    <n v="823.76"/>
    <n v="95.98"/>
  </r>
  <r>
    <s v="CN-2021-102870"/>
    <d v="2021-11-02T00:00:00"/>
    <s v="Credit Card"/>
    <s v="Cust-20695"/>
    <x v="1"/>
    <s v="South Central China"/>
    <s v="Technology"/>
    <n v="2354.52"/>
    <n v="283.33"/>
  </r>
  <r>
    <s v="CN-2021-102871"/>
    <d v="2021-11-02T00:00:00"/>
    <s v="Alipay"/>
    <s v="Cust-20695"/>
    <x v="1"/>
    <s v="South Central China"/>
    <s v="Office"/>
    <n v="329.7"/>
    <n v="32.28"/>
  </r>
  <r>
    <s v="CN-2021-102860"/>
    <d v="2021-11-01T00:00:00"/>
    <s v="Others"/>
    <s v="Cust-10345"/>
    <x v="0"/>
    <s v="North China"/>
    <s v="Furniture"/>
    <n v="5783.4"/>
    <n v="386.98"/>
  </r>
  <r>
    <s v="CN-2021-102858"/>
    <d v="2021-11-01T00:00:00"/>
    <s v="Credit Card"/>
    <s v="Cust-11200"/>
    <x v="0"/>
    <s v="Northeast China"/>
    <s v="Office"/>
    <n v="95.872"/>
    <n v="2.5099999999999998"/>
  </r>
  <r>
    <s v="CN-2021-102857"/>
    <d v="2021-11-01T00:00:00"/>
    <s v="Credit Card"/>
    <s v="Cust-12505"/>
    <x v="0"/>
    <s v="East China"/>
    <s v="Furniture"/>
    <n v="1541.4"/>
    <n v="255.05"/>
  </r>
  <r>
    <s v="CN-2021-102859"/>
    <d v="2021-11-01T00:00:00"/>
    <s v="Alipay"/>
    <s v="Cust-13900"/>
    <x v="0"/>
    <s v="South Central China"/>
    <s v="Technology"/>
    <n v="3045.84"/>
    <n v="170.32"/>
  </r>
  <r>
    <s v="CN-2021-102861"/>
    <d v="2021-11-01T00:00:00"/>
    <s v="Credit Card"/>
    <s v="Cust-15790"/>
    <x v="0"/>
    <s v="South Central China"/>
    <s v="Office"/>
    <n v="188.16"/>
    <n v="44.06"/>
  </r>
  <r>
    <s v="CN-2021-102862"/>
    <d v="2021-11-01T00:00:00"/>
    <s v="Others"/>
    <s v="Cust-15790"/>
    <x v="0"/>
    <s v="South Central China"/>
    <s v="Technology"/>
    <n v="4120.2"/>
    <n v="192.77"/>
  </r>
  <r>
    <s v="CN-2021-102863"/>
    <d v="2021-11-01T00:00:00"/>
    <s v="Wechat Pay"/>
    <s v="Cust-17635"/>
    <x v="1"/>
    <s v="Northeast China"/>
    <s v="Technology"/>
    <n v="1150.24"/>
    <n v="272.12"/>
  </r>
  <r>
    <s v="CN-2021-102854"/>
    <d v="2021-10-31T00:00:00"/>
    <s v="Wechat Pay"/>
    <s v="Cust-11755"/>
    <x v="0"/>
    <s v="East China"/>
    <s v="Office"/>
    <n v="984.2"/>
    <n v="162.53"/>
  </r>
  <r>
    <s v="CN-2021-102855"/>
    <d v="2021-10-31T00:00:00"/>
    <s v="Others"/>
    <s v="Cust-12655"/>
    <x v="2"/>
    <s v="North China"/>
    <s v="Office"/>
    <n v="357.50400000000002"/>
    <n v="45.41"/>
  </r>
  <r>
    <s v="CN-2021-102856"/>
    <d v="2021-10-31T00:00:00"/>
    <s v="Credit Card"/>
    <s v="Cust-12655"/>
    <x v="2"/>
    <s v="North China"/>
    <s v="Office"/>
    <n v="372.4"/>
    <n v="11.99"/>
  </r>
  <r>
    <s v="CN-2021-102848"/>
    <d v="2021-10-31T00:00:00"/>
    <s v="Others"/>
    <s v="Cust-13885"/>
    <x v="2"/>
    <s v="East China"/>
    <s v="Office"/>
    <n v="268.8"/>
    <n v="15.77"/>
  </r>
  <r>
    <s v="CN-2021-102852"/>
    <d v="2021-10-31T00:00:00"/>
    <s v="Others"/>
    <s v="Cust-14005"/>
    <x v="2"/>
    <s v="East China"/>
    <s v="Office"/>
    <n v="118.72"/>
    <n v="27.27"/>
  </r>
  <r>
    <s v="CN-2021-102853"/>
    <d v="2021-10-31T00:00:00"/>
    <s v="Credit Card"/>
    <s v="Cust-14005"/>
    <x v="2"/>
    <s v="East China"/>
    <s v="Furniture"/>
    <n v="1438.6679999999999"/>
    <n v="53.33"/>
  </r>
  <r>
    <s v="CN-2021-102849"/>
    <d v="2021-10-31T00:00:00"/>
    <s v="Wechat Pay"/>
    <s v="Cust-15760"/>
    <x v="2"/>
    <s v="Northeast China"/>
    <s v="Furniture"/>
    <n v="5527.2"/>
    <n v="398.11"/>
  </r>
  <r>
    <s v="CN-2021-102845"/>
    <d v="2021-10-31T00:00:00"/>
    <s v="Wechat Pay"/>
    <s v="Cust-16225"/>
    <x v="1"/>
    <s v="South Central China"/>
    <s v="Office"/>
    <n v="42"/>
    <n v="0.63"/>
  </r>
  <r>
    <s v="CN-2021-102846"/>
    <d v="2021-10-31T00:00:00"/>
    <s v="Wechat Pay"/>
    <s v="Cust-18790"/>
    <x v="2"/>
    <s v="East China"/>
    <s v="Office"/>
    <n v="137.08799999999999"/>
    <n v="45.58"/>
  </r>
  <r>
    <s v="CN-2021-102847"/>
    <d v="2021-10-31T00:00:00"/>
    <s v="Others"/>
    <s v="Cust-18790"/>
    <x v="2"/>
    <s v="East China"/>
    <s v="Office"/>
    <n v="6282.8639999999996"/>
    <n v="93.17"/>
  </r>
  <r>
    <s v="CN-2021-102850"/>
    <d v="2021-10-31T00:00:00"/>
    <s v="Credit Card"/>
    <s v="Cust-21850"/>
    <x v="0"/>
    <s v="North China"/>
    <s v="Office"/>
    <n v="81.48"/>
    <n v="14.52"/>
  </r>
  <r>
    <s v="CN-2021-102851"/>
    <d v="2021-10-31T00:00:00"/>
    <s v="Credit Card"/>
    <s v="Cust-21850"/>
    <x v="0"/>
    <s v="North China"/>
    <s v="Office"/>
    <n v="321.44"/>
    <n v="41.09"/>
  </r>
  <r>
    <s v="CN-2021-102838"/>
    <d v="2021-10-30T00:00:00"/>
    <s v="Others"/>
    <s v="Cust-10210"/>
    <x v="0"/>
    <s v="North China"/>
    <s v="Office"/>
    <n v="100.8"/>
    <n v="29.49"/>
  </r>
  <r>
    <s v="CN-2021-102841"/>
    <d v="2021-10-30T00:00:00"/>
    <s v="Credit Card"/>
    <s v="Cust-10210"/>
    <x v="0"/>
    <s v="North China"/>
    <s v="Office"/>
    <n v="200.76"/>
    <n v="12.27"/>
  </r>
  <r>
    <s v="CN-2021-102834"/>
    <d v="2021-10-30T00:00:00"/>
    <s v="Credit Card"/>
    <s v="Cust-11035"/>
    <x v="0"/>
    <s v="East China"/>
    <s v="Office"/>
    <n v="266.56"/>
    <n v="22.98"/>
  </r>
  <r>
    <s v="CN-2021-102832"/>
    <d v="2021-10-30T00:00:00"/>
    <s v="Others"/>
    <s v="Cust-13075"/>
    <x v="1"/>
    <s v="East China"/>
    <s v="Furniture"/>
    <n v="618.24"/>
    <n v="102.82"/>
  </r>
  <r>
    <s v="CN-2021-102833"/>
    <d v="2021-10-30T00:00:00"/>
    <s v="Wechat Pay"/>
    <s v="Cust-13900"/>
    <x v="0"/>
    <s v="South Central China"/>
    <s v="Technology"/>
    <n v="588.70000000000005"/>
    <n v="130.04"/>
  </r>
  <r>
    <s v="CN-2021-102837"/>
    <d v="2021-10-30T00:00:00"/>
    <s v="Credit Card"/>
    <s v="Cust-13915"/>
    <x v="0"/>
    <s v="South Central China"/>
    <s v="Technology"/>
    <n v="264.88"/>
    <n v="49.18"/>
  </r>
  <r>
    <s v="CN-2021-102840"/>
    <d v="2021-10-30T00:00:00"/>
    <s v="Credit Card"/>
    <s v="Cust-13915"/>
    <x v="0"/>
    <s v="South Central China"/>
    <s v="Furniture"/>
    <n v="16191.525"/>
    <n v="82.11"/>
  </r>
  <r>
    <s v="CN-2021-102842"/>
    <d v="2021-10-30T00:00:00"/>
    <s v="Credit Card"/>
    <s v="Cust-17335"/>
    <x v="2"/>
    <s v="South Central China"/>
    <s v="Technology"/>
    <n v="2264.64"/>
    <n v="251.27"/>
  </r>
  <r>
    <s v="CN-2021-102843"/>
    <d v="2021-10-30T00:00:00"/>
    <s v="Credit Card"/>
    <s v="Cust-17335"/>
    <x v="2"/>
    <s v="South Central China"/>
    <s v="Technology"/>
    <n v="11926.32"/>
    <n v="485.29"/>
  </r>
  <r>
    <s v="CN-2021-102844"/>
    <d v="2021-10-30T00:00:00"/>
    <s v="Others"/>
    <s v="Cust-17335"/>
    <x v="2"/>
    <s v="South Central China"/>
    <s v="Furniture"/>
    <n v="2873.36"/>
    <n v="260.26"/>
  </r>
  <r>
    <s v="CN-2021-102835"/>
    <d v="2021-10-30T00:00:00"/>
    <s v="Credit Card"/>
    <s v="Cust-18670"/>
    <x v="0"/>
    <s v="Northeast China"/>
    <s v="Furniture"/>
    <n v="595.98"/>
    <n v="175.97"/>
  </r>
  <r>
    <s v="CN-2021-102836"/>
    <d v="2021-10-30T00:00:00"/>
    <s v="Others"/>
    <s v="Cust-18670"/>
    <x v="0"/>
    <s v="Northeast China"/>
    <s v="Office"/>
    <n v="130.47999999999999"/>
    <n v="46.91"/>
  </r>
  <r>
    <s v="CN-2021-102839"/>
    <d v="2021-10-30T00:00:00"/>
    <s v="Credit Card"/>
    <s v="Cust-21085"/>
    <x v="0"/>
    <s v="Northwest China"/>
    <s v="Office"/>
    <n v="139.77600000000001"/>
    <n v="20.27"/>
  </r>
  <r>
    <s v="CN-2021-102823"/>
    <d v="2021-10-29T00:00:00"/>
    <s v="Credit Card"/>
    <s v="Cust-10555"/>
    <x v="1"/>
    <s v="Northeast China"/>
    <s v="Office"/>
    <n v="627.9"/>
    <n v="64.14"/>
  </r>
  <r>
    <s v="CN-2021-102824"/>
    <d v="2021-10-29T00:00:00"/>
    <s v="Others"/>
    <s v="Cust-10555"/>
    <x v="1"/>
    <s v="Northeast China"/>
    <s v="Office"/>
    <n v="715.26"/>
    <n v="195.09"/>
  </r>
  <r>
    <s v="CN-2021-102822"/>
    <d v="2021-10-29T00:00:00"/>
    <s v="Others"/>
    <s v="Cust-10615"/>
    <x v="1"/>
    <s v="North China"/>
    <s v="Office"/>
    <n v="224"/>
    <n v="22.61"/>
  </r>
  <r>
    <s v="CN-2021-102829"/>
    <d v="2021-10-29T00:00:00"/>
    <s v="Others"/>
    <s v="Cust-14170"/>
    <x v="0"/>
    <s v="East China"/>
    <s v="Office"/>
    <n v="414.54"/>
    <n v="40.479999999999997"/>
  </r>
  <r>
    <s v="CN-2021-102831"/>
    <d v="2021-10-29T00:00:00"/>
    <s v="Others"/>
    <s v="Cust-16030"/>
    <x v="0"/>
    <s v="East China"/>
    <s v="Office"/>
    <n v="1198.4000000000001"/>
    <n v="162.12"/>
  </r>
  <r>
    <s v="CN-2021-102826"/>
    <d v="2021-10-29T00:00:00"/>
    <s v="Credit Card"/>
    <s v="Cust-21100"/>
    <x v="0"/>
    <s v="South Central China"/>
    <s v="Furniture"/>
    <n v="737.1"/>
    <n v="102.37"/>
  </r>
  <r>
    <s v="CN-2021-102827"/>
    <d v="2021-10-29T00:00:00"/>
    <s v="Wechat Pay"/>
    <s v="Cust-21100"/>
    <x v="0"/>
    <s v="South Central China"/>
    <s v="Furniture"/>
    <n v="353.22"/>
    <n v="44.64"/>
  </r>
  <r>
    <s v="CN-2021-102828"/>
    <d v="2021-10-29T00:00:00"/>
    <s v="Credit Card"/>
    <s v="Cust-21100"/>
    <x v="0"/>
    <s v="South Central China"/>
    <s v="Furniture"/>
    <n v="1167.5999999999999"/>
    <n v="193.21"/>
  </r>
  <r>
    <s v="CN-2021-102830"/>
    <d v="2021-10-29T00:00:00"/>
    <s v="Wechat Pay"/>
    <s v="Cust-21100"/>
    <x v="0"/>
    <s v="South Central China"/>
    <s v="Office"/>
    <n v="161.28"/>
    <n v="37.81"/>
  </r>
  <r>
    <s v="CN-2021-102825"/>
    <d v="2021-10-29T00:00:00"/>
    <s v="Credit Card"/>
    <s v="Cust-21160"/>
    <x v="1"/>
    <s v="North China"/>
    <s v="Technology"/>
    <n v="5980.1"/>
    <n v="309.66000000000003"/>
  </r>
  <r>
    <s v="CN-2021-102807"/>
    <d v="2021-10-28T00:00:00"/>
    <s v="Others"/>
    <s v="Cust-10060"/>
    <x v="2"/>
    <s v="North China"/>
    <s v="Furniture"/>
    <n v="435.96"/>
    <n v="4.93"/>
  </r>
  <r>
    <s v="CN-2021-102814"/>
    <d v="2021-10-28T00:00:00"/>
    <s v="Credit Card"/>
    <s v="Cust-13060"/>
    <x v="0"/>
    <s v="North China"/>
    <s v="Furniture"/>
    <n v="2368.8000000000002"/>
    <n v="297.45"/>
  </r>
  <r>
    <s v="CN-2021-102817"/>
    <d v="2021-10-28T00:00:00"/>
    <s v="Credit Card"/>
    <s v="Cust-14110"/>
    <x v="0"/>
    <s v="East China"/>
    <s v="Office"/>
    <n v="621.17999999999995"/>
    <n v="39.19"/>
  </r>
  <r>
    <s v="CN-2021-102818"/>
    <d v="2021-10-28T00:00:00"/>
    <s v="Credit Card"/>
    <s v="Cust-14110"/>
    <x v="0"/>
    <s v="East China"/>
    <s v="Office"/>
    <n v="328.86"/>
    <n v="46.81"/>
  </r>
  <r>
    <s v="CN-2021-102808"/>
    <d v="2021-10-28T00:00:00"/>
    <s v="Credit Card"/>
    <s v="Cust-15355"/>
    <x v="0"/>
    <s v="South Central China"/>
    <s v="Furniture"/>
    <n v="833.28"/>
    <n v="199.98"/>
  </r>
  <r>
    <s v="CN-2021-102809"/>
    <d v="2021-10-28T00:00:00"/>
    <s v="Wechat Pay"/>
    <s v="Cust-15355"/>
    <x v="0"/>
    <s v="South Central China"/>
    <s v="Office"/>
    <n v="955.08"/>
    <n v="101.12"/>
  </r>
  <r>
    <s v="CN-2021-102812"/>
    <d v="2021-10-28T00:00:00"/>
    <s v="Credit Card"/>
    <s v="Cust-15355"/>
    <x v="0"/>
    <s v="South Central China"/>
    <s v="Office"/>
    <n v="130.76"/>
    <n v="44.45"/>
  </r>
  <r>
    <s v="CN-2021-102810"/>
    <d v="2021-10-28T00:00:00"/>
    <s v="Wechat Pay"/>
    <s v="Cust-17350"/>
    <x v="0"/>
    <s v="South Central China"/>
    <s v="Office"/>
    <n v="9854.8799999999992"/>
    <n v="357.57"/>
  </r>
  <r>
    <s v="CN-2021-102811"/>
    <d v="2021-10-28T00:00:00"/>
    <s v="Credit Card"/>
    <s v="Cust-17350"/>
    <x v="0"/>
    <s v="South Central China"/>
    <s v="Office"/>
    <n v="150.36000000000001"/>
    <n v="10.85"/>
  </r>
  <r>
    <s v="CN-2021-102813"/>
    <d v="2021-10-28T00:00:00"/>
    <s v="Wechat Pay"/>
    <s v="Cust-17650"/>
    <x v="2"/>
    <s v="East China"/>
    <s v="Furniture"/>
    <n v="70.56"/>
    <n v="12.66"/>
  </r>
  <r>
    <s v="CN-2021-102815"/>
    <d v="2021-10-28T00:00:00"/>
    <s v="Credit Card"/>
    <s v="Cust-18550"/>
    <x v="0"/>
    <s v="East China"/>
    <s v="Office"/>
    <n v="1243.2"/>
    <n v="134.13"/>
  </r>
  <r>
    <s v="CN-2021-102816"/>
    <d v="2021-10-28T00:00:00"/>
    <s v="Alipay"/>
    <s v="Cust-18550"/>
    <x v="0"/>
    <s v="East China"/>
    <s v="Office"/>
    <n v="70.56"/>
    <n v="13.61"/>
  </r>
  <r>
    <s v="CN-2021-102820"/>
    <d v="2021-10-28T00:00:00"/>
    <s v="Credit Card"/>
    <s v="Cust-19495"/>
    <x v="0"/>
    <s v="Southwest China"/>
    <s v="Office"/>
    <n v="2878.96"/>
    <n v="189.05"/>
  </r>
  <r>
    <s v="CN-2021-102821"/>
    <d v="2021-10-28T00:00:00"/>
    <s v="Credit Card"/>
    <s v="Cust-19495"/>
    <x v="0"/>
    <s v="Southwest China"/>
    <s v="Technology"/>
    <n v="1340.64"/>
    <n v="118.84"/>
  </r>
  <r>
    <s v="CN-2021-102819"/>
    <d v="2021-10-28T00:00:00"/>
    <s v="Wechat Pay"/>
    <s v="Cust-20920"/>
    <x v="0"/>
    <s v="Northwest China"/>
    <s v="Office"/>
    <n v="994.56"/>
    <n v="72.31"/>
  </r>
  <r>
    <s v="CN-2021-102789"/>
    <d v="2021-10-27T00:00:00"/>
    <s v="Credit Card"/>
    <s v="Cust-13180"/>
    <x v="1"/>
    <s v="East China"/>
    <s v="Office"/>
    <n v="527.1"/>
    <n v="171.83"/>
  </r>
  <r>
    <s v="CN-2021-102790"/>
    <d v="2021-10-27T00:00:00"/>
    <s v="Wechat Pay"/>
    <s v="Cust-13180"/>
    <x v="1"/>
    <s v="East China"/>
    <s v="Technology"/>
    <n v="2974.72"/>
    <n v="151.07"/>
  </r>
  <r>
    <s v="CN-2021-102791"/>
    <d v="2021-10-27T00:00:00"/>
    <s v="Wechat Pay"/>
    <s v="Cust-13180"/>
    <x v="1"/>
    <s v="East China"/>
    <s v="Technology"/>
    <n v="1930.32"/>
    <n v="111.63"/>
  </r>
  <r>
    <s v="CN-2021-102796"/>
    <d v="2021-10-27T00:00:00"/>
    <s v="Credit Card"/>
    <s v="Cust-14695"/>
    <x v="1"/>
    <s v="East China"/>
    <s v="Office"/>
    <n v="796.82399999999996"/>
    <n v="21.23"/>
  </r>
  <r>
    <s v="CN-2021-102806"/>
    <d v="2021-10-27T00:00:00"/>
    <s v="Credit Card"/>
    <s v="Cust-15430"/>
    <x v="0"/>
    <s v="Northwest China"/>
    <s v="Office"/>
    <n v="40.32"/>
    <n v="0.97"/>
  </r>
  <r>
    <s v="CN-2021-102800"/>
    <d v="2021-10-27T00:00:00"/>
    <s v="Others"/>
    <s v="Cust-15760"/>
    <x v="2"/>
    <s v="Northeast China"/>
    <s v="Technology"/>
    <n v="665.84"/>
    <n v="173.51"/>
  </r>
  <r>
    <s v="CN-2021-102794"/>
    <d v="2021-10-27T00:00:00"/>
    <s v="Wechat Pay"/>
    <s v="Cust-17680"/>
    <x v="2"/>
    <s v="South Central China"/>
    <s v="Furniture"/>
    <n v="368.00400000000002"/>
    <n v="2.66"/>
  </r>
  <r>
    <s v="CN-2021-102795"/>
    <d v="2021-10-27T00:00:00"/>
    <s v="Others"/>
    <s v="Cust-17680"/>
    <x v="2"/>
    <s v="South Central China"/>
    <s v="Technology"/>
    <n v="328.02"/>
    <n v="4.9800000000000004"/>
  </r>
  <r>
    <s v="CN-2021-102792"/>
    <d v="2021-10-27T00:00:00"/>
    <s v="Others"/>
    <s v="Cust-19675"/>
    <x v="2"/>
    <s v="South Central China"/>
    <s v="Office"/>
    <n v="226.38"/>
    <n v="16.09"/>
  </r>
  <r>
    <s v="CN-2021-102793"/>
    <d v="2021-10-27T00:00:00"/>
    <s v="Credit Card"/>
    <s v="Cust-19675"/>
    <x v="2"/>
    <s v="South Central China"/>
    <s v="Office"/>
    <n v="259.7"/>
    <n v="17.93"/>
  </r>
  <r>
    <s v="CN-2021-102797"/>
    <d v="2021-10-27T00:00:00"/>
    <s v="Wechat Pay"/>
    <s v="Cust-21190"/>
    <x v="2"/>
    <s v="Northwest China"/>
    <s v="Office"/>
    <n v="62.72"/>
    <n v="1.37"/>
  </r>
  <r>
    <s v="CN-2021-102798"/>
    <d v="2021-10-27T00:00:00"/>
    <s v="Others"/>
    <s v="Cust-21190"/>
    <x v="2"/>
    <s v="Northwest China"/>
    <s v="Office"/>
    <n v="351.96"/>
    <n v="32.21"/>
  </r>
  <r>
    <s v="CN-2021-102799"/>
    <d v="2021-10-27T00:00:00"/>
    <s v="Others"/>
    <s v="Cust-21415"/>
    <x v="0"/>
    <s v="South Central China"/>
    <s v="Technology"/>
    <n v="2352.42"/>
    <n v="156.13"/>
  </r>
  <r>
    <s v="CN-2021-102801"/>
    <d v="2021-10-27T00:00:00"/>
    <s v="Wechat Pay"/>
    <s v="Cust-21415"/>
    <x v="0"/>
    <s v="South Central China"/>
    <s v="Office"/>
    <n v="911.68"/>
    <n v="103.65"/>
  </r>
  <r>
    <s v="CN-2021-102802"/>
    <d v="2021-10-27T00:00:00"/>
    <s v="Others"/>
    <s v="Cust-21415"/>
    <x v="0"/>
    <s v="South Central China"/>
    <s v="Furniture"/>
    <n v="1613.36"/>
    <n v="232.32"/>
  </r>
  <r>
    <s v="CN-2021-102803"/>
    <d v="2021-10-27T00:00:00"/>
    <s v="Others"/>
    <s v="Cust-21415"/>
    <x v="0"/>
    <s v="South Central China"/>
    <s v="Furniture"/>
    <n v="1342.04"/>
    <n v="249.44"/>
  </r>
  <r>
    <s v="CN-2021-102804"/>
    <d v="2021-10-27T00:00:00"/>
    <s v="Credit Card"/>
    <s v="Cust-21415"/>
    <x v="0"/>
    <s v="South Central China"/>
    <s v="Office"/>
    <n v="233.94"/>
    <n v="40.65"/>
  </r>
  <r>
    <s v="CN-2021-102805"/>
    <d v="2021-10-27T00:00:00"/>
    <s v="Alipay"/>
    <s v="Cust-21415"/>
    <x v="0"/>
    <s v="South Central China"/>
    <s v="Furniture"/>
    <n v="1575.84"/>
    <n v="249.99"/>
  </r>
  <r>
    <s v="CN-2021-102778"/>
    <d v="2021-10-26T00:00:00"/>
    <s v="Wechat Pay"/>
    <s v="Cust-11860"/>
    <x v="0"/>
    <s v="Northeast China"/>
    <s v="Furniture"/>
    <n v="1130.5"/>
    <n v="264.64"/>
  </r>
  <r>
    <s v="CN-2021-102783"/>
    <d v="2021-10-26T00:00:00"/>
    <s v="Credit Card"/>
    <s v="Cust-12700"/>
    <x v="2"/>
    <s v="South Central China"/>
    <s v="Office"/>
    <n v="281.79199999999997"/>
    <n v="42.64"/>
  </r>
  <r>
    <s v="CN-2021-102784"/>
    <d v="2021-10-26T00:00:00"/>
    <s v="Others"/>
    <s v="Cust-12700"/>
    <x v="2"/>
    <s v="South Central China"/>
    <s v="Office"/>
    <n v="932.96"/>
    <n v="65.09"/>
  </r>
  <r>
    <s v="CN-2021-102785"/>
    <d v="2021-10-26T00:00:00"/>
    <s v="Others"/>
    <s v="Cust-12700"/>
    <x v="2"/>
    <s v="South Central China"/>
    <s v="Furniture"/>
    <n v="4884.5159999999996"/>
    <n v="231.29"/>
  </r>
  <r>
    <s v="CN-2021-102779"/>
    <d v="2021-10-26T00:00:00"/>
    <s v="Others"/>
    <s v="Cust-18820"/>
    <x v="0"/>
    <s v="Northeast China"/>
    <s v="Furniture"/>
    <n v="10203.647999999999"/>
    <n v="81.209999999999994"/>
  </r>
  <r>
    <s v="CN-2021-102780"/>
    <d v="2021-10-26T00:00:00"/>
    <s v="Credit Card"/>
    <s v="Cust-18820"/>
    <x v="0"/>
    <s v="Northeast China"/>
    <s v="Furniture"/>
    <n v="2322.6"/>
    <n v="66.45"/>
  </r>
  <r>
    <s v="CN-2021-102781"/>
    <d v="2021-10-26T00:00:00"/>
    <s v="Wechat Pay"/>
    <s v="Cust-18820"/>
    <x v="0"/>
    <s v="Northeast China"/>
    <s v="Furniture"/>
    <n v="736.84799999999996"/>
    <n v="0.28999999999999998"/>
  </r>
  <r>
    <s v="CN-2021-102782"/>
    <d v="2021-10-26T00:00:00"/>
    <s v="Others"/>
    <s v="Cust-18820"/>
    <x v="0"/>
    <s v="Northeast China"/>
    <s v="Office"/>
    <n v="937.02"/>
    <n v="111.94"/>
  </r>
  <r>
    <s v="CN-2021-102786"/>
    <d v="2021-10-26T00:00:00"/>
    <s v="Credit Card"/>
    <s v="Cust-19885"/>
    <x v="1"/>
    <s v="Southwest China"/>
    <s v="Furniture"/>
    <n v="87.22"/>
    <n v="18.28"/>
  </r>
  <r>
    <s v="CN-2021-102787"/>
    <d v="2021-10-26T00:00:00"/>
    <s v="Credit Card"/>
    <s v="Cust-19885"/>
    <x v="1"/>
    <s v="Southwest China"/>
    <s v="Office"/>
    <n v="181.44"/>
    <n v="36.82"/>
  </r>
  <r>
    <s v="CN-2021-102788"/>
    <d v="2021-10-26T00:00:00"/>
    <s v="Others"/>
    <s v="Cust-19885"/>
    <x v="1"/>
    <s v="Southwest China"/>
    <s v="Office"/>
    <n v="646.79999999999995"/>
    <n v="115.09"/>
  </r>
  <r>
    <s v="CN-2021-102768"/>
    <d v="2021-10-25T00:00:00"/>
    <s v="Others"/>
    <s v="Cust-11800"/>
    <x v="2"/>
    <s v="South Central China"/>
    <s v="Office"/>
    <n v="359.85599999999999"/>
    <n v="36.549999999999997"/>
  </r>
  <r>
    <s v="CN-2021-102769"/>
    <d v="2021-10-25T00:00:00"/>
    <s v="Others"/>
    <s v="Cust-11800"/>
    <x v="2"/>
    <s v="South Central China"/>
    <s v="Office"/>
    <n v="85.12"/>
    <n v="1.72"/>
  </r>
  <r>
    <s v="CN-2021-102770"/>
    <d v="2021-10-25T00:00:00"/>
    <s v="Wechat Pay"/>
    <s v="Cust-14770"/>
    <x v="2"/>
    <s v="North China"/>
    <s v="Furniture"/>
    <n v="2337.3000000000002"/>
    <n v="260.79000000000002"/>
  </r>
  <r>
    <s v="CN-2021-102771"/>
    <d v="2021-10-25T00:00:00"/>
    <s v="Credit Card"/>
    <s v="Cust-14770"/>
    <x v="2"/>
    <s v="North China"/>
    <s v="Office"/>
    <n v="322"/>
    <n v="43.72"/>
  </r>
  <r>
    <s v="CN-2021-102772"/>
    <d v="2021-10-25T00:00:00"/>
    <s v="Others"/>
    <s v="Cust-14770"/>
    <x v="2"/>
    <s v="North China"/>
    <s v="Technology"/>
    <n v="777.56"/>
    <n v="104.53"/>
  </r>
  <r>
    <s v="CN-2021-102773"/>
    <d v="2021-10-25T00:00:00"/>
    <s v="Wechat Pay"/>
    <s v="Cust-14770"/>
    <x v="2"/>
    <s v="North China"/>
    <s v="Office"/>
    <n v="1357.86"/>
    <n v="141.93"/>
  </r>
  <r>
    <s v="CN-2021-102774"/>
    <d v="2021-10-25T00:00:00"/>
    <s v="Others"/>
    <s v="Cust-14770"/>
    <x v="2"/>
    <s v="North China"/>
    <s v="Office"/>
    <n v="60.9"/>
    <n v="7.46"/>
  </r>
  <r>
    <s v="CN-2021-102765"/>
    <d v="2021-10-25T00:00:00"/>
    <s v="Wechat Pay"/>
    <s v="Cust-16840"/>
    <x v="0"/>
    <s v="North China"/>
    <s v="Furniture"/>
    <n v="135.66"/>
    <n v="17.920000000000002"/>
  </r>
  <r>
    <s v="CN-2021-102766"/>
    <d v="2021-10-25T00:00:00"/>
    <s v="Others"/>
    <s v="Cust-16840"/>
    <x v="0"/>
    <s v="North China"/>
    <s v="Office"/>
    <n v="217.72800000000001"/>
    <n v="10.97"/>
  </r>
  <r>
    <s v="CN-2021-102767"/>
    <d v="2021-10-25T00:00:00"/>
    <s v="Wechat Pay"/>
    <s v="Cust-16840"/>
    <x v="0"/>
    <s v="North China"/>
    <s v="Office"/>
    <n v="87.78"/>
    <n v="15.33"/>
  </r>
  <r>
    <s v="CN-2021-102775"/>
    <d v="2021-10-25T00:00:00"/>
    <s v="Others"/>
    <s v="Cust-19315"/>
    <x v="0"/>
    <s v="East China"/>
    <s v="Office"/>
    <n v="141.28800000000001"/>
    <n v="15.93"/>
  </r>
  <r>
    <s v="CN-2021-102776"/>
    <d v="2021-10-25T00:00:00"/>
    <s v="Wechat Pay"/>
    <s v="Cust-19315"/>
    <x v="0"/>
    <s v="East China"/>
    <s v="Office"/>
    <n v="100.71599999999999"/>
    <n v="18.239999999999998"/>
  </r>
  <r>
    <s v="CN-2021-102777"/>
    <d v="2021-10-25T00:00:00"/>
    <s v="Credit Card"/>
    <s v="Cust-19315"/>
    <x v="0"/>
    <s v="East China"/>
    <s v="Office"/>
    <n v="251.58"/>
    <n v="11.06"/>
  </r>
  <r>
    <s v="CN-2021-102762"/>
    <d v="2021-10-24T00:00:00"/>
    <s v="Others"/>
    <s v="Cust-10930"/>
    <x v="2"/>
    <s v="South Central China"/>
    <s v="Furniture"/>
    <n v="3860.8919999999998"/>
    <n v="93.63"/>
  </r>
  <r>
    <s v="CN-2021-102763"/>
    <d v="2021-10-24T00:00:00"/>
    <s v="Wechat Pay"/>
    <s v="Cust-11275"/>
    <x v="1"/>
    <s v="North China"/>
    <s v="Office"/>
    <n v="48.636000000000003"/>
    <n v="1.1399999999999999"/>
  </r>
  <r>
    <s v="CN-2021-102753"/>
    <d v="2021-10-24T00:00:00"/>
    <s v="Others"/>
    <s v="Cust-12625"/>
    <x v="1"/>
    <s v="Northeast China"/>
    <s v="Furniture"/>
    <n v="2153.34"/>
    <n v="135.76"/>
  </r>
  <r>
    <s v="CN-2021-102755"/>
    <d v="2021-10-24T00:00:00"/>
    <s v="Credit Card"/>
    <s v="Cust-12625"/>
    <x v="1"/>
    <s v="Northeast China"/>
    <s v="Office"/>
    <n v="185.64"/>
    <n v="45.37"/>
  </r>
  <r>
    <s v="CN-2021-102756"/>
    <d v="2021-10-24T00:00:00"/>
    <s v="Credit Card"/>
    <s v="Cust-12625"/>
    <x v="1"/>
    <s v="Northeast China"/>
    <s v="Furniture"/>
    <n v="2315.88"/>
    <n v="122.39"/>
  </r>
  <r>
    <s v="CN-2021-102748"/>
    <d v="2021-10-24T00:00:00"/>
    <s v="Credit Card"/>
    <s v="Cust-13255"/>
    <x v="2"/>
    <s v="East China"/>
    <s v="Office"/>
    <n v="572.04"/>
    <n v="82.09"/>
  </r>
  <r>
    <s v="CN-2021-102749"/>
    <d v="2021-10-24T00:00:00"/>
    <s v="Wechat Pay"/>
    <s v="Cust-13255"/>
    <x v="2"/>
    <s v="East China"/>
    <s v="Office"/>
    <n v="448"/>
    <n v="10.99"/>
  </r>
  <r>
    <s v="CN-2021-102751"/>
    <d v="2021-10-24T00:00:00"/>
    <s v="Credit Card"/>
    <s v="Cust-14845"/>
    <x v="0"/>
    <s v="South Central China"/>
    <s v="Office"/>
    <n v="757.68"/>
    <n v="184.46"/>
  </r>
  <r>
    <s v="CN-2021-102752"/>
    <d v="2021-10-24T00:00:00"/>
    <s v="Credit Card"/>
    <s v="Cust-14845"/>
    <x v="0"/>
    <s v="South Central China"/>
    <s v="Office"/>
    <n v="4764.2"/>
    <n v="204.77"/>
  </r>
  <r>
    <s v="CN-2021-102750"/>
    <d v="2021-10-24T00:00:00"/>
    <s v="Alipay"/>
    <s v="Cust-18220"/>
    <x v="0"/>
    <s v="North China"/>
    <s v="Furniture"/>
    <n v="1393.84"/>
    <n v="172.15"/>
  </r>
  <r>
    <s v="CN-2021-102754"/>
    <d v="2021-10-24T00:00:00"/>
    <s v="Others"/>
    <s v="Cust-18385"/>
    <x v="0"/>
    <s v="South Central China"/>
    <s v="Office"/>
    <n v="124.04"/>
    <n v="48.41"/>
  </r>
  <r>
    <s v="CN-2021-102757"/>
    <d v="2021-10-24T00:00:00"/>
    <s v="Wechat Pay"/>
    <s v="Cust-18385"/>
    <x v="0"/>
    <s v="South Central China"/>
    <s v="Office"/>
    <n v="1558.2"/>
    <n v="206.85"/>
  </r>
  <r>
    <s v="CN-2021-102758"/>
    <d v="2021-10-24T00:00:00"/>
    <s v="Alipay"/>
    <s v="Cust-18385"/>
    <x v="0"/>
    <s v="South Central China"/>
    <s v="Office"/>
    <n v="30306.639999999999"/>
    <n v="447.78"/>
  </r>
  <r>
    <s v="CN-2021-102764"/>
    <d v="2021-10-24T00:00:00"/>
    <s v="Wechat Pay"/>
    <s v="Cust-19690"/>
    <x v="0"/>
    <s v="Northeast China"/>
    <s v="Technology"/>
    <n v="4160.5200000000004"/>
    <n v="237.47"/>
  </r>
  <r>
    <s v="CN-2021-102759"/>
    <d v="2021-10-24T00:00:00"/>
    <s v="Credit Card"/>
    <s v="Cust-19735"/>
    <x v="0"/>
    <s v="North China"/>
    <s v="Furniture"/>
    <n v="5783.4"/>
    <n v="96.83"/>
  </r>
  <r>
    <s v="CN-2021-102760"/>
    <d v="2021-10-24T00:00:00"/>
    <s v="Credit Card"/>
    <s v="Cust-19735"/>
    <x v="0"/>
    <s v="North China"/>
    <s v="Office"/>
    <n v="151.19999999999999"/>
    <n v="33.549999999999997"/>
  </r>
  <r>
    <s v="CN-2021-102761"/>
    <d v="2021-10-24T00:00:00"/>
    <s v="Credit Card"/>
    <s v="Cust-20305"/>
    <x v="0"/>
    <s v="North China"/>
    <s v="Office"/>
    <n v="905.52"/>
    <n v="102.27"/>
  </r>
  <r>
    <s v="CN-2021-102742"/>
    <d v="2021-10-23T00:00:00"/>
    <s v="Others"/>
    <s v="Cust-13060"/>
    <x v="0"/>
    <s v="North China"/>
    <s v="Office"/>
    <n v="1703.52"/>
    <n v="248.24"/>
  </r>
  <r>
    <s v="CN-2021-102743"/>
    <d v="2021-10-23T00:00:00"/>
    <s v="Wechat Pay"/>
    <s v="Cust-13060"/>
    <x v="0"/>
    <s v="North China"/>
    <s v="Furniture"/>
    <n v="3101.28"/>
    <n v="203.99"/>
  </r>
  <r>
    <s v="CN-2021-102744"/>
    <d v="2021-10-23T00:00:00"/>
    <s v="Others"/>
    <s v="Cust-13060"/>
    <x v="0"/>
    <s v="North China"/>
    <s v="Furniture"/>
    <n v="3966.3539999999998"/>
    <n v="194.86"/>
  </r>
  <r>
    <s v="CN-2021-102745"/>
    <d v="2021-10-23T00:00:00"/>
    <s v="Credit Card"/>
    <s v="Cust-13060"/>
    <x v="0"/>
    <s v="North China"/>
    <s v="Office"/>
    <n v="506.24"/>
    <n v="89.66"/>
  </r>
  <r>
    <s v="CN-2021-102740"/>
    <d v="2021-10-23T00:00:00"/>
    <s v="Alipay"/>
    <s v="Cust-14230"/>
    <x v="1"/>
    <s v="East China"/>
    <s v="Office"/>
    <n v="286.86"/>
    <n v="32.85"/>
  </r>
  <r>
    <s v="CN-2021-102741"/>
    <d v="2021-10-23T00:00:00"/>
    <s v="Alipay"/>
    <s v="Cust-15520"/>
    <x v="0"/>
    <s v="South Central China"/>
    <s v="Office"/>
    <n v="188.16"/>
    <n v="30.32"/>
  </r>
  <r>
    <s v="CN-2021-102746"/>
    <d v="2021-10-23T00:00:00"/>
    <s v="Wechat Pay"/>
    <s v="Cust-20770"/>
    <x v="1"/>
    <s v="South Central China"/>
    <s v="Office"/>
    <n v="825.55200000000002"/>
    <n v="39.97"/>
  </r>
  <r>
    <s v="CN-2021-102747"/>
    <d v="2021-10-23T00:00:00"/>
    <s v="Others"/>
    <s v="Cust-20770"/>
    <x v="1"/>
    <s v="South Central China"/>
    <s v="Technology"/>
    <n v="1592.8920000000001"/>
    <n v="63.67"/>
  </r>
  <r>
    <s v="CN-2021-102739"/>
    <d v="2021-10-22T00:00:00"/>
    <s v="Alipay"/>
    <s v="Cust-10990"/>
    <x v="1"/>
    <s v="Southwest China"/>
    <s v="Furniture"/>
    <n v="1920.912"/>
    <n v="54.37"/>
  </r>
  <r>
    <s v="CN-2021-102736"/>
    <d v="2021-10-22T00:00:00"/>
    <s v="Wechat Pay"/>
    <s v="Cust-12265"/>
    <x v="0"/>
    <s v="East China"/>
    <s v="Office"/>
    <n v="89.88"/>
    <n v="2.41"/>
  </r>
  <r>
    <s v="CN-2021-102737"/>
    <d v="2021-10-22T00:00:00"/>
    <s v="Credit Card"/>
    <s v="Cust-12265"/>
    <x v="0"/>
    <s v="East China"/>
    <s v="Office"/>
    <n v="79.38"/>
    <n v="16.53"/>
  </r>
  <r>
    <s v="CN-2021-102738"/>
    <d v="2021-10-22T00:00:00"/>
    <s v="Credit Card"/>
    <s v="Cust-13645"/>
    <x v="0"/>
    <s v="Northeast China"/>
    <s v="Furniture"/>
    <n v="88.34"/>
    <n v="7.92"/>
  </r>
  <r>
    <s v="CN-2021-102723"/>
    <d v="2021-10-21T00:00:00"/>
    <s v="Credit Card"/>
    <s v="Cust-13180"/>
    <x v="1"/>
    <s v="East China"/>
    <s v="Furniture"/>
    <n v="1555.68"/>
    <n v="138.78"/>
  </r>
  <r>
    <s v="CN-2021-102724"/>
    <d v="2021-10-21T00:00:00"/>
    <s v="Credit Card"/>
    <s v="Cust-13180"/>
    <x v="1"/>
    <s v="East China"/>
    <s v="Office"/>
    <n v="150.63999999999999"/>
    <n v="37.840000000000003"/>
  </r>
  <r>
    <s v="CN-2021-102732"/>
    <d v="2021-10-21T00:00:00"/>
    <s v="Others"/>
    <s v="Cust-14395"/>
    <x v="1"/>
    <s v="South Central China"/>
    <s v="Furniture"/>
    <n v="3413.2"/>
    <n v="180.03"/>
  </r>
  <r>
    <s v="CN-2021-102727"/>
    <d v="2021-10-21T00:00:00"/>
    <s v="Others"/>
    <s v="Cust-16600"/>
    <x v="1"/>
    <s v="North China"/>
    <s v="Office"/>
    <n v="1317.12"/>
    <n v="132.02000000000001"/>
  </r>
  <r>
    <s v="CN-2021-102728"/>
    <d v="2021-10-21T00:00:00"/>
    <s v="Credit Card"/>
    <s v="Cust-16750"/>
    <x v="0"/>
    <s v="Northeast China"/>
    <s v="Office"/>
    <n v="255.5"/>
    <n v="46.93"/>
  </r>
  <r>
    <s v="CN-2021-102729"/>
    <d v="2021-10-21T00:00:00"/>
    <s v="Credit Card"/>
    <s v="Cust-16750"/>
    <x v="0"/>
    <s v="Northeast China"/>
    <s v="Furniture"/>
    <n v="2352.56"/>
    <n v="258.37"/>
  </r>
  <r>
    <s v="CN-2021-102730"/>
    <d v="2021-10-21T00:00:00"/>
    <s v="Credit Card"/>
    <s v="Cust-16750"/>
    <x v="0"/>
    <s v="Northeast China"/>
    <s v="Furniture"/>
    <n v="222.18"/>
    <n v="42.17"/>
  </r>
  <r>
    <s v="CN-2021-102731"/>
    <d v="2021-10-21T00:00:00"/>
    <s v="Wechat Pay"/>
    <s v="Cust-18745"/>
    <x v="1"/>
    <s v="Northeast China"/>
    <s v="Office"/>
    <n v="527.1"/>
    <n v="83.53"/>
  </r>
  <r>
    <s v="CN-2021-102726"/>
    <d v="2021-10-21T00:00:00"/>
    <s v="Others"/>
    <s v="Cust-19405"/>
    <x v="0"/>
    <s v="East China"/>
    <s v="Office"/>
    <n v="5251.68"/>
    <n v="359.83"/>
  </r>
  <r>
    <s v="CN-2021-102734"/>
    <d v="2021-10-21T00:00:00"/>
    <s v="Wechat Pay"/>
    <s v="Cust-19885"/>
    <x v="1"/>
    <s v="Southwest China"/>
    <s v="Office"/>
    <n v="237.44"/>
    <n v="42.45"/>
  </r>
  <r>
    <s v="CN-2021-102735"/>
    <d v="2021-10-21T00:00:00"/>
    <s v="Others"/>
    <s v="Cust-19885"/>
    <x v="1"/>
    <s v="Southwest China"/>
    <s v="Technology"/>
    <n v="6652.8"/>
    <n v="464.07"/>
  </r>
  <r>
    <s v="CN-2021-102733"/>
    <d v="2021-10-21T00:00:00"/>
    <s v="Others"/>
    <s v="Cust-21115"/>
    <x v="1"/>
    <s v="Southwest China"/>
    <s v="Technology"/>
    <n v="837.48"/>
    <n v="115.93"/>
  </r>
  <r>
    <s v="CN-2021-102725"/>
    <d v="2021-10-21T00:00:00"/>
    <s v="Credit Card"/>
    <s v="Cust-21880"/>
    <x v="1"/>
    <s v="North China"/>
    <s v="Office"/>
    <n v="783.02"/>
    <n v="198.06"/>
  </r>
  <r>
    <s v="CN-2021-102719"/>
    <d v="2021-10-20T00:00:00"/>
    <s v="Wechat Pay"/>
    <s v="Cust-14080"/>
    <x v="1"/>
    <s v="Northwest China"/>
    <s v="Furniture"/>
    <n v="1342.04"/>
    <n v="160.97"/>
  </r>
  <r>
    <s v="CN-2021-102720"/>
    <d v="2021-10-20T00:00:00"/>
    <s v="Credit Card"/>
    <s v="Cust-14080"/>
    <x v="1"/>
    <s v="Northwest China"/>
    <s v="Office"/>
    <n v="376.88"/>
    <n v="44.49"/>
  </r>
  <r>
    <s v="CN-2021-102721"/>
    <d v="2021-10-20T00:00:00"/>
    <s v="Others"/>
    <s v="Cust-14080"/>
    <x v="1"/>
    <s v="Northwest China"/>
    <s v="Office"/>
    <n v="174.72"/>
    <n v="39.33"/>
  </r>
  <r>
    <s v="CN-2021-102722"/>
    <d v="2021-10-20T00:00:00"/>
    <s v="Others"/>
    <s v="Cust-14080"/>
    <x v="1"/>
    <s v="Northwest China"/>
    <s v="Office"/>
    <n v="1517.88"/>
    <n v="221.39"/>
  </r>
  <r>
    <s v="CN-2021-102704"/>
    <d v="2021-10-20T00:00:00"/>
    <s v="Credit Card"/>
    <s v="Cust-14830"/>
    <x v="1"/>
    <s v="South Central China"/>
    <s v="Office"/>
    <n v="430.08"/>
    <n v="49.52"/>
  </r>
  <r>
    <s v="CN-2021-102714"/>
    <d v="2021-10-20T00:00:00"/>
    <s v="Credit Card"/>
    <s v="Cust-14920"/>
    <x v="0"/>
    <s v="Northeast China"/>
    <s v="Furniture"/>
    <n v="5415.48"/>
    <n v="448.83"/>
  </r>
  <r>
    <s v="CN-2021-102715"/>
    <d v="2021-10-20T00:00:00"/>
    <s v="Credit Card"/>
    <s v="Cust-14920"/>
    <x v="0"/>
    <s v="Northeast China"/>
    <s v="Office"/>
    <n v="112"/>
    <n v="24.45"/>
  </r>
  <r>
    <s v="CN-2021-102716"/>
    <d v="2021-10-20T00:00:00"/>
    <s v="Others"/>
    <s v="Cust-14920"/>
    <x v="0"/>
    <s v="Northeast China"/>
    <s v="Office"/>
    <n v="618.38"/>
    <n v="193.89"/>
  </r>
  <r>
    <s v="CN-2021-102706"/>
    <d v="2021-10-20T00:00:00"/>
    <s v="Credit Card"/>
    <s v="Cust-16390"/>
    <x v="1"/>
    <s v="Northeast China"/>
    <s v="Office"/>
    <n v="93.24"/>
    <n v="12.83"/>
  </r>
  <r>
    <s v="CN-2021-102707"/>
    <d v="2021-10-20T00:00:00"/>
    <s v="Credit Card"/>
    <s v="Cust-16390"/>
    <x v="1"/>
    <s v="Northeast China"/>
    <s v="Office"/>
    <n v="412.86"/>
    <n v="11.59"/>
  </r>
  <r>
    <s v="CN-2021-102708"/>
    <d v="2021-10-20T00:00:00"/>
    <s v="Wechat Pay"/>
    <s v="Cust-16390"/>
    <x v="1"/>
    <s v="Northeast China"/>
    <s v="Technology"/>
    <n v="27112.68"/>
    <n v="322.67"/>
  </r>
  <r>
    <s v="CN-2021-102701"/>
    <d v="2021-10-20T00:00:00"/>
    <s v="Wechat Pay"/>
    <s v="Cust-17020"/>
    <x v="0"/>
    <s v="East China"/>
    <s v="Office"/>
    <n v="3155.6"/>
    <n v="198.23"/>
  </r>
  <r>
    <s v="CN-2021-102702"/>
    <d v="2021-10-20T00:00:00"/>
    <s v="Others"/>
    <s v="Cust-17020"/>
    <x v="0"/>
    <s v="East China"/>
    <s v="Office"/>
    <n v="409.92"/>
    <n v="47.78"/>
  </r>
  <r>
    <s v="CN-2021-102703"/>
    <d v="2021-10-20T00:00:00"/>
    <s v="Alipay"/>
    <s v="Cust-17020"/>
    <x v="0"/>
    <s v="East China"/>
    <s v="Office"/>
    <n v="233.94"/>
    <n v="25.69"/>
  </r>
  <r>
    <s v="CN-2021-102700"/>
    <d v="2021-10-20T00:00:00"/>
    <s v="Credit Card"/>
    <s v="Cust-17125"/>
    <x v="0"/>
    <s v="South Central China"/>
    <s v="Office"/>
    <n v="373.8"/>
    <n v="38.81"/>
  </r>
  <r>
    <s v="CN-2021-102713"/>
    <d v="2021-10-20T00:00:00"/>
    <s v="Alipay"/>
    <s v="Cust-18205"/>
    <x v="1"/>
    <s v="East China"/>
    <s v="Furniture"/>
    <n v="814.38"/>
    <n v="109.81"/>
  </r>
  <r>
    <s v="CN-2021-102717"/>
    <d v="2021-10-20T00:00:00"/>
    <s v="Alipay"/>
    <s v="Cust-18205"/>
    <x v="1"/>
    <s v="East China"/>
    <s v="Office"/>
    <n v="308.56"/>
    <n v="25.09"/>
  </r>
  <r>
    <s v="CN-2021-102709"/>
    <d v="2021-10-20T00:00:00"/>
    <s v="Others"/>
    <s v="Cust-18955"/>
    <x v="2"/>
    <s v="North China"/>
    <s v="Office"/>
    <n v="152.46"/>
    <n v="25.07"/>
  </r>
  <r>
    <s v="CN-2021-102710"/>
    <d v="2021-10-20T00:00:00"/>
    <s v="Wechat Pay"/>
    <s v="Cust-18955"/>
    <x v="2"/>
    <s v="North China"/>
    <s v="Office"/>
    <n v="529.76"/>
    <n v="143.15"/>
  </r>
  <r>
    <s v="CN-2021-102711"/>
    <d v="2021-10-20T00:00:00"/>
    <s v="Others"/>
    <s v="Cust-18955"/>
    <x v="2"/>
    <s v="North China"/>
    <s v="Office"/>
    <n v="712.32"/>
    <n v="75.67"/>
  </r>
  <r>
    <s v="CN-2021-102712"/>
    <d v="2021-10-20T00:00:00"/>
    <s v="Alipay"/>
    <s v="Cust-18955"/>
    <x v="2"/>
    <s v="North China"/>
    <s v="Technology"/>
    <n v="1989.4"/>
    <n v="142.93"/>
  </r>
  <r>
    <s v="CN-2021-102718"/>
    <d v="2021-10-20T00:00:00"/>
    <s v="Others"/>
    <s v="Cust-20545"/>
    <x v="1"/>
    <s v="East China"/>
    <s v="Office"/>
    <n v="60.2"/>
    <n v="16.05"/>
  </r>
  <r>
    <s v="CN-2021-102705"/>
    <d v="2021-10-20T00:00:00"/>
    <s v="Others"/>
    <s v="Cust-21325"/>
    <x v="0"/>
    <s v="East China"/>
    <s v="Office"/>
    <n v="200.256"/>
    <n v="9.02"/>
  </r>
  <r>
    <s v="CN-2021-102695"/>
    <d v="2021-10-19T00:00:00"/>
    <s v="Credit Card"/>
    <s v="Cust-11470"/>
    <x v="1"/>
    <s v="North China"/>
    <s v="Technology"/>
    <n v="645.4"/>
    <n v="198.69"/>
  </r>
  <r>
    <s v="CN-2021-102696"/>
    <d v="2021-10-19T00:00:00"/>
    <s v="Credit Card"/>
    <s v="Cust-11470"/>
    <x v="1"/>
    <s v="North China"/>
    <s v="Technology"/>
    <n v="4457.46"/>
    <n v="273.83"/>
  </r>
  <r>
    <s v="CN-2021-102697"/>
    <d v="2021-10-19T00:00:00"/>
    <s v="Credit Card"/>
    <s v="Cust-11770"/>
    <x v="0"/>
    <s v="East China"/>
    <s v="Technology"/>
    <n v="8042.86"/>
    <n v="412.13"/>
  </r>
  <r>
    <s v="CN-2021-102698"/>
    <d v="2021-10-19T00:00:00"/>
    <s v="Others"/>
    <s v="Cust-11770"/>
    <x v="0"/>
    <s v="East China"/>
    <s v="Office"/>
    <n v="288.95999999999998"/>
    <n v="31.43"/>
  </r>
  <r>
    <s v="CN-2021-102699"/>
    <d v="2021-10-19T00:00:00"/>
    <s v="Alipay"/>
    <s v="Cust-11770"/>
    <x v="0"/>
    <s v="East China"/>
    <s v="Office"/>
    <n v="276.5"/>
    <n v="41.98"/>
  </r>
  <r>
    <s v="CN-2021-102691"/>
    <d v="2021-10-18T00:00:00"/>
    <s v="Others"/>
    <s v="Cust-11995"/>
    <x v="0"/>
    <s v="Northeast China"/>
    <s v="Office"/>
    <n v="214.76"/>
    <n v="49.97"/>
  </r>
  <r>
    <s v="CN-2021-102692"/>
    <d v="2021-10-18T00:00:00"/>
    <s v="Alipay"/>
    <s v="Cust-11995"/>
    <x v="0"/>
    <s v="Northeast China"/>
    <s v="Furniture"/>
    <n v="837.48"/>
    <n v="139.66999999999999"/>
  </r>
  <r>
    <s v="CN-2021-102693"/>
    <d v="2021-10-18T00:00:00"/>
    <s v="Wechat Pay"/>
    <s v="Cust-11995"/>
    <x v="0"/>
    <s v="Northeast China"/>
    <s v="Office"/>
    <n v="420.42"/>
    <n v="39.619999999999997"/>
  </r>
  <r>
    <s v="CN-2021-102677"/>
    <d v="2021-10-18T00:00:00"/>
    <s v="Credit Card"/>
    <s v="Cust-13255"/>
    <x v="2"/>
    <s v="East China"/>
    <s v="Office"/>
    <n v="3057.2640000000001"/>
    <n v="238.81"/>
  </r>
  <r>
    <s v="CN-2021-102681"/>
    <d v="2021-10-18T00:00:00"/>
    <s v="Credit Card"/>
    <s v="Cust-13750"/>
    <x v="1"/>
    <s v="East China"/>
    <s v="Furniture"/>
    <n v="62.076000000000001"/>
    <n v="10.94"/>
  </r>
  <r>
    <s v="CN-2021-102682"/>
    <d v="2021-10-18T00:00:00"/>
    <s v="Credit Card"/>
    <s v="Cust-13750"/>
    <x v="1"/>
    <s v="East China"/>
    <s v="Technology"/>
    <n v="227.55600000000001"/>
    <n v="0.28000000000000003"/>
  </r>
  <r>
    <s v="CN-2021-102685"/>
    <d v="2021-10-18T00:00:00"/>
    <s v="Others"/>
    <s v="Cust-13750"/>
    <x v="1"/>
    <s v="East China"/>
    <s v="Office"/>
    <n v="1856.4"/>
    <n v="229.13"/>
  </r>
  <r>
    <s v="CN-2021-102690"/>
    <d v="2021-10-18T00:00:00"/>
    <s v="Others"/>
    <s v="Cust-17035"/>
    <x v="1"/>
    <s v="East China"/>
    <s v="Technology"/>
    <n v="2912.84"/>
    <n v="210.19"/>
  </r>
  <r>
    <s v="CN-2021-102694"/>
    <d v="2021-10-18T00:00:00"/>
    <s v="Wechat Pay"/>
    <s v="Cust-17035"/>
    <x v="1"/>
    <s v="East China"/>
    <s v="Furniture"/>
    <n v="749.7"/>
    <n v="175.43"/>
  </r>
  <r>
    <s v="CN-2021-102689"/>
    <d v="2021-10-18T00:00:00"/>
    <s v="Alipay"/>
    <s v="Cust-17155"/>
    <x v="0"/>
    <s v="Northeast China"/>
    <s v="Office"/>
    <n v="2624.02"/>
    <n v="207.47"/>
  </r>
  <r>
    <s v="CN-2021-102678"/>
    <d v="2021-10-18T00:00:00"/>
    <s v="Others"/>
    <s v="Cust-17395"/>
    <x v="1"/>
    <s v="Northeast China"/>
    <s v="Furniture"/>
    <n v="5066.04"/>
    <n v="459.93"/>
  </r>
  <r>
    <s v="CN-2021-102686"/>
    <d v="2021-10-18T00:00:00"/>
    <s v="Others"/>
    <s v="Cust-20470"/>
    <x v="0"/>
    <s v="North China"/>
    <s v="Office"/>
    <n v="46.76"/>
    <n v="5.31"/>
  </r>
  <r>
    <s v="CN-2021-102687"/>
    <d v="2021-10-18T00:00:00"/>
    <s v="Others"/>
    <s v="Cust-20470"/>
    <x v="0"/>
    <s v="North China"/>
    <s v="Office"/>
    <n v="510.16"/>
    <n v="177.84"/>
  </r>
  <r>
    <s v="CN-2021-102688"/>
    <d v="2021-10-18T00:00:00"/>
    <s v="Credit Card"/>
    <s v="Cust-20470"/>
    <x v="0"/>
    <s v="North China"/>
    <s v="Technology"/>
    <n v="2120.4960000000001"/>
    <n v="252.11"/>
  </r>
  <r>
    <s v="CN-2021-102679"/>
    <d v="2021-10-18T00:00:00"/>
    <s v="Alipay"/>
    <s v="Cust-20845"/>
    <x v="0"/>
    <s v="South Central China"/>
    <s v="Furniture"/>
    <n v="441.28"/>
    <n v="14.35"/>
  </r>
  <r>
    <s v="CN-2021-102680"/>
    <d v="2021-10-18T00:00:00"/>
    <s v="Others"/>
    <s v="Cust-20845"/>
    <x v="0"/>
    <s v="South Central China"/>
    <s v="Office"/>
    <n v="561.12"/>
    <n v="153.72"/>
  </r>
  <r>
    <s v="CN-2021-102683"/>
    <d v="2021-10-18T00:00:00"/>
    <s v="Others"/>
    <s v="Cust-20845"/>
    <x v="0"/>
    <s v="South Central China"/>
    <s v="Office"/>
    <n v="800.1"/>
    <n v="136.33000000000001"/>
  </r>
  <r>
    <s v="CN-2021-102684"/>
    <d v="2021-10-18T00:00:00"/>
    <s v="Wechat Pay"/>
    <s v="Cust-20845"/>
    <x v="0"/>
    <s v="South Central China"/>
    <s v="Furniture"/>
    <n v="3186.4"/>
    <n v="154.53"/>
  </r>
  <r>
    <s v="CN-2021-102668"/>
    <d v="2021-10-17T00:00:00"/>
    <s v="Others"/>
    <s v="Cust-11080"/>
    <x v="0"/>
    <s v="East China"/>
    <s v="Office"/>
    <n v="98.447999999999993"/>
    <n v="9.4700000000000006"/>
  </r>
  <r>
    <s v="CN-2021-102669"/>
    <d v="2021-10-17T00:00:00"/>
    <s v="Credit Card"/>
    <s v="Cust-11080"/>
    <x v="0"/>
    <s v="East China"/>
    <s v="Furniture"/>
    <n v="172.536"/>
    <n v="0.35"/>
  </r>
  <r>
    <s v="CN-2021-102659"/>
    <d v="2021-10-17T00:00:00"/>
    <s v="Alipay"/>
    <s v="Cust-11725"/>
    <x v="0"/>
    <s v="North China"/>
    <s v="Furniture"/>
    <n v="1443.7080000000001"/>
    <n v="76.17"/>
  </r>
  <r>
    <s v="CN-2021-102662"/>
    <d v="2021-10-17T00:00:00"/>
    <s v="Alipay"/>
    <s v="Cust-11725"/>
    <x v="0"/>
    <s v="North China"/>
    <s v="Office"/>
    <n v="256.03199999999998"/>
    <n v="3.89"/>
  </r>
  <r>
    <s v="CN-2021-102663"/>
    <d v="2021-10-17T00:00:00"/>
    <s v="Credit Card"/>
    <s v="Cust-11725"/>
    <x v="0"/>
    <s v="North China"/>
    <s v="Office"/>
    <n v="97.44"/>
    <n v="8.07"/>
  </r>
  <r>
    <s v="CN-2021-102666"/>
    <d v="2021-10-17T00:00:00"/>
    <s v="Credit Card"/>
    <s v="Cust-14380"/>
    <x v="0"/>
    <s v="East China"/>
    <s v="Office"/>
    <n v="64.427999999999997"/>
    <n v="2.74"/>
  </r>
  <r>
    <s v="CN-2021-102665"/>
    <d v="2021-10-17T00:00:00"/>
    <s v="Wechat Pay"/>
    <s v="Cust-14800"/>
    <x v="1"/>
    <s v="East China"/>
    <s v="Office"/>
    <n v="482.72"/>
    <n v="24.63"/>
  </r>
  <r>
    <s v="CN-2021-102674"/>
    <d v="2021-10-17T00:00:00"/>
    <s v="Wechat Pay"/>
    <s v="Cust-15400"/>
    <x v="1"/>
    <s v="Northeast China"/>
    <s v="Office"/>
    <n v="3818.64"/>
    <n v="229.07"/>
  </r>
  <r>
    <s v="CN-2021-102675"/>
    <d v="2021-10-17T00:00:00"/>
    <s v="Wechat Pay"/>
    <s v="Cust-15400"/>
    <x v="1"/>
    <s v="Northeast China"/>
    <s v="Furniture"/>
    <n v="2567.6"/>
    <n v="298.16000000000003"/>
  </r>
  <r>
    <s v="CN-2021-102676"/>
    <d v="2021-10-17T00:00:00"/>
    <s v="Credit Card"/>
    <s v="Cust-15400"/>
    <x v="1"/>
    <s v="Northeast China"/>
    <s v="Furniture"/>
    <n v="257.32"/>
    <n v="22.85"/>
  </r>
  <r>
    <s v="CN-2021-102670"/>
    <d v="2021-10-17T00:00:00"/>
    <s v="Wechat Pay"/>
    <s v="Cust-16600"/>
    <x v="1"/>
    <s v="North China"/>
    <s v="Furniture"/>
    <n v="5073.6000000000004"/>
    <n v="488.58"/>
  </r>
  <r>
    <s v="CN-2021-102671"/>
    <d v="2021-10-17T00:00:00"/>
    <s v="Credit Card"/>
    <s v="Cust-16600"/>
    <x v="1"/>
    <s v="North China"/>
    <s v="Office"/>
    <n v="511.14"/>
    <n v="73.81"/>
  </r>
  <r>
    <s v="CN-2021-102672"/>
    <d v="2021-10-17T00:00:00"/>
    <s v="Credit Card"/>
    <s v="Cust-16600"/>
    <x v="1"/>
    <s v="North China"/>
    <s v="Office"/>
    <n v="152.6"/>
    <n v="39.83"/>
  </r>
  <r>
    <s v="CN-2021-102673"/>
    <d v="2021-10-17T00:00:00"/>
    <s v="Others"/>
    <s v="Cust-16600"/>
    <x v="1"/>
    <s v="North China"/>
    <s v="Furniture"/>
    <n v="1369.76"/>
    <n v="118.34"/>
  </r>
  <r>
    <s v="CN-2021-102657"/>
    <d v="2021-10-17T00:00:00"/>
    <s v="Others"/>
    <s v="Cust-18595"/>
    <x v="2"/>
    <s v="North China"/>
    <s v="Office"/>
    <n v="171.08"/>
    <n v="34.549999999999997"/>
  </r>
  <r>
    <s v="CN-2021-102660"/>
    <d v="2021-10-17T00:00:00"/>
    <s v="Others"/>
    <s v="Cust-18595"/>
    <x v="2"/>
    <s v="North China"/>
    <s v="Office"/>
    <n v="5947.2"/>
    <n v="470.28"/>
  </r>
  <r>
    <s v="CN-2021-102661"/>
    <d v="2021-10-17T00:00:00"/>
    <s v="Credit Card"/>
    <s v="Cust-19840"/>
    <x v="0"/>
    <s v="Northwest China"/>
    <s v="Office"/>
    <n v="370.02"/>
    <n v="39.97"/>
  </r>
  <r>
    <s v="CN-2021-102667"/>
    <d v="2021-10-17T00:00:00"/>
    <s v="Others"/>
    <s v="Cust-20320"/>
    <x v="2"/>
    <s v="East China"/>
    <s v="Furniture"/>
    <n v="940.8"/>
    <n v="67.95"/>
  </r>
  <r>
    <s v="CN-2021-102658"/>
    <d v="2021-10-17T00:00:00"/>
    <s v="Credit Card"/>
    <s v="Cust-20560"/>
    <x v="2"/>
    <s v="Southwest China"/>
    <s v="Office"/>
    <n v="260.95999999999998"/>
    <n v="40.130000000000003"/>
  </r>
  <r>
    <s v="CN-2021-102664"/>
    <d v="2021-10-17T00:00:00"/>
    <s v="Others"/>
    <s v="Cust-20875"/>
    <x v="0"/>
    <s v="East China"/>
    <s v="Office"/>
    <n v="889.28"/>
    <n v="101.87"/>
  </r>
  <r>
    <s v="CN-2021-102647"/>
    <d v="2021-10-16T00:00:00"/>
    <s v="Others"/>
    <s v="Cust-10600"/>
    <x v="1"/>
    <s v="East China"/>
    <s v="Office"/>
    <n v="454.16"/>
    <n v="40.54"/>
  </r>
  <r>
    <s v="CN-2021-102648"/>
    <d v="2021-10-16T00:00:00"/>
    <s v="Others"/>
    <s v="Cust-10600"/>
    <x v="1"/>
    <s v="East China"/>
    <s v="Technology"/>
    <n v="2812.88"/>
    <n v="138.58000000000001"/>
  </r>
  <r>
    <s v="CN-2021-102651"/>
    <d v="2021-10-16T00:00:00"/>
    <s v="Wechat Pay"/>
    <s v="Cust-10600"/>
    <x v="1"/>
    <s v="East China"/>
    <s v="Office"/>
    <n v="286.44"/>
    <n v="29.48"/>
  </r>
  <r>
    <s v="CN-2021-102655"/>
    <d v="2021-10-16T00:00:00"/>
    <s v="Wechat Pay"/>
    <s v="Cust-11560"/>
    <x v="2"/>
    <s v="Northeast China"/>
    <s v="Technology"/>
    <n v="3269.28"/>
    <n v="119.48"/>
  </r>
  <r>
    <s v="CN-2021-102656"/>
    <d v="2021-10-16T00:00:00"/>
    <s v="Wechat Pay"/>
    <s v="Cust-11560"/>
    <x v="2"/>
    <s v="Northeast China"/>
    <s v="Office"/>
    <n v="323.39999999999998"/>
    <n v="23.49"/>
  </r>
  <r>
    <s v="CN-2021-102646"/>
    <d v="2021-10-16T00:00:00"/>
    <s v="Credit Card"/>
    <s v="Cust-13930"/>
    <x v="0"/>
    <s v="North China"/>
    <s v="Office"/>
    <n v="190.12"/>
    <n v="26.08"/>
  </r>
  <r>
    <s v="CN-2021-102649"/>
    <d v="2021-10-16T00:00:00"/>
    <s v="Credit Card"/>
    <s v="Cust-15865"/>
    <x v="0"/>
    <s v="Northwest China"/>
    <s v="Office"/>
    <n v="136.91999999999999"/>
    <n v="30.71"/>
  </r>
  <r>
    <s v="CN-2021-102650"/>
    <d v="2021-10-16T00:00:00"/>
    <s v="Wechat Pay"/>
    <s v="Cust-15865"/>
    <x v="0"/>
    <s v="Northwest China"/>
    <s v="Office"/>
    <n v="518.55999999999995"/>
    <n v="197.18"/>
  </r>
  <r>
    <s v="CN-2021-102652"/>
    <d v="2021-10-16T00:00:00"/>
    <s v="Credit Card"/>
    <s v="Cust-17575"/>
    <x v="0"/>
    <s v="Northwest China"/>
    <s v="Furniture"/>
    <n v="1357.3"/>
    <n v="136.72999999999999"/>
  </r>
  <r>
    <s v="CN-2021-102654"/>
    <d v="2021-10-16T00:00:00"/>
    <s v="Credit Card"/>
    <s v="Cust-17575"/>
    <x v="0"/>
    <s v="Northwest China"/>
    <s v="Office"/>
    <n v="695.94"/>
    <n v="147.65"/>
  </r>
  <r>
    <s v="CN-2021-102645"/>
    <d v="2021-10-16T00:00:00"/>
    <s v="Others"/>
    <s v="Cust-18850"/>
    <x v="0"/>
    <s v="South Central China"/>
    <s v="Technology"/>
    <n v="6120.1"/>
    <n v="377.53"/>
  </r>
  <r>
    <s v="CN-2021-102653"/>
    <d v="2021-10-16T00:00:00"/>
    <s v="Wechat Pay"/>
    <s v="Cust-19105"/>
    <x v="0"/>
    <s v="North China"/>
    <s v="Furniture"/>
    <n v="12733.14"/>
    <n v="304.39"/>
  </r>
  <r>
    <s v="CN-2021-102638"/>
    <d v="2021-10-15T00:00:00"/>
    <s v="Others"/>
    <s v="Cust-11740"/>
    <x v="0"/>
    <s v="South Central China"/>
    <s v="Furniture"/>
    <n v="709.63199999999995"/>
    <n v="91.58"/>
  </r>
  <r>
    <s v="CN-2021-102641"/>
    <d v="2021-10-15T00:00:00"/>
    <s v="Others"/>
    <s v="Cust-11740"/>
    <x v="0"/>
    <s v="South Central China"/>
    <s v="Technology"/>
    <n v="2000.46"/>
    <n v="281.62"/>
  </r>
  <r>
    <s v="CN-2021-102642"/>
    <d v="2021-10-15T00:00:00"/>
    <s v="Others"/>
    <s v="Cust-11740"/>
    <x v="0"/>
    <s v="South Central China"/>
    <s v="Office"/>
    <n v="1077.3"/>
    <n v="175.69"/>
  </r>
  <r>
    <s v="CN-2021-102644"/>
    <d v="2021-10-15T00:00:00"/>
    <s v="Others"/>
    <s v="Cust-15130"/>
    <x v="0"/>
    <s v="Northeast China"/>
    <s v="Furniture"/>
    <n v="1208.9000000000001"/>
    <n v="254.68"/>
  </r>
  <r>
    <s v="CN-2021-102639"/>
    <d v="2021-10-15T00:00:00"/>
    <s v="Others"/>
    <s v="Cust-15430"/>
    <x v="0"/>
    <s v="Northwest China"/>
    <s v="Office"/>
    <n v="175.84"/>
    <n v="32.549999999999997"/>
  </r>
  <r>
    <s v="CN-2021-102640"/>
    <d v="2021-10-15T00:00:00"/>
    <s v="Others"/>
    <s v="Cust-15430"/>
    <x v="0"/>
    <s v="Northwest China"/>
    <s v="Furniture"/>
    <n v="3837.96"/>
    <n v="132.53"/>
  </r>
  <r>
    <s v="CN-2021-102637"/>
    <d v="2021-10-15T00:00:00"/>
    <s v="Others"/>
    <s v="Cust-18295"/>
    <x v="1"/>
    <s v="East China"/>
    <s v="Office"/>
    <n v="239.4"/>
    <n v="47.54"/>
  </r>
  <r>
    <s v="CN-2021-102643"/>
    <d v="2021-10-15T00:00:00"/>
    <s v="Credit Card"/>
    <s v="Cust-19195"/>
    <x v="2"/>
    <s v="East China"/>
    <s v="Office"/>
    <n v="115.5"/>
    <n v="12.39"/>
  </r>
  <r>
    <s v="CN-2021-102624"/>
    <d v="2021-10-14T00:00:00"/>
    <s v="Wechat Pay"/>
    <s v="Cust-11530"/>
    <x v="2"/>
    <s v="East China"/>
    <s v="Office"/>
    <n v="96.32"/>
    <n v="1.07"/>
  </r>
  <r>
    <s v="CN-2021-102625"/>
    <d v="2021-10-14T00:00:00"/>
    <s v="Others"/>
    <s v="Cust-11530"/>
    <x v="2"/>
    <s v="East China"/>
    <s v="Furniture"/>
    <n v="3424.4"/>
    <n v="277.08"/>
  </r>
  <r>
    <s v="CN-2021-102626"/>
    <d v="2021-10-14T00:00:00"/>
    <s v="Credit Card"/>
    <s v="Cust-11530"/>
    <x v="2"/>
    <s v="East China"/>
    <s v="Technology"/>
    <n v="418.74"/>
    <n v="13.27"/>
  </r>
  <r>
    <s v="CN-2021-102628"/>
    <d v="2021-10-14T00:00:00"/>
    <s v="Wechat Pay"/>
    <s v="Cust-13660"/>
    <x v="0"/>
    <s v="Northeast China"/>
    <s v="Technology"/>
    <n v="1126.1600000000001"/>
    <n v="109.38"/>
  </r>
  <r>
    <s v="CN-2021-102618"/>
    <d v="2021-10-14T00:00:00"/>
    <s v="Wechat Pay"/>
    <s v="Cust-14020"/>
    <x v="0"/>
    <s v="East China"/>
    <s v="Office"/>
    <n v="162.96"/>
    <n v="37.19"/>
  </r>
  <r>
    <s v="CN-2021-102622"/>
    <d v="2021-10-14T00:00:00"/>
    <s v="Others"/>
    <s v="Cust-14020"/>
    <x v="0"/>
    <s v="East China"/>
    <s v="Office"/>
    <n v="439.04"/>
    <n v="38.479999999999997"/>
  </r>
  <r>
    <s v="CN-2021-102631"/>
    <d v="2021-10-14T00:00:00"/>
    <s v="Alipay"/>
    <s v="Cust-14215"/>
    <x v="1"/>
    <s v="Northeast China"/>
    <s v="Furniture"/>
    <n v="235.48"/>
    <n v="15.73"/>
  </r>
  <r>
    <s v="CN-2021-102632"/>
    <d v="2021-10-14T00:00:00"/>
    <s v="Credit Card"/>
    <s v="Cust-14470"/>
    <x v="0"/>
    <s v="Northeast China"/>
    <s v="Office"/>
    <n v="86.968000000000004"/>
    <n v="5.97"/>
  </r>
  <r>
    <s v="CN-2021-102633"/>
    <d v="2021-10-14T00:00:00"/>
    <s v="Others"/>
    <s v="Cust-14470"/>
    <x v="0"/>
    <s v="Northeast China"/>
    <s v="Office"/>
    <n v="101.64"/>
    <n v="33.590000000000003"/>
  </r>
  <r>
    <s v="CN-2021-102627"/>
    <d v="2021-10-14T00:00:00"/>
    <s v="Wechat Pay"/>
    <s v="Cust-15730"/>
    <x v="0"/>
    <s v="East China"/>
    <s v="Technology"/>
    <n v="2079.252"/>
    <n v="4.45"/>
  </r>
  <r>
    <s v="CN-2021-102629"/>
    <d v="2021-10-14T00:00:00"/>
    <s v="Alipay"/>
    <s v="Cust-15730"/>
    <x v="0"/>
    <s v="East China"/>
    <s v="Office"/>
    <n v="200.48"/>
    <n v="17.68"/>
  </r>
  <r>
    <s v="CN-2021-102630"/>
    <d v="2021-10-14T00:00:00"/>
    <s v="Credit Card"/>
    <s v="Cust-15730"/>
    <x v="0"/>
    <s v="East China"/>
    <s v="Technology"/>
    <n v="455.11200000000002"/>
    <n v="8.32"/>
  </r>
  <r>
    <s v="CN-2021-102619"/>
    <d v="2021-10-14T00:00:00"/>
    <s v="Others"/>
    <s v="Cust-18055"/>
    <x v="0"/>
    <s v="East China"/>
    <s v="Office"/>
    <n v="88.816000000000003"/>
    <n v="3.61"/>
  </r>
  <r>
    <s v="CN-2021-102620"/>
    <d v="2021-10-14T00:00:00"/>
    <s v="Others"/>
    <s v="Cust-18055"/>
    <x v="0"/>
    <s v="East China"/>
    <s v="Technology"/>
    <n v="1167.2639999999999"/>
    <n v="34.020000000000003"/>
  </r>
  <r>
    <s v="CN-2021-102621"/>
    <d v="2021-10-14T00:00:00"/>
    <s v="Others"/>
    <s v="Cust-18055"/>
    <x v="0"/>
    <s v="East China"/>
    <s v="Furniture"/>
    <n v="799.68"/>
    <n v="0.41"/>
  </r>
  <r>
    <s v="CN-2021-102623"/>
    <d v="2021-10-14T00:00:00"/>
    <s v="Others"/>
    <s v="Cust-18055"/>
    <x v="0"/>
    <s v="East China"/>
    <s v="Office"/>
    <n v="38.64"/>
    <n v="2.3199999999999998"/>
  </r>
  <r>
    <s v="CN-2021-102634"/>
    <d v="2021-10-14T00:00:00"/>
    <s v="Others"/>
    <s v="Cust-18355"/>
    <x v="1"/>
    <s v="Southwest China"/>
    <s v="Furniture"/>
    <n v="66.695999999999998"/>
    <n v="3.31"/>
  </r>
  <r>
    <s v="CN-2021-102635"/>
    <d v="2021-10-14T00:00:00"/>
    <s v="Others"/>
    <s v="Cust-18355"/>
    <x v="1"/>
    <s v="Southwest China"/>
    <s v="Furniture"/>
    <n v="603.79200000000003"/>
    <n v="47.16"/>
  </r>
  <r>
    <s v="CN-2021-102636"/>
    <d v="2021-10-14T00:00:00"/>
    <s v="Credit Card"/>
    <s v="Cust-18355"/>
    <x v="1"/>
    <s v="Southwest China"/>
    <s v="Office"/>
    <n v="267.82"/>
    <n v="15.49"/>
  </r>
  <r>
    <s v="CN-2021-102593"/>
    <d v="2021-10-13T00:00:00"/>
    <s v="Alipay"/>
    <s v="Cust-13360"/>
    <x v="1"/>
    <s v="South Central China"/>
    <s v="Office"/>
    <n v="315.83999999999997"/>
    <n v="47.22"/>
  </r>
  <r>
    <s v="CN-2021-102594"/>
    <d v="2021-10-13T00:00:00"/>
    <s v="Others"/>
    <s v="Cust-13360"/>
    <x v="1"/>
    <s v="South Central China"/>
    <s v="Office"/>
    <n v="345.66"/>
    <n v="35.61"/>
  </r>
  <r>
    <s v="CN-2021-102596"/>
    <d v="2021-10-13T00:00:00"/>
    <s v="Wechat Pay"/>
    <s v="Cust-13360"/>
    <x v="1"/>
    <s v="South Central China"/>
    <s v="Office"/>
    <n v="376.32"/>
    <n v="42.05"/>
  </r>
  <r>
    <s v="CN-2021-102597"/>
    <d v="2021-10-13T00:00:00"/>
    <s v="Credit Card"/>
    <s v="Cust-13360"/>
    <x v="1"/>
    <s v="South Central China"/>
    <s v="Office"/>
    <n v="155.4"/>
    <n v="29.55"/>
  </r>
  <r>
    <s v="CN-2021-102604"/>
    <d v="2021-10-13T00:00:00"/>
    <s v="Credit Card"/>
    <s v="Cust-14215"/>
    <x v="1"/>
    <s v="Northeast China"/>
    <s v="Office"/>
    <n v="158.47999999999999"/>
    <n v="20.82"/>
  </r>
  <r>
    <s v="CN-2021-102603"/>
    <d v="2021-10-13T00:00:00"/>
    <s v="Credit Card"/>
    <s v="Cust-14290"/>
    <x v="2"/>
    <s v="South Central China"/>
    <s v="Office"/>
    <n v="104.86"/>
    <n v="33.590000000000003"/>
  </r>
  <r>
    <s v="CN-2021-102608"/>
    <d v="2021-10-13T00:00:00"/>
    <s v="Wechat Pay"/>
    <s v="Cust-14695"/>
    <x v="1"/>
    <s v="East China"/>
    <s v="Technology"/>
    <n v="911.82"/>
    <n v="24.37"/>
  </r>
  <r>
    <s v="CN-2021-102599"/>
    <d v="2021-10-13T00:00:00"/>
    <s v="Wechat Pay"/>
    <s v="Cust-15070"/>
    <x v="0"/>
    <s v="Northeast China"/>
    <s v="Technology"/>
    <n v="5105.6040000000003"/>
    <n v="10.45"/>
  </r>
  <r>
    <s v="CN-2021-102600"/>
    <d v="2021-10-13T00:00:00"/>
    <s v="Wechat Pay"/>
    <s v="Cust-15070"/>
    <x v="0"/>
    <s v="Northeast China"/>
    <s v="Technology"/>
    <n v="246.96"/>
    <n v="0.23"/>
  </r>
  <r>
    <s v="CN-2021-102598"/>
    <d v="2021-10-13T00:00:00"/>
    <s v="Wechat Pay"/>
    <s v="Cust-16045"/>
    <x v="2"/>
    <s v="North China"/>
    <s v="Office"/>
    <n v="3898.44"/>
    <n v="217.41"/>
  </r>
  <r>
    <s v="CN-2021-102595"/>
    <d v="2021-10-13T00:00:00"/>
    <s v="Wechat Pay"/>
    <s v="Cust-17710"/>
    <x v="0"/>
    <s v="North China"/>
    <s v="Technology"/>
    <n v="1161.1600000000001"/>
    <n v="187.86"/>
  </r>
  <r>
    <s v="CN-2021-102615"/>
    <d v="2021-10-13T00:00:00"/>
    <s v="Wechat Pay"/>
    <s v="Cust-20020"/>
    <x v="0"/>
    <s v="South Central China"/>
    <s v="Office"/>
    <n v="672"/>
    <n v="37.72"/>
  </r>
  <r>
    <s v="CN-2021-102616"/>
    <d v="2021-10-13T00:00:00"/>
    <s v="Others"/>
    <s v="Cust-20020"/>
    <x v="0"/>
    <s v="South Central China"/>
    <s v="Furniture"/>
    <n v="491.56799999999998"/>
    <n v="41.95"/>
  </r>
  <r>
    <s v="CN-2021-102617"/>
    <d v="2021-10-13T00:00:00"/>
    <s v="Alipay"/>
    <s v="Cust-20020"/>
    <x v="0"/>
    <s v="South Central China"/>
    <s v="Office"/>
    <n v="3108"/>
    <n v="154.41999999999999"/>
  </r>
  <r>
    <s v="CN-2021-102605"/>
    <d v="2021-10-13T00:00:00"/>
    <s v="Wechat Pay"/>
    <s v="Cust-20995"/>
    <x v="0"/>
    <s v="South Central China"/>
    <s v="Office"/>
    <n v="2053.8000000000002"/>
    <n v="148.02000000000001"/>
  </r>
  <r>
    <s v="CN-2021-102606"/>
    <d v="2021-10-13T00:00:00"/>
    <s v="Credit Card"/>
    <s v="Cust-20995"/>
    <x v="0"/>
    <s v="South Central China"/>
    <s v="Office"/>
    <n v="2631.44"/>
    <n v="149.72"/>
  </r>
  <r>
    <s v="CN-2021-102607"/>
    <d v="2021-10-13T00:00:00"/>
    <s v="Others"/>
    <s v="Cust-20995"/>
    <x v="0"/>
    <s v="South Central China"/>
    <s v="Office"/>
    <n v="980.98"/>
    <n v="52.46"/>
  </r>
  <r>
    <s v="CN-2021-102609"/>
    <d v="2021-10-13T00:00:00"/>
    <s v="Others"/>
    <s v="Cust-20995"/>
    <x v="0"/>
    <s v="South Central China"/>
    <s v="Office"/>
    <n v="653.1"/>
    <n v="197.48"/>
  </r>
  <r>
    <s v="CN-2021-102610"/>
    <d v="2021-10-13T00:00:00"/>
    <s v="Others"/>
    <s v="Cust-20995"/>
    <x v="0"/>
    <s v="South Central China"/>
    <s v="Office"/>
    <n v="181.44"/>
    <n v="21.42"/>
  </r>
  <r>
    <s v="CN-2021-102611"/>
    <d v="2021-10-13T00:00:00"/>
    <s v="Others"/>
    <s v="Cust-20995"/>
    <x v="0"/>
    <s v="South Central China"/>
    <s v="Office"/>
    <n v="427.7"/>
    <n v="31.43"/>
  </r>
  <r>
    <s v="CN-2021-102612"/>
    <d v="2021-10-13T00:00:00"/>
    <s v="Wechat Pay"/>
    <s v="Cust-20995"/>
    <x v="0"/>
    <s v="South Central China"/>
    <s v="Furniture"/>
    <n v="1990.548"/>
    <n v="92.01"/>
  </r>
  <r>
    <s v="CN-2021-102613"/>
    <d v="2021-10-13T00:00:00"/>
    <s v="Others"/>
    <s v="Cust-20995"/>
    <x v="0"/>
    <s v="South Central China"/>
    <s v="Furniture"/>
    <n v="2494.8000000000002"/>
    <n v="147.32"/>
  </r>
  <r>
    <s v="CN-2021-102614"/>
    <d v="2021-10-13T00:00:00"/>
    <s v="Others"/>
    <s v="Cust-20995"/>
    <x v="0"/>
    <s v="South Central China"/>
    <s v="Furniture"/>
    <n v="528.64"/>
    <n v="54.64"/>
  </r>
  <r>
    <s v="CN-2021-102601"/>
    <d v="2021-10-13T00:00:00"/>
    <s v="Credit Card"/>
    <s v="Cust-21355"/>
    <x v="1"/>
    <s v="Northeast China"/>
    <s v="Office"/>
    <n v="231.98"/>
    <n v="40.32"/>
  </r>
  <r>
    <s v="CN-2021-102602"/>
    <d v="2021-10-13T00:00:00"/>
    <s v="Credit Card"/>
    <s v="Cust-21355"/>
    <x v="1"/>
    <s v="Northeast China"/>
    <s v="Furniture"/>
    <n v="2007.6"/>
    <n v="299.08"/>
  </r>
  <r>
    <s v="CN-2021-102591"/>
    <d v="2021-10-12T00:00:00"/>
    <s v="Others"/>
    <s v="Cust-12370"/>
    <x v="0"/>
    <s v="North China"/>
    <s v="Office"/>
    <n v="685.44"/>
    <n v="142.63"/>
  </r>
  <r>
    <s v="CN-2021-102592"/>
    <d v="2021-10-12T00:00:00"/>
    <s v="Others"/>
    <s v="Cust-12370"/>
    <x v="0"/>
    <s v="North China"/>
    <s v="Technology"/>
    <n v="1141"/>
    <n v="194.67"/>
  </r>
  <r>
    <s v="CN-2021-102586"/>
    <d v="2021-10-11T00:00:00"/>
    <s v="Others"/>
    <s v="Cust-10675"/>
    <x v="0"/>
    <s v="East China"/>
    <s v="Furniture"/>
    <n v="6450.36"/>
    <n v="326.13"/>
  </r>
  <r>
    <s v="CN-2021-102578"/>
    <d v="2021-10-11T00:00:00"/>
    <s v="Others"/>
    <s v="Cust-13390"/>
    <x v="2"/>
    <s v="Northeast China"/>
    <s v="Office"/>
    <n v="284.33999999999997"/>
    <n v="15.75"/>
  </r>
  <r>
    <s v="CN-2021-102579"/>
    <d v="2021-10-11T00:00:00"/>
    <s v="Others"/>
    <s v="Cust-13390"/>
    <x v="2"/>
    <s v="Northeast China"/>
    <s v="Office"/>
    <n v="568.4"/>
    <n v="178.56"/>
  </r>
  <r>
    <s v="CN-2021-102580"/>
    <d v="2021-10-11T00:00:00"/>
    <s v="Others"/>
    <s v="Cust-13390"/>
    <x v="2"/>
    <s v="Northeast China"/>
    <s v="Furniture"/>
    <n v="2108.4839999999999"/>
    <n v="9.9499999999999993"/>
  </r>
  <r>
    <s v="CN-2021-102584"/>
    <d v="2021-10-11T00:00:00"/>
    <s v="Credit Card"/>
    <s v="Cust-15445"/>
    <x v="0"/>
    <s v="North China"/>
    <s v="Technology"/>
    <n v="5937.4"/>
    <n v="496.36"/>
  </r>
  <r>
    <s v="CN-2021-102585"/>
    <d v="2021-10-11T00:00:00"/>
    <s v="Wechat Pay"/>
    <s v="Cust-15445"/>
    <x v="0"/>
    <s v="North China"/>
    <s v="Furniture"/>
    <n v="470.96"/>
    <n v="46.76"/>
  </r>
  <r>
    <s v="CN-2021-102587"/>
    <d v="2021-10-11T00:00:00"/>
    <s v="Credit Card"/>
    <s v="Cust-15760"/>
    <x v="2"/>
    <s v="Northeast China"/>
    <s v="Office"/>
    <n v="451.92"/>
    <n v="28.42"/>
  </r>
  <r>
    <s v="CN-2021-102588"/>
    <d v="2021-10-11T00:00:00"/>
    <s v="Credit Card"/>
    <s v="Cust-15760"/>
    <x v="2"/>
    <s v="Northeast China"/>
    <s v="Office"/>
    <n v="201.04"/>
    <n v="36.450000000000003"/>
  </r>
  <r>
    <s v="CN-2021-102589"/>
    <d v="2021-10-11T00:00:00"/>
    <s v="Others"/>
    <s v="Cust-15760"/>
    <x v="2"/>
    <s v="Northeast China"/>
    <s v="Office"/>
    <n v="540.12"/>
    <n v="186.84"/>
  </r>
  <r>
    <s v="CN-2021-102590"/>
    <d v="2021-10-11T00:00:00"/>
    <s v="Credit Card"/>
    <s v="Cust-15760"/>
    <x v="2"/>
    <s v="Northeast China"/>
    <s v="Office"/>
    <n v="5806.08"/>
    <n v="412.77"/>
  </r>
  <r>
    <s v="CN-2021-102581"/>
    <d v="2021-10-11T00:00:00"/>
    <s v="Wechat Pay"/>
    <s v="Cust-21475"/>
    <x v="2"/>
    <s v="Northeast China"/>
    <s v="Technology"/>
    <n v="1316.84"/>
    <n v="217.06"/>
  </r>
  <r>
    <s v="CN-2021-102582"/>
    <d v="2021-10-11T00:00:00"/>
    <s v="Wechat Pay"/>
    <s v="Cust-21475"/>
    <x v="2"/>
    <s v="Northeast China"/>
    <s v="Technology"/>
    <n v="1319.08"/>
    <n v="297.51"/>
  </r>
  <r>
    <s v="CN-2021-102583"/>
    <d v="2021-10-11T00:00:00"/>
    <s v="Others"/>
    <s v="Cust-21475"/>
    <x v="2"/>
    <s v="Northeast China"/>
    <s v="Furniture"/>
    <n v="249.9"/>
    <n v="36.479999999999997"/>
  </r>
  <r>
    <s v="CN-2021-102568"/>
    <d v="2021-10-10T00:00:00"/>
    <s v="Others"/>
    <s v="Cust-10780"/>
    <x v="1"/>
    <s v="North China"/>
    <s v="Office"/>
    <n v="238.14"/>
    <n v="30.18"/>
  </r>
  <r>
    <s v="CN-2021-102572"/>
    <d v="2021-10-10T00:00:00"/>
    <s v="Credit Card"/>
    <s v="Cust-10780"/>
    <x v="1"/>
    <s v="North China"/>
    <s v="Office"/>
    <n v="84.28"/>
    <n v="12.05"/>
  </r>
  <r>
    <s v="CN-2021-102573"/>
    <d v="2021-10-10T00:00:00"/>
    <s v="Credit Card"/>
    <s v="Cust-10780"/>
    <x v="1"/>
    <s v="North China"/>
    <s v="Office"/>
    <n v="67.2"/>
    <n v="4.51"/>
  </r>
  <r>
    <s v="CN-2021-102558"/>
    <d v="2021-10-10T00:00:00"/>
    <s v="Wechat Pay"/>
    <s v="Cust-11980"/>
    <x v="0"/>
    <s v="Northeast China"/>
    <s v="Technology"/>
    <n v="2152.8359999999998"/>
    <n v="61.72"/>
  </r>
  <r>
    <s v="CN-2021-102559"/>
    <d v="2021-10-10T00:00:00"/>
    <s v="Wechat Pay"/>
    <s v="Cust-11980"/>
    <x v="0"/>
    <s v="Northeast China"/>
    <s v="Office"/>
    <n v="75.319999999999993"/>
    <n v="11.56"/>
  </r>
  <r>
    <s v="CN-2021-102560"/>
    <d v="2021-10-10T00:00:00"/>
    <s v="Others"/>
    <s v="Cust-11980"/>
    <x v="0"/>
    <s v="Northeast China"/>
    <s v="Office"/>
    <n v="1019.2"/>
    <n v="146.44999999999999"/>
  </r>
  <r>
    <s v="CN-2021-102561"/>
    <d v="2021-10-10T00:00:00"/>
    <s v="Credit Card"/>
    <s v="Cust-11980"/>
    <x v="0"/>
    <s v="Northeast China"/>
    <s v="Furniture"/>
    <n v="2376.64"/>
    <n v="73.02"/>
  </r>
  <r>
    <s v="CN-2021-102574"/>
    <d v="2021-10-10T00:00:00"/>
    <s v="Credit Card"/>
    <s v="Cust-12760"/>
    <x v="1"/>
    <s v="South Central China"/>
    <s v="Office"/>
    <n v="189"/>
    <n v="9.9700000000000006"/>
  </r>
  <r>
    <s v="CN-2021-102571"/>
    <d v="2021-10-10T00:00:00"/>
    <s v="Credit Card"/>
    <s v="Cust-15940"/>
    <x v="2"/>
    <s v="East China"/>
    <s v="Furniture"/>
    <n v="1848.84"/>
    <n v="237.78"/>
  </r>
  <r>
    <s v="CN-2021-102564"/>
    <d v="2021-10-10T00:00:00"/>
    <s v="Others"/>
    <s v="Cust-18415"/>
    <x v="0"/>
    <s v="Northeast China"/>
    <s v="Office"/>
    <n v="154.97999999999999"/>
    <n v="31.23"/>
  </r>
  <r>
    <s v="CN-2021-102565"/>
    <d v="2021-10-10T00:00:00"/>
    <s v="Wechat Pay"/>
    <s v="Cust-18415"/>
    <x v="0"/>
    <s v="Northeast China"/>
    <s v="Furniture"/>
    <n v="575.12"/>
    <n v="100.07"/>
  </r>
  <r>
    <s v="CN-2021-102566"/>
    <d v="2021-10-10T00:00:00"/>
    <s v="Others"/>
    <s v="Cust-18415"/>
    <x v="0"/>
    <s v="Northeast China"/>
    <s v="Furniture"/>
    <n v="1896.3"/>
    <n v="217.02"/>
  </r>
  <r>
    <s v="CN-2021-102567"/>
    <d v="2021-10-10T00:00:00"/>
    <s v="Alipay"/>
    <s v="Cust-18415"/>
    <x v="0"/>
    <s v="Northeast China"/>
    <s v="Office"/>
    <n v="209.58"/>
    <n v="48.14"/>
  </r>
  <r>
    <s v="CN-2021-102557"/>
    <d v="2021-10-10T00:00:00"/>
    <s v="Wechat Pay"/>
    <s v="Cust-18970"/>
    <x v="2"/>
    <s v="East China"/>
    <s v="Furniture"/>
    <n v="682.92"/>
    <n v="37.51"/>
  </r>
  <r>
    <s v="CN-2021-102575"/>
    <d v="2021-10-10T00:00:00"/>
    <s v="Others"/>
    <s v="Cust-19930"/>
    <x v="0"/>
    <s v="North China"/>
    <s v="Office"/>
    <n v="207.2"/>
    <n v="32.07"/>
  </r>
  <r>
    <s v="CN-2021-102576"/>
    <d v="2021-10-10T00:00:00"/>
    <s v="Others"/>
    <s v="Cust-19930"/>
    <x v="0"/>
    <s v="North China"/>
    <s v="Furniture"/>
    <n v="18997.650000000001"/>
    <n v="33.08"/>
  </r>
  <r>
    <s v="CN-2021-102577"/>
    <d v="2021-10-10T00:00:00"/>
    <s v="Credit Card"/>
    <s v="Cust-19930"/>
    <x v="0"/>
    <s v="North China"/>
    <s v="Office"/>
    <n v="426.72"/>
    <n v="12.06"/>
  </r>
  <r>
    <s v="CN-2021-102569"/>
    <d v="2021-10-10T00:00:00"/>
    <s v="Alipay"/>
    <s v="Cust-19960"/>
    <x v="0"/>
    <s v="South Central China"/>
    <s v="Office"/>
    <n v="2962.68"/>
    <n v="209.46"/>
  </r>
  <r>
    <s v="CN-2021-102570"/>
    <d v="2021-10-10T00:00:00"/>
    <s v="Credit Card"/>
    <s v="Cust-19960"/>
    <x v="0"/>
    <s v="South Central China"/>
    <s v="Office"/>
    <n v="408.8"/>
    <n v="40.85"/>
  </r>
  <r>
    <s v="CN-2021-102562"/>
    <d v="2021-10-10T00:00:00"/>
    <s v="Others"/>
    <s v="Cust-20440"/>
    <x v="1"/>
    <s v="Southwest China"/>
    <s v="Office"/>
    <n v="264.32"/>
    <n v="21.68"/>
  </r>
  <r>
    <s v="CN-2021-102563"/>
    <d v="2021-10-10T00:00:00"/>
    <s v="Credit Card"/>
    <s v="Cust-20440"/>
    <x v="1"/>
    <s v="Southwest China"/>
    <s v="Technology"/>
    <n v="1345.68"/>
    <n v="225.93"/>
  </r>
  <r>
    <s v="CN-2021-102554"/>
    <d v="2021-10-09T00:00:00"/>
    <s v="Wechat Pay"/>
    <s v="Cust-10660"/>
    <x v="0"/>
    <s v="North China"/>
    <s v="Office"/>
    <n v="722.96"/>
    <n v="66.38"/>
  </r>
  <r>
    <s v="CN-2021-102555"/>
    <d v="2021-10-09T00:00:00"/>
    <s v="Wechat Pay"/>
    <s v="Cust-10660"/>
    <x v="0"/>
    <s v="North China"/>
    <s v="Office"/>
    <n v="130.62"/>
    <n v="16.77"/>
  </r>
  <r>
    <s v="CN-2021-102553"/>
    <d v="2021-10-09T00:00:00"/>
    <s v="Wechat Pay"/>
    <s v="Cust-13690"/>
    <x v="0"/>
    <s v="East China"/>
    <s v="Office"/>
    <n v="333.2"/>
    <n v="16.63"/>
  </r>
  <r>
    <s v="CN-2021-102545"/>
    <d v="2021-10-09T00:00:00"/>
    <s v="Others"/>
    <s v="Cust-16405"/>
    <x v="2"/>
    <s v="Northeast China"/>
    <s v="Furniture"/>
    <n v="1867.04"/>
    <n v="278.14"/>
  </r>
  <r>
    <s v="CN-2021-102546"/>
    <d v="2021-10-09T00:00:00"/>
    <s v="Others"/>
    <s v="Cust-16405"/>
    <x v="2"/>
    <s v="Northeast China"/>
    <s v="Furniture"/>
    <n v="7323.12"/>
    <n v="352.24"/>
  </r>
  <r>
    <s v="CN-2021-102547"/>
    <d v="2021-10-09T00:00:00"/>
    <s v="Credit Card"/>
    <s v="Cust-16405"/>
    <x v="2"/>
    <s v="Northeast China"/>
    <s v="Furniture"/>
    <n v="2806.5239999999999"/>
    <n v="136.31"/>
  </r>
  <r>
    <s v="CN-2021-102548"/>
    <d v="2021-10-09T00:00:00"/>
    <s v="Credit Card"/>
    <s v="Cust-16405"/>
    <x v="2"/>
    <s v="Northeast China"/>
    <s v="Technology"/>
    <n v="4281.62"/>
    <n v="191.81"/>
  </r>
  <r>
    <s v="CN-2021-102552"/>
    <d v="2021-10-09T00:00:00"/>
    <s v="Others"/>
    <s v="Cust-16405"/>
    <x v="2"/>
    <s v="Northeast China"/>
    <s v="Technology"/>
    <n v="992.32"/>
    <n v="143.19"/>
  </r>
  <r>
    <s v="CN-2021-102556"/>
    <d v="2021-10-09T00:00:00"/>
    <s v="Others"/>
    <s v="Cust-18220"/>
    <x v="0"/>
    <s v="North China"/>
    <s v="Technology"/>
    <n v="2393.58"/>
    <n v="136.57"/>
  </r>
  <r>
    <s v="CN-2021-102544"/>
    <d v="2021-10-09T00:00:00"/>
    <s v="Credit Card"/>
    <s v="Cust-18715"/>
    <x v="1"/>
    <s v="East China"/>
    <s v="Office"/>
    <n v="1127.616"/>
    <n v="56.94"/>
  </r>
  <r>
    <s v="CN-2021-102549"/>
    <d v="2021-10-09T00:00:00"/>
    <s v="Credit Card"/>
    <s v="Cust-18715"/>
    <x v="1"/>
    <s v="East China"/>
    <s v="Office"/>
    <n v="5081.3280000000004"/>
    <n v="62.49"/>
  </r>
  <r>
    <s v="CN-2021-102550"/>
    <d v="2021-10-09T00:00:00"/>
    <s v="Others"/>
    <s v="Cust-18715"/>
    <x v="1"/>
    <s v="East China"/>
    <s v="Office"/>
    <n v="168"/>
    <n v="31.56"/>
  </r>
  <r>
    <s v="CN-2021-102551"/>
    <d v="2021-10-09T00:00:00"/>
    <s v="Others"/>
    <s v="Cust-18715"/>
    <x v="1"/>
    <s v="East China"/>
    <s v="Office"/>
    <n v="175.56"/>
    <n v="47.99"/>
  </r>
  <r>
    <s v="CN-2021-102543"/>
    <d v="2021-10-09T00:00:00"/>
    <s v="Wechat Pay"/>
    <s v="Cust-20005"/>
    <x v="0"/>
    <s v="Northwest China"/>
    <s v="Technology"/>
    <n v="10403.82"/>
    <n v="342.56"/>
  </r>
  <r>
    <s v="CN-2021-102535"/>
    <d v="2021-10-08T00:00:00"/>
    <s v="Others"/>
    <s v="Cust-10030"/>
    <x v="1"/>
    <s v="North China"/>
    <s v="Furniture"/>
    <n v="1728.3"/>
    <n v="159.74"/>
  </r>
  <r>
    <s v="CN-2021-102536"/>
    <d v="2021-10-08T00:00:00"/>
    <s v="Wechat Pay"/>
    <s v="Cust-10030"/>
    <x v="1"/>
    <s v="North China"/>
    <s v="Office"/>
    <n v="101.64"/>
    <n v="33.42"/>
  </r>
  <r>
    <s v="CN-2021-102537"/>
    <d v="2021-10-08T00:00:00"/>
    <s v="Wechat Pay"/>
    <s v="Cust-10030"/>
    <x v="1"/>
    <s v="North China"/>
    <s v="Office"/>
    <n v="374.36"/>
    <n v="27.21"/>
  </r>
  <r>
    <s v="CN-2021-102538"/>
    <d v="2021-10-08T00:00:00"/>
    <s v="Wechat Pay"/>
    <s v="Cust-10030"/>
    <x v="1"/>
    <s v="North China"/>
    <s v="Technology"/>
    <n v="1196.3"/>
    <n v="217.35"/>
  </r>
  <r>
    <s v="CN-2021-102540"/>
    <d v="2021-10-08T00:00:00"/>
    <s v="Alipay"/>
    <s v="Cust-12505"/>
    <x v="0"/>
    <s v="East China"/>
    <s v="Technology"/>
    <n v="1174.32"/>
    <n v="273.24"/>
  </r>
  <r>
    <s v="CN-2021-102539"/>
    <d v="2021-10-08T00:00:00"/>
    <s v="Alipay"/>
    <s v="Cust-17335"/>
    <x v="2"/>
    <s v="South Central China"/>
    <s v="Office"/>
    <n v="129.91999999999999"/>
    <n v="40.19"/>
  </r>
  <r>
    <s v="CN-2021-102542"/>
    <d v="2021-10-08T00:00:00"/>
    <s v="Alipay"/>
    <s v="Cust-17635"/>
    <x v="1"/>
    <s v="Northeast China"/>
    <s v="Office"/>
    <n v="127.96"/>
    <n v="39.619999999999997"/>
  </r>
  <r>
    <s v="CN-2021-102533"/>
    <d v="2021-10-08T00:00:00"/>
    <s v="Others"/>
    <s v="Cust-17890"/>
    <x v="2"/>
    <s v="East China"/>
    <s v="Furniture"/>
    <n v="2895.9"/>
    <n v="154.53"/>
  </r>
  <r>
    <s v="CN-2021-102534"/>
    <d v="2021-10-08T00:00:00"/>
    <s v="Wechat Pay"/>
    <s v="Cust-17890"/>
    <x v="2"/>
    <s v="East China"/>
    <s v="Office"/>
    <n v="2563.6799999999998"/>
    <n v="146.26"/>
  </r>
  <r>
    <s v="CN-2021-102541"/>
    <d v="2021-10-08T00:00:00"/>
    <s v="Alipay"/>
    <s v="Cust-17995"/>
    <x v="2"/>
    <s v="East China"/>
    <s v="Technology"/>
    <n v="1228.248"/>
    <n v="77.290000000000006"/>
  </r>
  <r>
    <s v="CN-2021-102523"/>
    <d v="2021-10-07T00:00:00"/>
    <s v="Others"/>
    <s v="Cust-10105"/>
    <x v="0"/>
    <s v="Northeast China"/>
    <s v="Technology"/>
    <n v="1765.26"/>
    <n v="21.67"/>
  </r>
  <r>
    <s v="CN-2021-102527"/>
    <d v="2021-10-07T00:00:00"/>
    <s v="Wechat Pay"/>
    <s v="Cust-13645"/>
    <x v="0"/>
    <s v="Northeast China"/>
    <s v="Office"/>
    <n v="347.34"/>
    <n v="46.68"/>
  </r>
  <r>
    <s v="CN-2021-102525"/>
    <d v="2021-10-07T00:00:00"/>
    <s v="Wechat Pay"/>
    <s v="Cust-14200"/>
    <x v="2"/>
    <s v="Southwest China"/>
    <s v="Office"/>
    <n v="316.95999999999998"/>
    <n v="29.44"/>
  </r>
  <r>
    <s v="CN-2021-102528"/>
    <d v="2021-10-07T00:00:00"/>
    <s v="Wechat Pay"/>
    <s v="Cust-14200"/>
    <x v="2"/>
    <s v="Southwest China"/>
    <s v="Office"/>
    <n v="269.36"/>
    <n v="48.68"/>
  </r>
  <r>
    <s v="CN-2021-102531"/>
    <d v="2021-10-07T00:00:00"/>
    <s v="Alipay"/>
    <s v="Cust-14725"/>
    <x v="0"/>
    <s v="South Central China"/>
    <s v="Technology"/>
    <n v="765.24"/>
    <n v="100.93"/>
  </r>
  <r>
    <s v="CN-2021-102532"/>
    <d v="2021-10-07T00:00:00"/>
    <s v="Credit Card"/>
    <s v="Cust-14725"/>
    <x v="0"/>
    <s v="South Central China"/>
    <s v="Furniture"/>
    <n v="93.66"/>
    <n v="12.55"/>
  </r>
  <r>
    <s v="CN-2021-102530"/>
    <d v="2021-10-07T00:00:00"/>
    <s v="Others"/>
    <s v="Cust-16960"/>
    <x v="2"/>
    <s v="North China"/>
    <s v="Technology"/>
    <n v="11197.62"/>
    <n v="469.99"/>
  </r>
  <r>
    <s v="CN-2021-102526"/>
    <d v="2021-10-07T00:00:00"/>
    <s v="Others"/>
    <s v="Cust-17230"/>
    <x v="0"/>
    <s v="Southwest China"/>
    <s v="Office"/>
    <n v="1926.4"/>
    <n v="175.66"/>
  </r>
  <r>
    <s v="CN-2021-102529"/>
    <d v="2021-10-07T00:00:00"/>
    <s v="Credit Card"/>
    <s v="Cust-17230"/>
    <x v="0"/>
    <s v="Southwest China"/>
    <s v="Technology"/>
    <n v="185.5"/>
    <n v="45.95"/>
  </r>
  <r>
    <s v="CN-2021-102522"/>
    <d v="2021-10-07T00:00:00"/>
    <s v="Alipay"/>
    <s v="Cust-20305"/>
    <x v="0"/>
    <s v="North China"/>
    <s v="Office"/>
    <n v="183.54"/>
    <n v="23.68"/>
  </r>
  <r>
    <s v="CN-2021-102524"/>
    <d v="2021-10-07T00:00:00"/>
    <s v="Alipay"/>
    <s v="Cust-20305"/>
    <x v="0"/>
    <s v="North China"/>
    <s v="Office"/>
    <n v="923.3"/>
    <n v="55.17"/>
  </r>
  <r>
    <s v="CN-2021-102506"/>
    <d v="2021-10-06T00:00:00"/>
    <s v="Credit Card"/>
    <s v="Cust-10240"/>
    <x v="0"/>
    <s v="East China"/>
    <s v="Technology"/>
    <n v="355.6"/>
    <n v="49.98"/>
  </r>
  <r>
    <s v="CN-2021-102507"/>
    <d v="2021-10-06T00:00:00"/>
    <s v="Alipay"/>
    <s v="Cust-10240"/>
    <x v="0"/>
    <s v="East China"/>
    <s v="Technology"/>
    <n v="3708.6"/>
    <n v="218.52"/>
  </r>
  <r>
    <s v="CN-2021-102521"/>
    <d v="2021-10-06T00:00:00"/>
    <s v="Others"/>
    <s v="Cust-10420"/>
    <x v="1"/>
    <s v="North China"/>
    <s v="Furniture"/>
    <n v="276.86399999999998"/>
    <n v="13.91"/>
  </r>
  <r>
    <s v="CN-2021-102517"/>
    <d v="2021-10-06T00:00:00"/>
    <s v="Wechat Pay"/>
    <s v="Cust-10555"/>
    <x v="1"/>
    <s v="Northeast China"/>
    <s v="Office"/>
    <n v="110.6"/>
    <n v="19.18"/>
  </r>
  <r>
    <s v="CN-2021-102518"/>
    <d v="2021-10-06T00:00:00"/>
    <s v="Alipay"/>
    <s v="Cust-10555"/>
    <x v="1"/>
    <s v="Northeast China"/>
    <s v="Office"/>
    <n v="44.688000000000002"/>
    <n v="7.75"/>
  </r>
  <r>
    <s v="CN-2021-102519"/>
    <d v="2021-10-06T00:00:00"/>
    <s v="Credit Card"/>
    <s v="Cust-10555"/>
    <x v="1"/>
    <s v="Northeast China"/>
    <s v="Office"/>
    <n v="160.86000000000001"/>
    <n v="6.09"/>
  </r>
  <r>
    <s v="CN-2021-102508"/>
    <d v="2021-10-06T00:00:00"/>
    <s v="Others"/>
    <s v="Cust-12130"/>
    <x v="0"/>
    <s v="North China"/>
    <s v="Technology"/>
    <n v="655.76"/>
    <n v="197.02"/>
  </r>
  <r>
    <s v="CN-2021-102509"/>
    <d v="2021-10-06T00:00:00"/>
    <s v="Others"/>
    <s v="Cust-12130"/>
    <x v="0"/>
    <s v="North China"/>
    <s v="Office"/>
    <n v="1204.7"/>
    <n v="267.83"/>
  </r>
  <r>
    <s v="CN-2021-102511"/>
    <d v="2021-10-06T00:00:00"/>
    <s v="Wechat Pay"/>
    <s v="Cust-12130"/>
    <x v="0"/>
    <s v="North China"/>
    <s v="Office"/>
    <n v="78.12"/>
    <n v="17.03"/>
  </r>
  <r>
    <s v="CN-2021-102514"/>
    <d v="2021-10-06T00:00:00"/>
    <s v="Others"/>
    <s v="Cust-12130"/>
    <x v="0"/>
    <s v="North China"/>
    <s v="Office"/>
    <n v="183.68"/>
    <n v="35.79"/>
  </r>
  <r>
    <s v="CN-2021-102502"/>
    <d v="2021-10-06T00:00:00"/>
    <s v="Wechat Pay"/>
    <s v="Cust-17680"/>
    <x v="2"/>
    <s v="South Central China"/>
    <s v="Furniture"/>
    <n v="2325.96"/>
    <n v="107.26"/>
  </r>
  <r>
    <s v="CN-2021-102510"/>
    <d v="2021-10-06T00:00:00"/>
    <s v="Alipay"/>
    <s v="Cust-18850"/>
    <x v="0"/>
    <s v="South Central China"/>
    <s v="Office"/>
    <n v="70.644000000000005"/>
    <n v="16.13"/>
  </r>
  <r>
    <s v="CN-2021-102512"/>
    <d v="2021-10-06T00:00:00"/>
    <s v="Wechat Pay"/>
    <s v="Cust-18850"/>
    <x v="0"/>
    <s v="South Central China"/>
    <s v="Technology"/>
    <n v="3648.288"/>
    <n v="93.64"/>
  </r>
  <r>
    <s v="CN-2021-102513"/>
    <d v="2021-10-06T00:00:00"/>
    <s v="Credit Card"/>
    <s v="Cust-18850"/>
    <x v="0"/>
    <s v="South Central China"/>
    <s v="Office"/>
    <n v="117.18"/>
    <n v="4.8099999999999996"/>
  </r>
  <r>
    <s v="CN-2021-102520"/>
    <d v="2021-10-06T00:00:00"/>
    <s v="Credit Card"/>
    <s v="Cust-19615"/>
    <x v="0"/>
    <s v="East China"/>
    <s v="Office"/>
    <n v="53.34"/>
    <n v="11.51"/>
  </r>
  <r>
    <s v="CN-2021-102515"/>
    <d v="2021-10-06T00:00:00"/>
    <s v="Alipay"/>
    <s v="Cust-20785"/>
    <x v="0"/>
    <s v="North China"/>
    <s v="Furniture"/>
    <n v="438.76"/>
    <n v="25.11"/>
  </r>
  <r>
    <s v="CN-2021-102516"/>
    <d v="2021-10-06T00:00:00"/>
    <s v="Credit Card"/>
    <s v="Cust-20785"/>
    <x v="0"/>
    <s v="North China"/>
    <s v="Office"/>
    <n v="335.16"/>
    <n v="31.98"/>
  </r>
  <r>
    <s v="CN-2021-102503"/>
    <d v="2021-10-06T00:00:00"/>
    <s v="Wechat Pay"/>
    <s v="Cust-20935"/>
    <x v="0"/>
    <s v="East China"/>
    <s v="Office"/>
    <n v="1024.8"/>
    <n v="182.25"/>
  </r>
  <r>
    <s v="CN-2021-102504"/>
    <d v="2021-10-06T00:00:00"/>
    <s v="Credit Card"/>
    <s v="Cust-20935"/>
    <x v="0"/>
    <s v="East China"/>
    <s v="Office"/>
    <n v="689.5"/>
    <n v="85.37"/>
  </r>
  <r>
    <s v="CN-2021-102505"/>
    <d v="2021-10-06T00:00:00"/>
    <s v="Others"/>
    <s v="Cust-20935"/>
    <x v="0"/>
    <s v="East China"/>
    <s v="Furniture"/>
    <n v="1708.98"/>
    <n v="203.29"/>
  </r>
  <r>
    <s v="CN-2021-102496"/>
    <d v="2021-10-05T00:00:00"/>
    <s v="Credit Card"/>
    <s v="Cust-11365"/>
    <x v="1"/>
    <s v="Northeast China"/>
    <s v="Furniture"/>
    <n v="8533.2800000000007"/>
    <n v="395.68"/>
  </r>
  <r>
    <s v="CN-2021-102497"/>
    <d v="2021-10-05T00:00:00"/>
    <s v="Credit Card"/>
    <s v="Cust-11365"/>
    <x v="1"/>
    <s v="Northeast China"/>
    <s v="Furniture"/>
    <n v="588.84"/>
    <n v="166.53"/>
  </r>
  <r>
    <s v="CN-2021-102498"/>
    <d v="2021-10-05T00:00:00"/>
    <s v="Others"/>
    <s v="Cust-11365"/>
    <x v="1"/>
    <s v="Northeast China"/>
    <s v="Office"/>
    <n v="187.32"/>
    <n v="20.79"/>
  </r>
  <r>
    <s v="CN-2021-102499"/>
    <d v="2021-10-05T00:00:00"/>
    <s v="Others"/>
    <s v="Cust-11365"/>
    <x v="1"/>
    <s v="Northeast China"/>
    <s v="Office"/>
    <n v="172.48"/>
    <n v="23.52"/>
  </r>
  <r>
    <s v="CN-2021-102500"/>
    <d v="2021-10-05T00:00:00"/>
    <s v="Credit Card"/>
    <s v="Cust-11365"/>
    <x v="1"/>
    <s v="Northeast China"/>
    <s v="Technology"/>
    <n v="2335.62"/>
    <n v="190.64"/>
  </r>
  <r>
    <s v="CN-2021-102495"/>
    <d v="2021-10-05T00:00:00"/>
    <s v="Others"/>
    <s v="Cust-17125"/>
    <x v="0"/>
    <s v="South Central China"/>
    <s v="Office"/>
    <n v="2593.64"/>
    <n v="189.16"/>
  </r>
  <r>
    <s v="CN-2021-102501"/>
    <d v="2021-10-05T00:00:00"/>
    <s v="Others"/>
    <s v="Cust-21220"/>
    <x v="0"/>
    <s v="Northeast China"/>
    <s v="Technology"/>
    <n v="1335.88"/>
    <n v="128.96"/>
  </r>
  <r>
    <s v="CN-2021-102487"/>
    <d v="2021-10-04T00:00:00"/>
    <s v="Wechat Pay"/>
    <s v="Cust-12235"/>
    <x v="0"/>
    <s v="East China"/>
    <s v="Furniture"/>
    <n v="2980.8449999999998"/>
    <n v="230.12"/>
  </r>
  <r>
    <s v="CN-2021-102485"/>
    <d v="2021-10-04T00:00:00"/>
    <s v="Credit Card"/>
    <s v="Cust-13645"/>
    <x v="0"/>
    <s v="Northeast China"/>
    <s v="Technology"/>
    <n v="7063.28"/>
    <n v="488.45"/>
  </r>
  <r>
    <s v="CN-2021-102493"/>
    <d v="2021-10-04T00:00:00"/>
    <s v="Wechat Pay"/>
    <s v="Cust-19240"/>
    <x v="0"/>
    <s v="Southwest China"/>
    <s v="Office"/>
    <n v="6937.14"/>
    <n v="17.940000000000001"/>
  </r>
  <r>
    <s v="CN-2021-102494"/>
    <d v="2021-10-04T00:00:00"/>
    <s v="Credit Card"/>
    <s v="Cust-19240"/>
    <x v="0"/>
    <s v="Southwest China"/>
    <s v="Office"/>
    <n v="311.13600000000002"/>
    <n v="18.239999999999998"/>
  </r>
  <r>
    <s v="CN-2021-102488"/>
    <d v="2021-10-04T00:00:00"/>
    <s v="Credit Card"/>
    <s v="Cust-19360"/>
    <x v="0"/>
    <s v="North China"/>
    <s v="Furniture"/>
    <n v="2494.8000000000002"/>
    <n v="281.69"/>
  </r>
  <r>
    <s v="CN-2021-102489"/>
    <d v="2021-10-04T00:00:00"/>
    <s v="Others"/>
    <s v="Cust-19360"/>
    <x v="0"/>
    <s v="North China"/>
    <s v="Office"/>
    <n v="1982.4"/>
    <n v="205.22"/>
  </r>
  <r>
    <s v="CN-2021-102490"/>
    <d v="2021-10-04T00:00:00"/>
    <s v="Credit Card"/>
    <s v="Cust-19360"/>
    <x v="0"/>
    <s v="North China"/>
    <s v="Office"/>
    <n v="6454"/>
    <n v="390.72"/>
  </r>
  <r>
    <s v="CN-2021-102484"/>
    <d v="2021-10-04T00:00:00"/>
    <s v="Credit Card"/>
    <s v="Cust-19825"/>
    <x v="0"/>
    <s v="North China"/>
    <s v="Office"/>
    <n v="150.36000000000001"/>
    <n v="27.27"/>
  </r>
  <r>
    <s v="CN-2021-102486"/>
    <d v="2021-10-04T00:00:00"/>
    <s v="Wechat Pay"/>
    <s v="Cust-19825"/>
    <x v="0"/>
    <s v="North China"/>
    <s v="Technology"/>
    <n v="395.92"/>
    <n v="29.45"/>
  </r>
  <r>
    <s v="CN-2021-102491"/>
    <d v="2021-10-04T00:00:00"/>
    <s v="Others"/>
    <s v="Cust-20245"/>
    <x v="0"/>
    <s v="Northeast China"/>
    <s v="Technology"/>
    <n v="1570.8"/>
    <n v="205.35"/>
  </r>
  <r>
    <s v="CN-2021-102492"/>
    <d v="2021-10-04T00:00:00"/>
    <s v="Others"/>
    <s v="Cust-20245"/>
    <x v="0"/>
    <s v="Northeast China"/>
    <s v="Office"/>
    <n v="18594.52"/>
    <n v="356.99"/>
  </r>
  <r>
    <s v="CN-2021-102480"/>
    <d v="2021-10-03T00:00:00"/>
    <s v="Others"/>
    <s v="Cust-12805"/>
    <x v="1"/>
    <s v="East China"/>
    <s v="Office"/>
    <n v="735.28"/>
    <n v="187.95"/>
  </r>
  <r>
    <s v="CN-2021-102481"/>
    <d v="2021-10-03T00:00:00"/>
    <s v="Credit Card"/>
    <s v="Cust-12805"/>
    <x v="1"/>
    <s v="East China"/>
    <s v="Furniture"/>
    <n v="485.35199999999998"/>
    <n v="2.63"/>
  </r>
  <r>
    <s v="CN-2021-102482"/>
    <d v="2021-10-03T00:00:00"/>
    <s v="Wechat Pay"/>
    <s v="Cust-12805"/>
    <x v="1"/>
    <s v="East China"/>
    <s v="Office"/>
    <n v="122.92"/>
    <n v="41.44"/>
  </r>
  <r>
    <s v="CN-2021-102483"/>
    <d v="2021-10-03T00:00:00"/>
    <s v="Others"/>
    <s v="Cust-12805"/>
    <x v="1"/>
    <s v="East China"/>
    <s v="Furniture"/>
    <n v="7324.6319999999996"/>
    <n v="58.73"/>
  </r>
  <r>
    <s v="CN-2021-102478"/>
    <d v="2021-10-03T00:00:00"/>
    <s v="Credit Card"/>
    <s v="Cust-13690"/>
    <x v="0"/>
    <s v="East China"/>
    <s v="Office"/>
    <n v="401.52"/>
    <n v="48.96"/>
  </r>
  <r>
    <s v="CN-2021-102479"/>
    <d v="2021-10-03T00:00:00"/>
    <s v="Credit Card"/>
    <s v="Cust-13690"/>
    <x v="0"/>
    <s v="East China"/>
    <s v="Office"/>
    <n v="593.6"/>
    <n v="198.23"/>
  </r>
  <r>
    <s v="CN-2021-102466"/>
    <d v="2021-10-03T00:00:00"/>
    <s v="Credit Card"/>
    <s v="Cust-14050"/>
    <x v="0"/>
    <s v="East China"/>
    <s v="Technology"/>
    <n v="2330.44"/>
    <n v="268.33"/>
  </r>
  <r>
    <s v="CN-2021-102467"/>
    <d v="2021-10-03T00:00:00"/>
    <s v="Others"/>
    <s v="Cust-14050"/>
    <x v="0"/>
    <s v="East China"/>
    <s v="Office"/>
    <n v="137.9"/>
    <n v="18.75"/>
  </r>
  <r>
    <s v="CN-2021-102468"/>
    <d v="2021-10-03T00:00:00"/>
    <s v="Credit Card"/>
    <s v="Cust-14050"/>
    <x v="0"/>
    <s v="East China"/>
    <s v="Technology"/>
    <n v="4473.84"/>
    <n v="270.72000000000003"/>
  </r>
  <r>
    <s v="CN-2021-102469"/>
    <d v="2021-10-03T00:00:00"/>
    <s v="Credit Card"/>
    <s v="Cust-14050"/>
    <x v="0"/>
    <s v="East China"/>
    <s v="Office"/>
    <n v="85.54"/>
    <n v="14.68"/>
  </r>
  <r>
    <s v="CN-2021-102470"/>
    <d v="2021-10-03T00:00:00"/>
    <s v="Alipay"/>
    <s v="Cust-14050"/>
    <x v="0"/>
    <s v="East China"/>
    <s v="Office"/>
    <n v="397.32"/>
    <n v="41.85"/>
  </r>
  <r>
    <s v="CN-2021-102471"/>
    <d v="2021-10-03T00:00:00"/>
    <s v="Credit Card"/>
    <s v="Cust-14050"/>
    <x v="0"/>
    <s v="East China"/>
    <s v="Technology"/>
    <n v="2133.46"/>
    <n v="100.26"/>
  </r>
  <r>
    <s v="CN-2021-102472"/>
    <d v="2021-10-03T00:00:00"/>
    <s v="Credit Card"/>
    <s v="Cust-14050"/>
    <x v="0"/>
    <s v="East China"/>
    <s v="Office"/>
    <n v="269.92"/>
    <n v="14.87"/>
  </r>
  <r>
    <s v="CN-2021-102476"/>
    <d v="2021-10-03T00:00:00"/>
    <s v="Others"/>
    <s v="Cust-17605"/>
    <x v="1"/>
    <s v="Southwest China"/>
    <s v="Office"/>
    <n v="118.188"/>
    <n v="5.45"/>
  </r>
  <r>
    <s v="CN-2021-102477"/>
    <d v="2021-10-03T00:00:00"/>
    <s v="Others"/>
    <s v="Cust-17605"/>
    <x v="1"/>
    <s v="Southwest China"/>
    <s v="Office"/>
    <n v="288.12"/>
    <n v="19.829999999999998"/>
  </r>
  <r>
    <s v="CN-2021-102473"/>
    <d v="2021-10-03T00:00:00"/>
    <s v="Alipay"/>
    <s v="Cust-18985"/>
    <x v="2"/>
    <s v="South Central China"/>
    <s v="Office"/>
    <n v="104.02"/>
    <n v="11.12"/>
  </r>
  <r>
    <s v="CN-2021-102475"/>
    <d v="2021-10-03T00:00:00"/>
    <s v="Credit Card"/>
    <s v="Cust-20190"/>
    <x v="0"/>
    <s v="South Central China"/>
    <s v="Furniture"/>
    <n v="683.928"/>
    <n v="60.99"/>
  </r>
  <r>
    <s v="CN-2021-102474"/>
    <d v="2021-10-03T00:00:00"/>
    <s v="Credit Card"/>
    <s v="Cust-21190"/>
    <x v="2"/>
    <s v="Northwest China"/>
    <s v="Office"/>
    <n v="1252.1600000000001"/>
    <n v="264.73"/>
  </r>
  <r>
    <s v="CN-2021-102460"/>
    <d v="2021-10-02T00:00:00"/>
    <s v="Alipay"/>
    <s v="Cust-11545"/>
    <x v="1"/>
    <s v="Northwest China"/>
    <s v="Technology"/>
    <n v="685.72"/>
    <n v="195.27"/>
  </r>
  <r>
    <s v="CN-2021-102461"/>
    <d v="2021-10-02T00:00:00"/>
    <s v="Others"/>
    <s v="Cust-13630"/>
    <x v="0"/>
    <s v="East China"/>
    <s v="Technology"/>
    <n v="779.1"/>
    <n v="79.239999999999995"/>
  </r>
  <r>
    <s v="CN-2021-102456"/>
    <d v="2021-10-02T00:00:00"/>
    <s v="Others"/>
    <s v="Cust-13855"/>
    <x v="1"/>
    <s v="Southwest China"/>
    <s v="Furniture"/>
    <n v="294.56"/>
    <n v="25.47"/>
  </r>
  <r>
    <s v="CN-2021-102457"/>
    <d v="2021-10-02T00:00:00"/>
    <s v="Wechat Pay"/>
    <s v="Cust-13855"/>
    <x v="1"/>
    <s v="Southwest China"/>
    <s v="Technology"/>
    <n v="810.04"/>
    <n v="117.39"/>
  </r>
  <r>
    <s v="CN-2021-102458"/>
    <d v="2021-10-02T00:00:00"/>
    <s v="Wechat Pay"/>
    <s v="Cust-13855"/>
    <x v="1"/>
    <s v="Southwest China"/>
    <s v="Furniture"/>
    <n v="3010"/>
    <n v="129.53"/>
  </r>
  <r>
    <s v="CN-2021-102459"/>
    <d v="2021-10-02T00:00:00"/>
    <s v="Wechat Pay"/>
    <s v="Cust-13855"/>
    <x v="1"/>
    <s v="Southwest China"/>
    <s v="Office"/>
    <n v="91.98"/>
    <n v="17.39"/>
  </r>
  <r>
    <s v="CN-2021-102455"/>
    <d v="2021-10-02T00:00:00"/>
    <s v="Alipay"/>
    <s v="Cust-14635"/>
    <x v="1"/>
    <s v="Northeast China"/>
    <s v="Office"/>
    <n v="421.09199999999998"/>
    <n v="15.13"/>
  </r>
  <r>
    <s v="CN-2021-102452"/>
    <d v="2021-10-02T00:00:00"/>
    <s v="Wechat Pay"/>
    <s v="Cust-14680"/>
    <x v="0"/>
    <s v="South Central China"/>
    <s v="Office"/>
    <n v="198.8"/>
    <n v="34.97"/>
  </r>
  <r>
    <s v="CN-2021-102453"/>
    <d v="2021-10-02T00:00:00"/>
    <s v="Credit Card"/>
    <s v="Cust-14680"/>
    <x v="0"/>
    <s v="South Central China"/>
    <s v="Furniture"/>
    <n v="14242.34"/>
    <n v="441.63"/>
  </r>
  <r>
    <s v="CN-2021-102462"/>
    <d v="2021-10-02T00:00:00"/>
    <s v="Alipay"/>
    <s v="Cust-15145"/>
    <x v="1"/>
    <s v="South Central China"/>
    <s v="Office"/>
    <n v="376.74"/>
    <n v="33.94"/>
  </r>
  <r>
    <s v="CN-2021-102464"/>
    <d v="2021-10-02T00:00:00"/>
    <s v="Alipay"/>
    <s v="Cust-15610"/>
    <x v="1"/>
    <s v="East China"/>
    <s v="Office"/>
    <n v="1353.24"/>
    <n v="165.61"/>
  </r>
  <r>
    <s v="CN-2021-102454"/>
    <d v="2021-10-02T00:00:00"/>
    <s v="Credit Card"/>
    <s v="Cust-19045"/>
    <x v="2"/>
    <s v="East China"/>
    <s v="Office"/>
    <n v="621.6"/>
    <n v="192.68"/>
  </r>
  <r>
    <s v="CN-2021-102465"/>
    <d v="2021-10-02T00:00:00"/>
    <s v="Wechat Pay"/>
    <s v="Cust-19390"/>
    <x v="0"/>
    <s v="South Central China"/>
    <s v="Office"/>
    <n v="252.98"/>
    <n v="19.29"/>
  </r>
  <r>
    <s v="CN-2021-102463"/>
    <d v="2021-10-02T00:00:00"/>
    <s v="Alipay"/>
    <s v="Cust-20485"/>
    <x v="2"/>
    <s v="East China"/>
    <s v="Furniture"/>
    <n v="8613.36"/>
    <n v="474.79"/>
  </r>
  <r>
    <s v="CN-2021-102442"/>
    <d v="2021-10-01T00:00:00"/>
    <s v="Alipay"/>
    <s v="Cust-12955"/>
    <x v="1"/>
    <s v="North China"/>
    <s v="Office"/>
    <n v="201.6"/>
    <n v="44.64"/>
  </r>
  <r>
    <s v="CN-2021-102445"/>
    <d v="2021-10-01T00:00:00"/>
    <s v="Credit Card"/>
    <s v="Cust-12955"/>
    <x v="1"/>
    <s v="North China"/>
    <s v="Office"/>
    <n v="7001.82"/>
    <n v="377.57"/>
  </r>
  <r>
    <s v="CN-2021-102443"/>
    <d v="2021-10-01T00:00:00"/>
    <s v="Others"/>
    <s v="Cust-16570"/>
    <x v="0"/>
    <s v="East China"/>
    <s v="Office"/>
    <n v="1210.4960000000001"/>
    <n v="128.38999999999999"/>
  </r>
  <r>
    <s v="CN-2021-102444"/>
    <d v="2021-10-01T00:00:00"/>
    <s v="Credit Card"/>
    <s v="Cust-16600"/>
    <x v="1"/>
    <s v="North China"/>
    <s v="Technology"/>
    <n v="1151.6400000000001"/>
    <n v="171.47"/>
  </r>
  <r>
    <s v="CN-2021-102446"/>
    <d v="2021-10-01T00:00:00"/>
    <s v="Credit Card"/>
    <s v="Cust-17890"/>
    <x v="2"/>
    <s v="East China"/>
    <s v="Furniture"/>
    <n v="2420.04"/>
    <n v="226.09"/>
  </r>
  <r>
    <s v="CN-2021-102447"/>
    <d v="2021-10-01T00:00:00"/>
    <s v="Wechat Pay"/>
    <s v="Cust-18115"/>
    <x v="2"/>
    <s v="North China"/>
    <s v="Office"/>
    <n v="70.671999999999997"/>
    <n v="2.5499999999999998"/>
  </r>
  <r>
    <s v="CN-2021-102448"/>
    <d v="2021-10-01T00:00:00"/>
    <s v="Alipay"/>
    <s v="Cust-18115"/>
    <x v="2"/>
    <s v="North China"/>
    <s v="Furniture"/>
    <n v="2074.38"/>
    <n v="204.66"/>
  </r>
  <r>
    <s v="CN-2021-102449"/>
    <d v="2021-10-01T00:00:00"/>
    <s v="Others"/>
    <s v="Cust-18115"/>
    <x v="2"/>
    <s v="North China"/>
    <s v="Office"/>
    <n v="270.06"/>
    <n v="24.46"/>
  </r>
  <r>
    <s v="CN-2021-102450"/>
    <d v="2021-10-01T00:00:00"/>
    <s v="Alipay"/>
    <s v="Cust-18115"/>
    <x v="2"/>
    <s v="North China"/>
    <s v="Office"/>
    <n v="161.28"/>
    <n v="7.21"/>
  </r>
  <r>
    <s v="CN-2021-102451"/>
    <d v="2021-10-01T00:00:00"/>
    <s v="Others"/>
    <s v="Cust-18115"/>
    <x v="2"/>
    <s v="North China"/>
    <s v="Furniture"/>
    <n v="56.363999999999997"/>
    <n v="1.27"/>
  </r>
  <r>
    <s v="CN-2021-102441"/>
    <d v="2021-10-01T00:00:00"/>
    <s v="Credit Card"/>
    <s v="Cust-19570"/>
    <x v="0"/>
    <s v="Northeast China"/>
    <s v="Office"/>
    <n v="333.06"/>
    <n v="48.04"/>
  </r>
  <r>
    <s v="CN-2021-102428"/>
    <d v="2021-09-30T00:00:00"/>
    <s v="Wechat Pay"/>
    <s v="Cust-14155"/>
    <x v="2"/>
    <s v="South Central China"/>
    <s v="Office"/>
    <n v="387.8"/>
    <n v="19.82"/>
  </r>
  <r>
    <s v="CN-2021-102430"/>
    <d v="2021-09-30T00:00:00"/>
    <s v="Alipay"/>
    <s v="Cust-16000"/>
    <x v="0"/>
    <s v="North China"/>
    <s v="Furniture"/>
    <n v="44.688000000000002"/>
    <n v="0.74"/>
  </r>
  <r>
    <s v="CN-2021-102432"/>
    <d v="2021-09-30T00:00:00"/>
    <s v="Credit Card"/>
    <s v="Cust-17170"/>
    <x v="1"/>
    <s v="South Central China"/>
    <s v="Furniture"/>
    <n v="1288.56"/>
    <n v="88.86"/>
  </r>
  <r>
    <s v="CN-2021-102433"/>
    <d v="2021-09-30T00:00:00"/>
    <s v="Others"/>
    <s v="Cust-17170"/>
    <x v="1"/>
    <s v="South Central China"/>
    <s v="Technology"/>
    <n v="1117.3679999999999"/>
    <n v="93.07"/>
  </r>
  <r>
    <s v="CN-2021-102434"/>
    <d v="2021-09-30T00:00:00"/>
    <s v="Alipay"/>
    <s v="Cust-17170"/>
    <x v="1"/>
    <s v="South Central China"/>
    <s v="Technology"/>
    <n v="2472.54"/>
    <n v="59.22"/>
  </r>
  <r>
    <s v="CN-2021-102435"/>
    <d v="2021-09-30T00:00:00"/>
    <s v="Credit Card"/>
    <s v="Cust-17170"/>
    <x v="1"/>
    <s v="South Central China"/>
    <s v="Office"/>
    <n v="4641.28"/>
    <n v="126.25"/>
  </r>
  <r>
    <s v="CN-2021-102436"/>
    <d v="2021-09-30T00:00:00"/>
    <s v="Others"/>
    <s v="Cust-17170"/>
    <x v="1"/>
    <s v="South Central China"/>
    <s v="Technology"/>
    <n v="2680.86"/>
    <n v="10.29"/>
  </r>
  <r>
    <s v="CN-2021-102437"/>
    <d v="2021-09-30T00:00:00"/>
    <s v="Alipay"/>
    <s v="Cust-17170"/>
    <x v="1"/>
    <s v="South Central China"/>
    <s v="Office"/>
    <n v="367.64"/>
    <n v="14.57"/>
  </r>
  <r>
    <s v="CN-2021-102429"/>
    <d v="2021-09-30T00:00:00"/>
    <s v="Others"/>
    <s v="Cust-18295"/>
    <x v="1"/>
    <s v="East China"/>
    <s v="Office"/>
    <n v="24.92"/>
    <n v="8.34"/>
  </r>
  <r>
    <s v="CN-2021-102431"/>
    <d v="2021-09-30T00:00:00"/>
    <s v="Credit Card"/>
    <s v="Cust-18295"/>
    <x v="1"/>
    <s v="East China"/>
    <s v="Office"/>
    <n v="156.744"/>
    <n v="19.600000000000001"/>
  </r>
  <r>
    <s v="CN-2021-102438"/>
    <d v="2021-09-30T00:00:00"/>
    <s v="Wechat Pay"/>
    <s v="Cust-18310"/>
    <x v="2"/>
    <s v="Northeast China"/>
    <s v="Technology"/>
    <n v="1516.06"/>
    <n v="121.36"/>
  </r>
  <r>
    <s v="CN-2021-102439"/>
    <d v="2021-09-30T00:00:00"/>
    <s v="Credit Card"/>
    <s v="Cust-19435"/>
    <x v="0"/>
    <s v="East China"/>
    <s v="Office"/>
    <n v="276.36"/>
    <n v="32.29"/>
  </r>
  <r>
    <s v="CN-2021-102440"/>
    <d v="2021-09-30T00:00:00"/>
    <s v="Others"/>
    <s v="Cust-19435"/>
    <x v="0"/>
    <s v="East China"/>
    <s v="Office"/>
    <n v="39.311999999999998"/>
    <n v="3.53"/>
  </r>
  <r>
    <s v="CN-2021-102412"/>
    <d v="2021-09-29T00:00:00"/>
    <s v="Credit Card"/>
    <s v="Cust-12235"/>
    <x v="0"/>
    <s v="East China"/>
    <s v="Technology"/>
    <n v="5635.28"/>
    <n v="490.62"/>
  </r>
  <r>
    <s v="CN-2021-102413"/>
    <d v="2021-09-29T00:00:00"/>
    <s v="Wechat Pay"/>
    <s v="Cust-12310"/>
    <x v="1"/>
    <s v="East China"/>
    <s v="Office"/>
    <n v="1272.8800000000001"/>
    <n v="146.03"/>
  </r>
  <r>
    <s v="CN-2021-102414"/>
    <d v="2021-09-29T00:00:00"/>
    <s v="Wechat Pay"/>
    <s v="Cust-12310"/>
    <x v="1"/>
    <s v="East China"/>
    <s v="Furniture"/>
    <n v="1738.1"/>
    <n v="264.25"/>
  </r>
  <r>
    <s v="CN-2021-102422"/>
    <d v="2021-09-29T00:00:00"/>
    <s v="Wechat Pay"/>
    <s v="Cust-14845"/>
    <x v="0"/>
    <s v="South Central China"/>
    <s v="Office"/>
    <n v="516.88"/>
    <n v="84.15"/>
  </r>
  <r>
    <s v="CN-2021-102427"/>
    <d v="2021-09-29T00:00:00"/>
    <s v="Alipay"/>
    <s v="Cust-14845"/>
    <x v="0"/>
    <s v="South Central China"/>
    <s v="Technology"/>
    <n v="142.38"/>
    <n v="36.46"/>
  </r>
  <r>
    <s v="CN-2021-102405"/>
    <d v="2021-09-29T00:00:00"/>
    <s v="Alipay"/>
    <s v="Cust-15025"/>
    <x v="0"/>
    <s v="South Central China"/>
    <s v="Technology"/>
    <n v="1386.84"/>
    <n v="231.92"/>
  </r>
  <r>
    <s v="CN-2021-102406"/>
    <d v="2021-09-29T00:00:00"/>
    <s v="Others"/>
    <s v="Cust-15025"/>
    <x v="0"/>
    <s v="South Central China"/>
    <s v="Technology"/>
    <n v="2411.08"/>
    <n v="227.34"/>
  </r>
  <r>
    <s v="CN-2021-102415"/>
    <d v="2021-09-29T00:00:00"/>
    <s v="Credit Card"/>
    <s v="Cust-15940"/>
    <x v="2"/>
    <s v="East China"/>
    <s v="Furniture"/>
    <n v="208.32"/>
    <n v="29.45"/>
  </r>
  <r>
    <s v="CN-2021-102407"/>
    <d v="2021-09-29T00:00:00"/>
    <s v="Others"/>
    <s v="Cust-16885"/>
    <x v="0"/>
    <s v="Southwest China"/>
    <s v="Office"/>
    <n v="327.04000000000002"/>
    <n v="48.45"/>
  </r>
  <r>
    <s v="CN-2021-102408"/>
    <d v="2021-09-29T00:00:00"/>
    <s v="Alipay"/>
    <s v="Cust-16885"/>
    <x v="0"/>
    <s v="Southwest China"/>
    <s v="Furniture"/>
    <n v="242.34"/>
    <n v="44.17"/>
  </r>
  <r>
    <s v="CN-2021-102409"/>
    <d v="2021-09-29T00:00:00"/>
    <s v="Wechat Pay"/>
    <s v="Cust-16885"/>
    <x v="0"/>
    <s v="Southwest China"/>
    <s v="Office"/>
    <n v="237.72"/>
    <n v="32.44"/>
  </r>
  <r>
    <s v="CN-2021-102410"/>
    <d v="2021-09-29T00:00:00"/>
    <s v="Alipay"/>
    <s v="Cust-16885"/>
    <x v="0"/>
    <s v="Southwest China"/>
    <s v="Office"/>
    <n v="1784.58"/>
    <n v="293.11"/>
  </r>
  <r>
    <s v="CN-2021-102416"/>
    <d v="2021-09-29T00:00:00"/>
    <s v="Wechat Pay"/>
    <s v="Cust-17110"/>
    <x v="0"/>
    <s v="South Central China"/>
    <s v="Technology"/>
    <n v="2484.3000000000002"/>
    <n v="101.02"/>
  </r>
  <r>
    <s v="CN-2021-102417"/>
    <d v="2021-09-29T00:00:00"/>
    <s v="Others"/>
    <s v="Cust-17110"/>
    <x v="0"/>
    <s v="South Central China"/>
    <s v="Office"/>
    <n v="102.9"/>
    <n v="40.049999999999997"/>
  </r>
  <r>
    <s v="CN-2021-102411"/>
    <d v="2021-09-29T00:00:00"/>
    <s v="Alipay"/>
    <s v="Cust-19405"/>
    <x v="0"/>
    <s v="East China"/>
    <s v="Office"/>
    <n v="856.8"/>
    <n v="142.83000000000001"/>
  </r>
  <r>
    <s v="CN-2021-102418"/>
    <d v="2021-09-29T00:00:00"/>
    <s v="Others"/>
    <s v="Cust-21550"/>
    <x v="2"/>
    <s v="Southwest China"/>
    <s v="Furniture"/>
    <n v="2399.88"/>
    <n v="108.57"/>
  </r>
  <r>
    <s v="CN-2021-102419"/>
    <d v="2021-09-29T00:00:00"/>
    <s v="Others"/>
    <s v="Cust-21550"/>
    <x v="2"/>
    <s v="Southwest China"/>
    <s v="Technology"/>
    <n v="1769.04"/>
    <n v="292.64999999999998"/>
  </r>
  <r>
    <s v="CN-2021-102420"/>
    <d v="2021-09-29T00:00:00"/>
    <s v="Wechat Pay"/>
    <s v="Cust-21550"/>
    <x v="2"/>
    <s v="Southwest China"/>
    <s v="Office"/>
    <n v="951.44"/>
    <n v="54.27"/>
  </r>
  <r>
    <s v="CN-2021-102421"/>
    <d v="2021-09-29T00:00:00"/>
    <s v="Credit Card"/>
    <s v="Cust-21550"/>
    <x v="2"/>
    <s v="Southwest China"/>
    <s v="Office"/>
    <n v="2962.4"/>
    <n v="268.25"/>
  </r>
  <r>
    <s v="CN-2021-102423"/>
    <d v="2021-09-29T00:00:00"/>
    <s v="Others"/>
    <s v="Cust-21550"/>
    <x v="2"/>
    <s v="Southwest China"/>
    <s v="Office"/>
    <n v="1358.28"/>
    <n v="107.52"/>
  </r>
  <r>
    <s v="CN-2021-102424"/>
    <d v="2021-09-29T00:00:00"/>
    <s v="Credit Card"/>
    <s v="Cust-21550"/>
    <x v="2"/>
    <s v="Southwest China"/>
    <s v="Office"/>
    <n v="511.84"/>
    <n v="105.88"/>
  </r>
  <r>
    <s v="CN-2021-102425"/>
    <d v="2021-09-29T00:00:00"/>
    <s v="Alipay"/>
    <s v="Cust-21550"/>
    <x v="2"/>
    <s v="Southwest China"/>
    <s v="Office"/>
    <n v="142.38"/>
    <n v="23.65"/>
  </r>
  <r>
    <s v="CN-2021-102426"/>
    <d v="2021-09-29T00:00:00"/>
    <s v="Credit Card"/>
    <s v="Cust-21550"/>
    <x v="2"/>
    <s v="Southwest China"/>
    <s v="Office"/>
    <n v="317.8"/>
    <n v="10.84"/>
  </r>
  <r>
    <s v="CN-2021-102404"/>
    <d v="2021-09-28T00:00:00"/>
    <s v="Others"/>
    <s v="Cust-12235"/>
    <x v="0"/>
    <s v="East China"/>
    <s v="Technology"/>
    <n v="1412.2080000000001"/>
    <n v="32.26"/>
  </r>
  <r>
    <s v="CN-2021-102390"/>
    <d v="2021-09-27T00:00:00"/>
    <s v="Others"/>
    <s v="Cust-10210"/>
    <x v="0"/>
    <s v="North China"/>
    <s v="Technology"/>
    <n v="1230.74"/>
    <n v="125.07"/>
  </r>
  <r>
    <s v="CN-2021-102391"/>
    <d v="2021-09-27T00:00:00"/>
    <s v="Others"/>
    <s v="Cust-10210"/>
    <x v="0"/>
    <s v="North China"/>
    <s v="Office"/>
    <n v="724.92"/>
    <n v="164.56"/>
  </r>
  <r>
    <s v="CN-2021-102393"/>
    <d v="2021-09-27T00:00:00"/>
    <s v="Wechat Pay"/>
    <s v="Cust-10210"/>
    <x v="0"/>
    <s v="North China"/>
    <s v="Furniture"/>
    <n v="811.02"/>
    <n v="51.97"/>
  </r>
  <r>
    <s v="CN-2021-102394"/>
    <d v="2021-09-27T00:00:00"/>
    <s v="Credit Card"/>
    <s v="Cust-12040"/>
    <x v="2"/>
    <s v="East China"/>
    <s v="Furniture"/>
    <n v="913.64"/>
    <n v="95.84"/>
  </r>
  <r>
    <s v="CN-2021-102395"/>
    <d v="2021-09-27T00:00:00"/>
    <s v="Wechat Pay"/>
    <s v="Cust-12835"/>
    <x v="1"/>
    <s v="Southwest China"/>
    <s v="Furniture"/>
    <n v="2484.7199999999998"/>
    <n v="128.38999999999999"/>
  </r>
  <r>
    <s v="CN-2021-102399"/>
    <d v="2021-09-27T00:00:00"/>
    <s v="Credit Card"/>
    <s v="Cust-12835"/>
    <x v="1"/>
    <s v="Southwest China"/>
    <s v="Technology"/>
    <n v="4457.46"/>
    <n v="142.47"/>
  </r>
  <r>
    <s v="CN-2021-102386"/>
    <d v="2021-09-27T00:00:00"/>
    <s v="Wechat Pay"/>
    <s v="Cust-16885"/>
    <x v="0"/>
    <s v="Southwest China"/>
    <s v="Technology"/>
    <n v="8405.0400000000009"/>
    <n v="314.14999999999998"/>
  </r>
  <r>
    <s v="CN-2021-102387"/>
    <d v="2021-09-27T00:00:00"/>
    <s v="Others"/>
    <s v="Cust-16885"/>
    <x v="0"/>
    <s v="Southwest China"/>
    <s v="Furniture"/>
    <n v="1393.84"/>
    <n v="102.17"/>
  </r>
  <r>
    <s v="CN-2021-102388"/>
    <d v="2021-09-27T00:00:00"/>
    <s v="Alipay"/>
    <s v="Cust-17365"/>
    <x v="0"/>
    <s v="East China"/>
    <s v="Furniture"/>
    <n v="1106"/>
    <n v="155.15"/>
  </r>
  <r>
    <s v="CN-2021-102389"/>
    <d v="2021-09-27T00:00:00"/>
    <s v="Others"/>
    <s v="Cust-17365"/>
    <x v="0"/>
    <s v="East China"/>
    <s v="Office"/>
    <n v="558.32000000000005"/>
    <n v="72.47"/>
  </r>
  <r>
    <s v="CN-2021-102396"/>
    <d v="2021-09-27T00:00:00"/>
    <s v="Wechat Pay"/>
    <s v="Cust-19495"/>
    <x v="0"/>
    <s v="Southwest China"/>
    <s v="Furniture"/>
    <n v="2858.8"/>
    <n v="238.15"/>
  </r>
  <r>
    <s v="CN-2021-102397"/>
    <d v="2021-09-27T00:00:00"/>
    <s v="Wechat Pay"/>
    <s v="Cust-19495"/>
    <x v="0"/>
    <s v="Southwest China"/>
    <s v="Office"/>
    <n v="320.88"/>
    <n v="11.04"/>
  </r>
  <r>
    <s v="CN-2021-102398"/>
    <d v="2021-09-27T00:00:00"/>
    <s v="Alipay"/>
    <s v="Cust-19495"/>
    <x v="0"/>
    <s v="Southwest China"/>
    <s v="Office"/>
    <n v="526.26"/>
    <n v="141.53"/>
  </r>
  <r>
    <s v="CN-2021-102400"/>
    <d v="2021-09-27T00:00:00"/>
    <s v="Wechat Pay"/>
    <s v="Cust-19495"/>
    <x v="0"/>
    <s v="Southwest China"/>
    <s v="Technology"/>
    <n v="1287.44"/>
    <n v="162.44999999999999"/>
  </r>
  <r>
    <s v="CN-2021-102401"/>
    <d v="2021-09-27T00:00:00"/>
    <s v="Others"/>
    <s v="Cust-19495"/>
    <x v="0"/>
    <s v="Southwest China"/>
    <s v="Office"/>
    <n v="794.64"/>
    <n v="61.41"/>
  </r>
  <r>
    <s v="CN-2021-102402"/>
    <d v="2021-09-27T00:00:00"/>
    <s v="Credit Card"/>
    <s v="Cust-19495"/>
    <x v="0"/>
    <s v="Southwest China"/>
    <s v="Furniture"/>
    <n v="9690.9750000000004"/>
    <n v="452.34"/>
  </r>
  <r>
    <s v="CN-2021-102403"/>
    <d v="2021-09-27T00:00:00"/>
    <s v="Credit Card"/>
    <s v="Cust-19495"/>
    <x v="0"/>
    <s v="Southwest China"/>
    <s v="Office"/>
    <n v="427.56"/>
    <n v="22.33"/>
  </r>
  <r>
    <s v="CN-2021-102392"/>
    <d v="2021-09-27T00:00:00"/>
    <s v="Alipay"/>
    <s v="Cust-21880"/>
    <x v="1"/>
    <s v="North China"/>
    <s v="Office"/>
    <n v="86.1"/>
    <n v="2.85"/>
  </r>
  <r>
    <s v="CN-2021-102376"/>
    <d v="2021-09-26T00:00:00"/>
    <s v="Others"/>
    <s v="Cust-11995"/>
    <x v="0"/>
    <s v="Northeast China"/>
    <s v="Technology"/>
    <n v="1464.12"/>
    <n v="274.95"/>
  </r>
  <r>
    <s v="CN-2021-102377"/>
    <d v="2021-09-26T00:00:00"/>
    <s v="Alipay"/>
    <s v="Cust-11995"/>
    <x v="0"/>
    <s v="Northeast China"/>
    <s v="Office"/>
    <n v="163.52000000000001"/>
    <n v="28.48"/>
  </r>
  <r>
    <s v="CN-2021-102374"/>
    <d v="2021-09-26T00:00:00"/>
    <s v="Credit Card"/>
    <s v="Cust-12130"/>
    <x v="0"/>
    <s v="North China"/>
    <s v="Furniture"/>
    <n v="1840.44"/>
    <n v="229.47"/>
  </r>
  <r>
    <s v="CN-2021-102381"/>
    <d v="2021-09-26T00:00:00"/>
    <s v="Others"/>
    <s v="Cust-16405"/>
    <x v="2"/>
    <s v="Northeast China"/>
    <s v="Office"/>
    <n v="870.24"/>
    <n v="179.21"/>
  </r>
  <r>
    <s v="CN-2021-102375"/>
    <d v="2021-09-26T00:00:00"/>
    <s v="Others"/>
    <s v="Cust-17875"/>
    <x v="2"/>
    <s v="Southwest China"/>
    <s v="Furniture"/>
    <n v="2304.288"/>
    <n v="135.04"/>
  </r>
  <r>
    <s v="CN-2021-102378"/>
    <d v="2021-09-26T00:00:00"/>
    <s v="Others"/>
    <s v="Cust-20965"/>
    <x v="1"/>
    <s v="Northwest China"/>
    <s v="Office"/>
    <n v="120.4"/>
    <n v="45.23"/>
  </r>
  <r>
    <s v="CN-2021-102379"/>
    <d v="2021-09-26T00:00:00"/>
    <s v="Credit Card"/>
    <s v="Cust-20965"/>
    <x v="1"/>
    <s v="Northwest China"/>
    <s v="Office"/>
    <n v="141.26"/>
    <n v="38.450000000000003"/>
  </r>
  <r>
    <s v="CN-2021-102382"/>
    <d v="2021-09-26T00:00:00"/>
    <s v="Others"/>
    <s v="Cust-21460"/>
    <x v="2"/>
    <s v="South Central China"/>
    <s v="Office"/>
    <n v="426.72"/>
    <n v="28.89"/>
  </r>
  <r>
    <s v="CN-2021-102383"/>
    <d v="2021-09-26T00:00:00"/>
    <s v="Others"/>
    <s v="Cust-21460"/>
    <x v="2"/>
    <s v="South Central China"/>
    <s v="Office"/>
    <n v="617.4"/>
    <n v="148.36000000000001"/>
  </r>
  <r>
    <s v="CN-2021-102384"/>
    <d v="2021-09-26T00:00:00"/>
    <s v="Credit Card"/>
    <s v="Cust-21460"/>
    <x v="2"/>
    <s v="South Central China"/>
    <s v="Furniture"/>
    <n v="3445.68"/>
    <n v="138.75"/>
  </r>
  <r>
    <s v="CN-2021-102385"/>
    <d v="2021-09-26T00:00:00"/>
    <s v="Others"/>
    <s v="Cust-21460"/>
    <x v="2"/>
    <s v="South Central China"/>
    <s v="Office"/>
    <n v="313.74"/>
    <n v="40.659999999999997"/>
  </r>
  <r>
    <s v="CN-2021-102380"/>
    <d v="2021-09-26T00:00:00"/>
    <s v="Others"/>
    <s v="Cust-21880"/>
    <x v="1"/>
    <s v="North China"/>
    <s v="Office"/>
    <n v="836.92"/>
    <n v="127.33"/>
  </r>
  <r>
    <s v="CN-2021-102363"/>
    <d v="2021-09-25T00:00:00"/>
    <s v="Others"/>
    <s v="Cust-14650"/>
    <x v="1"/>
    <s v="South Central China"/>
    <s v="Office"/>
    <n v="259.56"/>
    <n v="26.26"/>
  </r>
  <r>
    <s v="CN-2021-102364"/>
    <d v="2021-09-25T00:00:00"/>
    <s v="Credit Card"/>
    <s v="Cust-17935"/>
    <x v="0"/>
    <s v="North China"/>
    <s v="Technology"/>
    <n v="2754.5"/>
    <n v="265.54000000000002"/>
  </r>
  <r>
    <s v="CN-2021-102365"/>
    <d v="2021-09-25T00:00:00"/>
    <s v="Credit Card"/>
    <s v="Cust-18295"/>
    <x v="1"/>
    <s v="East China"/>
    <s v="Technology"/>
    <n v="2776.48"/>
    <n v="120.41"/>
  </r>
  <r>
    <s v="CN-2021-102366"/>
    <d v="2021-09-25T00:00:00"/>
    <s v="Credit Card"/>
    <s v="Cust-18295"/>
    <x v="1"/>
    <s v="East China"/>
    <s v="Furniture"/>
    <n v="1169.8399999999999"/>
    <n v="153.35"/>
  </r>
  <r>
    <s v="CN-2021-102367"/>
    <d v="2021-09-25T00:00:00"/>
    <s v="Alipay"/>
    <s v="Cust-18295"/>
    <x v="1"/>
    <s v="East China"/>
    <s v="Office"/>
    <n v="15964.2"/>
    <n v="443.75"/>
  </r>
  <r>
    <s v="CN-2021-102368"/>
    <d v="2021-09-25T00:00:00"/>
    <s v="Others"/>
    <s v="Cust-18295"/>
    <x v="1"/>
    <s v="East China"/>
    <s v="Office"/>
    <n v="325.08"/>
    <n v="18.68"/>
  </r>
  <r>
    <s v="CN-2021-102369"/>
    <d v="2021-09-25T00:00:00"/>
    <s v="Others"/>
    <s v="Cust-18295"/>
    <x v="1"/>
    <s v="East China"/>
    <s v="Technology"/>
    <n v="5937.4"/>
    <n v="484.09"/>
  </r>
  <r>
    <s v="CN-2021-102370"/>
    <d v="2021-09-25T00:00:00"/>
    <s v="Others"/>
    <s v="Cust-18295"/>
    <x v="1"/>
    <s v="East China"/>
    <s v="Office"/>
    <n v="154.84"/>
    <n v="10.25"/>
  </r>
  <r>
    <s v="CN-2021-102371"/>
    <d v="2021-09-25T00:00:00"/>
    <s v="Credit Card"/>
    <s v="Cust-18295"/>
    <x v="1"/>
    <s v="East China"/>
    <s v="Office"/>
    <n v="1969.38"/>
    <n v="191.84"/>
  </r>
  <r>
    <s v="CN-2021-102372"/>
    <d v="2021-09-25T00:00:00"/>
    <s v="Wechat Pay"/>
    <s v="Cust-18295"/>
    <x v="1"/>
    <s v="East China"/>
    <s v="Furniture"/>
    <n v="15350.72"/>
    <n v="315.69"/>
  </r>
  <r>
    <s v="CN-2021-102373"/>
    <d v="2021-09-25T00:00:00"/>
    <s v="Credit Card"/>
    <s v="Cust-19945"/>
    <x v="0"/>
    <s v="East China"/>
    <s v="Office"/>
    <n v="55.16"/>
    <n v="0.22"/>
  </r>
  <r>
    <s v="CN-2021-102355"/>
    <d v="2021-09-24T00:00:00"/>
    <s v="Credit Card"/>
    <s v="Cust-11125"/>
    <x v="2"/>
    <s v="Northwest China"/>
    <s v="Furniture"/>
    <n v="3293.36"/>
    <n v="226.89"/>
  </r>
  <r>
    <s v="CN-2021-102356"/>
    <d v="2021-09-24T00:00:00"/>
    <s v="Credit Card"/>
    <s v="Cust-11125"/>
    <x v="2"/>
    <s v="Northwest China"/>
    <s v="Furniture"/>
    <n v="5462.1"/>
    <n v="380.93"/>
  </r>
  <r>
    <s v="CN-2021-102357"/>
    <d v="2021-09-24T00:00:00"/>
    <s v="Credit Card"/>
    <s v="Cust-14215"/>
    <x v="1"/>
    <s v="Northeast China"/>
    <s v="Technology"/>
    <n v="1780.94"/>
    <n v="141.04"/>
  </r>
  <r>
    <s v="CN-2021-102358"/>
    <d v="2021-09-24T00:00:00"/>
    <s v="Credit Card"/>
    <s v="Cust-18205"/>
    <x v="1"/>
    <s v="East China"/>
    <s v="Office"/>
    <n v="977.76"/>
    <n v="99.99"/>
  </r>
  <r>
    <s v="CN-2021-102359"/>
    <d v="2021-09-24T00:00:00"/>
    <s v="Wechat Pay"/>
    <s v="Cust-18205"/>
    <x v="1"/>
    <s v="East China"/>
    <s v="Office"/>
    <n v="266"/>
    <n v="32.54"/>
  </r>
  <r>
    <s v="CN-2021-102360"/>
    <d v="2021-09-24T00:00:00"/>
    <s v="Credit Card"/>
    <s v="Cust-18205"/>
    <x v="1"/>
    <s v="East China"/>
    <s v="Office"/>
    <n v="416.22"/>
    <n v="38.17"/>
  </r>
  <r>
    <s v="CN-2021-102361"/>
    <d v="2021-09-24T00:00:00"/>
    <s v="Others"/>
    <s v="Cust-18205"/>
    <x v="1"/>
    <s v="East China"/>
    <s v="Furniture"/>
    <n v="1575.84"/>
    <n v="131.84"/>
  </r>
  <r>
    <s v="CN-2021-102362"/>
    <d v="2021-09-24T00:00:00"/>
    <s v="Alipay"/>
    <s v="Cust-18655"/>
    <x v="1"/>
    <s v="South Central China"/>
    <s v="Furniture"/>
    <n v="1640.52"/>
    <n v="165.44"/>
  </r>
  <r>
    <s v="CN-2021-102354"/>
    <d v="2021-09-23T00:00:00"/>
    <s v="Credit Card"/>
    <s v="Cust-15205"/>
    <x v="0"/>
    <s v="North China"/>
    <s v="Office"/>
    <n v="599.76"/>
    <n v="183.18"/>
  </r>
  <r>
    <s v="CN-2021-102353"/>
    <d v="2021-09-23T00:00:00"/>
    <s v="Others"/>
    <s v="Cust-15415"/>
    <x v="0"/>
    <s v="North China"/>
    <s v="Office"/>
    <n v="284.48"/>
    <n v="18.489999999999998"/>
  </r>
  <r>
    <s v="CN-2021-102350"/>
    <d v="2021-09-23T00:00:00"/>
    <s v="Credit Card"/>
    <s v="Cust-16420"/>
    <x v="2"/>
    <s v="Northeast China"/>
    <s v="Furniture"/>
    <n v="281.82"/>
    <n v="39.92"/>
  </r>
  <r>
    <s v="CN-2021-102352"/>
    <d v="2021-09-23T00:00:00"/>
    <s v="Alipay"/>
    <s v="Cust-21355"/>
    <x v="1"/>
    <s v="Northeast China"/>
    <s v="Technology"/>
    <n v="1739.3040000000001"/>
    <n v="254.56"/>
  </r>
  <r>
    <s v="CN-2021-102351"/>
    <d v="2021-09-23T00:00:00"/>
    <s v="Wechat Pay"/>
    <s v="Cust-21475"/>
    <x v="2"/>
    <s v="Northeast China"/>
    <s v="Office"/>
    <n v="290.08"/>
    <n v="47.14"/>
  </r>
  <r>
    <s v="CN-2021-102338"/>
    <d v="2021-09-22T00:00:00"/>
    <s v="Others"/>
    <s v="Cust-11185"/>
    <x v="1"/>
    <s v="North China"/>
    <s v="Office"/>
    <n v="179.34"/>
    <n v="23.12"/>
  </r>
  <r>
    <s v="CN-2021-102339"/>
    <d v="2021-09-22T00:00:00"/>
    <s v="Credit Card"/>
    <s v="Cust-11185"/>
    <x v="1"/>
    <s v="North China"/>
    <s v="Office"/>
    <n v="267.68"/>
    <n v="21.35"/>
  </r>
  <r>
    <s v="CN-2021-102340"/>
    <d v="2021-09-22T00:00:00"/>
    <s v="Credit Card"/>
    <s v="Cust-11185"/>
    <x v="1"/>
    <s v="North China"/>
    <s v="Furniture"/>
    <n v="4702.32"/>
    <n v="162.09"/>
  </r>
  <r>
    <s v="CN-2021-102341"/>
    <d v="2021-09-22T00:00:00"/>
    <s v="Credit Card"/>
    <s v="Cust-11185"/>
    <x v="1"/>
    <s v="North China"/>
    <s v="Furniture"/>
    <n v="5769.54"/>
    <n v="480.16"/>
  </r>
  <r>
    <s v="CN-2021-102342"/>
    <d v="2021-09-22T00:00:00"/>
    <s v="Wechat Pay"/>
    <s v="Cust-11185"/>
    <x v="1"/>
    <s v="North China"/>
    <s v="Office"/>
    <n v="372.4"/>
    <n v="45.87"/>
  </r>
  <r>
    <s v="CN-2021-102337"/>
    <d v="2021-09-22T00:00:00"/>
    <s v="Credit Card"/>
    <s v="Cust-16390"/>
    <x v="1"/>
    <s v="Northeast China"/>
    <s v="Office"/>
    <n v="510.3"/>
    <n v="109.58"/>
  </r>
  <r>
    <s v="CN-2021-102348"/>
    <d v="2021-09-22T00:00:00"/>
    <s v="Credit Card"/>
    <s v="Cust-18880"/>
    <x v="0"/>
    <s v="Southwest China"/>
    <s v="Furniture"/>
    <n v="8659.84"/>
    <n v="327.48"/>
  </r>
  <r>
    <s v="CN-2021-102349"/>
    <d v="2021-09-22T00:00:00"/>
    <s v="Credit Card"/>
    <s v="Cust-18880"/>
    <x v="0"/>
    <s v="Southwest China"/>
    <s v="Office"/>
    <n v="554.4"/>
    <n v="196.13"/>
  </r>
  <r>
    <s v="CN-2021-102343"/>
    <d v="2021-09-22T00:00:00"/>
    <s v="Others"/>
    <s v="Cust-19465"/>
    <x v="2"/>
    <s v="Northeast China"/>
    <s v="Technology"/>
    <n v="978.88"/>
    <n v="161.36000000000001"/>
  </r>
  <r>
    <s v="CN-2021-102344"/>
    <d v="2021-09-22T00:00:00"/>
    <s v="Others"/>
    <s v="Cust-20830"/>
    <x v="0"/>
    <s v="East China"/>
    <s v="Office"/>
    <n v="273.42"/>
    <n v="43.12"/>
  </r>
  <r>
    <s v="CN-2021-102345"/>
    <d v="2021-09-22T00:00:00"/>
    <s v="Credit Card"/>
    <s v="Cust-20830"/>
    <x v="0"/>
    <s v="East China"/>
    <s v="Office"/>
    <n v="576.32399999999996"/>
    <n v="1.56"/>
  </r>
  <r>
    <s v="CN-2021-102346"/>
    <d v="2021-09-22T00:00:00"/>
    <s v="Credit Card"/>
    <s v="Cust-21580"/>
    <x v="0"/>
    <s v="South Central China"/>
    <s v="Technology"/>
    <n v="3828.72"/>
    <n v="53.74"/>
  </r>
  <r>
    <s v="CN-2021-102347"/>
    <d v="2021-09-22T00:00:00"/>
    <s v="Credit Card"/>
    <s v="Cust-21580"/>
    <x v="0"/>
    <s v="South Central China"/>
    <s v="Office"/>
    <n v="154.22399999999999"/>
    <n v="31.15"/>
  </r>
  <r>
    <s v="CN-2021-102335"/>
    <d v="2021-09-21T00:00:00"/>
    <s v="Alipay"/>
    <s v="Cust-19600"/>
    <x v="0"/>
    <s v="Northeast China"/>
    <s v="Furniture"/>
    <n v="4365.6480000000001"/>
    <n v="48.82"/>
  </r>
  <r>
    <s v="CN-2021-102336"/>
    <d v="2021-09-21T00:00:00"/>
    <s v="Others"/>
    <s v="Cust-19600"/>
    <x v="0"/>
    <s v="Northeast China"/>
    <s v="Furniture"/>
    <n v="2975.4479999999999"/>
    <n v="94.49"/>
  </r>
  <r>
    <s v="CN-2021-102327"/>
    <d v="2021-09-20T00:00:00"/>
    <s v="Others"/>
    <s v="Cust-13240"/>
    <x v="2"/>
    <s v="North China"/>
    <s v="Office"/>
    <n v="210.56"/>
    <n v="20.29"/>
  </r>
  <r>
    <s v="CN-2021-102334"/>
    <d v="2021-09-20T00:00:00"/>
    <s v="Others"/>
    <s v="Cust-13405"/>
    <x v="0"/>
    <s v="East China"/>
    <s v="Furniture"/>
    <n v="307.16000000000003"/>
    <n v="14.59"/>
  </r>
  <r>
    <s v="CN-2021-102330"/>
    <d v="2021-09-20T00:00:00"/>
    <s v="Credit Card"/>
    <s v="Cust-14680"/>
    <x v="0"/>
    <s v="South Central China"/>
    <s v="Office"/>
    <n v="467.88"/>
    <n v="33.03"/>
  </r>
  <r>
    <s v="CN-2021-102328"/>
    <d v="2021-09-20T00:00:00"/>
    <s v="Alipay"/>
    <s v="Cust-14980"/>
    <x v="0"/>
    <s v="North China"/>
    <s v="Furniture"/>
    <n v="6302.24"/>
    <n v="394.71"/>
  </r>
  <r>
    <s v="CN-2021-102329"/>
    <d v="2021-09-20T00:00:00"/>
    <s v="Alipay"/>
    <s v="Cust-19300"/>
    <x v="0"/>
    <s v="Northeast China"/>
    <s v="Office"/>
    <n v="152.88"/>
    <n v="20.43"/>
  </r>
  <r>
    <s v="CN-2021-102331"/>
    <d v="2021-09-20T00:00:00"/>
    <s v="Others"/>
    <s v="Cust-19300"/>
    <x v="0"/>
    <s v="Northeast China"/>
    <s v="Technology"/>
    <n v="4193.42"/>
    <n v="100.39"/>
  </r>
  <r>
    <s v="CN-2021-102332"/>
    <d v="2021-09-20T00:00:00"/>
    <s v="Alipay"/>
    <s v="Cust-19300"/>
    <x v="0"/>
    <s v="Northeast China"/>
    <s v="Office"/>
    <n v="309.12"/>
    <n v="17.260000000000002"/>
  </r>
  <r>
    <s v="CN-2021-102333"/>
    <d v="2021-09-20T00:00:00"/>
    <s v="Credit Card"/>
    <s v="Cust-21415"/>
    <x v="0"/>
    <s v="South Central China"/>
    <s v="Technology"/>
    <n v="1726.2"/>
    <n v="64.97"/>
  </r>
  <r>
    <s v="CN-2021-102320"/>
    <d v="2021-09-19T00:00:00"/>
    <s v="Others"/>
    <s v="Cust-10435"/>
    <x v="2"/>
    <s v="East China"/>
    <s v="Furniture"/>
    <n v="1590.68"/>
    <n v="121.89"/>
  </r>
  <r>
    <s v="CN-2021-102321"/>
    <d v="2021-09-19T00:00:00"/>
    <s v="Others"/>
    <s v="Cust-10435"/>
    <x v="2"/>
    <s v="East China"/>
    <s v="Office"/>
    <n v="1204.7"/>
    <n v="222.95"/>
  </r>
  <r>
    <s v="CN-2021-102311"/>
    <d v="2021-09-19T00:00:00"/>
    <s v="Credit Card"/>
    <s v="Cust-10465"/>
    <x v="0"/>
    <s v="Northeast China"/>
    <s v="Technology"/>
    <n v="1144.5"/>
    <n v="20.149999999999999"/>
  </r>
  <r>
    <s v="CN-2021-102317"/>
    <d v="2021-09-19T00:00:00"/>
    <s v="Credit Card"/>
    <s v="Cust-10750"/>
    <x v="0"/>
    <s v="North China"/>
    <s v="Technology"/>
    <n v="626.72400000000005"/>
    <n v="45.04"/>
  </r>
  <r>
    <s v="CN-2021-102318"/>
    <d v="2021-09-19T00:00:00"/>
    <s v="Wechat Pay"/>
    <s v="Cust-10750"/>
    <x v="0"/>
    <s v="North China"/>
    <s v="Office"/>
    <n v="62.72"/>
    <n v="15.04"/>
  </r>
  <r>
    <s v="CN-2021-102319"/>
    <d v="2021-09-19T00:00:00"/>
    <s v="Others"/>
    <s v="Cust-11320"/>
    <x v="0"/>
    <s v="East China"/>
    <s v="Office"/>
    <n v="1062.8800000000001"/>
    <n v="131.59"/>
  </r>
  <r>
    <s v="CN-2021-102322"/>
    <d v="2021-09-19T00:00:00"/>
    <s v="Others"/>
    <s v="Cust-11320"/>
    <x v="0"/>
    <s v="East China"/>
    <s v="Furniture"/>
    <n v="1881.684"/>
    <n v="296.14"/>
  </r>
  <r>
    <s v="CN-2021-102314"/>
    <d v="2021-09-19T00:00:00"/>
    <s v="Wechat Pay"/>
    <s v="Cust-11725"/>
    <x v="0"/>
    <s v="North China"/>
    <s v="Furniture"/>
    <n v="4014.36"/>
    <n v="201.07"/>
  </r>
  <r>
    <s v="CN-2021-102312"/>
    <d v="2021-09-19T00:00:00"/>
    <s v="Others"/>
    <s v="Cust-12025"/>
    <x v="0"/>
    <s v="Northeast China"/>
    <s v="Furniture"/>
    <n v="294.56"/>
    <n v="24.81"/>
  </r>
  <r>
    <s v="CN-2021-102313"/>
    <d v="2021-09-19T00:00:00"/>
    <s v="Credit Card"/>
    <s v="Cust-12475"/>
    <x v="0"/>
    <s v="East China"/>
    <s v="Office"/>
    <n v="130.76"/>
    <n v="17.39"/>
  </r>
  <r>
    <s v="CN-2021-102324"/>
    <d v="2021-09-19T00:00:00"/>
    <s v="Wechat Pay"/>
    <s v="Cust-13360"/>
    <x v="1"/>
    <s v="South Central China"/>
    <s v="Office"/>
    <n v="2953.2719999999999"/>
    <n v="85.17"/>
  </r>
  <r>
    <s v="CN-2021-102325"/>
    <d v="2021-09-19T00:00:00"/>
    <s v="Credit Card"/>
    <s v="Cust-13360"/>
    <x v="1"/>
    <s v="South Central China"/>
    <s v="Furniture"/>
    <n v="670.32"/>
    <n v="12.46"/>
  </r>
  <r>
    <s v="CN-2021-102326"/>
    <d v="2021-09-19T00:00:00"/>
    <s v="Credit Card"/>
    <s v="Cust-13360"/>
    <x v="1"/>
    <s v="South Central China"/>
    <s v="Office"/>
    <n v="91.727999999999994"/>
    <n v="7.81"/>
  </r>
  <r>
    <s v="CN-2021-102307"/>
    <d v="2021-09-19T00:00:00"/>
    <s v="Others"/>
    <s v="Cust-16300"/>
    <x v="1"/>
    <s v="Northeast China"/>
    <s v="Technology"/>
    <n v="1196.3"/>
    <n v="267.64999999999998"/>
  </r>
  <r>
    <s v="CN-2021-102309"/>
    <d v="2021-09-19T00:00:00"/>
    <s v="Credit Card"/>
    <s v="Cust-16300"/>
    <x v="1"/>
    <s v="Northeast China"/>
    <s v="Technology"/>
    <n v="1302"/>
    <n v="149.16999999999999"/>
  </r>
  <r>
    <s v="CN-2021-102323"/>
    <d v="2021-09-19T00:00:00"/>
    <s v="Wechat Pay"/>
    <s v="Cust-18265"/>
    <x v="0"/>
    <s v="East China"/>
    <s v="Office"/>
    <n v="677.88"/>
    <n v="89.85"/>
  </r>
  <r>
    <s v="CN-2021-102308"/>
    <d v="2021-09-19T00:00:00"/>
    <s v="Wechat Pay"/>
    <s v="Cust-18880"/>
    <x v="0"/>
    <s v="Southwest China"/>
    <s v="Technology"/>
    <n v="394.38"/>
    <n v="10.06"/>
  </r>
  <r>
    <s v="CN-2021-102315"/>
    <d v="2021-09-19T00:00:00"/>
    <s v="Wechat Pay"/>
    <s v="Cust-19645"/>
    <x v="1"/>
    <s v="North China"/>
    <s v="Office"/>
    <n v="53.311999999999998"/>
    <n v="0.22"/>
  </r>
  <r>
    <s v="CN-2021-102316"/>
    <d v="2021-09-19T00:00:00"/>
    <s v="Others"/>
    <s v="Cust-19645"/>
    <x v="1"/>
    <s v="North China"/>
    <s v="Office"/>
    <n v="136.08000000000001"/>
    <n v="11.24"/>
  </r>
  <r>
    <s v="CN-2021-102310"/>
    <d v="2021-09-19T00:00:00"/>
    <s v="Others"/>
    <s v="Cust-20695"/>
    <x v="1"/>
    <s v="South Central China"/>
    <s v="Office"/>
    <n v="1083.5999999999999"/>
    <n v="160.63999999999999"/>
  </r>
  <r>
    <s v="CN-2021-102299"/>
    <d v="2021-09-18T00:00:00"/>
    <s v="Credit Card"/>
    <s v="Cust-10390"/>
    <x v="0"/>
    <s v="Northeast China"/>
    <s v="Office"/>
    <n v="203.7"/>
    <n v="36.630000000000003"/>
  </r>
  <r>
    <s v="CN-2021-102300"/>
    <d v="2021-09-18T00:00:00"/>
    <s v="Others"/>
    <s v="Cust-10390"/>
    <x v="0"/>
    <s v="Northeast China"/>
    <s v="Office"/>
    <n v="1798.02"/>
    <n v="231.46"/>
  </r>
  <r>
    <s v="CN-2021-102303"/>
    <d v="2021-09-18T00:00:00"/>
    <s v="Others"/>
    <s v="Cust-11290"/>
    <x v="1"/>
    <s v="North China"/>
    <s v="Office"/>
    <n v="146.16"/>
    <n v="46.29"/>
  </r>
  <r>
    <s v="CN-2021-102304"/>
    <d v="2021-09-18T00:00:00"/>
    <s v="Others"/>
    <s v="Cust-11290"/>
    <x v="1"/>
    <s v="North China"/>
    <s v="Furniture"/>
    <n v="1020.852"/>
    <n v="3.04"/>
  </r>
  <r>
    <s v="CN-2021-102305"/>
    <d v="2021-09-18T00:00:00"/>
    <s v="Alipay"/>
    <s v="Cust-11290"/>
    <x v="1"/>
    <s v="North China"/>
    <s v="Furniture"/>
    <n v="1884.12"/>
    <n v="70.62"/>
  </r>
  <r>
    <s v="CN-2021-102294"/>
    <d v="2021-09-18T00:00:00"/>
    <s v="Wechat Pay"/>
    <s v="Cust-12280"/>
    <x v="0"/>
    <s v="South Central China"/>
    <s v="Office"/>
    <n v="313.60000000000002"/>
    <n v="19.73"/>
  </r>
  <r>
    <s v="CN-2021-102295"/>
    <d v="2021-09-18T00:00:00"/>
    <s v="Credit Card"/>
    <s v="Cust-12280"/>
    <x v="0"/>
    <s v="South Central China"/>
    <s v="Office"/>
    <n v="511.14"/>
    <n v="111.43"/>
  </r>
  <r>
    <s v="CN-2021-102296"/>
    <d v="2021-09-18T00:00:00"/>
    <s v="Wechat Pay"/>
    <s v="Cust-12280"/>
    <x v="0"/>
    <s v="South Central China"/>
    <s v="Technology"/>
    <n v="11926.32"/>
    <n v="498.28"/>
  </r>
  <r>
    <s v="CN-2021-102297"/>
    <d v="2021-09-18T00:00:00"/>
    <s v="Credit Card"/>
    <s v="Cust-12280"/>
    <x v="0"/>
    <s v="South Central China"/>
    <s v="Furniture"/>
    <n v="5799.78"/>
    <n v="410.83"/>
  </r>
  <r>
    <s v="CN-2021-102301"/>
    <d v="2021-09-18T00:00:00"/>
    <s v="Others"/>
    <s v="Cust-12280"/>
    <x v="0"/>
    <s v="South Central China"/>
    <s v="Office"/>
    <n v="138.32"/>
    <n v="14.09"/>
  </r>
  <r>
    <s v="CN-2021-102302"/>
    <d v="2021-09-18T00:00:00"/>
    <s v="Others"/>
    <s v="Cust-12280"/>
    <x v="0"/>
    <s v="South Central China"/>
    <s v="Office"/>
    <n v="1397.76"/>
    <n v="210.69"/>
  </r>
  <r>
    <s v="CN-2021-102298"/>
    <d v="2021-09-18T00:00:00"/>
    <s v="Others"/>
    <s v="Cust-13225"/>
    <x v="1"/>
    <s v="East China"/>
    <s v="Office"/>
    <n v="5241.04"/>
    <n v="331.31"/>
  </r>
  <r>
    <s v="CN-2021-102285"/>
    <d v="2021-09-18T00:00:00"/>
    <s v="Others"/>
    <s v="Cust-14140"/>
    <x v="2"/>
    <s v="South Central China"/>
    <s v="Office"/>
    <n v="1586.2560000000001"/>
    <n v="159.16"/>
  </r>
  <r>
    <s v="CN-2021-102286"/>
    <d v="2021-09-18T00:00:00"/>
    <s v="Credit Card"/>
    <s v="Cust-14140"/>
    <x v="2"/>
    <s v="South Central China"/>
    <s v="Furniture"/>
    <n v="2596.6080000000002"/>
    <n v="106.68"/>
  </r>
  <r>
    <s v="CN-2021-102287"/>
    <d v="2021-09-18T00:00:00"/>
    <s v="Others"/>
    <s v="Cust-14140"/>
    <x v="2"/>
    <s v="South Central China"/>
    <s v="Furniture"/>
    <n v="1716.12"/>
    <n v="96.05"/>
  </r>
  <r>
    <s v="CN-2021-102289"/>
    <d v="2021-09-18T00:00:00"/>
    <s v="Credit Card"/>
    <s v="Cust-14140"/>
    <x v="2"/>
    <s v="South Central China"/>
    <s v="Office"/>
    <n v="567"/>
    <n v="95.16"/>
  </r>
  <r>
    <s v="CN-2021-102290"/>
    <d v="2021-09-18T00:00:00"/>
    <s v="Wechat Pay"/>
    <s v="Cust-14140"/>
    <x v="2"/>
    <s v="South Central China"/>
    <s v="Furniture"/>
    <n v="451.416"/>
    <n v="14.67"/>
  </r>
  <r>
    <s v="CN-2021-102284"/>
    <d v="2021-09-18T00:00:00"/>
    <s v="Others"/>
    <s v="Cust-18055"/>
    <x v="0"/>
    <s v="East China"/>
    <s v="Furniture"/>
    <n v="499.8"/>
    <n v="31.52"/>
  </r>
  <r>
    <s v="CN-2021-102306"/>
    <d v="2021-09-18T00:00:00"/>
    <s v="Alipay"/>
    <s v="Cust-18130"/>
    <x v="1"/>
    <s v="South Central China"/>
    <s v="Technology"/>
    <n v="1024.8"/>
    <n v="207.68"/>
  </r>
  <r>
    <s v="CN-2021-102293"/>
    <d v="2021-09-18T00:00:00"/>
    <s v="Others"/>
    <s v="Cust-18295"/>
    <x v="1"/>
    <s v="East China"/>
    <s v="Office"/>
    <n v="83.44"/>
    <n v="9.99"/>
  </r>
  <r>
    <s v="CN-2021-102292"/>
    <d v="2021-09-18T00:00:00"/>
    <s v="Others"/>
    <s v="Cust-18385"/>
    <x v="0"/>
    <s v="South Central China"/>
    <s v="Furniture"/>
    <n v="3360.21"/>
    <n v="59.65"/>
  </r>
  <r>
    <s v="CN-2021-102288"/>
    <d v="2021-09-18T00:00:00"/>
    <s v="Others"/>
    <s v="Cust-18505"/>
    <x v="0"/>
    <s v="North China"/>
    <s v="Office"/>
    <n v="1864.8"/>
    <n v="266.19"/>
  </r>
  <r>
    <s v="CN-2021-102291"/>
    <d v="2021-09-18T00:00:00"/>
    <s v="Credit Card"/>
    <s v="Cust-18505"/>
    <x v="0"/>
    <s v="North China"/>
    <s v="Office"/>
    <n v="272.16000000000003"/>
    <n v="49.23"/>
  </r>
  <r>
    <s v="CN-2021-102280"/>
    <d v="2021-09-17T00:00:00"/>
    <s v="Others"/>
    <s v="Cust-10525"/>
    <x v="1"/>
    <s v="Northwest China"/>
    <s v="Office"/>
    <n v="1160.32"/>
    <n v="177.51"/>
  </r>
  <r>
    <s v="CN-2021-102273"/>
    <d v="2021-09-17T00:00:00"/>
    <s v="Credit Card"/>
    <s v="Cust-10555"/>
    <x v="1"/>
    <s v="Northeast China"/>
    <s v="Furniture"/>
    <n v="1214.8920000000001"/>
    <n v="24.88"/>
  </r>
  <r>
    <s v="CN-2021-102276"/>
    <d v="2021-09-17T00:00:00"/>
    <s v="Others"/>
    <s v="Cust-10555"/>
    <x v="1"/>
    <s v="Northeast China"/>
    <s v="Technology"/>
    <n v="2055.06"/>
    <n v="287.27999999999997"/>
  </r>
  <r>
    <s v="CN-2021-102274"/>
    <d v="2021-09-17T00:00:00"/>
    <s v="Credit Card"/>
    <s v="Cust-10810"/>
    <x v="1"/>
    <s v="North China"/>
    <s v="Furniture"/>
    <n v="4725.5600000000004"/>
    <n v="240.67"/>
  </r>
  <r>
    <s v="CN-2021-102275"/>
    <d v="2021-09-17T00:00:00"/>
    <s v="Credit Card"/>
    <s v="Cust-10810"/>
    <x v="1"/>
    <s v="North China"/>
    <s v="Technology"/>
    <n v="1569.68"/>
    <n v="209.47"/>
  </r>
  <r>
    <s v="CN-2021-102277"/>
    <d v="2021-09-17T00:00:00"/>
    <s v="Credit Card"/>
    <s v="Cust-10810"/>
    <x v="1"/>
    <s v="North China"/>
    <s v="Technology"/>
    <n v="2776.48"/>
    <n v="204.82"/>
  </r>
  <r>
    <s v="CN-2021-102278"/>
    <d v="2021-09-17T00:00:00"/>
    <s v="Alipay"/>
    <s v="Cust-10810"/>
    <x v="1"/>
    <s v="North China"/>
    <s v="Furniture"/>
    <n v="2406.1799999999998"/>
    <n v="215.85"/>
  </r>
  <r>
    <s v="CN-2021-102272"/>
    <d v="2021-09-17T00:00:00"/>
    <s v="Credit Card"/>
    <s v="Cust-11605"/>
    <x v="0"/>
    <s v="Northwest China"/>
    <s v="Furniture"/>
    <n v="423.108"/>
    <n v="18.23"/>
  </r>
  <r>
    <s v="CN-2021-102269"/>
    <d v="2021-09-17T00:00:00"/>
    <s v="Credit Card"/>
    <s v="Cust-12955"/>
    <x v="1"/>
    <s v="North China"/>
    <s v="Furniture"/>
    <n v="235.76"/>
    <n v="45.17"/>
  </r>
  <r>
    <s v="CN-2021-102270"/>
    <d v="2021-09-17T00:00:00"/>
    <s v="Alipay"/>
    <s v="Cust-12955"/>
    <x v="1"/>
    <s v="North China"/>
    <s v="Furniture"/>
    <n v="3971.1"/>
    <n v="206.02"/>
  </r>
  <r>
    <s v="CN-2021-102283"/>
    <d v="2021-09-17T00:00:00"/>
    <s v="Others"/>
    <s v="Cust-17440"/>
    <x v="1"/>
    <s v="Northeast China"/>
    <s v="Office"/>
    <n v="527.1"/>
    <n v="57.62"/>
  </r>
  <r>
    <s v="CN-2021-102279"/>
    <d v="2021-09-17T00:00:00"/>
    <s v="Others"/>
    <s v="Cust-18610"/>
    <x v="1"/>
    <s v="Northwest China"/>
    <s v="Office"/>
    <n v="4988.0600000000004"/>
    <n v="290.48"/>
  </r>
  <r>
    <s v="CN-2021-102281"/>
    <d v="2021-09-17T00:00:00"/>
    <s v="Others"/>
    <s v="Cust-18610"/>
    <x v="1"/>
    <s v="Northwest China"/>
    <s v="Technology"/>
    <n v="1901.2"/>
    <n v="186.76"/>
  </r>
  <r>
    <s v="CN-2021-102271"/>
    <d v="2021-09-17T00:00:00"/>
    <s v="Others"/>
    <s v="Cust-19570"/>
    <x v="0"/>
    <s v="Northeast China"/>
    <s v="Office"/>
    <n v="140.28"/>
    <n v="10.49"/>
  </r>
  <r>
    <s v="CN-2021-102282"/>
    <d v="2021-09-17T00:00:00"/>
    <s v="Others"/>
    <s v="Cust-19810"/>
    <x v="2"/>
    <s v="East China"/>
    <s v="Office"/>
    <n v="112.42"/>
    <n v="23.17"/>
  </r>
  <r>
    <s v="CN-2021-102254"/>
    <d v="2021-09-16T00:00:00"/>
    <s v="Credit Card"/>
    <s v="Cust-11485"/>
    <x v="2"/>
    <s v="South Central China"/>
    <s v="Office"/>
    <n v="223.16"/>
    <n v="24.86"/>
  </r>
  <r>
    <s v="CN-2021-102257"/>
    <d v="2021-09-16T00:00:00"/>
    <s v="Wechat Pay"/>
    <s v="Cust-11485"/>
    <x v="2"/>
    <s v="South Central China"/>
    <s v="Office"/>
    <n v="1634.9760000000001"/>
    <n v="97.28"/>
  </r>
  <r>
    <s v="CN-2021-102252"/>
    <d v="2021-09-16T00:00:00"/>
    <s v="Credit Card"/>
    <s v="Cust-13225"/>
    <x v="1"/>
    <s v="East China"/>
    <s v="Furniture"/>
    <n v="4383.68"/>
    <n v="164.32"/>
  </r>
  <r>
    <s v="CN-2021-102253"/>
    <d v="2021-09-16T00:00:00"/>
    <s v="Alipay"/>
    <s v="Cust-13225"/>
    <x v="1"/>
    <s v="East China"/>
    <s v="Technology"/>
    <n v="1596.84"/>
    <n v="207.78"/>
  </r>
  <r>
    <s v="CN-2021-102255"/>
    <d v="2021-09-16T00:00:00"/>
    <s v="Others"/>
    <s v="Cust-13225"/>
    <x v="1"/>
    <s v="East China"/>
    <s v="Office"/>
    <n v="4949"/>
    <n v="157.84"/>
  </r>
  <r>
    <s v="CN-2021-102247"/>
    <d v="2021-09-16T00:00:00"/>
    <s v="Others"/>
    <s v="Cust-13705"/>
    <x v="1"/>
    <s v="East China"/>
    <s v="Office"/>
    <n v="269.36"/>
    <n v="22.74"/>
  </r>
  <r>
    <s v="CN-2021-102248"/>
    <d v="2021-09-16T00:00:00"/>
    <s v="Others"/>
    <s v="Cust-13705"/>
    <x v="1"/>
    <s v="East China"/>
    <s v="Technology"/>
    <n v="1711.5"/>
    <n v="283.13"/>
  </r>
  <r>
    <s v="CN-2021-102265"/>
    <d v="2021-09-16T00:00:00"/>
    <s v="Others"/>
    <s v="Cust-13900"/>
    <x v="0"/>
    <s v="South Central China"/>
    <s v="Furniture"/>
    <n v="756.14"/>
    <n v="166.04"/>
  </r>
  <r>
    <s v="CN-2021-102266"/>
    <d v="2021-09-16T00:00:00"/>
    <s v="Wechat Pay"/>
    <s v="Cust-13900"/>
    <x v="0"/>
    <s v="South Central China"/>
    <s v="Office"/>
    <n v="388.64"/>
    <n v="49.59"/>
  </r>
  <r>
    <s v="CN-2021-102256"/>
    <d v="2021-09-16T00:00:00"/>
    <s v="Alipay"/>
    <s v="Cust-14215"/>
    <x v="1"/>
    <s v="Northeast China"/>
    <s v="Furniture"/>
    <n v="1193.808"/>
    <n v="24.02"/>
  </r>
  <r>
    <s v="CN-2021-102260"/>
    <d v="2021-09-16T00:00:00"/>
    <s v="Wechat Pay"/>
    <s v="Cust-14245"/>
    <x v="2"/>
    <s v="East China"/>
    <s v="Office"/>
    <n v="112"/>
    <n v="37.729999999999997"/>
  </r>
  <r>
    <s v="CN-2021-102251"/>
    <d v="2021-09-16T00:00:00"/>
    <s v="Others"/>
    <s v="Cust-16225"/>
    <x v="1"/>
    <s v="South Central China"/>
    <s v="Office"/>
    <n v="671.58"/>
    <n v="93.75"/>
  </r>
  <r>
    <s v="CN-2021-102259"/>
    <d v="2021-09-16T00:00:00"/>
    <s v="Wechat Pay"/>
    <s v="Cust-18040"/>
    <x v="1"/>
    <s v="South Central China"/>
    <s v="Office"/>
    <n v="6481.72"/>
    <n v="452.67"/>
  </r>
  <r>
    <s v="CN-2021-102261"/>
    <d v="2021-09-16T00:00:00"/>
    <s v="Wechat Pay"/>
    <s v="Cust-18040"/>
    <x v="1"/>
    <s v="South Central China"/>
    <s v="Office"/>
    <n v="426.72"/>
    <n v="31.96"/>
  </r>
  <r>
    <s v="CN-2021-102262"/>
    <d v="2021-09-16T00:00:00"/>
    <s v="Wechat Pay"/>
    <s v="Cust-18040"/>
    <x v="1"/>
    <s v="South Central China"/>
    <s v="Office"/>
    <n v="286.02"/>
    <n v="32.229999999999997"/>
  </r>
  <r>
    <s v="CN-2021-102263"/>
    <d v="2021-09-16T00:00:00"/>
    <s v="Credit Card"/>
    <s v="Cust-18040"/>
    <x v="1"/>
    <s v="South Central China"/>
    <s v="Office"/>
    <n v="466.2"/>
    <n v="48.52"/>
  </r>
  <r>
    <s v="CN-2021-102264"/>
    <d v="2021-09-16T00:00:00"/>
    <s v="Others"/>
    <s v="Cust-18040"/>
    <x v="1"/>
    <s v="South Central China"/>
    <s v="Technology"/>
    <n v="519.54"/>
    <n v="126.22"/>
  </r>
  <r>
    <s v="CN-2021-102267"/>
    <d v="2021-09-16T00:00:00"/>
    <s v="Credit Card"/>
    <s v="Cust-19870"/>
    <x v="2"/>
    <s v="East China"/>
    <s v="Office"/>
    <n v="165.76"/>
    <n v="33.369999999999997"/>
  </r>
  <r>
    <s v="CN-2021-102268"/>
    <d v="2021-09-16T00:00:00"/>
    <s v="Alipay"/>
    <s v="Cust-19870"/>
    <x v="2"/>
    <s v="East China"/>
    <s v="Technology"/>
    <n v="1952.16"/>
    <n v="119.93"/>
  </r>
  <r>
    <s v="CN-2021-102258"/>
    <d v="2021-09-16T00:00:00"/>
    <s v="Credit Card"/>
    <s v="Cust-20125"/>
    <x v="2"/>
    <s v="South Central China"/>
    <s v="Furniture"/>
    <n v="1680.7"/>
    <n v="101.75"/>
  </r>
  <r>
    <s v="CN-2021-102250"/>
    <d v="2021-09-16T00:00:00"/>
    <s v="Others"/>
    <s v="Cust-21160"/>
    <x v="1"/>
    <s v="North China"/>
    <s v="Office"/>
    <n v="555.52"/>
    <n v="126.51"/>
  </r>
  <r>
    <s v="CN-2021-102249"/>
    <d v="2021-09-16T00:00:00"/>
    <s v="Credit Card"/>
    <s v="Cust-21430"/>
    <x v="1"/>
    <s v="North China"/>
    <s v="Technology"/>
    <n v="4784.08"/>
    <n v="223.73"/>
  </r>
  <r>
    <s v="CN-2021-102226"/>
    <d v="2021-09-15T00:00:00"/>
    <s v="Wechat Pay"/>
    <s v="Cust-11065"/>
    <x v="0"/>
    <s v="North China"/>
    <s v="Office"/>
    <n v="73.08"/>
    <n v="18.25"/>
  </r>
  <r>
    <s v="CN-2021-102237"/>
    <d v="2021-09-15T00:00:00"/>
    <s v="Others"/>
    <s v="Cust-13300"/>
    <x v="1"/>
    <s v="North China"/>
    <s v="Office"/>
    <n v="483.84"/>
    <n v="14.97"/>
  </r>
  <r>
    <s v="CN-2021-102227"/>
    <d v="2021-09-15T00:00:00"/>
    <s v="Credit Card"/>
    <s v="Cust-14905"/>
    <x v="0"/>
    <s v="East China"/>
    <s v="Office"/>
    <n v="557.9"/>
    <n v="121.23"/>
  </r>
  <r>
    <s v="CN-2021-102228"/>
    <d v="2021-09-15T00:00:00"/>
    <s v="Others"/>
    <s v="Cust-14905"/>
    <x v="0"/>
    <s v="East China"/>
    <s v="Office"/>
    <n v="21.7"/>
    <n v="0.93"/>
  </r>
  <r>
    <s v="CN-2021-102229"/>
    <d v="2021-09-15T00:00:00"/>
    <s v="Others"/>
    <s v="Cust-14905"/>
    <x v="0"/>
    <s v="East China"/>
    <s v="Office"/>
    <n v="1360.8"/>
    <n v="199.55"/>
  </r>
  <r>
    <s v="CN-2021-102230"/>
    <d v="2021-09-15T00:00:00"/>
    <s v="Credit Card"/>
    <s v="Cust-14905"/>
    <x v="0"/>
    <s v="East China"/>
    <s v="Technology"/>
    <n v="6220.9"/>
    <n v="432.53"/>
  </r>
  <r>
    <s v="CN-2021-102233"/>
    <d v="2021-09-15T00:00:00"/>
    <s v="Others"/>
    <s v="Cust-15295"/>
    <x v="0"/>
    <s v="Northwest China"/>
    <s v="Technology"/>
    <n v="3992.1"/>
    <n v="128.11000000000001"/>
  </r>
  <r>
    <s v="CN-2021-102234"/>
    <d v="2021-09-15T00:00:00"/>
    <s v="Wechat Pay"/>
    <s v="Cust-15295"/>
    <x v="0"/>
    <s v="Northwest China"/>
    <s v="Furniture"/>
    <n v="7092.4"/>
    <n v="432.38"/>
  </r>
  <r>
    <s v="CN-2021-102235"/>
    <d v="2021-09-15T00:00:00"/>
    <s v="Credit Card"/>
    <s v="Cust-15295"/>
    <x v="0"/>
    <s v="Northwest China"/>
    <s v="Office"/>
    <n v="237.3"/>
    <n v="16.95"/>
  </r>
  <r>
    <s v="CN-2021-102236"/>
    <d v="2021-09-15T00:00:00"/>
    <s v="Wechat Pay"/>
    <s v="Cust-15295"/>
    <x v="0"/>
    <s v="Northwest China"/>
    <s v="Office"/>
    <n v="216.72"/>
    <n v="10.33"/>
  </r>
  <r>
    <s v="CN-2021-102238"/>
    <d v="2021-09-15T00:00:00"/>
    <s v="Others"/>
    <s v="Cust-15295"/>
    <x v="0"/>
    <s v="Northwest China"/>
    <s v="Technology"/>
    <n v="3950.52"/>
    <n v="271.06"/>
  </r>
  <r>
    <s v="CN-2021-102231"/>
    <d v="2021-09-15T00:00:00"/>
    <s v="Credit Card"/>
    <s v="Cust-16510"/>
    <x v="0"/>
    <s v="Northwest China"/>
    <s v="Technology"/>
    <n v="4209.7439999999997"/>
    <n v="86.95"/>
  </r>
  <r>
    <s v="CN-2021-102232"/>
    <d v="2021-09-15T00:00:00"/>
    <s v="Wechat Pay"/>
    <s v="Cust-16510"/>
    <x v="0"/>
    <s v="Northwest China"/>
    <s v="Technology"/>
    <n v="2825.424"/>
    <n v="74.650000000000006"/>
  </r>
  <r>
    <s v="CN-2021-102245"/>
    <d v="2021-09-15T00:00:00"/>
    <s v="Wechat Pay"/>
    <s v="Cust-17905"/>
    <x v="1"/>
    <s v="East China"/>
    <s v="Office"/>
    <n v="316.95999999999998"/>
    <n v="10.71"/>
  </r>
  <r>
    <s v="CN-2021-102246"/>
    <d v="2021-09-15T00:00:00"/>
    <s v="Wechat Pay"/>
    <s v="Cust-18040"/>
    <x v="1"/>
    <s v="South Central China"/>
    <s v="Technology"/>
    <n v="1139.8800000000001"/>
    <n v="113.29"/>
  </r>
  <r>
    <s v="CN-2021-102239"/>
    <d v="2021-09-15T00:00:00"/>
    <s v="Others"/>
    <s v="Cust-19180"/>
    <x v="2"/>
    <s v="South Central China"/>
    <s v="Office"/>
    <n v="127.26"/>
    <n v="12.37"/>
  </r>
  <r>
    <s v="CN-2021-102240"/>
    <d v="2021-09-15T00:00:00"/>
    <s v="Alipay"/>
    <s v="Cust-20800"/>
    <x v="0"/>
    <s v="East China"/>
    <s v="Office"/>
    <n v="343.22399999999999"/>
    <n v="9.27"/>
  </r>
  <r>
    <s v="CN-2021-102241"/>
    <d v="2021-09-15T00:00:00"/>
    <s v="Alipay"/>
    <s v="Cust-20800"/>
    <x v="0"/>
    <s v="East China"/>
    <s v="Furniture"/>
    <n v="6021.12"/>
    <n v="27.32"/>
  </r>
  <r>
    <s v="CN-2021-102242"/>
    <d v="2021-09-15T00:00:00"/>
    <s v="Wechat Pay"/>
    <s v="Cust-20800"/>
    <x v="0"/>
    <s v="East China"/>
    <s v="Furniture"/>
    <n v="334.74"/>
    <n v="4.13"/>
  </r>
  <r>
    <s v="CN-2021-102243"/>
    <d v="2021-09-15T00:00:00"/>
    <s v="Others"/>
    <s v="Cust-20800"/>
    <x v="0"/>
    <s v="East China"/>
    <s v="Office"/>
    <n v="6608"/>
    <n v="432.27"/>
  </r>
  <r>
    <s v="CN-2021-102244"/>
    <d v="2021-09-15T00:00:00"/>
    <s v="Credit Card"/>
    <s v="Cust-20800"/>
    <x v="0"/>
    <s v="East China"/>
    <s v="Office"/>
    <n v="1071.28"/>
    <n v="198.44"/>
  </r>
  <r>
    <s v="CN-2021-102225"/>
    <d v="2021-09-14T00:00:00"/>
    <s v="Others"/>
    <s v="Cust-11500"/>
    <x v="0"/>
    <s v="South Central China"/>
    <s v="Technology"/>
    <n v="793.52"/>
    <n v="65.63"/>
  </r>
  <r>
    <s v="CN-2021-102211"/>
    <d v="2021-09-13T00:00:00"/>
    <s v="Credit Card"/>
    <s v="Cust-10555"/>
    <x v="1"/>
    <s v="Northeast China"/>
    <s v="Office"/>
    <n v="128.80000000000001"/>
    <n v="14.63"/>
  </r>
  <r>
    <s v="CN-2021-102212"/>
    <d v="2021-09-13T00:00:00"/>
    <s v="Others"/>
    <s v="Cust-10555"/>
    <x v="1"/>
    <s v="Northeast China"/>
    <s v="Office"/>
    <n v="1178.6880000000001"/>
    <n v="9.75"/>
  </r>
  <r>
    <s v="CN-2021-102213"/>
    <d v="2021-09-13T00:00:00"/>
    <s v="Credit Card"/>
    <s v="Cust-10555"/>
    <x v="1"/>
    <s v="Northeast China"/>
    <s v="Office"/>
    <n v="10496.08"/>
    <n v="392.07"/>
  </r>
  <r>
    <s v="CN-2021-102219"/>
    <d v="2021-09-13T00:00:00"/>
    <s v="Credit Card"/>
    <s v="Cust-12085"/>
    <x v="1"/>
    <s v="North China"/>
    <s v="Furniture"/>
    <n v="1593.9"/>
    <n v="286.77999999999997"/>
  </r>
  <r>
    <s v="CN-2021-102220"/>
    <d v="2021-09-13T00:00:00"/>
    <s v="Others"/>
    <s v="Cust-12085"/>
    <x v="1"/>
    <s v="North China"/>
    <s v="Furniture"/>
    <n v="1754.76"/>
    <n v="102.27"/>
  </r>
  <r>
    <s v="CN-2021-102214"/>
    <d v="2021-09-13T00:00:00"/>
    <s v="Wechat Pay"/>
    <s v="Cust-14845"/>
    <x v="0"/>
    <s v="South Central China"/>
    <s v="Technology"/>
    <n v="3289.44"/>
    <n v="298.38"/>
  </r>
  <r>
    <s v="CN-2021-102215"/>
    <d v="2021-09-13T00:00:00"/>
    <s v="Others"/>
    <s v="Cust-14845"/>
    <x v="0"/>
    <s v="South Central China"/>
    <s v="Office"/>
    <n v="230.58"/>
    <n v="24.55"/>
  </r>
  <r>
    <s v="CN-2021-102216"/>
    <d v="2021-09-13T00:00:00"/>
    <s v="Wechat Pay"/>
    <s v="Cust-14845"/>
    <x v="0"/>
    <s v="South Central China"/>
    <s v="Furniture"/>
    <n v="179.42400000000001"/>
    <n v="16.079999999999998"/>
  </r>
  <r>
    <s v="CN-2021-102217"/>
    <d v="2021-09-13T00:00:00"/>
    <s v="Credit Card"/>
    <s v="Cust-14845"/>
    <x v="0"/>
    <s v="South Central China"/>
    <s v="Office"/>
    <n v="260.12"/>
    <n v="24.18"/>
  </r>
  <r>
    <s v="CN-2021-102218"/>
    <d v="2021-09-13T00:00:00"/>
    <s v="Others"/>
    <s v="Cust-15130"/>
    <x v="0"/>
    <s v="Northeast China"/>
    <s v="Office"/>
    <n v="346.08"/>
    <n v="42.44"/>
  </r>
  <r>
    <s v="CN-2021-102221"/>
    <d v="2021-09-13T00:00:00"/>
    <s v="Wechat Pay"/>
    <s v="Cust-19705"/>
    <x v="2"/>
    <s v="Southwest China"/>
    <s v="Furniture"/>
    <n v="483.84"/>
    <n v="14.53"/>
  </r>
  <r>
    <s v="CN-2021-102222"/>
    <d v="2021-09-13T00:00:00"/>
    <s v="Alipay"/>
    <s v="Cust-19705"/>
    <x v="2"/>
    <s v="Southwest China"/>
    <s v="Office"/>
    <n v="1067.6400000000001"/>
    <n v="125.74"/>
  </r>
  <r>
    <s v="CN-2021-102223"/>
    <d v="2021-09-13T00:00:00"/>
    <s v="Others"/>
    <s v="Cust-19705"/>
    <x v="2"/>
    <s v="Southwest China"/>
    <s v="Furniture"/>
    <n v="2363.34"/>
    <n v="230.01"/>
  </r>
  <r>
    <s v="CN-2021-102224"/>
    <d v="2021-09-13T00:00:00"/>
    <s v="Credit Card"/>
    <s v="Cust-19705"/>
    <x v="2"/>
    <s v="Southwest China"/>
    <s v="Office"/>
    <n v="280"/>
    <n v="48.34"/>
  </r>
  <r>
    <s v="CN-2021-102199"/>
    <d v="2021-09-12T00:00:00"/>
    <s v="Credit Card"/>
    <s v="Cust-10045"/>
    <x v="1"/>
    <s v="East China"/>
    <s v="Office"/>
    <n v="40.908000000000001"/>
    <n v="7.21"/>
  </r>
  <r>
    <s v="CN-2021-102201"/>
    <d v="2021-09-12T00:00:00"/>
    <s v="Credit Card"/>
    <s v="Cust-11395"/>
    <x v="1"/>
    <s v="East China"/>
    <s v="Office"/>
    <n v="514.5"/>
    <n v="34.94"/>
  </r>
  <r>
    <s v="CN-2021-102202"/>
    <d v="2021-09-12T00:00:00"/>
    <s v="Alipay"/>
    <s v="Cust-11395"/>
    <x v="1"/>
    <s v="East China"/>
    <s v="Technology"/>
    <n v="5422.5360000000001"/>
    <n v="96.04"/>
  </r>
  <r>
    <s v="CN-2021-102203"/>
    <d v="2021-09-12T00:00:00"/>
    <s v="Alipay"/>
    <s v="Cust-11710"/>
    <x v="0"/>
    <s v="Southwest China"/>
    <s v="Technology"/>
    <n v="1402.1279999999999"/>
    <n v="50.77"/>
  </r>
  <r>
    <s v="CN-2021-102208"/>
    <d v="2021-09-12T00:00:00"/>
    <s v="Wechat Pay"/>
    <s v="Cust-11710"/>
    <x v="0"/>
    <s v="Southwest China"/>
    <s v="Office"/>
    <n v="1516.2840000000001"/>
    <n v="24.93"/>
  </r>
  <r>
    <s v="CN-2021-102204"/>
    <d v="2021-09-12T00:00:00"/>
    <s v="Others"/>
    <s v="Cust-13270"/>
    <x v="2"/>
    <s v="East China"/>
    <s v="Furniture"/>
    <n v="9095.1"/>
    <n v="409.34"/>
  </r>
  <r>
    <s v="CN-2021-102205"/>
    <d v="2021-09-12T00:00:00"/>
    <s v="Wechat Pay"/>
    <s v="Cust-13270"/>
    <x v="2"/>
    <s v="East China"/>
    <s v="Furniture"/>
    <n v="428.96"/>
    <n v="45.56"/>
  </r>
  <r>
    <s v="CN-2021-102206"/>
    <d v="2021-09-12T00:00:00"/>
    <s v="Credit Card"/>
    <s v="Cust-13270"/>
    <x v="2"/>
    <s v="East China"/>
    <s v="Office"/>
    <n v="4183.2"/>
    <n v="179.08"/>
  </r>
  <r>
    <s v="CN-2021-102207"/>
    <d v="2021-09-12T00:00:00"/>
    <s v="Wechat Pay"/>
    <s v="Cust-13270"/>
    <x v="2"/>
    <s v="East China"/>
    <s v="Office"/>
    <n v="717.78"/>
    <n v="102.95"/>
  </r>
  <r>
    <s v="CN-2021-102209"/>
    <d v="2021-09-12T00:00:00"/>
    <s v="Credit Card"/>
    <s v="Cust-13270"/>
    <x v="2"/>
    <s v="East China"/>
    <s v="Office"/>
    <n v="369.6"/>
    <n v="21.87"/>
  </r>
  <r>
    <s v="CN-2021-102210"/>
    <d v="2021-09-12T00:00:00"/>
    <s v="Alipay"/>
    <s v="Cust-13270"/>
    <x v="2"/>
    <s v="East China"/>
    <s v="Office"/>
    <n v="136.08000000000001"/>
    <n v="26.87"/>
  </r>
  <r>
    <s v="CN-2021-102189"/>
    <d v="2021-09-12T00:00:00"/>
    <s v="Credit Card"/>
    <s v="Cust-17740"/>
    <x v="0"/>
    <s v="South Central China"/>
    <s v="Furniture"/>
    <n v="2048.48"/>
    <n v="235.88"/>
  </r>
  <r>
    <s v="CN-2021-102195"/>
    <d v="2021-09-12T00:00:00"/>
    <s v="Credit Card"/>
    <s v="Cust-17740"/>
    <x v="0"/>
    <s v="South Central China"/>
    <s v="Office"/>
    <n v="8533.98"/>
    <n v="469.72"/>
  </r>
  <r>
    <s v="CN-2021-102196"/>
    <d v="2021-09-12T00:00:00"/>
    <s v="Others"/>
    <s v="Cust-17740"/>
    <x v="0"/>
    <s v="South Central China"/>
    <s v="Office"/>
    <n v="55.16"/>
    <n v="13.43"/>
  </r>
  <r>
    <s v="CN-2021-102190"/>
    <d v="2021-09-12T00:00:00"/>
    <s v="Credit Card"/>
    <s v="Cust-18190"/>
    <x v="0"/>
    <s v="East China"/>
    <s v="Technology"/>
    <n v="3924.2"/>
    <n v="169.55"/>
  </r>
  <r>
    <s v="CN-2021-102191"/>
    <d v="2021-09-12T00:00:00"/>
    <s v="Alipay"/>
    <s v="Cust-18190"/>
    <x v="0"/>
    <s v="East China"/>
    <s v="Office"/>
    <n v="94.08"/>
    <n v="2.96"/>
  </r>
  <r>
    <s v="CN-2021-102192"/>
    <d v="2021-09-12T00:00:00"/>
    <s v="Others"/>
    <s v="Cust-18190"/>
    <x v="0"/>
    <s v="East China"/>
    <s v="Office"/>
    <n v="240.66"/>
    <n v="24.15"/>
  </r>
  <r>
    <s v="CN-2021-102197"/>
    <d v="2021-09-12T00:00:00"/>
    <s v="Credit Card"/>
    <s v="Cust-18190"/>
    <x v="0"/>
    <s v="East China"/>
    <s v="Office"/>
    <n v="382.62"/>
    <n v="27.51"/>
  </r>
  <r>
    <s v="CN-2021-102198"/>
    <d v="2021-09-12T00:00:00"/>
    <s v="Credit Card"/>
    <s v="Cust-18190"/>
    <x v="0"/>
    <s v="East China"/>
    <s v="Technology"/>
    <n v="627.48"/>
    <n v="71.89"/>
  </r>
  <r>
    <s v="CN-2021-102193"/>
    <d v="2021-09-12T00:00:00"/>
    <s v="Credit Card"/>
    <s v="Cust-20845"/>
    <x v="0"/>
    <s v="South Central China"/>
    <s v="Furniture"/>
    <n v="1680"/>
    <n v="127.97"/>
  </r>
  <r>
    <s v="CN-2021-102194"/>
    <d v="2021-09-12T00:00:00"/>
    <s v="Wechat Pay"/>
    <s v="Cust-20845"/>
    <x v="0"/>
    <s v="South Central China"/>
    <s v="Office"/>
    <n v="262.08"/>
    <n v="32.28"/>
  </r>
  <r>
    <s v="CN-2021-102200"/>
    <d v="2021-09-12T00:00:00"/>
    <s v="Wechat Pay"/>
    <s v="Cust-20845"/>
    <x v="0"/>
    <s v="South Central China"/>
    <s v="Office"/>
    <n v="115.5"/>
    <n v="42.62"/>
  </r>
  <r>
    <s v="CN-2021-102175"/>
    <d v="2021-09-11T00:00:00"/>
    <s v="Others"/>
    <s v="Cust-11125"/>
    <x v="2"/>
    <s v="Northwest China"/>
    <s v="Office"/>
    <n v="82.656000000000006"/>
    <n v="0.88"/>
  </r>
  <r>
    <s v="CN-2021-102177"/>
    <d v="2021-09-11T00:00:00"/>
    <s v="Wechat Pay"/>
    <s v="Cust-11125"/>
    <x v="2"/>
    <s v="Northwest China"/>
    <s v="Office"/>
    <n v="66.191999999999993"/>
    <n v="1.28"/>
  </r>
  <r>
    <s v="CN-2021-102178"/>
    <d v="2021-09-11T00:00:00"/>
    <s v="Others"/>
    <s v="Cust-11125"/>
    <x v="2"/>
    <s v="Northwest China"/>
    <s v="Furniture"/>
    <n v="2182.8240000000001"/>
    <n v="46.09"/>
  </r>
  <r>
    <s v="CN-2021-102187"/>
    <d v="2021-09-11T00:00:00"/>
    <s v="Credit Card"/>
    <s v="Cust-11785"/>
    <x v="0"/>
    <s v="Southwest China"/>
    <s v="Office"/>
    <n v="1065.96"/>
    <n v="50.02"/>
  </r>
  <r>
    <s v="CN-2021-102186"/>
    <d v="2021-09-11T00:00:00"/>
    <s v="Alipay"/>
    <s v="Cust-15640"/>
    <x v="2"/>
    <s v="North China"/>
    <s v="Office"/>
    <n v="192.22"/>
    <n v="49.63"/>
  </r>
  <r>
    <s v="CN-2021-102188"/>
    <d v="2021-09-11T00:00:00"/>
    <s v="Wechat Pay"/>
    <s v="Cust-15640"/>
    <x v="2"/>
    <s v="North China"/>
    <s v="Office"/>
    <n v="573.72"/>
    <n v="184.95"/>
  </r>
  <r>
    <s v="CN-2021-102176"/>
    <d v="2021-09-11T00:00:00"/>
    <s v="Alipay"/>
    <s v="Cust-17680"/>
    <x v="2"/>
    <s v="South Central China"/>
    <s v="Technology"/>
    <n v="1558.48"/>
    <n v="216.47"/>
  </r>
  <r>
    <s v="CN-2021-102179"/>
    <d v="2021-09-11T00:00:00"/>
    <s v="Others"/>
    <s v="Cust-17680"/>
    <x v="2"/>
    <s v="South Central China"/>
    <s v="Office"/>
    <n v="7592.76"/>
    <n v="351.02"/>
  </r>
  <r>
    <s v="CN-2021-102180"/>
    <d v="2021-09-11T00:00:00"/>
    <s v="Others"/>
    <s v="Cust-19675"/>
    <x v="2"/>
    <s v="South Central China"/>
    <s v="Furniture"/>
    <n v="4796.12"/>
    <n v="111.34"/>
  </r>
  <r>
    <s v="CN-2021-102181"/>
    <d v="2021-09-11T00:00:00"/>
    <s v="Credit Card"/>
    <s v="Cust-19675"/>
    <x v="2"/>
    <s v="South Central China"/>
    <s v="Office"/>
    <n v="130.47999999999999"/>
    <n v="10.23"/>
  </r>
  <r>
    <s v="CN-2021-102182"/>
    <d v="2021-09-11T00:00:00"/>
    <s v="Others"/>
    <s v="Cust-19675"/>
    <x v="2"/>
    <s v="South Central China"/>
    <s v="Office"/>
    <n v="199.92"/>
    <n v="44.27"/>
  </r>
  <r>
    <s v="CN-2021-102183"/>
    <d v="2021-09-11T00:00:00"/>
    <s v="Wechat Pay"/>
    <s v="Cust-19675"/>
    <x v="2"/>
    <s v="South Central China"/>
    <s v="Furniture"/>
    <n v="692.72"/>
    <n v="63.23"/>
  </r>
  <r>
    <s v="CN-2021-102184"/>
    <d v="2021-09-11T00:00:00"/>
    <s v="Alipay"/>
    <s v="Cust-19675"/>
    <x v="2"/>
    <s v="South Central China"/>
    <s v="Office"/>
    <n v="693.7"/>
    <n v="120.91"/>
  </r>
  <r>
    <s v="CN-2021-102185"/>
    <d v="2021-09-11T00:00:00"/>
    <s v="Credit Card"/>
    <s v="Cust-19675"/>
    <x v="2"/>
    <s v="South Central China"/>
    <s v="Furniture"/>
    <n v="421.68"/>
    <n v="20.45"/>
  </r>
  <r>
    <s v="CN-2021-102167"/>
    <d v="2021-09-10T00:00:00"/>
    <s v="Credit Card"/>
    <s v="Cust-11470"/>
    <x v="1"/>
    <s v="North China"/>
    <s v="Technology"/>
    <n v="426.21600000000001"/>
    <n v="2.72"/>
  </r>
  <r>
    <s v="CN-2021-102164"/>
    <d v="2021-09-10T00:00:00"/>
    <s v="Others"/>
    <s v="Cust-11590"/>
    <x v="1"/>
    <s v="South Central China"/>
    <s v="Furniture"/>
    <n v="502.488"/>
    <n v="127.97"/>
  </r>
  <r>
    <s v="CN-2021-102163"/>
    <d v="2021-09-10T00:00:00"/>
    <s v="Credit Card"/>
    <s v="Cust-13510"/>
    <x v="1"/>
    <s v="South Central China"/>
    <s v="Furniture"/>
    <n v="1869.84"/>
    <n v="200.33"/>
  </r>
  <r>
    <s v="CN-2021-102165"/>
    <d v="2021-09-10T00:00:00"/>
    <s v="Credit Card"/>
    <s v="Cust-13510"/>
    <x v="1"/>
    <s v="South Central China"/>
    <s v="Furniture"/>
    <n v="945.33600000000001"/>
    <n v="5.63"/>
  </r>
  <r>
    <s v="CN-2021-102166"/>
    <d v="2021-09-10T00:00:00"/>
    <s v="Credit Card"/>
    <s v="Cust-14065"/>
    <x v="0"/>
    <s v="North China"/>
    <s v="Technology"/>
    <n v="1408.82"/>
    <n v="181.14"/>
  </r>
  <r>
    <s v="CN-2021-102171"/>
    <d v="2021-09-10T00:00:00"/>
    <s v="Others"/>
    <s v="Cust-14065"/>
    <x v="0"/>
    <s v="North China"/>
    <s v="Office"/>
    <n v="478.24"/>
    <n v="40.869999999999997"/>
  </r>
  <r>
    <s v="CN-2021-102172"/>
    <d v="2021-09-10T00:00:00"/>
    <s v="Others"/>
    <s v="Cust-14065"/>
    <x v="0"/>
    <s v="North China"/>
    <s v="Office"/>
    <n v="319.89999999999998"/>
    <n v="31.76"/>
  </r>
  <r>
    <s v="CN-2021-102173"/>
    <d v="2021-09-10T00:00:00"/>
    <s v="Others"/>
    <s v="Cust-14065"/>
    <x v="0"/>
    <s v="North China"/>
    <s v="Office"/>
    <n v="1229.76"/>
    <n v="120.79"/>
  </r>
  <r>
    <s v="CN-2021-102168"/>
    <d v="2021-09-10T00:00:00"/>
    <s v="Wechat Pay"/>
    <s v="Cust-15295"/>
    <x v="0"/>
    <s v="Northwest China"/>
    <s v="Furniture"/>
    <n v="6783.84"/>
    <n v="37.68"/>
  </r>
  <r>
    <s v="CN-2021-102169"/>
    <d v="2021-09-10T00:00:00"/>
    <s v="Others"/>
    <s v="Cust-15295"/>
    <x v="0"/>
    <s v="Northwest China"/>
    <s v="Office"/>
    <n v="279.55200000000002"/>
    <n v="6.56"/>
  </r>
  <r>
    <s v="CN-2021-102174"/>
    <d v="2021-09-10T00:00:00"/>
    <s v="Credit Card"/>
    <s v="Cust-15295"/>
    <x v="0"/>
    <s v="Northwest China"/>
    <s v="Office"/>
    <n v="442.00799999999998"/>
    <n v="14.78"/>
  </r>
  <r>
    <s v="CN-2021-102170"/>
    <d v="2021-09-10T00:00:00"/>
    <s v="Others"/>
    <s v="Cust-16420"/>
    <x v="2"/>
    <s v="Northeast China"/>
    <s v="Office"/>
    <n v="1062.32"/>
    <n v="292.27"/>
  </r>
  <r>
    <s v="CN-2021-102160"/>
    <d v="2021-09-10T00:00:00"/>
    <s v="Wechat Pay"/>
    <s v="Cust-20335"/>
    <x v="0"/>
    <s v="North China"/>
    <s v="Office"/>
    <n v="367.5"/>
    <n v="18.350000000000001"/>
  </r>
  <r>
    <s v="CN-2021-102161"/>
    <d v="2021-09-10T00:00:00"/>
    <s v="Others"/>
    <s v="Cust-20335"/>
    <x v="0"/>
    <s v="North China"/>
    <s v="Office"/>
    <n v="299.45999999999998"/>
    <n v="11.92"/>
  </r>
  <r>
    <s v="CN-2021-102162"/>
    <d v="2021-09-10T00:00:00"/>
    <s v="Alipay"/>
    <s v="Cust-20335"/>
    <x v="0"/>
    <s v="North China"/>
    <s v="Office"/>
    <n v="123.34"/>
    <n v="35.47"/>
  </r>
  <r>
    <s v="CN-2021-102158"/>
    <d v="2021-09-10T00:00:00"/>
    <s v="Credit Card"/>
    <s v="Cust-21910"/>
    <x v="0"/>
    <s v="East China"/>
    <s v="Office"/>
    <n v="310.8"/>
    <n v="12.71"/>
  </r>
  <r>
    <s v="CN-2021-102159"/>
    <d v="2021-09-10T00:00:00"/>
    <s v="Credit Card"/>
    <s v="Cust-21910"/>
    <x v="0"/>
    <s v="East China"/>
    <s v="Office"/>
    <n v="278.88"/>
    <n v="27.44"/>
  </r>
  <r>
    <s v="CN-2021-102137"/>
    <d v="2021-09-09T00:00:00"/>
    <s v="Credit Card"/>
    <s v="Cust-10450"/>
    <x v="0"/>
    <s v="East China"/>
    <s v="Furniture"/>
    <n v="1323.7"/>
    <n v="204.62"/>
  </r>
  <r>
    <s v="CN-2021-102135"/>
    <d v="2021-09-09T00:00:00"/>
    <s v="Others"/>
    <s v="Cust-12655"/>
    <x v="2"/>
    <s v="North China"/>
    <s v="Office"/>
    <n v="6993.84"/>
    <n v="387.41"/>
  </r>
  <r>
    <s v="CN-2021-102157"/>
    <d v="2021-09-09T00:00:00"/>
    <s v="Credit Card"/>
    <s v="Cust-13735"/>
    <x v="2"/>
    <s v="East China"/>
    <s v="Technology"/>
    <n v="1975.26"/>
    <n v="140.75"/>
  </r>
  <r>
    <s v="CN-2021-102139"/>
    <d v="2021-09-09T00:00:00"/>
    <s v="Alipay"/>
    <s v="Cust-17770"/>
    <x v="0"/>
    <s v="North China"/>
    <s v="Furniture"/>
    <n v="5791.3379999999997"/>
    <n v="23.86"/>
  </r>
  <r>
    <s v="CN-2021-102140"/>
    <d v="2021-09-09T00:00:00"/>
    <s v="Credit Card"/>
    <s v="Cust-17770"/>
    <x v="0"/>
    <s v="North China"/>
    <s v="Office"/>
    <n v="51.94"/>
    <n v="11.17"/>
  </r>
  <r>
    <s v="CN-2021-102141"/>
    <d v="2021-09-09T00:00:00"/>
    <s v="Wechat Pay"/>
    <s v="Cust-17770"/>
    <x v="0"/>
    <s v="North China"/>
    <s v="Office"/>
    <n v="1321.88"/>
    <n v="213.29"/>
  </r>
  <r>
    <s v="CN-2021-102143"/>
    <d v="2021-09-09T00:00:00"/>
    <s v="Others"/>
    <s v="Cust-17770"/>
    <x v="0"/>
    <s v="North China"/>
    <s v="Technology"/>
    <n v="3036.6"/>
    <n v="174.13"/>
  </r>
  <r>
    <s v="CN-2021-102144"/>
    <d v="2021-09-09T00:00:00"/>
    <s v="Credit Card"/>
    <s v="Cust-17770"/>
    <x v="0"/>
    <s v="North China"/>
    <s v="Office"/>
    <n v="53.2"/>
    <n v="0.68"/>
  </r>
  <r>
    <s v="CN-2021-102142"/>
    <d v="2021-09-09T00:00:00"/>
    <s v="Others"/>
    <s v="Cust-19075"/>
    <x v="0"/>
    <s v="South Central China"/>
    <s v="Furniture"/>
    <n v="235.76"/>
    <n v="48.86"/>
  </r>
  <r>
    <s v="CN-2021-102145"/>
    <d v="2021-09-09T00:00:00"/>
    <s v="Wechat Pay"/>
    <s v="Cust-19075"/>
    <x v="0"/>
    <s v="South Central China"/>
    <s v="Office"/>
    <n v="227.64"/>
    <n v="36.58"/>
  </r>
  <r>
    <s v="CN-2021-102146"/>
    <d v="2021-09-09T00:00:00"/>
    <s v="Wechat Pay"/>
    <s v="Cust-19075"/>
    <x v="0"/>
    <s v="South Central China"/>
    <s v="Office"/>
    <n v="84"/>
    <n v="17.68"/>
  </r>
  <r>
    <s v="CN-2021-102148"/>
    <d v="2021-09-09T00:00:00"/>
    <s v="Others"/>
    <s v="Cust-19480"/>
    <x v="0"/>
    <s v="East China"/>
    <s v="Office"/>
    <n v="338.1"/>
    <n v="32.659999999999997"/>
  </r>
  <r>
    <s v="CN-2021-102155"/>
    <d v="2021-09-09T00:00:00"/>
    <s v="Others"/>
    <s v="Cust-19480"/>
    <x v="0"/>
    <s v="East China"/>
    <s v="Office"/>
    <n v="213.36"/>
    <n v="25.07"/>
  </r>
  <r>
    <s v="CN-2021-102156"/>
    <d v="2021-09-09T00:00:00"/>
    <s v="Wechat Pay"/>
    <s v="Cust-19480"/>
    <x v="0"/>
    <s v="East China"/>
    <s v="Furniture"/>
    <n v="2630.32"/>
    <n v="260.41000000000003"/>
  </r>
  <r>
    <s v="CN-2021-102136"/>
    <d v="2021-09-09T00:00:00"/>
    <s v="Credit Card"/>
    <s v="Cust-20080"/>
    <x v="0"/>
    <s v="Northeast China"/>
    <s v="Office"/>
    <n v="216.608"/>
    <n v="18.27"/>
  </r>
  <r>
    <s v="CN-2021-102138"/>
    <d v="2021-09-09T00:00:00"/>
    <s v="Credit Card"/>
    <s v="Cust-20080"/>
    <x v="0"/>
    <s v="Northeast China"/>
    <s v="Office"/>
    <n v="98.28"/>
    <n v="13.72"/>
  </r>
  <r>
    <s v="CN-2021-102147"/>
    <d v="2021-09-09T00:00:00"/>
    <s v="Credit Card"/>
    <s v="Cust-20500"/>
    <x v="0"/>
    <s v="North China"/>
    <s v="Furniture"/>
    <n v="6684.3"/>
    <n v="57.18"/>
  </r>
  <r>
    <s v="CN-2021-102149"/>
    <d v="2021-09-09T00:00:00"/>
    <s v="Credit Card"/>
    <s v="Cust-20500"/>
    <x v="0"/>
    <s v="North China"/>
    <s v="Furniture"/>
    <n v="1628.34"/>
    <n v="154.84"/>
  </r>
  <r>
    <s v="CN-2021-102150"/>
    <d v="2021-09-09T00:00:00"/>
    <s v="Wechat Pay"/>
    <s v="Cust-20500"/>
    <x v="0"/>
    <s v="North China"/>
    <s v="Office"/>
    <n v="312.2"/>
    <n v="31.27"/>
  </r>
  <r>
    <s v="CN-2021-102151"/>
    <d v="2021-09-09T00:00:00"/>
    <s v="Credit Card"/>
    <s v="Cust-20500"/>
    <x v="0"/>
    <s v="North China"/>
    <s v="Technology"/>
    <n v="2648.94"/>
    <n v="207.98"/>
  </r>
  <r>
    <s v="CN-2021-102152"/>
    <d v="2021-09-09T00:00:00"/>
    <s v="Credit Card"/>
    <s v="Cust-20500"/>
    <x v="0"/>
    <s v="North China"/>
    <s v="Office"/>
    <n v="202.86"/>
    <n v="34.71"/>
  </r>
  <r>
    <s v="CN-2021-102153"/>
    <d v="2021-09-09T00:00:00"/>
    <s v="Others"/>
    <s v="Cust-20500"/>
    <x v="0"/>
    <s v="North China"/>
    <s v="Office"/>
    <n v="809.48"/>
    <n v="156.99"/>
  </r>
  <r>
    <s v="CN-2021-102154"/>
    <d v="2021-09-09T00:00:00"/>
    <s v="Others"/>
    <s v="Cust-20500"/>
    <x v="0"/>
    <s v="North China"/>
    <s v="Furniture"/>
    <n v="1845.76"/>
    <n v="120.03"/>
  </r>
  <r>
    <s v="CN-2021-102132"/>
    <d v="2021-09-08T00:00:00"/>
    <s v="Credit Card"/>
    <s v="Cust-14215"/>
    <x v="1"/>
    <s v="Northeast China"/>
    <s v="Furniture"/>
    <n v="204.68"/>
    <n v="11.26"/>
  </r>
  <r>
    <s v="CN-2021-102133"/>
    <d v="2021-09-08T00:00:00"/>
    <s v="Alipay"/>
    <s v="Cust-14215"/>
    <x v="1"/>
    <s v="Northeast China"/>
    <s v="Office"/>
    <n v="241.08"/>
    <n v="39.72"/>
  </r>
  <r>
    <s v="CN-2021-102134"/>
    <d v="2021-09-08T00:00:00"/>
    <s v="Wechat Pay"/>
    <s v="Cust-19120"/>
    <x v="0"/>
    <s v="East China"/>
    <s v="Furniture"/>
    <n v="930.38400000000001"/>
    <n v="75.17"/>
  </r>
  <r>
    <s v="CN-2021-102131"/>
    <d v="2021-09-08T00:00:00"/>
    <s v="Credit Card"/>
    <s v="Cust-19990"/>
    <x v="0"/>
    <s v="North China"/>
    <s v="Furniture"/>
    <n v="1365.28"/>
    <n v="236.99"/>
  </r>
  <r>
    <s v="CN-2021-102130"/>
    <d v="2021-09-08T00:00:00"/>
    <s v="Credit Card"/>
    <s v="Cust-21565"/>
    <x v="1"/>
    <s v="East China"/>
    <s v="Office"/>
    <n v="1004.5"/>
    <n v="169.49"/>
  </r>
  <r>
    <s v="CN-2021-102128"/>
    <d v="2021-09-07T00:00:00"/>
    <s v="Wechat Pay"/>
    <s v="Cust-11545"/>
    <x v="1"/>
    <s v="Northwest China"/>
    <s v="Office"/>
    <n v="313.74"/>
    <n v="29.98"/>
  </r>
  <r>
    <s v="CN-2021-102129"/>
    <d v="2021-09-07T00:00:00"/>
    <s v="Others"/>
    <s v="Cust-19015"/>
    <x v="0"/>
    <s v="South Central China"/>
    <s v="Office"/>
    <n v="477.70800000000003"/>
    <n v="32.28"/>
  </r>
  <r>
    <s v="CN-2021-102122"/>
    <d v="2021-09-06T00:00:00"/>
    <s v="Credit Card"/>
    <s v="Cust-17320"/>
    <x v="2"/>
    <s v="South Central China"/>
    <s v="Furniture"/>
    <n v="466.48"/>
    <n v="24.44"/>
  </r>
  <r>
    <s v="CN-2021-102123"/>
    <d v="2021-09-06T00:00:00"/>
    <s v="Credit Card"/>
    <s v="Cust-17320"/>
    <x v="2"/>
    <s v="South Central China"/>
    <s v="Technology"/>
    <n v="1526"/>
    <n v="173.23"/>
  </r>
  <r>
    <s v="CN-2021-102124"/>
    <d v="2021-09-06T00:00:00"/>
    <s v="Credit Card"/>
    <s v="Cust-17320"/>
    <x v="2"/>
    <s v="South Central China"/>
    <s v="Furniture"/>
    <n v="3169.6"/>
    <n v="234.04"/>
  </r>
  <r>
    <s v="CN-2021-102125"/>
    <d v="2021-09-06T00:00:00"/>
    <s v="Wechat Pay"/>
    <s v="Cust-17320"/>
    <x v="2"/>
    <s v="South Central China"/>
    <s v="Technology"/>
    <n v="2713.9"/>
    <n v="214.39"/>
  </r>
  <r>
    <s v="CN-2021-102126"/>
    <d v="2021-09-06T00:00:00"/>
    <s v="Others"/>
    <s v="Cust-17320"/>
    <x v="2"/>
    <s v="South Central China"/>
    <s v="Office"/>
    <n v="106.4"/>
    <n v="31.49"/>
  </r>
  <r>
    <s v="CN-2021-102127"/>
    <d v="2021-09-06T00:00:00"/>
    <s v="Wechat Pay"/>
    <s v="Cust-19150"/>
    <x v="0"/>
    <s v="South Central China"/>
    <s v="Technology"/>
    <n v="670.6"/>
    <n v="194.94"/>
  </r>
  <r>
    <s v="CN-2021-102119"/>
    <d v="2021-09-05T00:00:00"/>
    <s v="Others"/>
    <s v="Cust-10030"/>
    <x v="1"/>
    <s v="North China"/>
    <s v="Office"/>
    <n v="228.76"/>
    <n v="44.24"/>
  </r>
  <r>
    <s v="CN-2021-102120"/>
    <d v="2021-09-05T00:00:00"/>
    <s v="Alipay"/>
    <s v="Cust-10030"/>
    <x v="1"/>
    <s v="North China"/>
    <s v="Furniture"/>
    <n v="22500.66"/>
    <n v="35.07"/>
  </r>
  <r>
    <s v="CN-2021-102121"/>
    <d v="2021-09-05T00:00:00"/>
    <s v="Wechat Pay"/>
    <s v="Cust-10030"/>
    <x v="1"/>
    <s v="North China"/>
    <s v="Office"/>
    <n v="260.95999999999998"/>
    <n v="47.61"/>
  </r>
  <r>
    <s v="CN-2021-102111"/>
    <d v="2021-09-05T00:00:00"/>
    <s v="Credit Card"/>
    <s v="Cust-11770"/>
    <x v="0"/>
    <s v="East China"/>
    <s v="Technology"/>
    <n v="4069.8"/>
    <n v="217.83"/>
  </r>
  <r>
    <s v="CN-2021-102112"/>
    <d v="2021-09-05T00:00:00"/>
    <s v="Others"/>
    <s v="Cust-11770"/>
    <x v="0"/>
    <s v="East China"/>
    <s v="Technology"/>
    <n v="1995.42"/>
    <n v="216.52"/>
  </r>
  <r>
    <s v="CN-2021-102113"/>
    <d v="2021-09-05T00:00:00"/>
    <s v="Others"/>
    <s v="Cust-11770"/>
    <x v="0"/>
    <s v="East China"/>
    <s v="Technology"/>
    <n v="2700.18"/>
    <n v="254.34"/>
  </r>
  <r>
    <s v="CN-2021-102116"/>
    <d v="2021-09-05T00:00:00"/>
    <s v="Credit Card"/>
    <s v="Cust-11770"/>
    <x v="0"/>
    <s v="East China"/>
    <s v="Furniture"/>
    <n v="3404.1"/>
    <n v="287.18"/>
  </r>
  <r>
    <s v="CN-2021-102117"/>
    <d v="2021-09-05T00:00:00"/>
    <s v="Wechat Pay"/>
    <s v="Cust-11770"/>
    <x v="0"/>
    <s v="East China"/>
    <s v="Office"/>
    <n v="102.9"/>
    <n v="48.64"/>
  </r>
  <r>
    <s v="CN-2021-102107"/>
    <d v="2021-09-05T00:00:00"/>
    <s v="Others"/>
    <s v="Cust-12070"/>
    <x v="2"/>
    <s v="South Central China"/>
    <s v="Furniture"/>
    <n v="344.23200000000003"/>
    <n v="21.54"/>
  </r>
  <r>
    <s v="CN-2021-102110"/>
    <d v="2021-09-05T00:00:00"/>
    <s v="Wechat Pay"/>
    <s v="Cust-13240"/>
    <x v="2"/>
    <s v="North China"/>
    <s v="Office"/>
    <n v="433.44"/>
    <n v="18.22"/>
  </r>
  <r>
    <s v="CN-2021-102108"/>
    <d v="2021-09-05T00:00:00"/>
    <s v="Credit Card"/>
    <s v="Cust-17860"/>
    <x v="1"/>
    <s v="South Central China"/>
    <s v="Furniture"/>
    <n v="2383.92"/>
    <n v="255.21"/>
  </r>
  <r>
    <s v="CN-2021-102109"/>
    <d v="2021-09-05T00:00:00"/>
    <s v="Wechat Pay"/>
    <s v="Cust-17860"/>
    <x v="1"/>
    <s v="South Central China"/>
    <s v="Office"/>
    <n v="968.52"/>
    <n v="8.86"/>
  </r>
  <r>
    <s v="CN-2021-102114"/>
    <d v="2021-09-05T00:00:00"/>
    <s v="Others"/>
    <s v="Cust-18295"/>
    <x v="1"/>
    <s v="East China"/>
    <s v="Office"/>
    <n v="200.9"/>
    <n v="31.18"/>
  </r>
  <r>
    <s v="CN-2021-102115"/>
    <d v="2021-09-05T00:00:00"/>
    <s v="Wechat Pay"/>
    <s v="Cust-18295"/>
    <x v="1"/>
    <s v="East China"/>
    <s v="Office"/>
    <n v="850.5"/>
    <n v="62.05"/>
  </r>
  <r>
    <s v="CN-2021-102118"/>
    <d v="2021-09-05T00:00:00"/>
    <s v="Others"/>
    <s v="Cust-18295"/>
    <x v="1"/>
    <s v="East China"/>
    <s v="Furniture"/>
    <n v="3617.88"/>
    <n v="109.84"/>
  </r>
  <r>
    <s v="CN-2021-102106"/>
    <d v="2021-09-04T00:00:00"/>
    <s v="Credit Card"/>
    <s v="Cust-10555"/>
    <x v="1"/>
    <s v="Northeast China"/>
    <s v="Office"/>
    <n v="433.02"/>
    <n v="44.34"/>
  </r>
  <r>
    <s v="CN-2021-102101"/>
    <d v="2021-09-04T00:00:00"/>
    <s v="Others"/>
    <s v="Cust-11725"/>
    <x v="0"/>
    <s v="North China"/>
    <s v="Office"/>
    <n v="376.74"/>
    <n v="22.13"/>
  </r>
  <r>
    <s v="CN-2021-102102"/>
    <d v="2021-09-04T00:00:00"/>
    <s v="Credit Card"/>
    <s v="Cust-11725"/>
    <x v="0"/>
    <s v="North China"/>
    <s v="Office"/>
    <n v="7566.72"/>
    <n v="321.47000000000003"/>
  </r>
  <r>
    <s v="CN-2021-102098"/>
    <d v="2021-09-04T00:00:00"/>
    <s v="Others"/>
    <s v="Cust-17935"/>
    <x v="0"/>
    <s v="North China"/>
    <s v="Office"/>
    <n v="956.2"/>
    <n v="111.58"/>
  </r>
  <r>
    <s v="CN-2021-102099"/>
    <d v="2021-09-04T00:00:00"/>
    <s v="Others"/>
    <s v="Cust-17935"/>
    <x v="0"/>
    <s v="North China"/>
    <s v="Office"/>
    <n v="2857.4"/>
    <n v="160.63"/>
  </r>
  <r>
    <s v="CN-2021-102100"/>
    <d v="2021-09-04T00:00:00"/>
    <s v="Others"/>
    <s v="Cust-17935"/>
    <x v="0"/>
    <s v="North China"/>
    <s v="Office"/>
    <n v="1040.48"/>
    <n v="186.36"/>
  </r>
  <r>
    <s v="CN-2021-102103"/>
    <d v="2021-09-04T00:00:00"/>
    <s v="Others"/>
    <s v="Cust-21910"/>
    <x v="0"/>
    <s v="East China"/>
    <s v="Office"/>
    <n v="246.96"/>
    <n v="27.84"/>
  </r>
  <r>
    <s v="CN-2021-102104"/>
    <d v="2021-09-04T00:00:00"/>
    <s v="Wechat Pay"/>
    <s v="Cust-21910"/>
    <x v="0"/>
    <s v="East China"/>
    <s v="Office"/>
    <n v="124.32"/>
    <n v="14.47"/>
  </r>
  <r>
    <s v="CN-2021-102105"/>
    <d v="2021-09-04T00:00:00"/>
    <s v="Credit Card"/>
    <s v="Cust-21910"/>
    <x v="0"/>
    <s v="East China"/>
    <s v="Technology"/>
    <n v="3566.64"/>
    <n v="184.74"/>
  </r>
  <r>
    <s v="CN-2021-102097"/>
    <d v="2021-09-03T00:00:00"/>
    <s v="Alipay"/>
    <s v="Cust-19600"/>
    <x v="0"/>
    <s v="Northeast China"/>
    <s v="Technology"/>
    <n v="1723.68"/>
    <n v="291.22000000000003"/>
  </r>
  <r>
    <s v="CN-2021-102092"/>
    <d v="2021-09-02T00:00:00"/>
    <s v="Others"/>
    <s v="Cust-14470"/>
    <x v="0"/>
    <s v="Northeast China"/>
    <s v="Furniture"/>
    <n v="449.96"/>
    <n v="15.87"/>
  </r>
  <r>
    <s v="CN-2021-102096"/>
    <d v="2021-09-02T00:00:00"/>
    <s v="Alipay"/>
    <s v="Cust-16990"/>
    <x v="1"/>
    <s v="East China"/>
    <s v="Office"/>
    <n v="437.92"/>
    <n v="46.74"/>
  </r>
  <r>
    <s v="CN-2021-102093"/>
    <d v="2021-09-02T00:00:00"/>
    <s v="Alipay"/>
    <s v="Cust-19825"/>
    <x v="0"/>
    <s v="North China"/>
    <s v="Furniture"/>
    <n v="1143.24"/>
    <n v="144.74"/>
  </r>
  <r>
    <s v="CN-2021-102094"/>
    <d v="2021-09-02T00:00:00"/>
    <s v="Alipay"/>
    <s v="Cust-19825"/>
    <x v="0"/>
    <s v="North China"/>
    <s v="Technology"/>
    <n v="432.6"/>
    <n v="37.22"/>
  </r>
  <r>
    <s v="CN-2021-102095"/>
    <d v="2021-09-02T00:00:00"/>
    <s v="Others"/>
    <s v="Cust-19825"/>
    <x v="0"/>
    <s v="North China"/>
    <s v="Office"/>
    <n v="230.16"/>
    <n v="16.23"/>
  </r>
  <r>
    <s v="CN-2021-102081"/>
    <d v="2021-09-01T00:00:00"/>
    <s v="Credit Card"/>
    <s v="Cust-14335"/>
    <x v="1"/>
    <s v="East China"/>
    <s v="Office"/>
    <n v="765.66"/>
    <n v="150.03"/>
  </r>
  <r>
    <s v="CN-2021-102086"/>
    <d v="2021-09-01T00:00:00"/>
    <s v="Wechat Pay"/>
    <s v="Cust-14335"/>
    <x v="1"/>
    <s v="East China"/>
    <s v="Office"/>
    <n v="994.56"/>
    <n v="172.14"/>
  </r>
  <r>
    <s v="CN-2021-102087"/>
    <d v="2021-09-01T00:00:00"/>
    <s v="Wechat Pay"/>
    <s v="Cust-14335"/>
    <x v="1"/>
    <s v="East China"/>
    <s v="Office"/>
    <n v="431.2"/>
    <n v="41.55"/>
  </r>
  <r>
    <s v="CN-2021-102065"/>
    <d v="2021-09-01T00:00:00"/>
    <s v="Wechat Pay"/>
    <s v="Cust-15985"/>
    <x v="0"/>
    <s v="Northeast China"/>
    <s v="Office"/>
    <n v="911.68"/>
    <n v="101.93"/>
  </r>
  <r>
    <s v="CN-2021-102066"/>
    <d v="2021-09-01T00:00:00"/>
    <s v="Wechat Pay"/>
    <s v="Cust-15985"/>
    <x v="0"/>
    <s v="Northeast China"/>
    <s v="Office"/>
    <n v="1329.44"/>
    <n v="212.55"/>
  </r>
  <r>
    <s v="CN-2021-102090"/>
    <d v="2021-09-01T00:00:00"/>
    <s v="Credit Card"/>
    <s v="Cust-16345"/>
    <x v="0"/>
    <s v="South Central China"/>
    <s v="Office"/>
    <n v="273.7"/>
    <n v="24.65"/>
  </r>
  <r>
    <s v="CN-2021-102091"/>
    <d v="2021-09-01T00:00:00"/>
    <s v="Wechat Pay"/>
    <s v="Cust-16345"/>
    <x v="0"/>
    <s v="South Central China"/>
    <s v="Furniture"/>
    <n v="420.84"/>
    <n v="30.86"/>
  </r>
  <r>
    <s v="CN-2021-102075"/>
    <d v="2021-09-01T00:00:00"/>
    <s v="Alipay"/>
    <s v="Cust-16705"/>
    <x v="2"/>
    <s v="South Central China"/>
    <s v="Office"/>
    <n v="120.12"/>
    <n v="35.18"/>
  </r>
  <r>
    <s v="CN-2021-102084"/>
    <d v="2021-09-01T00:00:00"/>
    <s v="Others"/>
    <s v="Cust-18310"/>
    <x v="2"/>
    <s v="Northeast China"/>
    <s v="Office"/>
    <n v="3870.72"/>
    <n v="215.55"/>
  </r>
  <r>
    <s v="CN-2021-102085"/>
    <d v="2021-09-01T00:00:00"/>
    <s v="Others"/>
    <s v="Cust-18310"/>
    <x v="2"/>
    <s v="Northeast China"/>
    <s v="Furniture"/>
    <n v="494.17200000000003"/>
    <n v="14.52"/>
  </r>
  <r>
    <s v="CN-2021-102089"/>
    <d v="2021-09-01T00:00:00"/>
    <s v="Credit Card"/>
    <s v="Cust-18310"/>
    <x v="2"/>
    <s v="Northeast China"/>
    <s v="Furniture"/>
    <n v="720.3"/>
    <n v="14.78"/>
  </r>
  <r>
    <s v="CN-2021-102076"/>
    <d v="2021-09-01T00:00:00"/>
    <s v="Credit Card"/>
    <s v="Cust-19255"/>
    <x v="0"/>
    <s v="Southwest China"/>
    <s v="Office"/>
    <n v="117.04"/>
    <n v="30.33"/>
  </r>
  <r>
    <s v="CN-2021-102067"/>
    <d v="2021-09-01T00:00:00"/>
    <s v="Others"/>
    <s v="Cust-19300"/>
    <x v="0"/>
    <s v="Northeast China"/>
    <s v="Furniture"/>
    <n v="221.50800000000001"/>
    <n v="3.83"/>
  </r>
  <r>
    <s v="CN-2021-102068"/>
    <d v="2021-09-01T00:00:00"/>
    <s v="Credit Card"/>
    <s v="Cust-19300"/>
    <x v="0"/>
    <s v="Northeast China"/>
    <s v="Office"/>
    <n v="143.63999999999999"/>
    <n v="49.04"/>
  </r>
  <r>
    <s v="CN-2021-102069"/>
    <d v="2021-09-01T00:00:00"/>
    <s v="Credit Card"/>
    <s v="Cust-19300"/>
    <x v="0"/>
    <s v="Northeast China"/>
    <s v="Office"/>
    <n v="144.56399999999999"/>
    <n v="15.83"/>
  </r>
  <r>
    <s v="CN-2021-102070"/>
    <d v="2021-09-01T00:00:00"/>
    <s v="Wechat Pay"/>
    <s v="Cust-19300"/>
    <x v="0"/>
    <s v="Northeast China"/>
    <s v="Office"/>
    <n v="2529.576"/>
    <n v="13.74"/>
  </r>
  <r>
    <s v="CN-2021-102082"/>
    <d v="2021-09-01T00:00:00"/>
    <s v="Credit Card"/>
    <s v="Cust-19675"/>
    <x v="2"/>
    <s v="South Central China"/>
    <s v="Technology"/>
    <n v="1620.08"/>
    <n v="239.32"/>
  </r>
  <r>
    <s v="CN-2021-102083"/>
    <d v="2021-09-01T00:00:00"/>
    <s v="Alipay"/>
    <s v="Cust-19675"/>
    <x v="2"/>
    <s v="South Central China"/>
    <s v="Office"/>
    <n v="304.36"/>
    <n v="13.79"/>
  </r>
  <r>
    <s v="CN-2021-102088"/>
    <d v="2021-09-01T00:00:00"/>
    <s v="Wechat Pay"/>
    <s v="Cust-19675"/>
    <x v="2"/>
    <s v="South Central China"/>
    <s v="Furniture"/>
    <n v="1514.1"/>
    <n v="212.18"/>
  </r>
  <r>
    <s v="CN-2021-102071"/>
    <d v="2021-09-01T00:00:00"/>
    <s v="Alipay"/>
    <s v="Cust-20275"/>
    <x v="0"/>
    <s v="North China"/>
    <s v="Furniture"/>
    <n v="1046.808"/>
    <n v="156.76"/>
  </r>
  <r>
    <s v="CN-2021-102072"/>
    <d v="2021-09-01T00:00:00"/>
    <s v="Credit Card"/>
    <s v="Cust-20275"/>
    <x v="0"/>
    <s v="North China"/>
    <s v="Furniture"/>
    <n v="466.70400000000001"/>
    <n v="17.350000000000001"/>
  </r>
  <r>
    <s v="CN-2021-102073"/>
    <d v="2021-09-01T00:00:00"/>
    <s v="Wechat Pay"/>
    <s v="Cust-20275"/>
    <x v="0"/>
    <s v="North China"/>
    <s v="Furniture"/>
    <n v="3926.4119999999998"/>
    <n v="89.33"/>
  </r>
  <r>
    <s v="CN-2021-102074"/>
    <d v="2021-09-01T00:00:00"/>
    <s v="Others"/>
    <s v="Cust-20275"/>
    <x v="0"/>
    <s v="North China"/>
    <s v="Furniture"/>
    <n v="2457.84"/>
    <n v="75.88"/>
  </r>
  <r>
    <s v="CN-2021-102078"/>
    <d v="2021-09-01T00:00:00"/>
    <s v="Wechat Pay"/>
    <s v="Cust-20485"/>
    <x v="2"/>
    <s v="East China"/>
    <s v="Technology"/>
    <n v="1362.48"/>
    <n v="143.24"/>
  </r>
  <r>
    <s v="CN-2021-102080"/>
    <d v="2021-09-01T00:00:00"/>
    <s v="Credit Card"/>
    <s v="Cust-21040"/>
    <x v="2"/>
    <s v="Northwest China"/>
    <s v="Technology"/>
    <n v="1912.96"/>
    <n v="163.55000000000001"/>
  </r>
  <r>
    <s v="CN-2021-102077"/>
    <d v="2021-09-01T00:00:00"/>
    <s v="Credit Card"/>
    <s v="Cust-21160"/>
    <x v="1"/>
    <s v="North China"/>
    <s v="Office"/>
    <n v="475.3"/>
    <n v="19.739999999999998"/>
  </r>
  <r>
    <s v="CN-2021-102079"/>
    <d v="2021-09-01T00:00:00"/>
    <s v="Credit Card"/>
    <s v="Cust-21160"/>
    <x v="1"/>
    <s v="North China"/>
    <s v="Technology"/>
    <n v="393.4"/>
    <n v="42.86"/>
  </r>
  <r>
    <s v="CN-2021-102061"/>
    <d v="2021-08-31T00:00:00"/>
    <s v="Others"/>
    <s v="Cust-11005"/>
    <x v="2"/>
    <s v="Northeast China"/>
    <s v="Office"/>
    <n v="14782.32"/>
    <n v="359.48"/>
  </r>
  <r>
    <s v="CN-2021-102062"/>
    <d v="2021-08-31T00:00:00"/>
    <s v="Credit Card"/>
    <s v="Cust-11005"/>
    <x v="2"/>
    <s v="Northeast China"/>
    <s v="Furniture"/>
    <n v="19736.64"/>
    <n v="327.51"/>
  </r>
  <r>
    <s v="CN-2021-102063"/>
    <d v="2021-08-31T00:00:00"/>
    <s v="Credit Card"/>
    <s v="Cust-11005"/>
    <x v="2"/>
    <s v="Northeast China"/>
    <s v="Technology"/>
    <n v="1228.78"/>
    <n v="209.69"/>
  </r>
  <r>
    <s v="CN-2021-102064"/>
    <d v="2021-08-31T00:00:00"/>
    <s v="Wechat Pay"/>
    <s v="Cust-11005"/>
    <x v="2"/>
    <s v="Northeast China"/>
    <s v="Technology"/>
    <n v="18031.439999999999"/>
    <n v="430.14"/>
  </r>
  <r>
    <s v="CN-2021-102059"/>
    <d v="2021-08-31T00:00:00"/>
    <s v="Credit Card"/>
    <s v="Cust-13165"/>
    <x v="0"/>
    <s v="East China"/>
    <s v="Office"/>
    <n v="219.8"/>
    <n v="42.89"/>
  </r>
  <r>
    <s v="CN-2021-102060"/>
    <d v="2021-08-31T00:00:00"/>
    <s v="Credit Card"/>
    <s v="Cust-13165"/>
    <x v="0"/>
    <s v="East China"/>
    <s v="Technology"/>
    <n v="1604.4"/>
    <n v="271.29000000000002"/>
  </r>
  <r>
    <s v="CN-2021-102053"/>
    <d v="2021-08-30T00:00:00"/>
    <s v="Credit Card"/>
    <s v="Cust-10630"/>
    <x v="2"/>
    <s v="East China"/>
    <s v="Technology"/>
    <n v="1736.56"/>
    <n v="197.25"/>
  </r>
  <r>
    <s v="CN-2021-102054"/>
    <d v="2021-08-30T00:00:00"/>
    <s v="Alipay"/>
    <s v="Cust-11830"/>
    <x v="1"/>
    <s v="North China"/>
    <s v="Furniture"/>
    <n v="2435.16"/>
    <n v="128.47999999999999"/>
  </r>
  <r>
    <s v="CN-2021-102055"/>
    <d v="2021-08-30T00:00:00"/>
    <s v="Alipay"/>
    <s v="Cust-11830"/>
    <x v="1"/>
    <s v="North China"/>
    <s v="Office"/>
    <n v="1272.8800000000001"/>
    <n v="248.06"/>
  </r>
  <r>
    <s v="CN-2021-102056"/>
    <d v="2021-08-30T00:00:00"/>
    <s v="Others"/>
    <s v="Cust-21550"/>
    <x v="2"/>
    <s v="Southwest China"/>
    <s v="Office"/>
    <n v="551.6"/>
    <n v="149.68"/>
  </r>
  <r>
    <s v="CN-2021-102057"/>
    <d v="2021-08-30T00:00:00"/>
    <s v="Others"/>
    <s v="Cust-21550"/>
    <x v="2"/>
    <s v="Southwest China"/>
    <s v="Office"/>
    <n v="267.45600000000002"/>
    <n v="41.17"/>
  </r>
  <r>
    <s v="CN-2021-102058"/>
    <d v="2021-08-30T00:00:00"/>
    <s v="Credit Card"/>
    <s v="Cust-21550"/>
    <x v="2"/>
    <s v="Southwest China"/>
    <s v="Office"/>
    <n v="887.04"/>
    <n v="177.91"/>
  </r>
  <r>
    <s v="CN-2021-102037"/>
    <d v="2021-08-29T00:00:00"/>
    <s v="Alipay"/>
    <s v="Cust-10435"/>
    <x v="2"/>
    <s v="East China"/>
    <s v="Office"/>
    <n v="600.88"/>
    <n v="57.72"/>
  </r>
  <r>
    <s v="CN-2021-102041"/>
    <d v="2021-08-29T00:00:00"/>
    <s v="Credit Card"/>
    <s v="Cust-10435"/>
    <x v="2"/>
    <s v="East China"/>
    <s v="Technology"/>
    <n v="3692.22"/>
    <n v="162.22"/>
  </r>
  <r>
    <s v="CN-2021-102042"/>
    <d v="2021-08-29T00:00:00"/>
    <s v="Wechat Pay"/>
    <s v="Cust-10435"/>
    <x v="2"/>
    <s v="East China"/>
    <s v="Office"/>
    <n v="124.04"/>
    <n v="41.78"/>
  </r>
  <r>
    <s v="CN-2021-102043"/>
    <d v="2021-08-29T00:00:00"/>
    <s v="Others"/>
    <s v="Cust-10435"/>
    <x v="2"/>
    <s v="East China"/>
    <s v="Furniture"/>
    <n v="3423.84"/>
    <n v="177.65"/>
  </r>
  <r>
    <s v="CN-2021-102047"/>
    <d v="2021-08-29T00:00:00"/>
    <s v="Credit Card"/>
    <s v="Cust-10600"/>
    <x v="1"/>
    <s v="East China"/>
    <s v="Furniture"/>
    <n v="1177.4000000000001"/>
    <n v="215.89"/>
  </r>
  <r>
    <s v="CN-2021-102036"/>
    <d v="2021-08-29T00:00:00"/>
    <s v="Credit Card"/>
    <s v="Cust-10660"/>
    <x v="0"/>
    <s v="North China"/>
    <s v="Technology"/>
    <n v="4977.84"/>
    <n v="85.32"/>
  </r>
  <r>
    <s v="CN-2021-102049"/>
    <d v="2021-08-29T00:00:00"/>
    <s v="Others"/>
    <s v="Cust-10825"/>
    <x v="1"/>
    <s v="Southwest China"/>
    <s v="Office"/>
    <n v="1086.288"/>
    <n v="32.31"/>
  </r>
  <r>
    <s v="CN-2021-102046"/>
    <d v="2021-08-29T00:00:00"/>
    <s v="Others"/>
    <s v="Cust-13735"/>
    <x v="2"/>
    <s v="East China"/>
    <s v="Furniture"/>
    <n v="523.404"/>
    <n v="118.88"/>
  </r>
  <r>
    <s v="CN-2021-102052"/>
    <d v="2021-08-29T00:00:00"/>
    <s v="Others"/>
    <s v="Cust-16570"/>
    <x v="0"/>
    <s v="East China"/>
    <s v="Furniture"/>
    <n v="699.16"/>
    <n v="93.05"/>
  </r>
  <r>
    <s v="CN-2021-102051"/>
    <d v="2021-08-29T00:00:00"/>
    <s v="Others"/>
    <s v="Cust-17830"/>
    <x v="0"/>
    <s v="Northeast China"/>
    <s v="Technology"/>
    <n v="6347.46"/>
    <n v="307.11"/>
  </r>
  <r>
    <s v="CN-2021-102039"/>
    <d v="2021-08-29T00:00:00"/>
    <s v="Credit Card"/>
    <s v="Cust-18385"/>
    <x v="0"/>
    <s v="South Central China"/>
    <s v="Office"/>
    <n v="700.7"/>
    <n v="199.24"/>
  </r>
  <r>
    <s v="CN-2021-102040"/>
    <d v="2021-08-29T00:00:00"/>
    <s v="Wechat Pay"/>
    <s v="Cust-18385"/>
    <x v="0"/>
    <s v="South Central China"/>
    <s v="Technology"/>
    <n v="765.74400000000003"/>
    <n v="10.66"/>
  </r>
  <r>
    <s v="CN-2021-102045"/>
    <d v="2021-08-29T00:00:00"/>
    <s v="Wechat Pay"/>
    <s v="Cust-18385"/>
    <x v="0"/>
    <s v="South Central China"/>
    <s v="Furniture"/>
    <n v="196.56"/>
    <n v="9.49"/>
  </r>
  <r>
    <s v="CN-2021-102048"/>
    <d v="2021-08-29T00:00:00"/>
    <s v="Credit Card"/>
    <s v="Cust-20335"/>
    <x v="0"/>
    <s v="North China"/>
    <s v="Office"/>
    <n v="165.2"/>
    <n v="44.59"/>
  </r>
  <r>
    <s v="CN-2021-102050"/>
    <d v="2021-08-29T00:00:00"/>
    <s v="Wechat Pay"/>
    <s v="Cust-20335"/>
    <x v="0"/>
    <s v="North China"/>
    <s v="Furniture"/>
    <n v="1646.4"/>
    <n v="298.17"/>
  </r>
  <r>
    <s v="CN-2021-102038"/>
    <d v="2021-08-29T00:00:00"/>
    <s v="Others"/>
    <s v="Cust-21805"/>
    <x v="1"/>
    <s v="East China"/>
    <s v="Office"/>
    <n v="375.9"/>
    <n v="26.59"/>
  </r>
  <r>
    <s v="CN-2021-102044"/>
    <d v="2021-08-29T00:00:00"/>
    <s v="Wechat Pay"/>
    <s v="Cust-21805"/>
    <x v="1"/>
    <s v="East China"/>
    <s v="Technology"/>
    <n v="4226.46"/>
    <n v="211.85"/>
  </r>
  <r>
    <s v="CN-2021-102030"/>
    <d v="2021-08-28T00:00:00"/>
    <s v="Alipay"/>
    <s v="Cust-11410"/>
    <x v="0"/>
    <s v="Southwest China"/>
    <s v="Office"/>
    <n v="135.52000000000001"/>
    <n v="21.62"/>
  </r>
  <r>
    <s v="CN-2021-102031"/>
    <d v="2021-08-28T00:00:00"/>
    <s v="Others"/>
    <s v="Cust-11410"/>
    <x v="0"/>
    <s v="Southwest China"/>
    <s v="Office"/>
    <n v="652.4"/>
    <n v="168.29"/>
  </r>
  <r>
    <s v="CN-2021-102034"/>
    <d v="2021-08-28T00:00:00"/>
    <s v="Credit Card"/>
    <s v="Cust-11410"/>
    <x v="0"/>
    <s v="Southwest China"/>
    <s v="Office"/>
    <n v="9697.7999999999993"/>
    <n v="484.97"/>
  </r>
  <r>
    <s v="CN-2021-102029"/>
    <d v="2021-08-28T00:00:00"/>
    <s v="Wechat Pay"/>
    <s v="Cust-13210"/>
    <x v="0"/>
    <s v="South Central China"/>
    <s v="Technology"/>
    <n v="1338.624"/>
    <n v="78.33"/>
  </r>
  <r>
    <s v="CN-2021-102032"/>
    <d v="2021-08-28T00:00:00"/>
    <s v="Wechat Pay"/>
    <s v="Cust-13210"/>
    <x v="0"/>
    <s v="South Central China"/>
    <s v="Office"/>
    <n v="231.42"/>
    <n v="22.35"/>
  </r>
  <r>
    <s v="CN-2021-102033"/>
    <d v="2021-08-28T00:00:00"/>
    <s v="Others"/>
    <s v="Cust-13210"/>
    <x v="0"/>
    <s v="South Central China"/>
    <s v="Office"/>
    <n v="162.96"/>
    <n v="6.86"/>
  </r>
  <r>
    <s v="CN-2021-102026"/>
    <d v="2021-08-28T00:00:00"/>
    <s v="Credit Card"/>
    <s v="Cust-13750"/>
    <x v="1"/>
    <s v="East China"/>
    <s v="Furniture"/>
    <n v="11529"/>
    <n v="412.69"/>
  </r>
  <r>
    <s v="CN-2021-102027"/>
    <d v="2021-08-28T00:00:00"/>
    <s v="Wechat Pay"/>
    <s v="Cust-13750"/>
    <x v="1"/>
    <s v="East China"/>
    <s v="Office"/>
    <n v="108.36"/>
    <n v="7.02"/>
  </r>
  <r>
    <s v="CN-2021-102035"/>
    <d v="2021-08-28T00:00:00"/>
    <s v="Credit Card"/>
    <s v="Cust-15550"/>
    <x v="2"/>
    <s v="Northeast China"/>
    <s v="Technology"/>
    <n v="685.94399999999996"/>
    <n v="4.91"/>
  </r>
  <r>
    <s v="CN-2021-102024"/>
    <d v="2021-08-28T00:00:00"/>
    <s v="Others"/>
    <s v="Cust-15595"/>
    <x v="1"/>
    <s v="East China"/>
    <s v="Office"/>
    <n v="57.96"/>
    <n v="18.75"/>
  </r>
  <r>
    <s v="CN-2021-102023"/>
    <d v="2021-08-28T00:00:00"/>
    <s v="Credit Card"/>
    <s v="Cust-20485"/>
    <x v="2"/>
    <s v="East China"/>
    <s v="Office"/>
    <n v="4838.3999999999996"/>
    <n v="101.21"/>
  </r>
  <r>
    <s v="CN-2021-102025"/>
    <d v="2021-08-28T00:00:00"/>
    <s v="Wechat Pay"/>
    <s v="Cust-20485"/>
    <x v="2"/>
    <s v="East China"/>
    <s v="Office"/>
    <n v="50.26"/>
    <n v="19.850000000000001"/>
  </r>
  <r>
    <s v="CN-2021-102028"/>
    <d v="2021-08-28T00:00:00"/>
    <s v="Credit Card"/>
    <s v="Cust-20800"/>
    <x v="0"/>
    <s v="East China"/>
    <s v="Office"/>
    <n v="137.08799999999999"/>
    <n v="19.850000000000001"/>
  </r>
  <r>
    <s v="CN-2021-102021"/>
    <d v="2021-08-27T00:00:00"/>
    <s v="Alipay"/>
    <s v="Cust-10150"/>
    <x v="0"/>
    <s v="Northwest China"/>
    <s v="Office"/>
    <n v="378.84"/>
    <n v="29.78"/>
  </r>
  <r>
    <s v="CN-2021-102022"/>
    <d v="2021-08-27T00:00:00"/>
    <s v="Credit Card"/>
    <s v="Cust-11860"/>
    <x v="0"/>
    <s v="Northeast China"/>
    <s v="Furniture"/>
    <n v="702.82799999999997"/>
    <n v="5.97"/>
  </r>
  <r>
    <s v="CN-2021-102020"/>
    <d v="2021-08-27T00:00:00"/>
    <s v="Others"/>
    <s v="Cust-13660"/>
    <x v="0"/>
    <s v="Northeast China"/>
    <s v="Office"/>
    <n v="285.60000000000002"/>
    <n v="19.579999999999998"/>
  </r>
  <r>
    <s v="CN-2021-102021"/>
    <d v="2021-08-27T00:00:00"/>
    <s v="Wechat Pay"/>
    <s v="Cust-13660"/>
    <x v="0"/>
    <s v="Northeast China"/>
    <s v="Office"/>
    <n v="86.436000000000007"/>
    <n v="1.54"/>
  </r>
  <r>
    <s v="CN-2021-101998"/>
    <d v="2021-08-26T00:00:00"/>
    <s v="Alipay"/>
    <s v="Cust-10420"/>
    <x v="1"/>
    <s v="North China"/>
    <s v="Office"/>
    <n v="94.64"/>
    <n v="15.15"/>
  </r>
  <r>
    <s v="CN-2021-101999"/>
    <d v="2021-08-26T00:00:00"/>
    <s v="Others"/>
    <s v="Cust-10420"/>
    <x v="1"/>
    <s v="North China"/>
    <s v="Office"/>
    <n v="448.84"/>
    <n v="47.57"/>
  </r>
  <r>
    <s v="CN-2021-102000"/>
    <d v="2021-08-26T00:00:00"/>
    <s v="Credit Card"/>
    <s v="Cust-10420"/>
    <x v="1"/>
    <s v="North China"/>
    <s v="Furniture"/>
    <n v="1147.6079999999999"/>
    <n v="200.88"/>
  </r>
  <r>
    <s v="CN-2021-102013"/>
    <d v="2021-08-26T00:00:00"/>
    <s v="Credit Card"/>
    <s v="Cust-11455"/>
    <x v="2"/>
    <s v="Northeast China"/>
    <s v="Furniture"/>
    <n v="1352.96"/>
    <n v="102.18"/>
  </r>
  <r>
    <s v="CN-2021-102020"/>
    <d v="2021-08-26T00:00:00"/>
    <s v="Others"/>
    <s v="Cust-12220"/>
    <x v="0"/>
    <s v="Northeast China"/>
    <s v="Furniture"/>
    <n v="15386.56"/>
    <n v="414.51"/>
  </r>
  <r>
    <s v="CN-2021-102019"/>
    <d v="2021-08-26T00:00:00"/>
    <s v="Credit Card"/>
    <s v="Cust-12460"/>
    <x v="0"/>
    <s v="South Central China"/>
    <s v="Furniture"/>
    <n v="2007.6"/>
    <n v="256.77999999999997"/>
  </r>
  <r>
    <s v="CN-2021-102016"/>
    <d v="2021-08-26T00:00:00"/>
    <s v="Credit Card"/>
    <s v="Cust-12805"/>
    <x v="1"/>
    <s v="East China"/>
    <s v="Office"/>
    <n v="34.159999999999997"/>
    <n v="0.32"/>
  </r>
  <r>
    <s v="CN-2021-102017"/>
    <d v="2021-08-26T00:00:00"/>
    <s v="Others"/>
    <s v="Cust-15715"/>
    <x v="0"/>
    <s v="East China"/>
    <s v="Furniture"/>
    <n v="821.85599999999999"/>
    <n v="42.7"/>
  </r>
  <r>
    <s v="CN-2021-102018"/>
    <d v="2021-08-26T00:00:00"/>
    <s v="Others"/>
    <s v="Cust-15715"/>
    <x v="0"/>
    <s v="East China"/>
    <s v="Office"/>
    <n v="1272.8800000000001"/>
    <n v="187.41"/>
  </r>
  <r>
    <s v="CN-2021-102001"/>
    <d v="2021-08-26T00:00:00"/>
    <s v="Credit Card"/>
    <s v="Cust-19585"/>
    <x v="0"/>
    <s v="Northeast China"/>
    <s v="Office"/>
    <n v="111.13200000000001"/>
    <n v="33.71"/>
  </r>
  <r>
    <s v="CN-2021-102004"/>
    <d v="2021-08-26T00:00:00"/>
    <s v="Credit Card"/>
    <s v="Cust-19990"/>
    <x v="0"/>
    <s v="North China"/>
    <s v="Technology"/>
    <n v="1548.12"/>
    <n v="232.65"/>
  </r>
  <r>
    <s v="CN-2021-102005"/>
    <d v="2021-08-26T00:00:00"/>
    <s v="Others"/>
    <s v="Cust-19990"/>
    <x v="0"/>
    <s v="North China"/>
    <s v="Technology"/>
    <n v="8396.5"/>
    <n v="401.04"/>
  </r>
  <r>
    <s v="CN-2021-102006"/>
    <d v="2021-08-26T00:00:00"/>
    <s v="Wechat Pay"/>
    <s v="Cust-19990"/>
    <x v="0"/>
    <s v="North China"/>
    <s v="Office"/>
    <n v="256.2"/>
    <n v="49.45"/>
  </r>
  <r>
    <s v="CN-2021-102010"/>
    <d v="2021-08-26T00:00:00"/>
    <s v="Wechat Pay"/>
    <s v="Cust-19990"/>
    <x v="0"/>
    <s v="North China"/>
    <s v="Office"/>
    <n v="5018.72"/>
    <n v="434.87"/>
  </r>
  <r>
    <s v="CN-2021-102002"/>
    <d v="2021-08-26T00:00:00"/>
    <s v="Credit Card"/>
    <s v="Cust-20275"/>
    <x v="0"/>
    <s v="North China"/>
    <s v="Technology"/>
    <n v="3996.72"/>
    <n v="118.51"/>
  </r>
  <r>
    <s v="CN-2021-102003"/>
    <d v="2021-08-26T00:00:00"/>
    <s v="Wechat Pay"/>
    <s v="Cust-20275"/>
    <x v="0"/>
    <s v="North China"/>
    <s v="Technology"/>
    <n v="2380.56"/>
    <n v="227.53"/>
  </r>
  <r>
    <s v="CN-2021-102008"/>
    <d v="2021-08-26T00:00:00"/>
    <s v="Wechat Pay"/>
    <s v="Cust-20275"/>
    <x v="0"/>
    <s v="North China"/>
    <s v="Office"/>
    <n v="118.72"/>
    <n v="18.05"/>
  </r>
  <r>
    <s v="CN-2021-102009"/>
    <d v="2021-08-26T00:00:00"/>
    <s v="Credit Card"/>
    <s v="Cust-20275"/>
    <x v="0"/>
    <s v="North China"/>
    <s v="Furniture"/>
    <n v="2144.3939999999998"/>
    <n v="50.24"/>
  </r>
  <r>
    <s v="CN-2021-101997"/>
    <d v="2021-08-26T00:00:00"/>
    <s v="Credit Card"/>
    <s v="Cust-20830"/>
    <x v="0"/>
    <s v="East China"/>
    <s v="Technology"/>
    <n v="4253.76"/>
    <n v="214.95"/>
  </r>
  <r>
    <s v="CN-2021-102007"/>
    <d v="2021-08-26T00:00:00"/>
    <s v="Others"/>
    <s v="Cust-20950"/>
    <x v="1"/>
    <s v="East China"/>
    <s v="Technology"/>
    <n v="1085.56"/>
    <n v="284.08999999999997"/>
  </r>
  <r>
    <s v="CN-2021-102011"/>
    <d v="2021-08-26T00:00:00"/>
    <s v="Wechat Pay"/>
    <s v="Cust-20950"/>
    <x v="1"/>
    <s v="East China"/>
    <s v="Office"/>
    <n v="271.32"/>
    <n v="42.69"/>
  </r>
  <r>
    <s v="CN-2021-102012"/>
    <d v="2021-08-26T00:00:00"/>
    <s v="Credit Card"/>
    <s v="Cust-20950"/>
    <x v="1"/>
    <s v="East China"/>
    <s v="Office"/>
    <n v="100.8"/>
    <n v="17.690000000000001"/>
  </r>
  <r>
    <s v="CN-2021-101985"/>
    <d v="2021-08-25T00:00:00"/>
    <s v="Alipay"/>
    <s v="Cust-10105"/>
    <x v="0"/>
    <s v="Northeast China"/>
    <s v="Office"/>
    <n v="360.08"/>
    <n v="34.29"/>
  </r>
  <r>
    <s v="CN-2021-101986"/>
    <d v="2021-08-25T00:00:00"/>
    <s v="Credit Card"/>
    <s v="Cust-10105"/>
    <x v="0"/>
    <s v="Northeast China"/>
    <s v="Office"/>
    <n v="7974.12"/>
    <n v="331.08"/>
  </r>
  <r>
    <s v="CN-2021-101987"/>
    <d v="2021-08-25T00:00:00"/>
    <s v="Wechat Pay"/>
    <s v="Cust-10105"/>
    <x v="0"/>
    <s v="Northeast China"/>
    <s v="Furniture"/>
    <n v="1039.5"/>
    <n v="163.38"/>
  </r>
  <r>
    <s v="CN-2021-101994"/>
    <d v="2021-08-25T00:00:00"/>
    <s v="Wechat Pay"/>
    <s v="Cust-12790"/>
    <x v="2"/>
    <s v="Northeast China"/>
    <s v="Technology"/>
    <n v="2165.52"/>
    <n v="165.13"/>
  </r>
  <r>
    <s v="CN-2021-101995"/>
    <d v="2021-08-25T00:00:00"/>
    <s v="Credit Card"/>
    <s v="Cust-12790"/>
    <x v="2"/>
    <s v="Northeast China"/>
    <s v="Furniture"/>
    <n v="523.404"/>
    <n v="85.19"/>
  </r>
  <r>
    <s v="CN-2021-101989"/>
    <d v="2021-08-25T00:00:00"/>
    <s v="Credit Card"/>
    <s v="Cust-17455"/>
    <x v="0"/>
    <s v="Northeast China"/>
    <s v="Furniture"/>
    <n v="2222.64"/>
    <n v="49.34"/>
  </r>
  <r>
    <s v="CN-2021-101990"/>
    <d v="2021-08-25T00:00:00"/>
    <s v="Alipay"/>
    <s v="Cust-17455"/>
    <x v="0"/>
    <s v="Northeast China"/>
    <s v="Office"/>
    <n v="92.4"/>
    <n v="8.1199999999999992"/>
  </r>
  <r>
    <s v="CN-2021-101992"/>
    <d v="2021-08-25T00:00:00"/>
    <s v="Others"/>
    <s v="Cust-17455"/>
    <x v="0"/>
    <s v="Northeast China"/>
    <s v="Furniture"/>
    <n v="7227.5839999999998"/>
    <n v="19.5"/>
  </r>
  <r>
    <s v="CN-2021-101996"/>
    <d v="2021-08-25T00:00:00"/>
    <s v="Credit Card"/>
    <s v="Cust-18115"/>
    <x v="2"/>
    <s v="North China"/>
    <s v="Office"/>
    <n v="90.3"/>
    <n v="4.71"/>
  </r>
  <r>
    <s v="CN-2021-101991"/>
    <d v="2021-08-25T00:00:00"/>
    <s v="Others"/>
    <s v="Cust-18655"/>
    <x v="1"/>
    <s v="South Central China"/>
    <s v="Technology"/>
    <n v="1387.1759999999999"/>
    <n v="66.12"/>
  </r>
  <r>
    <s v="CN-2021-101993"/>
    <d v="2021-08-25T00:00:00"/>
    <s v="Wechat Pay"/>
    <s v="Cust-19285"/>
    <x v="0"/>
    <s v="East China"/>
    <s v="Technology"/>
    <n v="2380.2240000000002"/>
    <n v="149.09"/>
  </r>
  <r>
    <s v="CN-2021-101988"/>
    <d v="2021-08-25T00:00:00"/>
    <s v="Credit Card"/>
    <s v="Cust-19540"/>
    <x v="1"/>
    <s v="South Central China"/>
    <s v="Technology"/>
    <n v="2020.62"/>
    <n v="131.34"/>
  </r>
  <r>
    <s v="CN-2021-101984"/>
    <d v="2021-08-25T00:00:00"/>
    <s v="Wechat Pay"/>
    <s v="Cust-19675"/>
    <x v="2"/>
    <s v="South Central China"/>
    <s v="Office"/>
    <n v="1288.7"/>
    <n v="292.32"/>
  </r>
  <r>
    <s v="CN-2021-101983"/>
    <d v="2021-08-24T00:00:00"/>
    <s v="Others"/>
    <s v="Cust-14080"/>
    <x v="1"/>
    <s v="Northwest China"/>
    <s v="Office"/>
    <n v="908.32"/>
    <n v="113.23"/>
  </r>
  <r>
    <s v="CN-2021-101979"/>
    <d v="2021-08-23T00:00:00"/>
    <s v="Others"/>
    <s v="Cust-12610"/>
    <x v="1"/>
    <s v="Northeast China"/>
    <s v="Office"/>
    <n v="51.1"/>
    <n v="14.87"/>
  </r>
  <r>
    <s v="CN-2021-101980"/>
    <d v="2021-08-23T00:00:00"/>
    <s v="Others"/>
    <s v="Cust-19825"/>
    <x v="0"/>
    <s v="North China"/>
    <s v="Office"/>
    <n v="415.38"/>
    <n v="43.68"/>
  </r>
  <r>
    <s v="CN-2021-101981"/>
    <d v="2021-08-23T00:00:00"/>
    <s v="Credit Card"/>
    <s v="Cust-19825"/>
    <x v="0"/>
    <s v="North China"/>
    <s v="Office"/>
    <n v="402.19200000000001"/>
    <n v="2.76"/>
  </r>
  <r>
    <s v="CN-2021-101982"/>
    <d v="2021-08-23T00:00:00"/>
    <s v="Others"/>
    <s v="Cust-19825"/>
    <x v="0"/>
    <s v="North China"/>
    <s v="Furniture"/>
    <n v="7111.86"/>
    <n v="8.58"/>
  </r>
  <r>
    <s v="CN-2021-101961"/>
    <d v="2021-08-22T00:00:00"/>
    <s v="Credit Card"/>
    <s v="Cust-10420"/>
    <x v="1"/>
    <s v="North China"/>
    <s v="Technology"/>
    <n v="789.68399999999997"/>
    <n v="4.25"/>
  </r>
  <r>
    <s v="CN-2021-101962"/>
    <d v="2021-08-22T00:00:00"/>
    <s v="Credit Card"/>
    <s v="Cust-10420"/>
    <x v="1"/>
    <s v="North China"/>
    <s v="Technology"/>
    <n v="1026.06"/>
    <n v="240.17"/>
  </r>
  <r>
    <s v="CN-2021-101971"/>
    <d v="2021-08-22T00:00:00"/>
    <s v="Wechat Pay"/>
    <s v="Cust-15385"/>
    <x v="0"/>
    <s v="East China"/>
    <s v="Technology"/>
    <n v="1553.328"/>
    <n v="21.14"/>
  </r>
  <r>
    <s v="CN-2021-101974"/>
    <d v="2021-08-22T00:00:00"/>
    <s v="Credit Card"/>
    <s v="Cust-15385"/>
    <x v="0"/>
    <s v="East China"/>
    <s v="Office"/>
    <n v="68.319999999999993"/>
    <n v="1.0900000000000001"/>
  </r>
  <r>
    <s v="CN-2021-101978"/>
    <d v="2021-08-22T00:00:00"/>
    <s v="Credit Card"/>
    <s v="Cust-15745"/>
    <x v="0"/>
    <s v="East China"/>
    <s v="Office"/>
    <n v="138.88"/>
    <n v="48.17"/>
  </r>
  <r>
    <s v="CN-2021-101966"/>
    <d v="2021-08-22T00:00:00"/>
    <s v="Alipay"/>
    <s v="Cust-16225"/>
    <x v="1"/>
    <s v="South Central China"/>
    <s v="Office"/>
    <n v="2267.3000000000002"/>
    <n v="250.74"/>
  </r>
  <r>
    <s v="CN-2021-101967"/>
    <d v="2021-08-22T00:00:00"/>
    <s v="Others"/>
    <s v="Cust-16225"/>
    <x v="1"/>
    <s v="South Central China"/>
    <s v="Technology"/>
    <n v="1998.36"/>
    <n v="271.43"/>
  </r>
  <r>
    <s v="CN-2021-101969"/>
    <d v="2021-08-22T00:00:00"/>
    <s v="Others"/>
    <s v="Cust-16225"/>
    <x v="1"/>
    <s v="South Central China"/>
    <s v="Furniture"/>
    <n v="2085.5520000000001"/>
    <n v="243.83"/>
  </r>
  <r>
    <s v="CN-2021-101973"/>
    <d v="2021-08-22T00:00:00"/>
    <s v="Credit Card"/>
    <s v="Cust-16570"/>
    <x v="0"/>
    <s v="East China"/>
    <s v="Office"/>
    <n v="737.52"/>
    <n v="65.09"/>
  </r>
  <r>
    <s v="CN-2021-101963"/>
    <d v="2021-08-22T00:00:00"/>
    <s v="Others"/>
    <s v="Cust-16915"/>
    <x v="0"/>
    <s v="East China"/>
    <s v="Office"/>
    <n v="1312.92"/>
    <n v="293.25"/>
  </r>
  <r>
    <s v="CN-2021-101964"/>
    <d v="2021-08-22T00:00:00"/>
    <s v="Wechat Pay"/>
    <s v="Cust-16915"/>
    <x v="0"/>
    <s v="East China"/>
    <s v="Furniture"/>
    <n v="3846.78"/>
    <n v="96.83"/>
  </r>
  <r>
    <s v="CN-2021-101965"/>
    <d v="2021-08-22T00:00:00"/>
    <s v="Others"/>
    <s v="Cust-16915"/>
    <x v="0"/>
    <s v="East China"/>
    <s v="Office"/>
    <n v="237.3"/>
    <n v="48.91"/>
  </r>
  <r>
    <s v="CN-2021-101968"/>
    <d v="2021-08-22T00:00:00"/>
    <s v="Others"/>
    <s v="Cust-16915"/>
    <x v="0"/>
    <s v="East China"/>
    <s v="Furniture"/>
    <n v="1934.576"/>
    <n v="74.849999999999994"/>
  </r>
  <r>
    <s v="CN-2021-101970"/>
    <d v="2021-08-22T00:00:00"/>
    <s v="Credit Card"/>
    <s v="Cust-17080"/>
    <x v="0"/>
    <s v="East China"/>
    <s v="Office"/>
    <n v="429.66"/>
    <n v="23.24"/>
  </r>
  <r>
    <s v="CN-2021-101975"/>
    <d v="2021-08-22T00:00:00"/>
    <s v="Others"/>
    <s v="Cust-19900"/>
    <x v="0"/>
    <s v="Northeast China"/>
    <s v="Office"/>
    <n v="257.04000000000002"/>
    <n v="18.72"/>
  </r>
  <r>
    <s v="CN-2021-101976"/>
    <d v="2021-08-22T00:00:00"/>
    <s v="Wechat Pay"/>
    <s v="Cust-19900"/>
    <x v="0"/>
    <s v="Northeast China"/>
    <s v="Office"/>
    <n v="331.8"/>
    <n v="35.659999999999997"/>
  </r>
  <r>
    <s v="CN-2021-101977"/>
    <d v="2021-08-22T00:00:00"/>
    <s v="Credit Card"/>
    <s v="Cust-19900"/>
    <x v="0"/>
    <s v="Northeast China"/>
    <s v="Furniture"/>
    <n v="1552.32"/>
    <n v="229.52"/>
  </r>
  <r>
    <s v="CN-2021-101972"/>
    <d v="2021-08-22T00:00:00"/>
    <s v="Alipay"/>
    <s v="Cust-20410"/>
    <x v="0"/>
    <s v="South Central China"/>
    <s v="Office"/>
    <n v="166.88"/>
    <n v="17.010000000000002"/>
  </r>
  <r>
    <s v="CN-2021-101956"/>
    <d v="2021-08-21T00:00:00"/>
    <s v="Credit Card"/>
    <s v="Cust-10135"/>
    <x v="2"/>
    <s v="East China"/>
    <s v="Office"/>
    <n v="120.12"/>
    <n v="19.850000000000001"/>
  </r>
  <r>
    <s v="CN-2021-101952"/>
    <d v="2021-08-21T00:00:00"/>
    <s v="Wechat Pay"/>
    <s v="Cust-12085"/>
    <x v="1"/>
    <s v="North China"/>
    <s v="Office"/>
    <n v="291.2"/>
    <n v="15.12"/>
  </r>
  <r>
    <s v="CN-2021-101957"/>
    <d v="2021-08-21T00:00:00"/>
    <s v="Others"/>
    <s v="Cust-12085"/>
    <x v="1"/>
    <s v="North China"/>
    <s v="Furniture"/>
    <n v="1071.28"/>
    <n v="141.84"/>
  </r>
  <r>
    <s v="CN-2021-101960"/>
    <d v="2021-08-21T00:00:00"/>
    <s v="Others"/>
    <s v="Cust-12835"/>
    <x v="1"/>
    <s v="Southwest China"/>
    <s v="Technology"/>
    <n v="664.02"/>
    <n v="171.33"/>
  </r>
  <r>
    <s v="CN-2021-101951"/>
    <d v="2021-08-21T00:00:00"/>
    <s v="Wechat Pay"/>
    <s v="Cust-14335"/>
    <x v="1"/>
    <s v="East China"/>
    <s v="Furniture"/>
    <n v="3507.7"/>
    <n v="150.37"/>
  </r>
  <r>
    <s v="CN-2021-101943"/>
    <d v="2021-08-21T00:00:00"/>
    <s v="Others"/>
    <s v="Cust-15355"/>
    <x v="0"/>
    <s v="South Central China"/>
    <s v="Office"/>
    <n v="720.3"/>
    <n v="143.94999999999999"/>
  </r>
  <r>
    <s v="CN-2021-101944"/>
    <d v="2021-08-21T00:00:00"/>
    <s v="Others"/>
    <s v="Cust-15355"/>
    <x v="0"/>
    <s v="South Central China"/>
    <s v="Office"/>
    <n v="97.86"/>
    <n v="19.16"/>
  </r>
  <r>
    <s v="CN-2021-101945"/>
    <d v="2021-08-21T00:00:00"/>
    <s v="Others"/>
    <s v="Cust-15355"/>
    <x v="0"/>
    <s v="South Central China"/>
    <s v="Furniture"/>
    <n v="807.78599999999994"/>
    <n v="196.08"/>
  </r>
  <r>
    <s v="CN-2021-101949"/>
    <d v="2021-08-21T00:00:00"/>
    <s v="Credit Card"/>
    <s v="Cust-19180"/>
    <x v="2"/>
    <s v="South Central China"/>
    <s v="Office"/>
    <n v="9225.44"/>
    <n v="417.43"/>
  </r>
  <r>
    <s v="CN-2021-101950"/>
    <d v="2021-08-21T00:00:00"/>
    <s v="Alipay"/>
    <s v="Cust-20095"/>
    <x v="0"/>
    <s v="South Central China"/>
    <s v="Technology"/>
    <n v="686.7"/>
    <n v="32.159999999999997"/>
  </r>
  <r>
    <s v="CN-2021-101958"/>
    <d v="2021-08-21T00:00:00"/>
    <s v="Credit Card"/>
    <s v="Cust-20125"/>
    <x v="2"/>
    <s v="South Central China"/>
    <s v="Office"/>
    <n v="1062.32"/>
    <n v="149.91999999999999"/>
  </r>
  <r>
    <s v="CN-2021-101959"/>
    <d v="2021-08-21T00:00:00"/>
    <s v="Alipay"/>
    <s v="Cust-20125"/>
    <x v="2"/>
    <s v="South Central China"/>
    <s v="Furniture"/>
    <n v="2487.66"/>
    <n v="152.85"/>
  </r>
  <r>
    <s v="CN-2021-101946"/>
    <d v="2021-08-21T00:00:00"/>
    <s v="Others"/>
    <s v="Cust-20245"/>
    <x v="0"/>
    <s v="Northeast China"/>
    <s v="Office"/>
    <n v="91.727999999999994"/>
    <n v="4.8600000000000003"/>
  </r>
  <r>
    <s v="CN-2021-101947"/>
    <d v="2021-08-21T00:00:00"/>
    <s v="Others"/>
    <s v="Cust-20245"/>
    <x v="0"/>
    <s v="Northeast China"/>
    <s v="Technology"/>
    <n v="2412.48"/>
    <n v="74.180000000000007"/>
  </r>
  <r>
    <s v="CN-2021-101948"/>
    <d v="2021-08-21T00:00:00"/>
    <s v="Alipay"/>
    <s v="Cust-20245"/>
    <x v="0"/>
    <s v="Northeast China"/>
    <s v="Office"/>
    <n v="555.66"/>
    <n v="32.39"/>
  </r>
  <r>
    <s v="CN-2021-101953"/>
    <d v="2021-08-21T00:00:00"/>
    <s v="Others"/>
    <s v="Cust-20470"/>
    <x v="0"/>
    <s v="North China"/>
    <s v="Office"/>
    <n v="231"/>
    <n v="22.82"/>
  </r>
  <r>
    <s v="CN-2021-101954"/>
    <d v="2021-08-21T00:00:00"/>
    <s v="Wechat Pay"/>
    <s v="Cust-20470"/>
    <x v="0"/>
    <s v="North China"/>
    <s v="Technology"/>
    <n v="3549"/>
    <n v="102.93"/>
  </r>
  <r>
    <s v="CN-2021-101955"/>
    <d v="2021-08-21T00:00:00"/>
    <s v="Credit Card"/>
    <s v="Cust-20470"/>
    <x v="0"/>
    <s v="North China"/>
    <s v="Office"/>
    <n v="1859.2"/>
    <n v="236.48"/>
  </r>
  <r>
    <s v="CN-2021-101939"/>
    <d v="2021-08-20T00:00:00"/>
    <s v="Alipay"/>
    <s v="Cust-11875"/>
    <x v="1"/>
    <s v="Northwest China"/>
    <s v="Office"/>
    <n v="364.56"/>
    <n v="16.170000000000002"/>
  </r>
  <r>
    <s v="CN-2021-101940"/>
    <d v="2021-08-20T00:00:00"/>
    <s v="Others"/>
    <s v="Cust-11875"/>
    <x v="1"/>
    <s v="Northwest China"/>
    <s v="Office"/>
    <n v="946.96"/>
    <n v="71.31"/>
  </r>
  <r>
    <s v="CN-2021-101941"/>
    <d v="2021-08-20T00:00:00"/>
    <s v="Credit Card"/>
    <s v="Cust-11875"/>
    <x v="1"/>
    <s v="Northwest China"/>
    <s v="Furniture"/>
    <n v="1293.5999999999999"/>
    <n v="135.44"/>
  </r>
  <r>
    <s v="CN-2021-101942"/>
    <d v="2021-08-20T00:00:00"/>
    <s v="Others"/>
    <s v="Cust-11875"/>
    <x v="1"/>
    <s v="Northwest China"/>
    <s v="Office"/>
    <n v="442.96"/>
    <n v="12.22"/>
  </r>
  <r>
    <s v="CN-2021-101935"/>
    <d v="2021-08-19T00:00:00"/>
    <s v="Alipay"/>
    <s v="Cust-12175"/>
    <x v="1"/>
    <s v="Southwest China"/>
    <s v="Furniture"/>
    <n v="3042.48"/>
    <n v="191.78"/>
  </r>
  <r>
    <s v="CN-2021-101936"/>
    <d v="2021-08-19T00:00:00"/>
    <s v="Credit Card"/>
    <s v="Cust-13195"/>
    <x v="1"/>
    <s v="Southwest China"/>
    <s v="Furniture"/>
    <n v="884.8"/>
    <n v="106.54"/>
  </r>
  <r>
    <s v="CN-2021-101937"/>
    <d v="2021-08-19T00:00:00"/>
    <s v="Credit Card"/>
    <s v="Cust-15715"/>
    <x v="0"/>
    <s v="East China"/>
    <s v="Technology"/>
    <n v="952.98"/>
    <n v="194.21"/>
  </r>
  <r>
    <s v="CN-2021-101934"/>
    <d v="2021-08-19T00:00:00"/>
    <s v="Others"/>
    <s v="Cust-20020"/>
    <x v="0"/>
    <s v="South Central China"/>
    <s v="Office"/>
    <n v="540.12"/>
    <n v="80.91"/>
  </r>
  <r>
    <s v="CN-2021-101938"/>
    <d v="2021-08-19T00:00:00"/>
    <s v="Credit Card"/>
    <s v="Cust-20395"/>
    <x v="0"/>
    <s v="Southwest China"/>
    <s v="Technology"/>
    <n v="2776.48"/>
    <n v="248.91"/>
  </r>
  <r>
    <s v="CN-2021-101933"/>
    <d v="2021-08-18T00:00:00"/>
    <s v="Wechat Pay"/>
    <s v="Cust-11020"/>
    <x v="1"/>
    <s v="North China"/>
    <s v="Office"/>
    <n v="205.1"/>
    <n v="23.44"/>
  </r>
  <r>
    <s v="CN-2021-101927"/>
    <d v="2021-08-18T00:00:00"/>
    <s v="Credit Card"/>
    <s v="Cust-13690"/>
    <x v="0"/>
    <s v="East China"/>
    <s v="Office"/>
    <n v="246.68"/>
    <n v="22.52"/>
  </r>
  <r>
    <s v="CN-2021-101925"/>
    <d v="2021-08-18T00:00:00"/>
    <s v="Others"/>
    <s v="Cust-15025"/>
    <x v="0"/>
    <s v="South Central China"/>
    <s v="Technology"/>
    <n v="3450.72"/>
    <n v="295.18"/>
  </r>
  <r>
    <s v="CN-2021-101926"/>
    <d v="2021-08-18T00:00:00"/>
    <s v="Credit Card"/>
    <s v="Cust-15025"/>
    <x v="0"/>
    <s v="South Central China"/>
    <s v="Technology"/>
    <n v="258.3"/>
    <n v="34.450000000000003"/>
  </r>
  <r>
    <s v="CN-2021-101928"/>
    <d v="2021-08-18T00:00:00"/>
    <s v="Credit Card"/>
    <s v="Cust-15160"/>
    <x v="0"/>
    <s v="Southwest China"/>
    <s v="Office"/>
    <n v="126"/>
    <n v="22.52"/>
  </r>
  <r>
    <s v="CN-2021-101929"/>
    <d v="2021-08-18T00:00:00"/>
    <s v="Alipay"/>
    <s v="Cust-15160"/>
    <x v="0"/>
    <s v="Southwest China"/>
    <s v="Furniture"/>
    <n v="484.96"/>
    <n v="45.58"/>
  </r>
  <r>
    <s v="CN-2021-101923"/>
    <d v="2021-08-18T00:00:00"/>
    <s v="Others"/>
    <s v="Cust-15775"/>
    <x v="0"/>
    <s v="East China"/>
    <s v="Technology"/>
    <n v="2772.84"/>
    <n v="220.87"/>
  </r>
  <r>
    <s v="CN-2021-101930"/>
    <d v="2021-08-18T00:00:00"/>
    <s v="Alipay"/>
    <s v="Cust-16270"/>
    <x v="0"/>
    <s v="Southwest China"/>
    <s v="Office"/>
    <n v="229.32"/>
    <n v="48.05"/>
  </r>
  <r>
    <s v="CN-2021-101931"/>
    <d v="2021-08-18T00:00:00"/>
    <s v="Alipay"/>
    <s v="Cust-16270"/>
    <x v="0"/>
    <s v="Southwest China"/>
    <s v="Office"/>
    <n v="683.2"/>
    <n v="185.28"/>
  </r>
  <r>
    <s v="CN-2021-101932"/>
    <d v="2021-08-18T00:00:00"/>
    <s v="Others"/>
    <s v="Cust-16270"/>
    <x v="0"/>
    <s v="Southwest China"/>
    <s v="Office"/>
    <n v="243.6"/>
    <n v="21.49"/>
  </r>
  <r>
    <s v="CN-2021-101920"/>
    <d v="2021-08-18T00:00:00"/>
    <s v="Others"/>
    <s v="Cust-17830"/>
    <x v="0"/>
    <s v="Northeast China"/>
    <s v="Technology"/>
    <n v="7092.96"/>
    <n v="336.24"/>
  </r>
  <r>
    <s v="CN-2021-101921"/>
    <d v="2021-08-18T00:00:00"/>
    <s v="Credit Card"/>
    <s v="Cust-17830"/>
    <x v="0"/>
    <s v="Northeast China"/>
    <s v="Technology"/>
    <n v="848.68"/>
    <n v="170.81"/>
  </r>
  <r>
    <s v="CN-2021-101922"/>
    <d v="2021-08-18T00:00:00"/>
    <s v="Others"/>
    <s v="Cust-17830"/>
    <x v="0"/>
    <s v="Northeast China"/>
    <s v="Office"/>
    <n v="459.9"/>
    <n v="25.64"/>
  </r>
  <r>
    <s v="CN-2021-101918"/>
    <d v="2021-08-18T00:00:00"/>
    <s v="Alipay"/>
    <s v="Cust-17980"/>
    <x v="1"/>
    <s v="Northeast China"/>
    <s v="Office"/>
    <n v="150.36000000000001"/>
    <n v="12.91"/>
  </r>
  <r>
    <s v="CN-2021-101919"/>
    <d v="2021-08-18T00:00:00"/>
    <s v="Credit Card"/>
    <s v="Cust-17980"/>
    <x v="1"/>
    <s v="Northeast China"/>
    <s v="Furniture"/>
    <n v="1564.164"/>
    <n v="1.31"/>
  </r>
  <r>
    <s v="CN-2021-101924"/>
    <d v="2021-08-18T00:00:00"/>
    <s v="Alipay"/>
    <s v="Cust-20860"/>
    <x v="1"/>
    <s v="East China"/>
    <s v="Office"/>
    <n v="507.78"/>
    <n v="124.61"/>
  </r>
  <r>
    <s v="CN-2021-101917"/>
    <d v="2021-08-17T00:00:00"/>
    <s v="Credit Card"/>
    <s v="Cust-19600"/>
    <x v="0"/>
    <s v="Northeast China"/>
    <s v="Office"/>
    <n v="323.39999999999998"/>
    <n v="19.05"/>
  </r>
  <r>
    <s v="CN-2021-101916"/>
    <d v="2021-08-17T00:00:00"/>
    <s v="Credit Card"/>
    <s v="Cust-20755"/>
    <x v="1"/>
    <s v="Northwest China"/>
    <s v="Office"/>
    <n v="1169.7"/>
    <n v="251.42"/>
  </r>
  <r>
    <s v="CN-2021-101915"/>
    <d v="2021-08-16T00:00:00"/>
    <s v="Others"/>
    <s v="Cust-10690"/>
    <x v="1"/>
    <s v="East China"/>
    <s v="Furniture"/>
    <n v="493.08"/>
    <n v="42.69"/>
  </r>
  <r>
    <s v="CN-2021-101904"/>
    <d v="2021-08-16T00:00:00"/>
    <s v="Others"/>
    <s v="Cust-11890"/>
    <x v="0"/>
    <s v="South Central China"/>
    <s v="Office"/>
    <n v="820.73599999999999"/>
    <n v="54.07"/>
  </r>
  <r>
    <s v="CN-2021-101905"/>
    <d v="2021-08-16T00:00:00"/>
    <s v="Others"/>
    <s v="Cust-11890"/>
    <x v="0"/>
    <s v="South Central China"/>
    <s v="Office"/>
    <n v="490.28"/>
    <n v="40.76"/>
  </r>
  <r>
    <s v="CN-2021-101906"/>
    <d v="2021-08-16T00:00:00"/>
    <s v="Alipay"/>
    <s v="Cust-11890"/>
    <x v="0"/>
    <s v="South Central China"/>
    <s v="Office"/>
    <n v="329"/>
    <n v="36.32"/>
  </r>
  <r>
    <s v="CN-2021-101907"/>
    <d v="2021-08-16T00:00:00"/>
    <s v="Others"/>
    <s v="Cust-11890"/>
    <x v="0"/>
    <s v="South Central China"/>
    <s v="Furniture"/>
    <n v="4340"/>
    <n v="291.61"/>
  </r>
  <r>
    <s v="CN-2021-101908"/>
    <d v="2021-08-16T00:00:00"/>
    <s v="Wechat Pay"/>
    <s v="Cust-11890"/>
    <x v="0"/>
    <s v="South Central China"/>
    <s v="Technology"/>
    <n v="3925.6"/>
    <n v="119.68"/>
  </r>
  <r>
    <s v="CN-2021-101909"/>
    <d v="2021-08-16T00:00:00"/>
    <s v="Wechat Pay"/>
    <s v="Cust-11890"/>
    <x v="0"/>
    <s v="South Central China"/>
    <s v="Technology"/>
    <n v="1943.9"/>
    <n v="279.95999999999998"/>
  </r>
  <r>
    <s v="CN-2021-101912"/>
    <d v="2021-08-16T00:00:00"/>
    <s v="Alipay"/>
    <s v="Cust-14140"/>
    <x v="2"/>
    <s v="South Central China"/>
    <s v="Office"/>
    <n v="532.55999999999995"/>
    <n v="24.23"/>
  </r>
  <r>
    <s v="CN-2021-101914"/>
    <d v="2021-08-16T00:00:00"/>
    <s v="Credit Card"/>
    <s v="Cust-14140"/>
    <x v="2"/>
    <s v="South Central China"/>
    <s v="Office"/>
    <n v="1305.3599999999999"/>
    <n v="226.59"/>
  </r>
  <r>
    <s v="CN-2021-101911"/>
    <d v="2021-08-16T00:00:00"/>
    <s v="Credit Card"/>
    <s v="Cust-15160"/>
    <x v="0"/>
    <s v="Southwest China"/>
    <s v="Technology"/>
    <n v="1901.2"/>
    <n v="295.41000000000003"/>
  </r>
  <r>
    <s v="CN-2021-101913"/>
    <d v="2021-08-16T00:00:00"/>
    <s v="Others"/>
    <s v="Cust-15160"/>
    <x v="0"/>
    <s v="Southwest China"/>
    <s v="Furniture"/>
    <n v="1259.1600000000001"/>
    <n v="223.44"/>
  </r>
  <r>
    <s v="CN-2021-101910"/>
    <d v="2021-08-16T00:00:00"/>
    <s v="Credit Card"/>
    <s v="Cust-18805"/>
    <x v="2"/>
    <s v="Southwest China"/>
    <s v="Office"/>
    <n v="340.76"/>
    <n v="40.229999999999997"/>
  </r>
  <r>
    <s v="CN-2021-101903"/>
    <d v="2021-08-15T00:00:00"/>
    <s v="Credit Card"/>
    <s v="Cust-13420"/>
    <x v="1"/>
    <s v="South Central China"/>
    <s v="Office"/>
    <n v="158.34"/>
    <n v="25.83"/>
  </r>
  <r>
    <s v="CN-2021-101902"/>
    <d v="2021-08-15T00:00:00"/>
    <s v="Wechat Pay"/>
    <s v="Cust-13855"/>
    <x v="1"/>
    <s v="Southwest China"/>
    <s v="Furniture"/>
    <n v="4084.36"/>
    <n v="262.31"/>
  </r>
  <r>
    <s v="CN-2021-101901"/>
    <d v="2021-08-15T00:00:00"/>
    <s v="Others"/>
    <s v="Cust-17260"/>
    <x v="0"/>
    <s v="South Central China"/>
    <s v="Furniture"/>
    <n v="1816.08"/>
    <n v="144.75"/>
  </r>
  <r>
    <s v="CN-2021-101898"/>
    <d v="2021-08-14T00:00:00"/>
    <s v="Credit Card"/>
    <s v="Cust-10060"/>
    <x v="2"/>
    <s v="North China"/>
    <s v="Technology"/>
    <n v="1456.98"/>
    <n v="266.06"/>
  </r>
  <r>
    <s v="CN-2021-101897"/>
    <d v="2021-08-14T00:00:00"/>
    <s v="Wechat Pay"/>
    <s v="Cust-11170"/>
    <x v="2"/>
    <s v="East China"/>
    <s v="Furniture"/>
    <n v="3662.3159999999998"/>
    <n v="59.26"/>
  </r>
  <r>
    <s v="CN-2021-101900"/>
    <d v="2021-08-14T00:00:00"/>
    <s v="Credit Card"/>
    <s v="Cust-11710"/>
    <x v="0"/>
    <s v="Southwest China"/>
    <s v="Technology"/>
    <n v="630.67200000000003"/>
    <n v="47.98"/>
  </r>
  <r>
    <s v="CN-2021-101893"/>
    <d v="2021-08-14T00:00:00"/>
    <s v="Others"/>
    <s v="Cust-15070"/>
    <x v="0"/>
    <s v="Northeast China"/>
    <s v="Office"/>
    <n v="26.88"/>
    <n v="2.08"/>
  </r>
  <r>
    <s v="CN-2021-101894"/>
    <d v="2021-08-14T00:00:00"/>
    <s v="Credit Card"/>
    <s v="Cust-15070"/>
    <x v="0"/>
    <s v="Northeast China"/>
    <s v="Furniture"/>
    <n v="297.36"/>
    <n v="17.72"/>
  </r>
  <r>
    <s v="CN-2021-101899"/>
    <d v="2021-08-14T00:00:00"/>
    <s v="Credit Card"/>
    <s v="Cust-15730"/>
    <x v="0"/>
    <s v="East China"/>
    <s v="Office"/>
    <n v="2947.84"/>
    <n v="101.09"/>
  </r>
  <r>
    <s v="CN-2021-101895"/>
    <d v="2021-08-14T00:00:00"/>
    <s v="Credit Card"/>
    <s v="Cust-15850"/>
    <x v="0"/>
    <s v="Northwest China"/>
    <s v="Office"/>
    <n v="268.8"/>
    <n v="30.98"/>
  </r>
  <r>
    <s v="CN-2021-101896"/>
    <d v="2021-08-14T00:00:00"/>
    <s v="Wechat Pay"/>
    <s v="Cust-15850"/>
    <x v="0"/>
    <s v="Northwest China"/>
    <s v="Office"/>
    <n v="519.12"/>
    <n v="75.86"/>
  </r>
  <r>
    <s v="CN-2021-101882"/>
    <d v="2021-08-13T00:00:00"/>
    <s v="Others"/>
    <s v="Cust-11155"/>
    <x v="0"/>
    <s v="North China"/>
    <s v="Office"/>
    <n v="1470.56"/>
    <n v="257.54000000000002"/>
  </r>
  <r>
    <s v="CN-2021-101891"/>
    <d v="2021-08-13T00:00:00"/>
    <s v="Others"/>
    <s v="Cust-16555"/>
    <x v="1"/>
    <s v="Southwest China"/>
    <s v="Office"/>
    <n v="310.8"/>
    <n v="13.32"/>
  </r>
  <r>
    <s v="CN-2021-101881"/>
    <d v="2021-08-13T00:00:00"/>
    <s v="Credit Card"/>
    <s v="Cust-17245"/>
    <x v="0"/>
    <s v="South Central China"/>
    <s v="Office"/>
    <n v="298.2"/>
    <n v="22.74"/>
  </r>
  <r>
    <s v="CN-2021-101884"/>
    <d v="2021-08-13T00:00:00"/>
    <s v="Credit Card"/>
    <s v="Cust-17575"/>
    <x v="0"/>
    <s v="Northwest China"/>
    <s v="Furniture"/>
    <n v="8221.92"/>
    <n v="332.26"/>
  </r>
  <r>
    <s v="CN-2021-101885"/>
    <d v="2021-08-13T00:00:00"/>
    <s v="Wechat Pay"/>
    <s v="Cust-17575"/>
    <x v="0"/>
    <s v="Northwest China"/>
    <s v="Office"/>
    <n v="1847.44"/>
    <n v="294.38"/>
  </r>
  <r>
    <s v="CN-2021-101886"/>
    <d v="2021-08-13T00:00:00"/>
    <s v="Others"/>
    <s v="Cust-17575"/>
    <x v="0"/>
    <s v="Northwest China"/>
    <s v="Office"/>
    <n v="323.39999999999998"/>
    <n v="36.26"/>
  </r>
  <r>
    <s v="CN-2021-101887"/>
    <d v="2021-08-13T00:00:00"/>
    <s v="Wechat Pay"/>
    <s v="Cust-17575"/>
    <x v="0"/>
    <s v="Northwest China"/>
    <s v="Technology"/>
    <n v="1005.9"/>
    <n v="150.26"/>
  </r>
  <r>
    <s v="CN-2021-101888"/>
    <d v="2021-08-13T00:00:00"/>
    <s v="Alipay"/>
    <s v="Cust-17575"/>
    <x v="0"/>
    <s v="Northwest China"/>
    <s v="Furniture"/>
    <n v="8503.0400000000009"/>
    <n v="448.82"/>
  </r>
  <r>
    <s v="CN-2021-101889"/>
    <d v="2021-08-13T00:00:00"/>
    <s v="Wechat Pay"/>
    <s v="Cust-17575"/>
    <x v="0"/>
    <s v="Northwest China"/>
    <s v="Office"/>
    <n v="156.66"/>
    <n v="40.29"/>
  </r>
  <r>
    <s v="CN-2021-101890"/>
    <d v="2021-08-13T00:00:00"/>
    <s v="Wechat Pay"/>
    <s v="Cust-17575"/>
    <x v="0"/>
    <s v="Northwest China"/>
    <s v="Technology"/>
    <n v="3664.92"/>
    <n v="213.74"/>
  </r>
  <r>
    <s v="CN-2021-101883"/>
    <d v="2021-08-13T00:00:00"/>
    <s v="Credit Card"/>
    <s v="Cust-18085"/>
    <x v="0"/>
    <s v="South Central China"/>
    <s v="Furniture"/>
    <n v="722.4"/>
    <n v="149.15"/>
  </r>
  <r>
    <s v="CN-2021-101892"/>
    <d v="2021-08-13T00:00:00"/>
    <s v="Wechat Pay"/>
    <s v="Cust-19255"/>
    <x v="0"/>
    <s v="Southwest China"/>
    <s v="Technology"/>
    <n v="2368.8000000000002"/>
    <n v="144.44"/>
  </r>
  <r>
    <s v="CN-2021-101880"/>
    <d v="2021-08-13T00:00:00"/>
    <s v="Wechat Pay"/>
    <s v="Cust-21580"/>
    <x v="0"/>
    <s v="South Central China"/>
    <s v="Furniture"/>
    <n v="774.2"/>
    <n v="60.44"/>
  </r>
  <r>
    <s v="CN-2021-101873"/>
    <d v="2021-08-12T00:00:00"/>
    <s v="Credit Card"/>
    <s v="Cust-10075"/>
    <x v="1"/>
    <s v="South Central China"/>
    <s v="Office"/>
    <n v="53.06"/>
    <n v="10.039999999999999"/>
  </r>
  <r>
    <s v="CN-2021-101874"/>
    <d v="2021-08-12T00:00:00"/>
    <s v="Wechat Pay"/>
    <s v="Cust-10075"/>
    <x v="1"/>
    <s v="South Central China"/>
    <s v="Furniture"/>
    <n v="493.08"/>
    <n v="35.43"/>
  </r>
  <r>
    <s v="CN-2021-101875"/>
    <d v="2021-08-12T00:00:00"/>
    <s v="Alipay"/>
    <s v="Cust-10075"/>
    <x v="1"/>
    <s v="South Central China"/>
    <s v="Office"/>
    <n v="180.88"/>
    <n v="33.520000000000003"/>
  </r>
  <r>
    <s v="CN-2021-101876"/>
    <d v="2021-08-12T00:00:00"/>
    <s v="Wechat Pay"/>
    <s v="Cust-13630"/>
    <x v="0"/>
    <s v="East China"/>
    <s v="Office"/>
    <n v="304.92"/>
    <n v="17.86"/>
  </r>
  <r>
    <s v="CN-2021-101877"/>
    <d v="2021-08-12T00:00:00"/>
    <s v="Others"/>
    <s v="Cust-13630"/>
    <x v="0"/>
    <s v="East China"/>
    <s v="Furniture"/>
    <n v="532.55999999999995"/>
    <n v="187.55"/>
  </r>
  <r>
    <s v="CN-2021-101878"/>
    <d v="2021-08-12T00:00:00"/>
    <s v="Wechat Pay"/>
    <s v="Cust-16525"/>
    <x v="0"/>
    <s v="South Central China"/>
    <s v="Office"/>
    <n v="475.3"/>
    <n v="23.92"/>
  </r>
  <r>
    <s v="CN-2021-101879"/>
    <d v="2021-08-12T00:00:00"/>
    <s v="Credit Card"/>
    <s v="Cust-17380"/>
    <x v="1"/>
    <s v="East China"/>
    <s v="Office"/>
    <n v="426.72"/>
    <n v="49.49"/>
  </r>
  <r>
    <s v="CN-2021-101851"/>
    <d v="2021-08-11T00:00:00"/>
    <s v="Others"/>
    <s v="Cust-13660"/>
    <x v="0"/>
    <s v="Northeast China"/>
    <s v="Office"/>
    <n v="130.536"/>
    <n v="40.93"/>
  </r>
  <r>
    <s v="CN-2021-101859"/>
    <d v="2021-08-11T00:00:00"/>
    <s v="Alipay"/>
    <s v="Cust-14035"/>
    <x v="1"/>
    <s v="East China"/>
    <s v="Office"/>
    <n v="98"/>
    <n v="8.31"/>
  </r>
  <r>
    <s v="CN-2021-101863"/>
    <d v="2021-08-11T00:00:00"/>
    <s v="Wechat Pay"/>
    <s v="Cust-14035"/>
    <x v="1"/>
    <s v="East China"/>
    <s v="Office"/>
    <n v="134.68"/>
    <n v="19.86"/>
  </r>
  <r>
    <s v="CN-2021-101870"/>
    <d v="2021-08-11T00:00:00"/>
    <s v="Others"/>
    <s v="Cust-16420"/>
    <x v="2"/>
    <s v="Northeast China"/>
    <s v="Office"/>
    <n v="338.1"/>
    <n v="28.37"/>
  </r>
  <r>
    <s v="CN-2021-101871"/>
    <d v="2021-08-11T00:00:00"/>
    <s v="Credit Card"/>
    <s v="Cust-16420"/>
    <x v="2"/>
    <s v="Northeast China"/>
    <s v="Technology"/>
    <n v="8957.76"/>
    <n v="384.71"/>
  </r>
  <r>
    <s v="CN-2021-101872"/>
    <d v="2021-08-11T00:00:00"/>
    <s v="Credit Card"/>
    <s v="Cust-16420"/>
    <x v="2"/>
    <s v="Northeast China"/>
    <s v="Office"/>
    <n v="1864.8"/>
    <n v="189.88"/>
  </r>
  <r>
    <s v="CN-2021-101860"/>
    <d v="2021-08-11T00:00:00"/>
    <s v="Credit Card"/>
    <s v="Cust-17035"/>
    <x v="1"/>
    <s v="East China"/>
    <s v="Furniture"/>
    <n v="1884.54"/>
    <n v="154.49"/>
  </r>
  <r>
    <s v="CN-2021-101858"/>
    <d v="2021-08-11T00:00:00"/>
    <s v="Credit Card"/>
    <s v="Cust-18415"/>
    <x v="0"/>
    <s v="Northeast China"/>
    <s v="Office"/>
    <n v="426.38400000000001"/>
    <n v="7.41"/>
  </r>
  <r>
    <s v="CN-2021-101869"/>
    <d v="2021-08-11T00:00:00"/>
    <s v="Others"/>
    <s v="Cust-18925"/>
    <x v="2"/>
    <s v="Southwest China"/>
    <s v="Office"/>
    <n v="24.303999999999998"/>
    <n v="3.78"/>
  </r>
  <r>
    <s v="CN-2021-101861"/>
    <d v="2021-08-11T00:00:00"/>
    <s v="Credit Card"/>
    <s v="Cust-19330"/>
    <x v="0"/>
    <s v="East China"/>
    <s v="Office"/>
    <n v="77.84"/>
    <n v="13.67"/>
  </r>
  <r>
    <s v="CN-2021-101864"/>
    <d v="2021-08-11T00:00:00"/>
    <s v="Credit Card"/>
    <s v="Cust-20740"/>
    <x v="2"/>
    <s v="Northeast China"/>
    <s v="Technology"/>
    <n v="2900.1"/>
    <n v="120.71"/>
  </r>
  <r>
    <s v="CN-2021-101865"/>
    <d v="2021-08-11T00:00:00"/>
    <s v="Others"/>
    <s v="Cust-20740"/>
    <x v="2"/>
    <s v="Northeast China"/>
    <s v="Office"/>
    <n v="1713.6"/>
    <n v="234.47"/>
  </r>
  <r>
    <s v="CN-2021-101866"/>
    <d v="2021-08-11T00:00:00"/>
    <s v="Others"/>
    <s v="Cust-20740"/>
    <x v="2"/>
    <s v="Northeast China"/>
    <s v="Furniture"/>
    <n v="9298.7999999999993"/>
    <n v="482.22"/>
  </r>
  <r>
    <s v="CN-2021-101867"/>
    <d v="2021-08-11T00:00:00"/>
    <s v="Alipay"/>
    <s v="Cust-20740"/>
    <x v="2"/>
    <s v="Northeast China"/>
    <s v="Office"/>
    <n v="190.54"/>
    <n v="29.04"/>
  </r>
  <r>
    <s v="CN-2021-101868"/>
    <d v="2021-08-11T00:00:00"/>
    <s v="Others"/>
    <s v="Cust-20740"/>
    <x v="2"/>
    <s v="Northeast China"/>
    <s v="Office"/>
    <n v="144.47999999999999"/>
    <n v="17.190000000000001"/>
  </r>
  <r>
    <s v="CN-2021-101852"/>
    <d v="2021-08-11T00:00:00"/>
    <s v="Others"/>
    <s v="Cust-20905"/>
    <x v="0"/>
    <s v="South Central China"/>
    <s v="Office"/>
    <n v="14.504"/>
    <n v="2.08"/>
  </r>
  <r>
    <s v="CN-2021-101853"/>
    <d v="2021-08-11T00:00:00"/>
    <s v="Credit Card"/>
    <s v="Cust-21595"/>
    <x v="0"/>
    <s v="South Central China"/>
    <s v="Office"/>
    <n v="1300.5999999999999"/>
    <n v="117.17"/>
  </r>
  <r>
    <s v="CN-2021-101854"/>
    <d v="2021-08-11T00:00:00"/>
    <s v="Others"/>
    <s v="Cust-21595"/>
    <x v="0"/>
    <s v="South Central China"/>
    <s v="Office"/>
    <n v="189.61600000000001"/>
    <n v="18.8"/>
  </r>
  <r>
    <s v="CN-2021-101855"/>
    <d v="2021-08-11T00:00:00"/>
    <s v="Others"/>
    <s v="Cust-21640"/>
    <x v="0"/>
    <s v="Northwest China"/>
    <s v="Office"/>
    <n v="339.5"/>
    <n v="31.81"/>
  </r>
  <r>
    <s v="CN-2021-101856"/>
    <d v="2021-08-11T00:00:00"/>
    <s v="Others"/>
    <s v="Cust-21640"/>
    <x v="0"/>
    <s v="Northwest China"/>
    <s v="Technology"/>
    <n v="1622.46"/>
    <n v="281.41000000000003"/>
  </r>
  <r>
    <s v="CN-2021-101857"/>
    <d v="2021-08-11T00:00:00"/>
    <s v="Others"/>
    <s v="Cust-21640"/>
    <x v="0"/>
    <s v="Northwest China"/>
    <s v="Technology"/>
    <n v="242.48"/>
    <n v="11.89"/>
  </r>
  <r>
    <s v="CN-2021-101862"/>
    <d v="2021-08-11T00:00:00"/>
    <s v="Others"/>
    <s v="Cust-21640"/>
    <x v="0"/>
    <s v="Northwest China"/>
    <s v="Office"/>
    <n v="102.2"/>
    <n v="27.82"/>
  </r>
  <r>
    <s v="CN-2021-101850"/>
    <d v="2021-08-09T00:00:00"/>
    <s v="Others"/>
    <s v="Cust-11815"/>
    <x v="1"/>
    <s v="Southwest China"/>
    <s v="Office"/>
    <n v="64.007999999999996"/>
    <n v="6.99"/>
  </r>
  <r>
    <s v="CN-2021-101844"/>
    <d v="2021-08-09T00:00:00"/>
    <s v="Others"/>
    <s v="Cust-12460"/>
    <x v="0"/>
    <s v="South Central China"/>
    <s v="Office"/>
    <n v="268.8"/>
    <n v="34.130000000000003"/>
  </r>
  <r>
    <s v="CN-2021-101841"/>
    <d v="2021-08-09T00:00:00"/>
    <s v="Wechat Pay"/>
    <s v="Cust-16030"/>
    <x v="0"/>
    <s v="East China"/>
    <s v="Technology"/>
    <n v="793.1"/>
    <n v="197.36"/>
  </r>
  <r>
    <s v="CN-2021-101847"/>
    <d v="2021-08-09T00:00:00"/>
    <s v="Credit Card"/>
    <s v="Cust-16150"/>
    <x v="1"/>
    <s v="South Central China"/>
    <s v="Office"/>
    <n v="391.44"/>
    <n v="18.64"/>
  </r>
  <r>
    <s v="CN-2021-101848"/>
    <d v="2021-08-09T00:00:00"/>
    <s v="Credit Card"/>
    <s v="Cust-16150"/>
    <x v="1"/>
    <s v="South Central China"/>
    <s v="Furniture"/>
    <n v="1564.08"/>
    <n v="81.41"/>
  </r>
  <r>
    <s v="CN-2021-101843"/>
    <d v="2021-08-09T00:00:00"/>
    <s v="Others"/>
    <s v="Cust-19090"/>
    <x v="0"/>
    <s v="North China"/>
    <s v="Technology"/>
    <n v="288.39999999999998"/>
    <n v="49.37"/>
  </r>
  <r>
    <s v="CN-2021-101839"/>
    <d v="2021-08-09T00:00:00"/>
    <s v="Credit Card"/>
    <s v="Cust-20560"/>
    <x v="2"/>
    <s v="Southwest China"/>
    <s v="Office"/>
    <n v="913.92"/>
    <n v="140.13"/>
  </r>
  <r>
    <s v="CN-2021-101840"/>
    <d v="2021-08-09T00:00:00"/>
    <s v="Wechat Pay"/>
    <s v="Cust-20560"/>
    <x v="2"/>
    <s v="Southwest China"/>
    <s v="Office"/>
    <n v="2058"/>
    <n v="290.45"/>
  </r>
  <r>
    <s v="CN-2021-101842"/>
    <d v="2021-08-09T00:00:00"/>
    <s v="Credit Card"/>
    <s v="Cust-21475"/>
    <x v="2"/>
    <s v="Northeast China"/>
    <s v="Office"/>
    <n v="1084.44"/>
    <n v="209.28"/>
  </r>
  <r>
    <s v="CN-2021-101845"/>
    <d v="2021-08-09T00:00:00"/>
    <s v="Alipay"/>
    <s v="Cust-21535"/>
    <x v="2"/>
    <s v="East China"/>
    <s v="Furniture"/>
    <n v="1603.7280000000001"/>
    <n v="0.64"/>
  </r>
  <r>
    <s v="CN-2021-101846"/>
    <d v="2021-08-09T00:00:00"/>
    <s v="Wechat Pay"/>
    <s v="Cust-21535"/>
    <x v="2"/>
    <s v="East China"/>
    <s v="Office"/>
    <n v="331.38"/>
    <n v="9.01"/>
  </r>
  <r>
    <s v="CN-2021-101849"/>
    <d v="2021-08-09T00:00:00"/>
    <s v="Wechat Pay"/>
    <s v="Cust-21535"/>
    <x v="2"/>
    <s v="East China"/>
    <s v="Technology"/>
    <n v="2203.2359999999999"/>
    <n v="7.51"/>
  </r>
  <r>
    <s v="CN-2021-101831"/>
    <d v="2021-08-08T00:00:00"/>
    <s v="Wechat Pay"/>
    <s v="Cust-10345"/>
    <x v="0"/>
    <s v="North China"/>
    <s v="Office"/>
    <n v="416.64"/>
    <n v="46.99"/>
  </r>
  <r>
    <s v="CN-2021-101832"/>
    <d v="2021-08-08T00:00:00"/>
    <s v="Others"/>
    <s v="Cust-10345"/>
    <x v="0"/>
    <s v="North China"/>
    <s v="Office"/>
    <n v="239.4"/>
    <n v="26.75"/>
  </r>
  <r>
    <s v="CN-2021-101834"/>
    <d v="2021-08-08T00:00:00"/>
    <s v="Others"/>
    <s v="Cust-11545"/>
    <x v="1"/>
    <s v="Northwest China"/>
    <s v="Office"/>
    <n v="246.708"/>
    <n v="16.14"/>
  </r>
  <r>
    <s v="CN-2021-101835"/>
    <d v="2021-08-08T00:00:00"/>
    <s v="Credit Card"/>
    <s v="Cust-11545"/>
    <x v="1"/>
    <s v="Northwest China"/>
    <s v="Office"/>
    <n v="264.60000000000002"/>
    <n v="47.33"/>
  </r>
  <r>
    <s v="CN-2021-101836"/>
    <d v="2021-08-08T00:00:00"/>
    <s v="Alipay"/>
    <s v="Cust-11545"/>
    <x v="1"/>
    <s v="Northwest China"/>
    <s v="Technology"/>
    <n v="1019.76"/>
    <n v="15.15"/>
  </r>
  <r>
    <s v="CN-2021-101837"/>
    <d v="2021-08-08T00:00:00"/>
    <s v="Others"/>
    <s v="Cust-11545"/>
    <x v="1"/>
    <s v="Northwest China"/>
    <s v="Office"/>
    <n v="718.34"/>
    <n v="157.44999999999999"/>
  </r>
  <r>
    <s v="CN-2021-101838"/>
    <d v="2021-08-08T00:00:00"/>
    <s v="Wechat Pay"/>
    <s v="Cust-11545"/>
    <x v="1"/>
    <s v="Northwest China"/>
    <s v="Technology"/>
    <n v="1211.364"/>
    <n v="85.44"/>
  </r>
  <r>
    <s v="CN-2021-101830"/>
    <d v="2021-08-08T00:00:00"/>
    <s v="Credit Card"/>
    <s v="Cust-12160"/>
    <x v="0"/>
    <s v="Southwest China"/>
    <s v="Technology"/>
    <n v="1425.816"/>
    <n v="34.61"/>
  </r>
  <r>
    <s v="CN-2021-101833"/>
    <d v="2021-08-08T00:00:00"/>
    <s v="Credit Card"/>
    <s v="Cust-12160"/>
    <x v="0"/>
    <s v="Southwest China"/>
    <s v="Office"/>
    <n v="658.56"/>
    <n v="95.96"/>
  </r>
  <r>
    <s v="CN-2021-101828"/>
    <d v="2021-08-08T00:00:00"/>
    <s v="Alipay"/>
    <s v="Cust-19345"/>
    <x v="1"/>
    <s v="Southwest China"/>
    <s v="Office"/>
    <n v="611.94000000000005"/>
    <n v="60.45"/>
  </r>
  <r>
    <s v="CN-2021-101829"/>
    <d v="2021-08-08T00:00:00"/>
    <s v="Others"/>
    <s v="Cust-19345"/>
    <x v="1"/>
    <s v="Southwest China"/>
    <s v="Office"/>
    <n v="370.44"/>
    <n v="41.63"/>
  </r>
  <r>
    <s v="CN-2021-101827"/>
    <d v="2021-08-08T00:00:00"/>
    <s v="Alipay"/>
    <s v="Cust-21310"/>
    <x v="0"/>
    <s v="Northeast China"/>
    <s v="Furniture"/>
    <n v="726.6"/>
    <n v="177.61"/>
  </r>
  <r>
    <s v="CN-2021-101825"/>
    <d v="2021-08-08T00:00:00"/>
    <s v="Others"/>
    <s v="Cust-21430"/>
    <x v="1"/>
    <s v="North China"/>
    <s v="Furniture"/>
    <n v="1729.14"/>
    <n v="227.59"/>
  </r>
  <r>
    <s v="CN-2021-101826"/>
    <d v="2021-08-08T00:00:00"/>
    <s v="Credit Card"/>
    <s v="Cust-21430"/>
    <x v="1"/>
    <s v="North China"/>
    <s v="Office"/>
    <n v="220.08"/>
    <n v="40.54"/>
  </r>
  <r>
    <s v="CN-2021-101818"/>
    <d v="2021-08-07T00:00:00"/>
    <s v="Credit Card"/>
    <s v="Cust-12340"/>
    <x v="1"/>
    <s v="Southwest China"/>
    <s v="Furniture"/>
    <n v="7646.94"/>
    <n v="98.42"/>
  </r>
  <r>
    <s v="CN-2021-101823"/>
    <d v="2021-08-07T00:00:00"/>
    <s v="Alipay"/>
    <s v="Cust-12760"/>
    <x v="1"/>
    <s v="South Central China"/>
    <s v="Office"/>
    <n v="213.64"/>
    <n v="37.72"/>
  </r>
  <r>
    <s v="CN-2021-101824"/>
    <d v="2021-08-07T00:00:00"/>
    <s v="Credit Card"/>
    <s v="Cust-12760"/>
    <x v="1"/>
    <s v="South Central China"/>
    <s v="Furniture"/>
    <n v="3894.9119999999998"/>
    <n v="237.27"/>
  </r>
  <r>
    <s v="CN-2021-101817"/>
    <d v="2021-08-07T00:00:00"/>
    <s v="Others"/>
    <s v="Cust-12835"/>
    <x v="1"/>
    <s v="Southwest China"/>
    <s v="Office"/>
    <n v="67.900000000000006"/>
    <n v="17.39"/>
  </r>
  <r>
    <s v="CN-2021-101820"/>
    <d v="2021-08-07T00:00:00"/>
    <s v="Wechat Pay"/>
    <s v="Cust-14290"/>
    <x v="2"/>
    <s v="South Central China"/>
    <s v="Office"/>
    <n v="412.86"/>
    <n v="21.71"/>
  </r>
  <r>
    <s v="CN-2021-101821"/>
    <d v="2021-08-07T00:00:00"/>
    <s v="Credit Card"/>
    <s v="Cust-14290"/>
    <x v="2"/>
    <s v="South Central China"/>
    <s v="Office"/>
    <n v="772.24"/>
    <n v="152.38"/>
  </r>
  <r>
    <s v="CN-2021-101822"/>
    <d v="2021-08-07T00:00:00"/>
    <s v="Alipay"/>
    <s v="Cust-14290"/>
    <x v="2"/>
    <s v="South Central China"/>
    <s v="Office"/>
    <n v="11787.3"/>
    <n v="448.91"/>
  </r>
  <r>
    <s v="CN-2021-101819"/>
    <d v="2021-08-07T00:00:00"/>
    <s v="Credit Card"/>
    <s v="Cust-20020"/>
    <x v="0"/>
    <s v="South Central China"/>
    <s v="Furniture"/>
    <n v="742.14"/>
    <n v="166.38"/>
  </r>
  <r>
    <s v="CN-2021-101790"/>
    <d v="2021-08-06T00:00:00"/>
    <s v="Wechat Pay"/>
    <s v="Cust-10615"/>
    <x v="1"/>
    <s v="North China"/>
    <s v="Office"/>
    <n v="3183.4319999999998"/>
    <n v="37.72"/>
  </r>
  <r>
    <s v="CN-2021-101791"/>
    <d v="2021-08-06T00:00:00"/>
    <s v="Alipay"/>
    <s v="Cust-10945"/>
    <x v="0"/>
    <s v="Southwest China"/>
    <s v="Technology"/>
    <n v="1543.08"/>
    <n v="163.97"/>
  </r>
  <r>
    <s v="CN-2021-101792"/>
    <d v="2021-08-06T00:00:00"/>
    <s v="Credit Card"/>
    <s v="Cust-10945"/>
    <x v="0"/>
    <s v="Southwest China"/>
    <s v="Office"/>
    <n v="1160.32"/>
    <n v="171.94"/>
  </r>
  <r>
    <s v="CN-2021-101793"/>
    <d v="2021-08-06T00:00:00"/>
    <s v="Credit Card"/>
    <s v="Cust-10945"/>
    <x v="0"/>
    <s v="Southwest China"/>
    <s v="Office"/>
    <n v="298.2"/>
    <n v="33.76"/>
  </r>
  <r>
    <s v="CN-2021-101794"/>
    <d v="2021-08-06T00:00:00"/>
    <s v="Others"/>
    <s v="Cust-10945"/>
    <x v="0"/>
    <s v="Southwest China"/>
    <s v="Office"/>
    <n v="1115.8"/>
    <n v="196.11"/>
  </r>
  <r>
    <s v="CN-2021-101780"/>
    <d v="2021-08-06T00:00:00"/>
    <s v="Credit Card"/>
    <s v="Cust-11275"/>
    <x v="1"/>
    <s v="North China"/>
    <s v="Office"/>
    <n v="64.400000000000006"/>
    <n v="7.03"/>
  </r>
  <r>
    <s v="CN-2021-101781"/>
    <d v="2021-08-06T00:00:00"/>
    <s v="Credit Card"/>
    <s v="Cust-11275"/>
    <x v="1"/>
    <s v="North China"/>
    <s v="Office"/>
    <n v="501.9"/>
    <n v="103.74"/>
  </r>
  <r>
    <s v="CN-2021-101782"/>
    <d v="2021-08-06T00:00:00"/>
    <s v="Wechat Pay"/>
    <s v="Cust-11275"/>
    <x v="1"/>
    <s v="North China"/>
    <s v="Office"/>
    <n v="158.76"/>
    <n v="40.25"/>
  </r>
  <r>
    <s v="CN-2021-101777"/>
    <d v="2021-08-06T00:00:00"/>
    <s v="Others"/>
    <s v="Cust-11845"/>
    <x v="1"/>
    <s v="North China"/>
    <s v="Office"/>
    <n v="127.68"/>
    <n v="11.62"/>
  </r>
  <r>
    <s v="CN-2021-101778"/>
    <d v="2021-08-06T00:00:00"/>
    <s v="Credit Card"/>
    <s v="Cust-11845"/>
    <x v="1"/>
    <s v="North China"/>
    <s v="Technology"/>
    <n v="2713.9"/>
    <n v="225.41"/>
  </r>
  <r>
    <s v="CN-2021-101779"/>
    <d v="2021-08-06T00:00:00"/>
    <s v="Others"/>
    <s v="Cust-11845"/>
    <x v="1"/>
    <s v="North China"/>
    <s v="Office"/>
    <n v="73.08"/>
    <n v="13.14"/>
  </r>
  <r>
    <s v="CN-2021-101783"/>
    <d v="2021-08-06T00:00:00"/>
    <s v="Credit Card"/>
    <s v="Cust-12400"/>
    <x v="2"/>
    <s v="Northeast China"/>
    <s v="Furniture"/>
    <n v="4443.6000000000004"/>
    <n v="181.71"/>
  </r>
  <r>
    <s v="CN-2021-101784"/>
    <d v="2021-08-06T00:00:00"/>
    <s v="Others"/>
    <s v="Cust-12400"/>
    <x v="2"/>
    <s v="Northeast China"/>
    <s v="Office"/>
    <n v="456.96"/>
    <n v="32.590000000000003"/>
  </r>
  <r>
    <s v="CN-2021-101786"/>
    <d v="2021-08-06T00:00:00"/>
    <s v="Alipay"/>
    <s v="Cust-14500"/>
    <x v="0"/>
    <s v="Northwest China"/>
    <s v="Furniture"/>
    <n v="1076.796"/>
    <n v="69.569999999999993"/>
  </r>
  <r>
    <s v="CN-2021-101787"/>
    <d v="2021-08-06T00:00:00"/>
    <s v="Credit Card"/>
    <s v="Cust-14500"/>
    <x v="0"/>
    <s v="Northwest China"/>
    <s v="Furniture"/>
    <n v="3098.8440000000001"/>
    <n v="162.88999999999999"/>
  </r>
  <r>
    <s v="CN-2021-101788"/>
    <d v="2021-08-06T00:00:00"/>
    <s v="Others"/>
    <s v="Cust-14500"/>
    <x v="0"/>
    <s v="Northwest China"/>
    <s v="Office"/>
    <n v="31.835999999999999"/>
    <n v="9.65"/>
  </r>
  <r>
    <s v="CN-2021-101789"/>
    <d v="2021-08-06T00:00:00"/>
    <s v="Others"/>
    <s v="Cust-14500"/>
    <x v="0"/>
    <s v="Northwest China"/>
    <s v="Furniture"/>
    <n v="996.072"/>
    <n v="33.11"/>
  </r>
  <r>
    <s v="CN-2021-101785"/>
    <d v="2021-08-06T00:00:00"/>
    <s v="Credit Card"/>
    <s v="Cust-16405"/>
    <x v="2"/>
    <s v="Northeast China"/>
    <s v="Office"/>
    <n v="115.5"/>
    <n v="14.36"/>
  </r>
  <r>
    <s v="CN-2021-101795"/>
    <d v="2021-08-06T00:00:00"/>
    <s v="Alipay"/>
    <s v="Cust-16720"/>
    <x v="2"/>
    <s v="South Central China"/>
    <s v="Furniture"/>
    <n v="2967.5520000000001"/>
    <n v="40.409999999999997"/>
  </r>
  <r>
    <s v="CN-2021-101796"/>
    <d v="2021-08-06T00:00:00"/>
    <s v="Credit Card"/>
    <s v="Cust-16720"/>
    <x v="2"/>
    <s v="South Central China"/>
    <s v="Office"/>
    <n v="301.392"/>
    <n v="16.420000000000002"/>
  </r>
  <r>
    <s v="CN-2021-101815"/>
    <d v="2021-08-06T00:00:00"/>
    <s v="Others"/>
    <s v="Cust-17170"/>
    <x v="1"/>
    <s v="South Central China"/>
    <s v="Office"/>
    <n v="195.38399999999999"/>
    <n v="18.09"/>
  </r>
  <r>
    <s v="CN-2021-101799"/>
    <d v="2021-08-06T00:00:00"/>
    <s v="Others"/>
    <s v="Cust-19090"/>
    <x v="0"/>
    <s v="North China"/>
    <s v="Office"/>
    <n v="42.335999999999999"/>
    <n v="6.66"/>
  </r>
  <r>
    <s v="CN-2021-101807"/>
    <d v="2021-08-06T00:00:00"/>
    <s v="Credit Card"/>
    <s v="Cust-19090"/>
    <x v="0"/>
    <s v="North China"/>
    <s v="Office"/>
    <n v="1196.4960000000001"/>
    <n v="91.25"/>
  </r>
  <r>
    <s v="CN-2021-101808"/>
    <d v="2021-08-06T00:00:00"/>
    <s v="Wechat Pay"/>
    <s v="Cust-20350"/>
    <x v="2"/>
    <s v="East China"/>
    <s v="Office"/>
    <n v="68.599999999999994"/>
    <n v="1.41"/>
  </r>
  <r>
    <s v="CN-2021-101809"/>
    <d v="2021-08-06T00:00:00"/>
    <s v="Others"/>
    <s v="Cust-20350"/>
    <x v="2"/>
    <s v="East China"/>
    <s v="Office"/>
    <n v="166.32"/>
    <n v="47.43"/>
  </r>
  <r>
    <s v="CN-2021-101810"/>
    <d v="2021-08-06T00:00:00"/>
    <s v="Wechat Pay"/>
    <s v="Cust-20350"/>
    <x v="2"/>
    <s v="East China"/>
    <s v="Office"/>
    <n v="1321.88"/>
    <n v="270.74"/>
  </r>
  <r>
    <s v="CN-2021-101811"/>
    <d v="2021-08-06T00:00:00"/>
    <s v="Others"/>
    <s v="Cust-20350"/>
    <x v="2"/>
    <s v="East China"/>
    <s v="Furniture"/>
    <n v="18061.008000000002"/>
    <n v="11.06"/>
  </r>
  <r>
    <s v="CN-2021-101812"/>
    <d v="2021-08-06T00:00:00"/>
    <s v="Credit Card"/>
    <s v="Cust-20350"/>
    <x v="2"/>
    <s v="East China"/>
    <s v="Technology"/>
    <n v="778.96"/>
    <n v="81.48"/>
  </r>
  <r>
    <s v="CN-2021-101813"/>
    <d v="2021-08-06T00:00:00"/>
    <s v="Wechat Pay"/>
    <s v="Cust-20350"/>
    <x v="2"/>
    <s v="East China"/>
    <s v="Office"/>
    <n v="312.06"/>
    <n v="22.92"/>
  </r>
  <r>
    <s v="CN-2021-101814"/>
    <d v="2021-08-06T00:00:00"/>
    <s v="Wechat Pay"/>
    <s v="Cust-20350"/>
    <x v="2"/>
    <s v="East China"/>
    <s v="Office"/>
    <n v="54.04"/>
    <n v="7.44"/>
  </r>
  <r>
    <s v="CN-2021-101816"/>
    <d v="2021-08-06T00:00:00"/>
    <s v="Others"/>
    <s v="Cust-20380"/>
    <x v="0"/>
    <s v="East China"/>
    <s v="Office"/>
    <n v="1790.46"/>
    <n v="114.52"/>
  </r>
  <r>
    <s v="CN-2021-101797"/>
    <d v="2021-08-06T00:00:00"/>
    <s v="Others"/>
    <s v="Cust-20965"/>
    <x v="1"/>
    <s v="Northwest China"/>
    <s v="Office"/>
    <n v="122.08"/>
    <n v="40.07"/>
  </r>
  <r>
    <s v="CN-2021-101798"/>
    <d v="2021-08-06T00:00:00"/>
    <s v="Credit Card"/>
    <s v="Cust-20965"/>
    <x v="1"/>
    <s v="Northwest China"/>
    <s v="Office"/>
    <n v="41.44"/>
    <n v="0.01"/>
  </r>
  <r>
    <s v="CN-2021-101800"/>
    <d v="2021-08-06T00:00:00"/>
    <s v="Wechat Pay"/>
    <s v="Cust-20965"/>
    <x v="1"/>
    <s v="Northwest China"/>
    <s v="Technology"/>
    <n v="11874.8"/>
    <n v="388.27"/>
  </r>
  <r>
    <s v="CN-2021-101801"/>
    <d v="2021-08-06T00:00:00"/>
    <s v="Alipay"/>
    <s v="Cust-20965"/>
    <x v="1"/>
    <s v="Northwest China"/>
    <s v="Office"/>
    <n v="153.72"/>
    <n v="25.57"/>
  </r>
  <r>
    <s v="CN-2021-101802"/>
    <d v="2021-08-06T00:00:00"/>
    <s v="Others"/>
    <s v="Cust-20965"/>
    <x v="1"/>
    <s v="Northwest China"/>
    <s v="Office"/>
    <n v="104.02"/>
    <n v="38.450000000000003"/>
  </r>
  <r>
    <s v="CN-2021-101803"/>
    <d v="2021-08-06T00:00:00"/>
    <s v="Credit Card"/>
    <s v="Cust-20965"/>
    <x v="1"/>
    <s v="Northwest China"/>
    <s v="Office"/>
    <n v="87.08"/>
    <n v="15.84"/>
  </r>
  <r>
    <s v="CN-2021-101804"/>
    <d v="2021-08-06T00:00:00"/>
    <s v="Credit Card"/>
    <s v="Cust-20965"/>
    <x v="1"/>
    <s v="Northwest China"/>
    <s v="Office"/>
    <n v="221.2"/>
    <n v="48.16"/>
  </r>
  <r>
    <s v="CN-2021-101805"/>
    <d v="2021-08-06T00:00:00"/>
    <s v="Alipay"/>
    <s v="Cust-20965"/>
    <x v="1"/>
    <s v="Northwest China"/>
    <s v="Office"/>
    <n v="797.16"/>
    <n v="177.71"/>
  </r>
  <r>
    <s v="CN-2021-101806"/>
    <d v="2021-08-06T00:00:00"/>
    <s v="Credit Card"/>
    <s v="Cust-20965"/>
    <x v="1"/>
    <s v="Northwest China"/>
    <s v="Furniture"/>
    <n v="2804.76"/>
    <n v="275.17"/>
  </r>
  <r>
    <s v="CN-2021-101754"/>
    <d v="2021-08-05T00:00:00"/>
    <s v="Credit Card"/>
    <s v="Cust-12235"/>
    <x v="0"/>
    <s v="East China"/>
    <s v="Furniture"/>
    <n v="1755.432"/>
    <n v="274.42"/>
  </r>
  <r>
    <s v="CN-2021-101762"/>
    <d v="2021-08-05T00:00:00"/>
    <s v="Alipay"/>
    <s v="Cust-12580"/>
    <x v="2"/>
    <s v="Southwest China"/>
    <s v="Office"/>
    <n v="452.48"/>
    <n v="28.82"/>
  </r>
  <r>
    <s v="CN-2021-101763"/>
    <d v="2021-08-05T00:00:00"/>
    <s v="Wechat Pay"/>
    <s v="Cust-12775"/>
    <x v="0"/>
    <s v="Southwest China"/>
    <s v="Technology"/>
    <n v="359.52"/>
    <n v="22.63"/>
  </r>
  <r>
    <s v="CN-2021-101767"/>
    <d v="2021-08-05T00:00:00"/>
    <s v="Credit Card"/>
    <s v="Cust-12775"/>
    <x v="0"/>
    <s v="Southwest China"/>
    <s v="Office"/>
    <n v="475.3"/>
    <n v="22.78"/>
  </r>
  <r>
    <s v="CN-2021-101768"/>
    <d v="2021-08-05T00:00:00"/>
    <s v="Credit Card"/>
    <s v="Cust-12775"/>
    <x v="0"/>
    <s v="Southwest China"/>
    <s v="Office"/>
    <n v="1460.9"/>
    <n v="297.07"/>
  </r>
  <r>
    <s v="CN-2021-101769"/>
    <d v="2021-08-05T00:00:00"/>
    <s v="Others"/>
    <s v="Cust-12775"/>
    <x v="0"/>
    <s v="Southwest China"/>
    <s v="Office"/>
    <n v="4854.08"/>
    <n v="294.58999999999997"/>
  </r>
  <r>
    <s v="CN-2021-101764"/>
    <d v="2021-08-05T00:00:00"/>
    <s v="Others"/>
    <s v="Cust-13900"/>
    <x v="0"/>
    <s v="South Central China"/>
    <s v="Furniture"/>
    <n v="3906"/>
    <n v="94.56"/>
  </r>
  <r>
    <s v="CN-2021-101770"/>
    <d v="2021-08-05T00:00:00"/>
    <s v="Wechat Pay"/>
    <s v="Cust-13900"/>
    <x v="0"/>
    <s v="South Central China"/>
    <s v="Furniture"/>
    <n v="2471.1120000000001"/>
    <n v="75.52"/>
  </r>
  <r>
    <s v="CN-2021-101755"/>
    <d v="2021-08-05T00:00:00"/>
    <s v="Others"/>
    <s v="Cust-14965"/>
    <x v="1"/>
    <s v="East China"/>
    <s v="Office"/>
    <n v="58.295999999999999"/>
    <n v="4.0199999999999996"/>
  </r>
  <r>
    <s v="CN-2021-101756"/>
    <d v="2021-08-05T00:00:00"/>
    <s v="Alipay"/>
    <s v="Cust-14965"/>
    <x v="1"/>
    <s v="East China"/>
    <s v="Office"/>
    <n v="878.5"/>
    <n v="147.68"/>
  </r>
  <r>
    <s v="CN-2021-101757"/>
    <d v="2021-08-05T00:00:00"/>
    <s v="Others"/>
    <s v="Cust-14965"/>
    <x v="1"/>
    <s v="East China"/>
    <s v="Technology"/>
    <n v="1036.4760000000001"/>
    <n v="40.07"/>
  </r>
  <r>
    <s v="CN-2021-101758"/>
    <d v="2021-08-05T00:00:00"/>
    <s v="Wechat Pay"/>
    <s v="Cust-14965"/>
    <x v="1"/>
    <s v="East China"/>
    <s v="Office"/>
    <n v="39.984000000000002"/>
    <n v="4.51"/>
  </r>
  <r>
    <s v="CN-2021-101759"/>
    <d v="2021-08-05T00:00:00"/>
    <s v="Credit Card"/>
    <s v="Cust-16915"/>
    <x v="0"/>
    <s v="East China"/>
    <s v="Office"/>
    <n v="94.668000000000006"/>
    <n v="3.95"/>
  </r>
  <r>
    <s v="CN-2021-101775"/>
    <d v="2021-08-05T00:00:00"/>
    <s v="Others"/>
    <s v="Cust-17080"/>
    <x v="0"/>
    <s v="East China"/>
    <s v="Office"/>
    <n v="421.68"/>
    <n v="0.35"/>
  </r>
  <r>
    <s v="CN-2021-101776"/>
    <d v="2021-08-05T00:00:00"/>
    <s v="Credit Card"/>
    <s v="Cust-17080"/>
    <x v="0"/>
    <s v="East China"/>
    <s v="Office"/>
    <n v="177.52"/>
    <n v="31.34"/>
  </r>
  <r>
    <s v="CN-2021-101774"/>
    <d v="2021-08-05T00:00:00"/>
    <s v="Others"/>
    <s v="Cust-18685"/>
    <x v="2"/>
    <s v="South Central China"/>
    <s v="Furniture"/>
    <n v="415.29599999999999"/>
    <n v="10.86"/>
  </r>
  <r>
    <s v="CN-2021-101771"/>
    <d v="2021-08-05T00:00:00"/>
    <s v="Others"/>
    <s v="Cust-19600"/>
    <x v="0"/>
    <s v="Northeast China"/>
    <s v="Office"/>
    <n v="1399.3"/>
    <n v="169.24"/>
  </r>
  <r>
    <s v="CN-2021-101772"/>
    <d v="2021-08-05T00:00:00"/>
    <s v="Wechat Pay"/>
    <s v="Cust-20110"/>
    <x v="0"/>
    <s v="Northeast China"/>
    <s v="Technology"/>
    <n v="1708"/>
    <n v="183.15"/>
  </r>
  <r>
    <s v="CN-2021-101773"/>
    <d v="2021-08-05T00:00:00"/>
    <s v="Wechat Pay"/>
    <s v="Cust-20110"/>
    <x v="0"/>
    <s v="Northeast China"/>
    <s v="Furniture"/>
    <n v="16256.8"/>
    <n v="324.70999999999998"/>
  </r>
  <r>
    <s v="CN-2021-101760"/>
    <d v="2021-08-05T00:00:00"/>
    <s v="Wechat Pay"/>
    <s v="Cust-21040"/>
    <x v="2"/>
    <s v="Northwest China"/>
    <s v="Office"/>
    <n v="473.2"/>
    <n v="28.39"/>
  </r>
  <r>
    <s v="CN-2021-101761"/>
    <d v="2021-08-05T00:00:00"/>
    <s v="Others"/>
    <s v="Cust-21040"/>
    <x v="2"/>
    <s v="Northwest China"/>
    <s v="Technology"/>
    <n v="733.74"/>
    <n v="87.08"/>
  </r>
  <r>
    <s v="CN-2021-101765"/>
    <d v="2021-08-05T00:00:00"/>
    <s v="Credit Card"/>
    <s v="Cust-21040"/>
    <x v="2"/>
    <s v="Northwest China"/>
    <s v="Office"/>
    <n v="620.76"/>
    <n v="98.68"/>
  </r>
  <r>
    <s v="CN-2021-101766"/>
    <d v="2021-08-05T00:00:00"/>
    <s v="Credit Card"/>
    <s v="Cust-21040"/>
    <x v="2"/>
    <s v="Northwest China"/>
    <s v="Furniture"/>
    <n v="4342.2120000000004"/>
    <n v="1.0900000000000001"/>
  </r>
  <r>
    <s v="CN-2021-101751"/>
    <d v="2021-08-05T00:00:00"/>
    <s v="Wechat Pay"/>
    <s v="Cust-21340"/>
    <x v="0"/>
    <s v="East China"/>
    <s v="Office"/>
    <n v="3718.12"/>
    <n v="120.58"/>
  </r>
  <r>
    <s v="CN-2021-101752"/>
    <d v="2021-08-05T00:00:00"/>
    <s v="Others"/>
    <s v="Cust-21340"/>
    <x v="0"/>
    <s v="East China"/>
    <s v="Office"/>
    <n v="438.76"/>
    <n v="32.06"/>
  </r>
  <r>
    <s v="CN-2021-101753"/>
    <d v="2021-08-05T00:00:00"/>
    <s v="Others"/>
    <s v="Cust-21340"/>
    <x v="0"/>
    <s v="East China"/>
    <s v="Technology"/>
    <n v="728.78399999999999"/>
    <n v="122.22"/>
  </r>
  <r>
    <s v="CN-2021-101742"/>
    <d v="2021-08-04T00:00:00"/>
    <s v="Credit Card"/>
    <s v="Cust-10375"/>
    <x v="0"/>
    <s v="Southwest China"/>
    <s v="Office"/>
    <n v="357"/>
    <n v="16.11"/>
  </r>
  <r>
    <s v="CN-2021-101744"/>
    <d v="2021-08-04T00:00:00"/>
    <s v="Others"/>
    <s v="Cust-10375"/>
    <x v="0"/>
    <s v="Southwest China"/>
    <s v="Furniture"/>
    <n v="3907.848"/>
    <n v="68.739999999999995"/>
  </r>
  <r>
    <s v="CN-2021-101740"/>
    <d v="2021-08-04T00:00:00"/>
    <s v="Others"/>
    <s v="Cust-10960"/>
    <x v="0"/>
    <s v="East China"/>
    <s v="Office"/>
    <n v="478.24"/>
    <n v="22.14"/>
  </r>
  <r>
    <s v="CN-2021-101741"/>
    <d v="2021-08-04T00:00:00"/>
    <s v="Wechat Pay"/>
    <s v="Cust-10960"/>
    <x v="0"/>
    <s v="East China"/>
    <s v="Office"/>
    <n v="559.29999999999995"/>
    <n v="66.290000000000006"/>
  </r>
  <r>
    <s v="CN-2021-101738"/>
    <d v="2021-08-04T00:00:00"/>
    <s v="Others"/>
    <s v="Cust-12820"/>
    <x v="2"/>
    <s v="South Central China"/>
    <s v="Office"/>
    <n v="1807.68"/>
    <n v="100.53"/>
  </r>
  <r>
    <s v="CN-2021-101749"/>
    <d v="2021-08-04T00:00:00"/>
    <s v="Credit Card"/>
    <s v="Cust-13375"/>
    <x v="0"/>
    <s v="East China"/>
    <s v="Office"/>
    <n v="225.96"/>
    <n v="15.21"/>
  </r>
  <r>
    <s v="CN-2021-101743"/>
    <d v="2021-08-04T00:00:00"/>
    <s v="Others"/>
    <s v="Cust-14155"/>
    <x v="2"/>
    <s v="South Central China"/>
    <s v="Office"/>
    <n v="164.64"/>
    <n v="3.44"/>
  </r>
  <r>
    <s v="CN-2021-101733"/>
    <d v="2021-08-04T00:00:00"/>
    <s v="Credit Card"/>
    <s v="Cust-14290"/>
    <x v="2"/>
    <s v="South Central China"/>
    <s v="Technology"/>
    <n v="1195.32"/>
    <n v="113.56"/>
  </r>
  <r>
    <s v="CN-2021-101734"/>
    <d v="2021-08-04T00:00:00"/>
    <s v="Others"/>
    <s v="Cust-14395"/>
    <x v="1"/>
    <s v="South Central China"/>
    <s v="Technology"/>
    <n v="1447.32"/>
    <n v="208.36"/>
  </r>
  <r>
    <s v="CN-2021-101735"/>
    <d v="2021-08-04T00:00:00"/>
    <s v="Wechat Pay"/>
    <s v="Cust-14395"/>
    <x v="1"/>
    <s v="South Central China"/>
    <s v="Technology"/>
    <n v="3013.92"/>
    <n v="241.62"/>
  </r>
  <r>
    <s v="CN-2021-101739"/>
    <d v="2021-08-04T00:00:00"/>
    <s v="Others"/>
    <s v="Cust-14710"/>
    <x v="0"/>
    <s v="East China"/>
    <s v="Office"/>
    <n v="1148"/>
    <n v="128.22999999999999"/>
  </r>
  <r>
    <s v="CN-2021-101746"/>
    <d v="2021-08-04T00:00:00"/>
    <s v="Credit Card"/>
    <s v="Cust-17335"/>
    <x v="2"/>
    <s v="South Central China"/>
    <s v="Office"/>
    <n v="4147.3599999999997"/>
    <n v="277.31"/>
  </r>
  <r>
    <s v="CN-2021-101750"/>
    <d v="2021-08-04T00:00:00"/>
    <s v="Wechat Pay"/>
    <s v="Cust-17335"/>
    <x v="2"/>
    <s v="South Central China"/>
    <s v="Office"/>
    <n v="108.36"/>
    <n v="11.84"/>
  </r>
  <r>
    <s v="CN-2021-101747"/>
    <d v="2021-08-04T00:00:00"/>
    <s v="Credit Card"/>
    <s v="Cust-17350"/>
    <x v="0"/>
    <s v="South Central China"/>
    <s v="Office"/>
    <n v="1784.58"/>
    <n v="193.97"/>
  </r>
  <r>
    <s v="CN-2021-101748"/>
    <d v="2021-08-04T00:00:00"/>
    <s v="Credit Card"/>
    <s v="Cust-17350"/>
    <x v="0"/>
    <s v="South Central China"/>
    <s v="Furniture"/>
    <n v="168.672"/>
    <n v="13.53"/>
  </r>
  <r>
    <s v="CN-2021-101730"/>
    <d v="2021-08-04T00:00:00"/>
    <s v="Alipay"/>
    <s v="Cust-17530"/>
    <x v="0"/>
    <s v="East China"/>
    <s v="Office"/>
    <n v="436.38"/>
    <n v="14.85"/>
  </r>
  <r>
    <s v="CN-2021-101731"/>
    <d v="2021-08-04T00:00:00"/>
    <s v="Alipay"/>
    <s v="Cust-17530"/>
    <x v="0"/>
    <s v="East China"/>
    <s v="Office"/>
    <n v="218.4"/>
    <n v="23.16"/>
  </r>
  <r>
    <s v="CN-2021-101745"/>
    <d v="2021-08-04T00:00:00"/>
    <s v="Alipay"/>
    <s v="Cust-18355"/>
    <x v="1"/>
    <s v="Southwest China"/>
    <s v="Office"/>
    <n v="456.96"/>
    <n v="45.64"/>
  </r>
  <r>
    <s v="CN-2021-101732"/>
    <d v="2021-08-04T00:00:00"/>
    <s v="Credit Card"/>
    <s v="Cust-19585"/>
    <x v="0"/>
    <s v="Northeast China"/>
    <s v="Office"/>
    <n v="3964.8"/>
    <n v="141.34"/>
  </r>
  <r>
    <s v="CN-2021-101736"/>
    <d v="2021-08-04T00:00:00"/>
    <s v="Wechat Pay"/>
    <s v="Cust-21505"/>
    <x v="0"/>
    <s v="Northwest China"/>
    <s v="Office"/>
    <n v="121.8"/>
    <n v="24.52"/>
  </r>
  <r>
    <s v="CN-2021-101737"/>
    <d v="2021-08-04T00:00:00"/>
    <s v="Others"/>
    <s v="Cust-21505"/>
    <x v="0"/>
    <s v="Northwest China"/>
    <s v="Office"/>
    <n v="13.44"/>
    <n v="4.37"/>
  </r>
  <r>
    <s v="CN-2021-101728"/>
    <d v="2021-08-03T00:00:00"/>
    <s v="Others"/>
    <s v="Cust-12475"/>
    <x v="0"/>
    <s v="East China"/>
    <s v="Furniture"/>
    <n v="1026.9000000000001"/>
    <n v="212.78"/>
  </r>
  <r>
    <s v="CN-2021-101729"/>
    <d v="2021-08-03T00:00:00"/>
    <s v="Others"/>
    <s v="Cust-15700"/>
    <x v="0"/>
    <s v="South Central China"/>
    <s v="Office"/>
    <n v="122.92"/>
    <n v="24.49"/>
  </r>
  <r>
    <s v="CN-2021-101727"/>
    <d v="2021-08-02T00:00:00"/>
    <s v="Others"/>
    <s v="Cust-13150"/>
    <x v="1"/>
    <s v="South Central China"/>
    <s v="Technology"/>
    <n v="18564.7"/>
    <n v="422.72"/>
  </r>
  <r>
    <s v="CN-2021-101723"/>
    <d v="2021-08-02T00:00:00"/>
    <s v="Alipay"/>
    <s v="Cust-14020"/>
    <x v="0"/>
    <s v="East China"/>
    <s v="Furniture"/>
    <n v="3495.8"/>
    <n v="255.62"/>
  </r>
  <r>
    <s v="CN-2021-101724"/>
    <d v="2021-08-02T00:00:00"/>
    <s v="Credit Card"/>
    <s v="Cust-14020"/>
    <x v="0"/>
    <s v="East China"/>
    <s v="Office"/>
    <n v="139.16"/>
    <n v="48.17"/>
  </r>
  <r>
    <s v="CN-2021-101719"/>
    <d v="2021-08-02T00:00:00"/>
    <s v="Credit Card"/>
    <s v="Cust-18955"/>
    <x v="2"/>
    <s v="North China"/>
    <s v="Furniture"/>
    <n v="11592.84"/>
    <n v="476.23"/>
  </r>
  <r>
    <s v="CN-2021-101720"/>
    <d v="2021-08-02T00:00:00"/>
    <s v="Others"/>
    <s v="Cust-18955"/>
    <x v="2"/>
    <s v="North China"/>
    <s v="Furniture"/>
    <n v="312.858"/>
    <n v="45.53"/>
  </r>
  <r>
    <s v="CN-2021-101721"/>
    <d v="2021-08-02T00:00:00"/>
    <s v="Credit Card"/>
    <s v="Cust-18955"/>
    <x v="2"/>
    <s v="North China"/>
    <s v="Office"/>
    <n v="104.16"/>
    <n v="40.090000000000003"/>
  </r>
  <r>
    <s v="CN-2021-101722"/>
    <d v="2021-08-02T00:00:00"/>
    <s v="Credit Card"/>
    <s v="Cust-18955"/>
    <x v="2"/>
    <s v="North China"/>
    <s v="Furniture"/>
    <n v="699.55200000000002"/>
    <n v="3.03"/>
  </r>
  <r>
    <s v="CN-2021-101725"/>
    <d v="2021-08-02T00:00:00"/>
    <s v="Others"/>
    <s v="Cust-19240"/>
    <x v="0"/>
    <s v="Southwest China"/>
    <s v="Technology"/>
    <n v="2220.6799999999998"/>
    <n v="216.61"/>
  </r>
  <r>
    <s v="CN-2021-101726"/>
    <d v="2021-08-02T00:00:00"/>
    <s v="Others"/>
    <s v="Cust-19240"/>
    <x v="0"/>
    <s v="Southwest China"/>
    <s v="Furniture"/>
    <n v="617.4"/>
    <n v="167.62"/>
  </r>
  <r>
    <s v="CN-2021-101710"/>
    <d v="2021-08-01T00:00:00"/>
    <s v="Others"/>
    <s v="Cust-10675"/>
    <x v="0"/>
    <s v="East China"/>
    <s v="Office"/>
    <n v="633.91999999999996"/>
    <n v="190.47"/>
  </r>
  <r>
    <s v="CN-2021-101711"/>
    <d v="2021-08-01T00:00:00"/>
    <s v="Others"/>
    <s v="Cust-10675"/>
    <x v="0"/>
    <s v="East China"/>
    <s v="Furniture"/>
    <n v="1370.32"/>
    <n v="122.17"/>
  </r>
  <r>
    <s v="CN-2021-101712"/>
    <d v="2021-08-01T00:00:00"/>
    <s v="Credit Card"/>
    <s v="Cust-10675"/>
    <x v="0"/>
    <s v="East China"/>
    <s v="Office"/>
    <n v="1995.84"/>
    <n v="235.01"/>
  </r>
  <r>
    <s v="CN-2021-101713"/>
    <d v="2021-08-01T00:00:00"/>
    <s v="Wechat Pay"/>
    <s v="Cust-10675"/>
    <x v="0"/>
    <s v="East China"/>
    <s v="Office"/>
    <n v="1896.72"/>
    <n v="131.52000000000001"/>
  </r>
  <r>
    <s v="CN-2021-101714"/>
    <d v="2021-08-01T00:00:00"/>
    <s v="Credit Card"/>
    <s v="Cust-10675"/>
    <x v="0"/>
    <s v="East China"/>
    <s v="Office"/>
    <n v="702.8"/>
    <n v="194.95"/>
  </r>
  <r>
    <s v="CN-2021-101716"/>
    <d v="2021-08-01T00:00:00"/>
    <s v="Credit Card"/>
    <s v="Cust-13345"/>
    <x v="1"/>
    <s v="South Central China"/>
    <s v="Office"/>
    <n v="685.44"/>
    <n v="120.63"/>
  </r>
  <r>
    <s v="CN-2021-101717"/>
    <d v="2021-08-01T00:00:00"/>
    <s v="Wechat Pay"/>
    <s v="Cust-13345"/>
    <x v="1"/>
    <s v="South Central China"/>
    <s v="Office"/>
    <n v="325.5"/>
    <n v="48.22"/>
  </r>
  <r>
    <s v="CN-2021-101718"/>
    <d v="2021-08-01T00:00:00"/>
    <s v="Others"/>
    <s v="Cust-13345"/>
    <x v="1"/>
    <s v="South Central China"/>
    <s v="Technology"/>
    <n v="1108.8"/>
    <n v="135.21"/>
  </r>
  <r>
    <s v="CN-2021-101708"/>
    <d v="2021-08-01T00:00:00"/>
    <s v="Wechat Pay"/>
    <s v="Cust-17245"/>
    <x v="0"/>
    <s v="South Central China"/>
    <s v="Office"/>
    <n v="100.24"/>
    <n v="40.65"/>
  </r>
  <r>
    <s v="CN-2021-101709"/>
    <d v="2021-08-01T00:00:00"/>
    <s v="Wechat Pay"/>
    <s v="Cust-17245"/>
    <x v="0"/>
    <s v="South Central China"/>
    <s v="Technology"/>
    <n v="1952.3"/>
    <n v="260.51"/>
  </r>
  <r>
    <s v="CN-2021-101715"/>
    <d v="2021-08-01T00:00:00"/>
    <s v="Wechat Pay"/>
    <s v="Cust-21100"/>
    <x v="0"/>
    <s v="South Central China"/>
    <s v="Office"/>
    <n v="109.2"/>
    <n v="30.97"/>
  </r>
  <r>
    <s v="CN-2021-101698"/>
    <d v="2021-07-31T00:00:00"/>
    <s v="Others"/>
    <s v="Cust-10510"/>
    <x v="0"/>
    <s v="Northeast China"/>
    <s v="Technology"/>
    <n v="931.14"/>
    <n v="111.07"/>
  </r>
  <r>
    <s v="CN-2021-101699"/>
    <d v="2021-07-31T00:00:00"/>
    <s v="Alipay"/>
    <s v="Cust-10510"/>
    <x v="0"/>
    <s v="Northeast China"/>
    <s v="Furniture"/>
    <n v="2787.68"/>
    <n v="225.45"/>
  </r>
  <r>
    <s v="CN-2021-101703"/>
    <d v="2021-07-31T00:00:00"/>
    <s v="Others"/>
    <s v="Cust-12430"/>
    <x v="2"/>
    <s v="North China"/>
    <s v="Office"/>
    <n v="584.64"/>
    <n v="180.31"/>
  </r>
  <r>
    <s v="CN-2021-101704"/>
    <d v="2021-07-31T00:00:00"/>
    <s v="Others"/>
    <s v="Cust-12430"/>
    <x v="2"/>
    <s v="North China"/>
    <s v="Office"/>
    <n v="170.24"/>
    <n v="49.39"/>
  </r>
  <r>
    <s v="CN-2021-101707"/>
    <d v="2021-07-31T00:00:00"/>
    <s v="Others"/>
    <s v="Cust-18340"/>
    <x v="0"/>
    <s v="South Central China"/>
    <s v="Technology"/>
    <n v="682.66800000000001"/>
    <n v="3.91"/>
  </r>
  <r>
    <s v="CN-2021-101705"/>
    <d v="2021-07-31T00:00:00"/>
    <s v="Others"/>
    <s v="Cust-19270"/>
    <x v="1"/>
    <s v="East China"/>
    <s v="Office"/>
    <n v="645.67999999999995"/>
    <n v="112.32"/>
  </r>
  <r>
    <s v="CN-2021-101706"/>
    <d v="2021-07-31T00:00:00"/>
    <s v="Others"/>
    <s v="Cust-19885"/>
    <x v="1"/>
    <s v="Southwest China"/>
    <s v="Technology"/>
    <n v="5666.36"/>
    <n v="384.24"/>
  </r>
  <r>
    <s v="CN-2021-101700"/>
    <d v="2021-07-31T00:00:00"/>
    <s v="Wechat Pay"/>
    <s v="Cust-20160"/>
    <x v="1"/>
    <s v="East China"/>
    <s v="Technology"/>
    <n v="1727.46"/>
    <n v="254.38"/>
  </r>
  <r>
    <s v="CN-2021-101701"/>
    <d v="2021-07-31T00:00:00"/>
    <s v="Others"/>
    <s v="Cust-20160"/>
    <x v="1"/>
    <s v="East China"/>
    <s v="Technology"/>
    <n v="3528"/>
    <n v="136.57"/>
  </r>
  <r>
    <s v="CN-2021-101702"/>
    <d v="2021-07-31T00:00:00"/>
    <s v="Others"/>
    <s v="Cust-20160"/>
    <x v="1"/>
    <s v="East China"/>
    <s v="Technology"/>
    <n v="15053.22"/>
    <n v="436.75"/>
  </r>
  <r>
    <s v="CN-2021-101694"/>
    <d v="2021-07-30T00:00:00"/>
    <s v="Others"/>
    <s v="Cust-11065"/>
    <x v="0"/>
    <s v="North China"/>
    <s v="Office"/>
    <n v="598.08000000000004"/>
    <n v="95.29"/>
  </r>
  <r>
    <s v="CN-2021-101695"/>
    <d v="2021-07-30T00:00:00"/>
    <s v="Alipay"/>
    <s v="Cust-11065"/>
    <x v="0"/>
    <s v="North China"/>
    <s v="Furniture"/>
    <n v="926.85599999999999"/>
    <n v="17.739999999999998"/>
  </r>
  <r>
    <s v="CN-2021-101696"/>
    <d v="2021-07-30T00:00:00"/>
    <s v="Wechat Pay"/>
    <s v="Cust-11065"/>
    <x v="0"/>
    <s v="North China"/>
    <s v="Technology"/>
    <n v="851.42399999999998"/>
    <n v="35.72"/>
  </r>
  <r>
    <s v="CN-2021-101697"/>
    <d v="2021-07-30T00:00:00"/>
    <s v="Wechat Pay"/>
    <s v="Cust-18265"/>
    <x v="0"/>
    <s v="East China"/>
    <s v="Office"/>
    <n v="117.32"/>
    <n v="38.54"/>
  </r>
  <r>
    <s v="CN-2021-101690"/>
    <d v="2021-07-29T00:00:00"/>
    <s v="Alipay"/>
    <s v="Cust-13735"/>
    <x v="2"/>
    <s v="East China"/>
    <s v="Office"/>
    <n v="250.88"/>
    <n v="40.880000000000003"/>
  </r>
  <r>
    <s v="CN-2021-101691"/>
    <d v="2021-07-29T00:00:00"/>
    <s v="Others"/>
    <s v="Cust-13735"/>
    <x v="2"/>
    <s v="East China"/>
    <s v="Furniture"/>
    <n v="542.30399999999997"/>
    <n v="45.35"/>
  </r>
  <r>
    <s v="CN-2021-101692"/>
    <d v="2021-07-29T00:00:00"/>
    <s v="Wechat Pay"/>
    <s v="Cust-13735"/>
    <x v="2"/>
    <s v="East China"/>
    <s v="Office"/>
    <n v="2396.8000000000002"/>
    <n v="164.65"/>
  </r>
  <r>
    <s v="CN-2021-101693"/>
    <d v="2021-07-29T00:00:00"/>
    <s v="Alipay"/>
    <s v="Cust-20335"/>
    <x v="0"/>
    <s v="North China"/>
    <s v="Furniture"/>
    <n v="415.52"/>
    <n v="25.43"/>
  </r>
  <r>
    <s v="CN-2021-101687"/>
    <d v="2021-07-29T00:00:00"/>
    <s v="Wechat Pay"/>
    <s v="Cust-21865"/>
    <x v="0"/>
    <s v="Southwest China"/>
    <s v="Office"/>
    <n v="102.2"/>
    <n v="44.24"/>
  </r>
  <r>
    <s v="CN-2021-101688"/>
    <d v="2021-07-29T00:00:00"/>
    <s v="Others"/>
    <s v="Cust-21865"/>
    <x v="0"/>
    <s v="Southwest China"/>
    <s v="Office"/>
    <n v="579.76800000000003"/>
    <n v="25.61"/>
  </r>
  <r>
    <s v="CN-2021-101689"/>
    <d v="2021-07-29T00:00:00"/>
    <s v="Others"/>
    <s v="Cust-21865"/>
    <x v="0"/>
    <s v="Southwest China"/>
    <s v="Office"/>
    <n v="4354.9799999999996"/>
    <n v="82.18"/>
  </r>
  <r>
    <s v="CN-2021-101678"/>
    <d v="2021-07-28T00:00:00"/>
    <s v="Others"/>
    <s v="Cust-10345"/>
    <x v="0"/>
    <s v="North China"/>
    <s v="Furniture"/>
    <n v="693"/>
    <n v="93.18"/>
  </r>
  <r>
    <s v="CN-2021-101679"/>
    <d v="2021-07-28T00:00:00"/>
    <s v="Credit Card"/>
    <s v="Cust-10345"/>
    <x v="0"/>
    <s v="North China"/>
    <s v="Technology"/>
    <n v="4854.3599999999997"/>
    <n v="283.99"/>
  </r>
  <r>
    <s v="CN-2021-101680"/>
    <d v="2021-07-28T00:00:00"/>
    <s v="Others"/>
    <s v="Cust-10345"/>
    <x v="0"/>
    <s v="North China"/>
    <s v="Technology"/>
    <n v="1770.44"/>
    <n v="289.66000000000003"/>
  </r>
  <r>
    <s v="CN-2021-101683"/>
    <d v="2021-07-28T00:00:00"/>
    <s v="Wechat Pay"/>
    <s v="Cust-13810"/>
    <x v="1"/>
    <s v="East China"/>
    <s v="Office"/>
    <n v="372.12"/>
    <n v="27.21"/>
  </r>
  <r>
    <s v="CN-2021-101681"/>
    <d v="2021-07-28T00:00:00"/>
    <s v="Wechat Pay"/>
    <s v="Cust-16165"/>
    <x v="1"/>
    <s v="East China"/>
    <s v="Office"/>
    <n v="691.32"/>
    <n v="115.81"/>
  </r>
  <r>
    <s v="CN-2021-101682"/>
    <d v="2021-07-28T00:00:00"/>
    <s v="Alipay"/>
    <s v="Cust-16165"/>
    <x v="1"/>
    <s v="East China"/>
    <s v="Office"/>
    <n v="7835.52"/>
    <n v="94.77"/>
  </r>
  <r>
    <s v="CN-2021-101684"/>
    <d v="2021-07-28T00:00:00"/>
    <s v="Credit Card"/>
    <s v="Cust-16165"/>
    <x v="1"/>
    <s v="East China"/>
    <s v="Office"/>
    <n v="270.48"/>
    <n v="2.56"/>
  </r>
  <r>
    <s v="CN-2021-101685"/>
    <d v="2021-07-28T00:00:00"/>
    <s v="Credit Card"/>
    <s v="Cust-20500"/>
    <x v="0"/>
    <s v="North China"/>
    <s v="Furniture"/>
    <n v="539.28"/>
    <n v="52.91"/>
  </r>
  <r>
    <s v="CN-2021-101686"/>
    <d v="2021-07-28T00:00:00"/>
    <s v="Credit Card"/>
    <s v="Cust-20500"/>
    <x v="0"/>
    <s v="North China"/>
    <s v="Furniture"/>
    <n v="5803.7280000000001"/>
    <n v="85.11"/>
  </r>
  <r>
    <s v="CN-2021-101675"/>
    <d v="2021-07-27T00:00:00"/>
    <s v="Others"/>
    <s v="Cust-14185"/>
    <x v="0"/>
    <s v="East China"/>
    <s v="Office"/>
    <n v="64.540000000000006"/>
    <n v="19.89"/>
  </r>
  <r>
    <s v="CN-2021-101676"/>
    <d v="2021-07-27T00:00:00"/>
    <s v="Credit Card"/>
    <s v="Cust-14185"/>
    <x v="0"/>
    <s v="East China"/>
    <s v="Furniture"/>
    <n v="1646.68"/>
    <n v="293.18"/>
  </r>
  <r>
    <s v="CN-2021-101677"/>
    <d v="2021-07-27T00:00:00"/>
    <s v="Others"/>
    <s v="Cust-14185"/>
    <x v="0"/>
    <s v="East China"/>
    <s v="Office"/>
    <n v="506.24"/>
    <n v="147.41"/>
  </r>
  <r>
    <s v="CN-2021-101673"/>
    <d v="2021-07-26T00:00:00"/>
    <s v="Alipay"/>
    <s v="Cust-12160"/>
    <x v="0"/>
    <s v="Southwest China"/>
    <s v="Office"/>
    <n v="342.72"/>
    <n v="32.409999999999997"/>
  </r>
  <r>
    <s v="CN-2021-101674"/>
    <d v="2021-07-26T00:00:00"/>
    <s v="Credit Card"/>
    <s v="Cust-12160"/>
    <x v="0"/>
    <s v="Southwest China"/>
    <s v="Furniture"/>
    <n v="560.11199999999997"/>
    <n v="7.64"/>
  </r>
  <r>
    <s v="CN-2021-101671"/>
    <d v="2021-07-26T00:00:00"/>
    <s v="Wechat Pay"/>
    <s v="Cust-16525"/>
    <x v="0"/>
    <s v="South Central China"/>
    <s v="Office"/>
    <n v="153.44"/>
    <n v="27.51"/>
  </r>
  <r>
    <s v="CN-2021-101672"/>
    <d v="2021-07-26T00:00:00"/>
    <s v="Credit Card"/>
    <s v="Cust-16525"/>
    <x v="0"/>
    <s v="South Central China"/>
    <s v="Office"/>
    <n v="5223.68"/>
    <n v="306.38"/>
  </r>
  <r>
    <s v="CN-2021-101670"/>
    <d v="2021-07-25T00:00:00"/>
    <s v="Others"/>
    <s v="Cust-10090"/>
    <x v="0"/>
    <s v="Northeast China"/>
    <s v="Office"/>
    <n v="156.24"/>
    <n v="28.99"/>
  </r>
  <r>
    <s v="CN-2021-101667"/>
    <d v="2021-07-25T00:00:00"/>
    <s v="Wechat Pay"/>
    <s v="Cust-16210"/>
    <x v="1"/>
    <s v="North China"/>
    <s v="Technology"/>
    <n v="497.7"/>
    <n v="14.17"/>
  </r>
  <r>
    <s v="CN-2021-101668"/>
    <d v="2021-07-25T00:00:00"/>
    <s v="Others"/>
    <s v="Cust-17110"/>
    <x v="0"/>
    <s v="South Central China"/>
    <s v="Office"/>
    <n v="163.52000000000001"/>
    <n v="14.94"/>
  </r>
  <r>
    <s v="CN-2021-101669"/>
    <d v="2021-07-25T00:00:00"/>
    <s v="Credit Card"/>
    <s v="Cust-17110"/>
    <x v="0"/>
    <s v="South Central China"/>
    <s v="Office"/>
    <n v="319.2"/>
    <n v="22.32"/>
  </r>
  <r>
    <s v="CN-2021-101665"/>
    <d v="2021-07-24T00:00:00"/>
    <s v="Alipay"/>
    <s v="Cust-10555"/>
    <x v="1"/>
    <s v="Northeast China"/>
    <s v="Furniture"/>
    <n v="4085.0880000000002"/>
    <n v="49.26"/>
  </r>
  <r>
    <s v="CN-2021-101666"/>
    <d v="2021-07-24T00:00:00"/>
    <s v="Others"/>
    <s v="Cust-10555"/>
    <x v="1"/>
    <s v="Northeast China"/>
    <s v="Office"/>
    <n v="113.652"/>
    <n v="11.5"/>
  </r>
  <r>
    <s v="CN-2021-101662"/>
    <d v="2021-07-24T00:00:00"/>
    <s v="Others"/>
    <s v="Cust-16390"/>
    <x v="1"/>
    <s v="Northeast China"/>
    <s v="Office"/>
    <n v="304.77999999999997"/>
    <n v="22.69"/>
  </r>
  <r>
    <s v="CN-2021-101663"/>
    <d v="2021-07-24T00:00:00"/>
    <s v="Others"/>
    <s v="Cust-16390"/>
    <x v="1"/>
    <s v="Northeast China"/>
    <s v="Office"/>
    <n v="191.52"/>
    <n v="49.54"/>
  </r>
  <r>
    <s v="CN-2021-101664"/>
    <d v="2021-07-24T00:00:00"/>
    <s v="Credit Card"/>
    <s v="Cust-16390"/>
    <x v="1"/>
    <s v="Northeast China"/>
    <s v="Office"/>
    <n v="373.8"/>
    <n v="21.43"/>
  </r>
  <r>
    <s v="CN-2021-101657"/>
    <d v="2021-07-23T00:00:00"/>
    <s v="Credit Card"/>
    <s v="Cust-11215"/>
    <x v="2"/>
    <s v="South Central China"/>
    <s v="Office"/>
    <n v="234.36"/>
    <n v="30.01"/>
  </r>
  <r>
    <s v="CN-2021-101658"/>
    <d v="2021-07-23T00:00:00"/>
    <s v="Others"/>
    <s v="Cust-11215"/>
    <x v="2"/>
    <s v="South Central China"/>
    <s v="Technology"/>
    <n v="12825.54"/>
    <n v="463.94"/>
  </r>
  <r>
    <s v="CN-2021-101659"/>
    <d v="2021-07-23T00:00:00"/>
    <s v="Others"/>
    <s v="Cust-11215"/>
    <x v="2"/>
    <s v="South Central China"/>
    <s v="Office"/>
    <n v="386.4"/>
    <n v="40.64"/>
  </r>
  <r>
    <s v="CN-2021-101660"/>
    <d v="2021-07-23T00:00:00"/>
    <s v="Wechat Pay"/>
    <s v="Cust-11215"/>
    <x v="2"/>
    <s v="South Central China"/>
    <s v="Office"/>
    <n v="127.68"/>
    <n v="12.57"/>
  </r>
  <r>
    <s v="CN-2021-101661"/>
    <d v="2021-07-23T00:00:00"/>
    <s v="Others"/>
    <s v="Cust-11215"/>
    <x v="2"/>
    <s v="South Central China"/>
    <s v="Technology"/>
    <n v="514.36"/>
    <n v="57.79"/>
  </r>
  <r>
    <s v="CN-2021-101656"/>
    <d v="2021-07-23T00:00:00"/>
    <s v="Others"/>
    <s v="Cust-15940"/>
    <x v="2"/>
    <s v="East China"/>
    <s v="Office"/>
    <n v="165.48"/>
    <n v="14.45"/>
  </r>
  <r>
    <s v="CN-2021-101654"/>
    <d v="2021-07-23T00:00:00"/>
    <s v="Wechat Pay"/>
    <s v="Cust-16690"/>
    <x v="1"/>
    <s v="East China"/>
    <s v="Office"/>
    <n v="67.2"/>
    <n v="15.38"/>
  </r>
  <r>
    <s v="CN-2021-101655"/>
    <d v="2021-07-23T00:00:00"/>
    <s v="Alipay"/>
    <s v="Cust-16690"/>
    <x v="1"/>
    <s v="East China"/>
    <s v="Furniture"/>
    <n v="1022.616"/>
    <n v="85.28"/>
  </r>
  <r>
    <s v="CN-2021-101647"/>
    <d v="2021-07-22T00:00:00"/>
    <s v="Credit Card"/>
    <s v="Cust-10615"/>
    <x v="1"/>
    <s v="North China"/>
    <s v="Office"/>
    <n v="251.86"/>
    <n v="13.14"/>
  </r>
  <r>
    <s v="CN-2021-101648"/>
    <d v="2021-07-22T00:00:00"/>
    <s v="Wechat Pay"/>
    <s v="Cust-10615"/>
    <x v="1"/>
    <s v="North China"/>
    <s v="Furniture"/>
    <n v="2730.56"/>
    <n v="133.31"/>
  </r>
  <r>
    <s v="CN-2021-101650"/>
    <d v="2021-07-22T00:00:00"/>
    <s v="Wechat Pay"/>
    <s v="Cust-11005"/>
    <x v="2"/>
    <s v="Northeast China"/>
    <s v="Office"/>
    <n v="420.42"/>
    <n v="48.35"/>
  </r>
  <r>
    <s v="CN-2021-101651"/>
    <d v="2021-07-22T00:00:00"/>
    <s v="Wechat Pay"/>
    <s v="Cust-11005"/>
    <x v="2"/>
    <s v="Northeast China"/>
    <s v="Technology"/>
    <n v="1796.76"/>
    <n v="171.08"/>
  </r>
  <r>
    <s v="CN-2021-101652"/>
    <d v="2021-07-22T00:00:00"/>
    <s v="Others"/>
    <s v="Cust-11005"/>
    <x v="2"/>
    <s v="Northeast China"/>
    <s v="Technology"/>
    <n v="1065.68"/>
    <n v="195.02"/>
  </r>
  <r>
    <s v="CN-2021-101653"/>
    <d v="2021-07-22T00:00:00"/>
    <s v="Alipay"/>
    <s v="Cust-11005"/>
    <x v="2"/>
    <s v="Northeast China"/>
    <s v="Technology"/>
    <n v="1652.56"/>
    <n v="230.97"/>
  </r>
  <r>
    <s v="CN-2021-101649"/>
    <d v="2021-07-22T00:00:00"/>
    <s v="Credit Card"/>
    <s v="Cust-15115"/>
    <x v="0"/>
    <s v="South Central China"/>
    <s v="Office"/>
    <n v="568.17600000000004"/>
    <n v="106.55"/>
  </r>
  <r>
    <s v="CN-2021-101646"/>
    <d v="2021-07-22T00:00:00"/>
    <s v="Credit Card"/>
    <s v="Cust-15625"/>
    <x v="0"/>
    <s v="East China"/>
    <s v="Technology"/>
    <n v="3523.8"/>
    <n v="154.13999999999999"/>
  </r>
  <r>
    <s v="CN-2021-101639"/>
    <d v="2021-07-22T00:00:00"/>
    <s v="Wechat Pay"/>
    <s v="Cust-16120"/>
    <x v="2"/>
    <s v="North China"/>
    <s v="Office"/>
    <n v="406.56"/>
    <n v="24.36"/>
  </r>
  <r>
    <s v="CN-2021-101640"/>
    <d v="2021-07-22T00:00:00"/>
    <s v="Alipay"/>
    <s v="Cust-16120"/>
    <x v="2"/>
    <s v="North China"/>
    <s v="Office"/>
    <n v="391.44"/>
    <n v="25.47"/>
  </r>
  <r>
    <s v="CN-2021-101641"/>
    <d v="2021-07-22T00:00:00"/>
    <s v="Others"/>
    <s v="Cust-16120"/>
    <x v="2"/>
    <s v="North China"/>
    <s v="Technology"/>
    <n v="27047.16"/>
    <n v="392.63"/>
  </r>
  <r>
    <s v="CN-2021-101642"/>
    <d v="2021-07-22T00:00:00"/>
    <s v="Credit Card"/>
    <s v="Cust-16120"/>
    <x v="2"/>
    <s v="North China"/>
    <s v="Office"/>
    <n v="889.28"/>
    <n v="160.75"/>
  </r>
  <r>
    <s v="CN-2021-101643"/>
    <d v="2021-07-22T00:00:00"/>
    <s v="Others"/>
    <s v="Cust-18205"/>
    <x v="1"/>
    <s v="East China"/>
    <s v="Office"/>
    <n v="83.44"/>
    <n v="7.41"/>
  </r>
  <r>
    <s v="CN-2021-101644"/>
    <d v="2021-07-22T00:00:00"/>
    <s v="Others"/>
    <s v="Cust-18205"/>
    <x v="1"/>
    <s v="East China"/>
    <s v="Technology"/>
    <n v="14843.5"/>
    <n v="365.76"/>
  </r>
  <r>
    <s v="CN-2021-101645"/>
    <d v="2021-07-22T00:00:00"/>
    <s v="Credit Card"/>
    <s v="Cust-18205"/>
    <x v="1"/>
    <s v="East China"/>
    <s v="Technology"/>
    <n v="1181.8800000000001"/>
    <n v="231.19"/>
  </r>
  <r>
    <s v="CN-2021-101633"/>
    <d v="2021-07-21T00:00:00"/>
    <s v="Wechat Pay"/>
    <s v="Cust-10060"/>
    <x v="2"/>
    <s v="North China"/>
    <s v="Office"/>
    <n v="706.44"/>
    <n v="187.97"/>
  </r>
  <r>
    <s v="CN-2021-101636"/>
    <d v="2021-07-21T00:00:00"/>
    <s v="Credit Card"/>
    <s v="Cust-10060"/>
    <x v="2"/>
    <s v="North China"/>
    <s v="Technology"/>
    <n v="696.36"/>
    <n v="141.29"/>
  </r>
  <r>
    <s v="CN-2021-101629"/>
    <d v="2021-07-21T00:00:00"/>
    <s v="Alipay"/>
    <s v="Cust-10195"/>
    <x v="1"/>
    <s v="East China"/>
    <s v="Office"/>
    <n v="745.92"/>
    <n v="102.64"/>
  </r>
  <r>
    <s v="CN-2021-101630"/>
    <d v="2021-07-21T00:00:00"/>
    <s v="Credit Card"/>
    <s v="Cust-10195"/>
    <x v="1"/>
    <s v="East China"/>
    <s v="Technology"/>
    <n v="4389.84"/>
    <n v="297.39"/>
  </r>
  <r>
    <s v="CN-2021-101632"/>
    <d v="2021-07-21T00:00:00"/>
    <s v="Others"/>
    <s v="Cust-10195"/>
    <x v="1"/>
    <s v="East China"/>
    <s v="Office"/>
    <n v="412.86"/>
    <n v="48.69"/>
  </r>
  <r>
    <s v="CN-2021-101626"/>
    <d v="2021-07-21T00:00:00"/>
    <s v="Credit Card"/>
    <s v="Cust-11740"/>
    <x v="0"/>
    <s v="South Central China"/>
    <s v="Office"/>
    <n v="568.4"/>
    <n v="70.64"/>
  </r>
  <r>
    <s v="CN-2021-101631"/>
    <d v="2021-07-21T00:00:00"/>
    <s v="Others"/>
    <s v="Cust-11740"/>
    <x v="0"/>
    <s v="South Central China"/>
    <s v="Office"/>
    <n v="176.68"/>
    <n v="33.26"/>
  </r>
  <r>
    <s v="CN-2021-101627"/>
    <d v="2021-07-21T00:00:00"/>
    <s v="Credit Card"/>
    <s v="Cust-12970"/>
    <x v="1"/>
    <s v="North China"/>
    <s v="Office"/>
    <n v="347.2"/>
    <n v="12.14"/>
  </r>
  <r>
    <s v="CN-2021-101628"/>
    <d v="2021-07-21T00:00:00"/>
    <s v="Credit Card"/>
    <s v="Cust-12970"/>
    <x v="1"/>
    <s v="North China"/>
    <s v="Furniture"/>
    <n v="1138.2"/>
    <n v="212.23"/>
  </r>
  <r>
    <s v="CN-2021-101625"/>
    <d v="2021-07-21T00:00:00"/>
    <s v="Credit Card"/>
    <s v="Cust-18610"/>
    <x v="1"/>
    <s v="Northwest China"/>
    <s v="Office"/>
    <n v="109.36799999999999"/>
    <n v="5.49"/>
  </r>
  <r>
    <s v="CN-2021-101635"/>
    <d v="2021-07-21T00:00:00"/>
    <s v="Wechat Pay"/>
    <s v="Cust-21355"/>
    <x v="1"/>
    <s v="Northeast China"/>
    <s v="Furniture"/>
    <n v="788.76"/>
    <n v="199.62"/>
  </r>
  <r>
    <s v="CN-2021-101638"/>
    <d v="2021-07-21T00:00:00"/>
    <s v="Credit Card"/>
    <s v="Cust-21355"/>
    <x v="1"/>
    <s v="Northeast China"/>
    <s v="Technology"/>
    <n v="2049.6"/>
    <n v="150.07"/>
  </r>
  <r>
    <s v="CN-2021-101634"/>
    <d v="2021-07-21T00:00:00"/>
    <s v="Credit Card"/>
    <s v="Cust-21805"/>
    <x v="1"/>
    <s v="East China"/>
    <s v="Office"/>
    <n v="96.096000000000004"/>
    <n v="16.45"/>
  </r>
  <r>
    <s v="CN-2021-101637"/>
    <d v="2021-07-21T00:00:00"/>
    <s v="Wechat Pay"/>
    <s v="Cust-21805"/>
    <x v="1"/>
    <s v="East China"/>
    <s v="Office"/>
    <n v="265.72000000000003"/>
    <n v="32.409999999999997"/>
  </r>
  <r>
    <s v="CN-2021-101623"/>
    <d v="2021-07-19T00:00:00"/>
    <s v="Wechat Pay"/>
    <s v="Cust-12235"/>
    <x v="0"/>
    <s v="East China"/>
    <s v="Technology"/>
    <n v="3366.3"/>
    <n v="218.87"/>
  </r>
  <r>
    <s v="CN-2021-101622"/>
    <d v="2021-07-19T00:00:00"/>
    <s v="Credit Card"/>
    <s v="Cust-12400"/>
    <x v="2"/>
    <s v="Northeast China"/>
    <s v="Office"/>
    <n v="45.5"/>
    <n v="0.26"/>
  </r>
  <r>
    <s v="CN-2021-101624"/>
    <d v="2021-07-19T00:00:00"/>
    <s v="Credit Card"/>
    <s v="Cust-12445"/>
    <x v="0"/>
    <s v="North China"/>
    <s v="Office"/>
    <n v="296.94"/>
    <n v="18.28"/>
  </r>
  <r>
    <s v="CN-2021-101621"/>
    <d v="2021-07-18T00:00:00"/>
    <s v="Wechat Pay"/>
    <s v="Cust-11785"/>
    <x v="0"/>
    <s v="Southwest China"/>
    <s v="Furniture"/>
    <n v="3962"/>
    <n v="282.41000000000003"/>
  </r>
  <r>
    <s v="CN-2021-101619"/>
    <d v="2021-07-18T00:00:00"/>
    <s v="Credit Card"/>
    <s v="Cust-12010"/>
    <x v="0"/>
    <s v="North China"/>
    <s v="Office"/>
    <n v="260.95999999999998"/>
    <n v="45.53"/>
  </r>
  <r>
    <s v="CN-2021-101620"/>
    <d v="2021-07-18T00:00:00"/>
    <s v="Credit Card"/>
    <s v="Cust-12010"/>
    <x v="0"/>
    <s v="North China"/>
    <s v="Technology"/>
    <n v="477.26"/>
    <n v="38.74"/>
  </r>
  <r>
    <s v="CN-2021-101615"/>
    <d v="2021-07-18T00:00:00"/>
    <s v="Wechat Pay"/>
    <s v="Cust-13840"/>
    <x v="1"/>
    <s v="South Central China"/>
    <s v="Office"/>
    <n v="149.352"/>
    <n v="21.73"/>
  </r>
  <r>
    <s v="CN-2021-101616"/>
    <d v="2021-07-18T00:00:00"/>
    <s v="Others"/>
    <s v="Cust-14320"/>
    <x v="0"/>
    <s v="South Central China"/>
    <s v="Furniture"/>
    <n v="3230.3879999999999"/>
    <n v="256.49"/>
  </r>
  <r>
    <s v="CN-2021-101617"/>
    <d v="2021-07-18T00:00:00"/>
    <s v="Others"/>
    <s v="Cust-15925"/>
    <x v="0"/>
    <s v="Northeast China"/>
    <s v="Furniture"/>
    <n v="17150.560000000001"/>
    <n v="478.22"/>
  </r>
  <r>
    <s v="CN-2021-101618"/>
    <d v="2021-07-18T00:00:00"/>
    <s v="Wechat Pay"/>
    <s v="Cust-15925"/>
    <x v="0"/>
    <s v="Northeast China"/>
    <s v="Office"/>
    <n v="171.36"/>
    <n v="46.65"/>
  </r>
  <r>
    <s v="CN-2021-101614"/>
    <d v="2021-07-18T00:00:00"/>
    <s v="Credit Card"/>
    <s v="Cust-19225"/>
    <x v="0"/>
    <s v="Northeast China"/>
    <s v="Technology"/>
    <n v="3877.44"/>
    <n v="129.78"/>
  </r>
  <r>
    <s v="CN-2021-101611"/>
    <d v="2021-07-17T00:00:00"/>
    <s v="Alipay"/>
    <s v="Cust-10045"/>
    <x v="1"/>
    <s v="East China"/>
    <s v="Office"/>
    <n v="914.76"/>
    <n v="164.12"/>
  </r>
  <r>
    <s v="CN-2021-101612"/>
    <d v="2021-07-17T00:00:00"/>
    <s v="Others"/>
    <s v="Cust-10045"/>
    <x v="1"/>
    <s v="East China"/>
    <s v="Furniture"/>
    <n v="456.68"/>
    <n v="38.090000000000003"/>
  </r>
  <r>
    <s v="CN-2021-101609"/>
    <d v="2021-07-17T00:00:00"/>
    <s v="Alipay"/>
    <s v="Cust-12760"/>
    <x v="1"/>
    <s v="South Central China"/>
    <s v="Office"/>
    <n v="135.32400000000001"/>
    <n v="9.3699999999999992"/>
  </r>
  <r>
    <s v="CN-2021-101613"/>
    <d v="2021-07-17T00:00:00"/>
    <s v="Others"/>
    <s v="Cust-18145"/>
    <x v="0"/>
    <s v="Southwest China"/>
    <s v="Office"/>
    <n v="1517.88"/>
    <n v="225.97"/>
  </r>
  <r>
    <s v="CN-2021-101608"/>
    <d v="2021-07-17T00:00:00"/>
    <s v="Alipay"/>
    <s v="Cust-18760"/>
    <x v="0"/>
    <s v="South Central China"/>
    <s v="Furniture"/>
    <n v="5801.5439999999999"/>
    <n v="378.36"/>
  </r>
  <r>
    <s v="CN-2021-101610"/>
    <d v="2021-07-17T00:00:00"/>
    <s v="Credit Card"/>
    <s v="Cust-20860"/>
    <x v="1"/>
    <s v="East China"/>
    <s v="Office"/>
    <n v="70.391999999999996"/>
    <n v="10.35"/>
  </r>
  <r>
    <s v="CN-2021-101606"/>
    <d v="2021-07-16T00:00:00"/>
    <s v="Wechat Pay"/>
    <s v="Cust-10075"/>
    <x v="1"/>
    <s v="South Central China"/>
    <s v="Office"/>
    <n v="159.43199999999999"/>
    <n v="17.52"/>
  </r>
  <r>
    <s v="CN-2021-101605"/>
    <d v="2021-07-16T00:00:00"/>
    <s v="Credit Card"/>
    <s v="Cust-13750"/>
    <x v="1"/>
    <s v="East China"/>
    <s v="Furniture"/>
    <n v="8443.4"/>
    <n v="477.57"/>
  </r>
  <r>
    <s v="CN-2021-101607"/>
    <d v="2021-07-16T00:00:00"/>
    <s v="Wechat Pay"/>
    <s v="Cust-20365"/>
    <x v="0"/>
    <s v="Northeast China"/>
    <s v="Technology"/>
    <n v="5495.616"/>
    <n v="4.87"/>
  </r>
  <r>
    <s v="CN-2021-101596"/>
    <d v="2021-07-15T00:00:00"/>
    <s v="Wechat Pay"/>
    <s v="Cust-13375"/>
    <x v="0"/>
    <s v="East China"/>
    <s v="Office"/>
    <n v="333.06"/>
    <n v="21.33"/>
  </r>
  <r>
    <s v="CN-2021-101597"/>
    <d v="2021-07-15T00:00:00"/>
    <s v="Wechat Pay"/>
    <s v="Cust-13375"/>
    <x v="0"/>
    <s v="East China"/>
    <s v="Furniture"/>
    <n v="857.68200000000002"/>
    <n v="172.97"/>
  </r>
  <r>
    <s v="CN-2021-101598"/>
    <d v="2021-07-15T00:00:00"/>
    <s v="Credit Card"/>
    <s v="Cust-13375"/>
    <x v="0"/>
    <s v="East China"/>
    <s v="Technology"/>
    <n v="5999.28"/>
    <n v="442.84"/>
  </r>
  <r>
    <s v="CN-2021-101599"/>
    <d v="2021-07-15T00:00:00"/>
    <s v="Credit Card"/>
    <s v="Cust-13375"/>
    <x v="0"/>
    <s v="East China"/>
    <s v="Furniture"/>
    <n v="441.84"/>
    <n v="32.770000000000003"/>
  </r>
  <r>
    <s v="CN-2021-101600"/>
    <d v="2021-07-15T00:00:00"/>
    <s v="Credit Card"/>
    <s v="Cust-13375"/>
    <x v="0"/>
    <s v="East China"/>
    <s v="Office"/>
    <n v="241.92"/>
    <n v="24.16"/>
  </r>
  <r>
    <s v="CN-2021-101601"/>
    <d v="2021-07-15T00:00:00"/>
    <s v="Others"/>
    <s v="Cust-13945"/>
    <x v="0"/>
    <s v="South Central China"/>
    <s v="Office"/>
    <n v="74.760000000000005"/>
    <n v="5.78"/>
  </r>
  <r>
    <s v="CN-2021-101602"/>
    <d v="2021-07-15T00:00:00"/>
    <s v="Wechat Pay"/>
    <s v="Cust-15400"/>
    <x v="1"/>
    <s v="Northeast China"/>
    <s v="Technology"/>
    <n v="1242.6400000000001"/>
    <n v="165.83"/>
  </r>
  <r>
    <s v="CN-2021-101595"/>
    <d v="2021-07-15T00:00:00"/>
    <s v="Credit Card"/>
    <s v="Cust-20995"/>
    <x v="0"/>
    <s v="South Central China"/>
    <s v="Office"/>
    <n v="392"/>
    <n v="22.41"/>
  </r>
  <r>
    <s v="CN-2021-101603"/>
    <d v="2021-07-15T00:00:00"/>
    <s v="Others"/>
    <s v="Cust-21400"/>
    <x v="0"/>
    <s v="North China"/>
    <s v="Furniture"/>
    <n v="1512.28"/>
    <n v="255.98"/>
  </r>
  <r>
    <s v="CN-2021-101604"/>
    <d v="2021-07-15T00:00:00"/>
    <s v="Wechat Pay"/>
    <s v="Cust-21400"/>
    <x v="0"/>
    <s v="North China"/>
    <s v="Office"/>
    <n v="1434.72"/>
    <n v="229.59"/>
  </r>
  <r>
    <s v="CN-2021-101591"/>
    <d v="2021-07-14T00:00:00"/>
    <s v="Alipay"/>
    <s v="Cust-13120"/>
    <x v="1"/>
    <s v="North China"/>
    <s v="Furniture"/>
    <n v="799.96"/>
    <n v="171.23"/>
  </r>
  <r>
    <s v="CN-2021-101592"/>
    <d v="2021-07-14T00:00:00"/>
    <s v="Wechat Pay"/>
    <s v="Cust-19285"/>
    <x v="0"/>
    <s v="East China"/>
    <s v="Furniture"/>
    <n v="1687.3920000000001"/>
    <n v="11.42"/>
  </r>
  <r>
    <s v="CN-2021-101593"/>
    <d v="2021-07-14T00:00:00"/>
    <s v="Others"/>
    <s v="Cust-19285"/>
    <x v="0"/>
    <s v="East China"/>
    <s v="Office"/>
    <n v="223.44"/>
    <n v="27.67"/>
  </r>
  <r>
    <s v="CN-2021-101594"/>
    <d v="2021-07-14T00:00:00"/>
    <s v="Credit Card"/>
    <s v="Cust-19285"/>
    <x v="0"/>
    <s v="East China"/>
    <s v="Office"/>
    <n v="553.55999999999995"/>
    <n v="142.41"/>
  </r>
  <r>
    <s v="CN-2021-101585"/>
    <d v="2021-07-12T00:00:00"/>
    <s v="Others"/>
    <s v="Cust-10975"/>
    <x v="1"/>
    <s v="East China"/>
    <s v="Office"/>
    <n v="386.4"/>
    <n v="29.12"/>
  </r>
  <r>
    <s v="CN-2021-101586"/>
    <d v="2021-07-12T00:00:00"/>
    <s v="Others"/>
    <s v="Cust-10975"/>
    <x v="1"/>
    <s v="East China"/>
    <s v="Office"/>
    <n v="125.496"/>
    <n v="19.87"/>
  </r>
  <r>
    <s v="CN-2021-101587"/>
    <d v="2021-07-12T00:00:00"/>
    <s v="Others"/>
    <s v="Cust-10975"/>
    <x v="1"/>
    <s v="East China"/>
    <s v="Technology"/>
    <n v="7004.2560000000003"/>
    <n v="24.7"/>
  </r>
  <r>
    <s v="CN-2021-101588"/>
    <d v="2021-07-12T00:00:00"/>
    <s v="Others"/>
    <s v="Cust-10975"/>
    <x v="1"/>
    <s v="East China"/>
    <s v="Furniture"/>
    <n v="2773.0079999999998"/>
    <n v="246.96"/>
  </r>
  <r>
    <s v="CN-2021-101589"/>
    <d v="2021-07-12T00:00:00"/>
    <s v="Credit Card"/>
    <s v="Cust-12655"/>
    <x v="2"/>
    <s v="North China"/>
    <s v="Technology"/>
    <n v="1171.3800000000001"/>
    <n v="189.79"/>
  </r>
  <r>
    <s v="CN-2021-101590"/>
    <d v="2021-07-12T00:00:00"/>
    <s v="Credit Card"/>
    <s v="Cust-18340"/>
    <x v="0"/>
    <s v="South Central China"/>
    <s v="Office"/>
    <n v="2784.6"/>
    <n v="205.62"/>
  </r>
  <r>
    <s v="CN-2021-101583"/>
    <d v="2021-07-12T00:00:00"/>
    <s v="Credit Card"/>
    <s v="Cust-19120"/>
    <x v="0"/>
    <s v="East China"/>
    <s v="Office"/>
    <n v="81.48"/>
    <n v="1.24"/>
  </r>
  <r>
    <s v="CN-2021-101584"/>
    <d v="2021-07-12T00:00:00"/>
    <s v="Others"/>
    <s v="Cust-19120"/>
    <x v="0"/>
    <s v="East China"/>
    <s v="Office"/>
    <n v="102.62"/>
    <n v="10.06"/>
  </r>
  <r>
    <s v="CN-2021-101582"/>
    <d v="2021-07-11T00:00:00"/>
    <s v="Others"/>
    <s v="Cust-10495"/>
    <x v="1"/>
    <s v="North China"/>
    <s v="Technology"/>
    <n v="1126.1600000000001"/>
    <n v="190.16"/>
  </r>
  <r>
    <s v="CN-2021-101575"/>
    <d v="2021-07-11T00:00:00"/>
    <s v="Others"/>
    <s v="Cust-11575"/>
    <x v="1"/>
    <s v="North China"/>
    <s v="Technology"/>
    <n v="1372.7280000000001"/>
    <n v="16.43"/>
  </r>
  <r>
    <s v="CN-2021-101576"/>
    <d v="2021-07-11T00:00:00"/>
    <s v="Others"/>
    <s v="Cust-11575"/>
    <x v="1"/>
    <s v="North China"/>
    <s v="Furniture"/>
    <n v="5066.04"/>
    <n v="32.29"/>
  </r>
  <r>
    <s v="CN-2021-101577"/>
    <d v="2021-07-11T00:00:00"/>
    <s v="Wechat Pay"/>
    <s v="Cust-11575"/>
    <x v="1"/>
    <s v="North China"/>
    <s v="Technology"/>
    <n v="3558.24"/>
    <n v="6.85"/>
  </r>
  <r>
    <s v="CN-2021-101581"/>
    <d v="2021-07-11T00:00:00"/>
    <s v="Wechat Pay"/>
    <s v="Cust-13300"/>
    <x v="1"/>
    <s v="North China"/>
    <s v="Office"/>
    <n v="236.46"/>
    <n v="43.61"/>
  </r>
  <r>
    <s v="CN-2021-101578"/>
    <d v="2021-07-11T00:00:00"/>
    <s v="Credit Card"/>
    <s v="Cust-13330"/>
    <x v="0"/>
    <s v="North China"/>
    <s v="Office"/>
    <n v="363.32799999999997"/>
    <n v="37.25"/>
  </r>
  <r>
    <s v="CN-2021-101579"/>
    <d v="2021-07-11T00:00:00"/>
    <s v="Others"/>
    <s v="Cust-13330"/>
    <x v="0"/>
    <s v="North China"/>
    <s v="Office"/>
    <n v="5316.08"/>
    <n v="463.94"/>
  </r>
  <r>
    <s v="CN-2021-101580"/>
    <d v="2021-07-11T00:00:00"/>
    <s v="Others"/>
    <s v="Cust-13330"/>
    <x v="0"/>
    <s v="North China"/>
    <s v="Furniture"/>
    <n v="991.9"/>
    <n v="126.12"/>
  </r>
  <r>
    <s v="CN-2021-101571"/>
    <d v="2021-07-10T00:00:00"/>
    <s v="Credit Card"/>
    <s v="Cust-10735"/>
    <x v="0"/>
    <s v="North China"/>
    <s v="Office"/>
    <n v="119.56"/>
    <n v="26.13"/>
  </r>
  <r>
    <s v="CN-2021-101572"/>
    <d v="2021-07-10T00:00:00"/>
    <s v="Wechat Pay"/>
    <s v="Cust-15025"/>
    <x v="0"/>
    <s v="South Central China"/>
    <s v="Technology"/>
    <n v="1994.58"/>
    <n v="258.36"/>
  </r>
  <r>
    <s v="CN-2021-101573"/>
    <d v="2021-07-10T00:00:00"/>
    <s v="Wechat Pay"/>
    <s v="Cust-15025"/>
    <x v="0"/>
    <s v="South Central China"/>
    <s v="Office"/>
    <n v="42.28"/>
    <n v="0.56999999999999995"/>
  </r>
  <r>
    <s v="CN-2021-101574"/>
    <d v="2021-07-10T00:00:00"/>
    <s v="Wechat Pay"/>
    <s v="Cust-15025"/>
    <x v="0"/>
    <s v="South Central China"/>
    <s v="Office"/>
    <n v="318.5"/>
    <n v="33.14"/>
  </r>
  <r>
    <s v="CN-2021-101568"/>
    <d v="2021-07-09T00:00:00"/>
    <s v="Wechat Pay"/>
    <s v="Cust-11470"/>
    <x v="1"/>
    <s v="North China"/>
    <s v="Technology"/>
    <n v="2402.4"/>
    <n v="163.29"/>
  </r>
  <r>
    <s v="CN-2021-101570"/>
    <d v="2021-07-09T00:00:00"/>
    <s v="Credit Card"/>
    <s v="Cust-13075"/>
    <x v="1"/>
    <s v="East China"/>
    <s v="Office"/>
    <n v="385.7"/>
    <n v="35.31"/>
  </r>
  <r>
    <s v="CN-2021-101567"/>
    <d v="2021-07-09T00:00:00"/>
    <s v="Credit Card"/>
    <s v="Cust-13525"/>
    <x v="1"/>
    <s v="South Central China"/>
    <s v="Furniture"/>
    <n v="8975.82"/>
    <n v="54.79"/>
  </r>
  <r>
    <s v="CN-2021-101569"/>
    <d v="2021-07-09T00:00:00"/>
    <s v="Wechat Pay"/>
    <s v="Cust-13525"/>
    <x v="1"/>
    <s v="South Central China"/>
    <s v="Office"/>
    <n v="136.584"/>
    <n v="18.86"/>
  </r>
  <r>
    <s v="CN-2021-101563"/>
    <d v="2021-07-08T00:00:00"/>
    <s v="Credit Card"/>
    <s v="Cust-12970"/>
    <x v="1"/>
    <s v="North China"/>
    <s v="Office"/>
    <n v="5300.4"/>
    <n v="306.58999999999997"/>
  </r>
  <r>
    <s v="CN-2021-101561"/>
    <d v="2021-07-08T00:00:00"/>
    <s v="Wechat Pay"/>
    <s v="Cust-14575"/>
    <x v="0"/>
    <s v="South Central China"/>
    <s v="Furniture"/>
    <n v="699.55200000000002"/>
    <n v="6.26"/>
  </r>
  <r>
    <s v="CN-2021-101562"/>
    <d v="2021-07-08T00:00:00"/>
    <s v="Others"/>
    <s v="Cust-16255"/>
    <x v="1"/>
    <s v="East China"/>
    <s v="Furniture"/>
    <n v="312.858"/>
    <n v="11.92"/>
  </r>
  <r>
    <s v="CN-2021-101559"/>
    <d v="2021-07-08T00:00:00"/>
    <s v="Credit Card"/>
    <s v="Cust-18085"/>
    <x v="0"/>
    <s v="South Central China"/>
    <s v="Technology"/>
    <n v="2394.14"/>
    <n v="125.19"/>
  </r>
  <r>
    <s v="CN-2021-101560"/>
    <d v="2021-07-08T00:00:00"/>
    <s v="Wechat Pay"/>
    <s v="Cust-18085"/>
    <x v="0"/>
    <s v="South Central China"/>
    <s v="Office"/>
    <n v="315.42"/>
    <n v="19.170000000000002"/>
  </r>
  <r>
    <s v="CN-2021-101564"/>
    <d v="2021-07-08T00:00:00"/>
    <s v="Wechat Pay"/>
    <s v="Cust-19495"/>
    <x v="0"/>
    <s v="Southwest China"/>
    <s v="Technology"/>
    <n v="227.976"/>
    <n v="3.22"/>
  </r>
  <r>
    <s v="CN-2021-101558"/>
    <d v="2021-07-08T00:00:00"/>
    <s v="Others"/>
    <s v="Cust-20205"/>
    <x v="0"/>
    <s v="East China"/>
    <s v="Office"/>
    <n v="3216.36"/>
    <n v="295.58"/>
  </r>
  <r>
    <s v="CN-2021-101565"/>
    <d v="2021-07-08T00:00:00"/>
    <s v="Credit Card"/>
    <s v="Cust-20845"/>
    <x v="0"/>
    <s v="South Central China"/>
    <s v="Office"/>
    <n v="2908.248"/>
    <n v="37.78"/>
  </r>
  <r>
    <s v="CN-2021-101566"/>
    <d v="2021-07-08T00:00:00"/>
    <s v="Wechat Pay"/>
    <s v="Cust-20845"/>
    <x v="0"/>
    <s v="South Central China"/>
    <s v="Office"/>
    <n v="547.00800000000004"/>
    <n v="39.18"/>
  </r>
  <r>
    <s v="CN-2021-101553"/>
    <d v="2021-07-07T00:00:00"/>
    <s v="Alipay"/>
    <s v="Cust-11005"/>
    <x v="2"/>
    <s v="Northeast China"/>
    <s v="Technology"/>
    <n v="4867.38"/>
    <n v="227.39"/>
  </r>
  <r>
    <s v="CN-2021-101554"/>
    <d v="2021-07-07T00:00:00"/>
    <s v="Others"/>
    <s v="Cust-11005"/>
    <x v="2"/>
    <s v="Northeast China"/>
    <s v="Furniture"/>
    <n v="484.4"/>
    <n v="38.020000000000003"/>
  </r>
  <r>
    <s v="CN-2021-101555"/>
    <d v="2021-07-07T00:00:00"/>
    <s v="Credit Card"/>
    <s v="Cust-11890"/>
    <x v="0"/>
    <s v="South Central China"/>
    <s v="Technology"/>
    <n v="3569.16"/>
    <n v="264.39"/>
  </r>
  <r>
    <s v="CN-2021-101556"/>
    <d v="2021-07-07T00:00:00"/>
    <s v="Credit Card"/>
    <s v="Cust-21685"/>
    <x v="2"/>
    <s v="South Central China"/>
    <s v="Office"/>
    <n v="179.34"/>
    <n v="10.44"/>
  </r>
  <r>
    <s v="CN-2021-101557"/>
    <d v="2021-07-07T00:00:00"/>
    <s v="Others"/>
    <s v="Cust-21685"/>
    <x v="2"/>
    <s v="South Central China"/>
    <s v="Office"/>
    <n v="39.76"/>
    <n v="0.32"/>
  </r>
  <r>
    <s v="CN-2021-101549"/>
    <d v="2021-07-06T00:00:00"/>
    <s v="Others"/>
    <s v="Cust-19240"/>
    <x v="0"/>
    <s v="Southwest China"/>
    <s v="Technology"/>
    <n v="3449.88"/>
    <n v="201.11"/>
  </r>
  <r>
    <s v="CN-2021-101550"/>
    <d v="2021-07-06T00:00:00"/>
    <s v="Others"/>
    <s v="Cust-19240"/>
    <x v="0"/>
    <s v="Southwest China"/>
    <s v="Technology"/>
    <n v="772.46400000000006"/>
    <n v="159.62"/>
  </r>
  <r>
    <s v="CN-2021-101551"/>
    <d v="2021-07-06T00:00:00"/>
    <s v="Wechat Pay"/>
    <s v="Cust-19240"/>
    <x v="0"/>
    <s v="Southwest China"/>
    <s v="Office"/>
    <n v="716.1"/>
    <n v="71.64"/>
  </r>
  <r>
    <s v="CN-2021-101552"/>
    <d v="2021-07-06T00:00:00"/>
    <s v="Others"/>
    <s v="Cust-19240"/>
    <x v="0"/>
    <s v="Southwest China"/>
    <s v="Furniture"/>
    <n v="1999.2"/>
    <n v="3.54"/>
  </r>
  <r>
    <s v="CN-2021-101546"/>
    <d v="2021-07-06T00:00:00"/>
    <s v="Alipay"/>
    <s v="Cust-20890"/>
    <x v="1"/>
    <s v="East China"/>
    <s v="Office"/>
    <n v="695.1"/>
    <n v="170.78"/>
  </r>
  <r>
    <s v="CN-2021-101547"/>
    <d v="2021-07-06T00:00:00"/>
    <s v="Others"/>
    <s v="Cust-21235"/>
    <x v="1"/>
    <s v="East China"/>
    <s v="Office"/>
    <n v="106.12"/>
    <n v="23.63"/>
  </r>
  <r>
    <s v="CN-2021-101548"/>
    <d v="2021-07-06T00:00:00"/>
    <s v="Others"/>
    <s v="Cust-21235"/>
    <x v="1"/>
    <s v="East China"/>
    <s v="Office"/>
    <n v="60.311999999999998"/>
    <n v="6.42"/>
  </r>
  <r>
    <s v="CN-2021-101544"/>
    <d v="2021-07-05T00:00:00"/>
    <s v="Alipay"/>
    <s v="Cust-18205"/>
    <x v="1"/>
    <s v="East China"/>
    <s v="Office"/>
    <n v="3382.96"/>
    <n v="228.54"/>
  </r>
  <r>
    <s v="CN-2021-101545"/>
    <d v="2021-07-05T00:00:00"/>
    <s v="Credit Card"/>
    <s v="Cust-18205"/>
    <x v="1"/>
    <s v="East China"/>
    <s v="Office"/>
    <n v="317.8"/>
    <n v="14.52"/>
  </r>
  <r>
    <s v="CN-2021-101538"/>
    <d v="2021-07-04T00:00:00"/>
    <s v="Credit Card"/>
    <s v="Cust-13690"/>
    <x v="0"/>
    <s v="East China"/>
    <s v="Office"/>
    <n v="278.32"/>
    <n v="30.97"/>
  </r>
  <r>
    <s v="CN-2021-101536"/>
    <d v="2021-07-04T00:00:00"/>
    <s v="Credit Card"/>
    <s v="Cust-15325"/>
    <x v="1"/>
    <s v="South Central China"/>
    <s v="Office"/>
    <n v="178.5"/>
    <n v="25.58"/>
  </r>
  <r>
    <s v="CN-2021-101537"/>
    <d v="2021-07-04T00:00:00"/>
    <s v="Others"/>
    <s v="Cust-15325"/>
    <x v="1"/>
    <s v="South Central China"/>
    <s v="Office"/>
    <n v="262.08"/>
    <n v="14.14"/>
  </r>
  <r>
    <s v="CN-2021-101533"/>
    <d v="2021-07-04T00:00:00"/>
    <s v="Others"/>
    <s v="Cust-15565"/>
    <x v="0"/>
    <s v="North China"/>
    <s v="Office"/>
    <n v="888.16"/>
    <n v="68.040000000000006"/>
  </r>
  <r>
    <s v="CN-2021-101534"/>
    <d v="2021-07-04T00:00:00"/>
    <s v="Others"/>
    <s v="Cust-15565"/>
    <x v="0"/>
    <s v="North China"/>
    <s v="Furniture"/>
    <n v="11539.92"/>
    <n v="478.57"/>
  </r>
  <r>
    <s v="CN-2021-101535"/>
    <d v="2021-07-04T00:00:00"/>
    <s v="Credit Card"/>
    <s v="Cust-15565"/>
    <x v="0"/>
    <s v="North China"/>
    <s v="Office"/>
    <n v="1969.38"/>
    <n v="174.82"/>
  </r>
  <r>
    <s v="CN-2021-101539"/>
    <d v="2021-07-04T00:00:00"/>
    <s v="Others"/>
    <s v="Cust-15565"/>
    <x v="0"/>
    <s v="North China"/>
    <s v="Office"/>
    <n v="333.2"/>
    <n v="14.59"/>
  </r>
  <r>
    <s v="CN-2021-101540"/>
    <d v="2021-07-04T00:00:00"/>
    <s v="Others"/>
    <s v="Cust-16360"/>
    <x v="0"/>
    <s v="East China"/>
    <s v="Office"/>
    <n v="289.52"/>
    <n v="10.45"/>
  </r>
  <r>
    <s v="CN-2021-101541"/>
    <d v="2021-07-04T00:00:00"/>
    <s v="Others"/>
    <s v="Cust-16360"/>
    <x v="0"/>
    <s v="East China"/>
    <s v="Technology"/>
    <n v="662.2"/>
    <n v="191.83"/>
  </r>
  <r>
    <s v="CN-2021-101532"/>
    <d v="2021-07-04T00:00:00"/>
    <s v="Credit Card"/>
    <s v="Cust-17740"/>
    <x v="0"/>
    <s v="South Central China"/>
    <s v="Furniture"/>
    <n v="1236.48"/>
    <n v="244.85"/>
  </r>
  <r>
    <s v="CN-2021-101542"/>
    <d v="2021-07-04T00:00:00"/>
    <s v="Wechat Pay"/>
    <s v="Cust-18640"/>
    <x v="1"/>
    <s v="Northeast China"/>
    <s v="Furniture"/>
    <n v="17765.439999999999"/>
    <n v="482.75"/>
  </r>
  <r>
    <s v="CN-2021-101543"/>
    <d v="2021-07-04T00:00:00"/>
    <s v="Alipay"/>
    <s v="Cust-18640"/>
    <x v="1"/>
    <s v="Northeast China"/>
    <s v="Office"/>
    <n v="269.92"/>
    <n v="42.78"/>
  </r>
  <r>
    <s v="CN-2021-101528"/>
    <d v="2021-07-03T00:00:00"/>
    <s v="Others"/>
    <s v="Cust-14050"/>
    <x v="0"/>
    <s v="East China"/>
    <s v="Office"/>
    <n v="52.92"/>
    <n v="1.93"/>
  </r>
  <r>
    <s v="CN-2021-101530"/>
    <d v="2021-07-03T00:00:00"/>
    <s v="Credit Card"/>
    <s v="Cust-21565"/>
    <x v="1"/>
    <s v="East China"/>
    <s v="Office"/>
    <n v="77"/>
    <n v="18.72"/>
  </r>
  <r>
    <s v="CN-2021-101531"/>
    <d v="2021-07-03T00:00:00"/>
    <s v="Credit Card"/>
    <s v="Cust-21565"/>
    <x v="1"/>
    <s v="East China"/>
    <s v="Office"/>
    <n v="406.72800000000001"/>
    <n v="18.28"/>
  </r>
  <r>
    <s v="CN-2021-101529"/>
    <d v="2021-07-03T00:00:00"/>
    <s v="Wechat Pay"/>
    <s v="Cust-21685"/>
    <x v="2"/>
    <s v="South Central China"/>
    <s v="Technology"/>
    <n v="916.27200000000005"/>
    <n v="62.24"/>
  </r>
  <r>
    <s v="CN-2021-101526"/>
    <d v="2021-07-02T00:00:00"/>
    <s v="Credit Card"/>
    <s v="Cust-10330"/>
    <x v="0"/>
    <s v="North China"/>
    <s v="Technology"/>
    <n v="2823.8"/>
    <n v="239.42"/>
  </r>
  <r>
    <s v="CN-2021-101518"/>
    <d v="2021-07-02T00:00:00"/>
    <s v="Alipay"/>
    <s v="Cust-10990"/>
    <x v="1"/>
    <s v="Southwest China"/>
    <s v="Technology"/>
    <n v="662.2"/>
    <n v="145.56"/>
  </r>
  <r>
    <s v="CN-2021-101522"/>
    <d v="2021-07-02T00:00:00"/>
    <s v="Wechat Pay"/>
    <s v="Cust-13330"/>
    <x v="0"/>
    <s v="North China"/>
    <s v="Office"/>
    <n v="353.36"/>
    <n v="33.24"/>
  </r>
  <r>
    <s v="CN-2021-101521"/>
    <d v="2021-07-02T00:00:00"/>
    <s v="Credit Card"/>
    <s v="Cust-15745"/>
    <x v="0"/>
    <s v="East China"/>
    <s v="Office"/>
    <n v="759.36"/>
    <n v="136.56"/>
  </r>
  <r>
    <s v="CN-2021-101523"/>
    <d v="2021-07-02T00:00:00"/>
    <s v="Others"/>
    <s v="Cust-15745"/>
    <x v="0"/>
    <s v="East China"/>
    <s v="Office"/>
    <n v="632.52"/>
    <n v="136.18"/>
  </r>
  <r>
    <s v="CN-2021-101524"/>
    <d v="2021-07-02T00:00:00"/>
    <s v="Others"/>
    <s v="Cust-15745"/>
    <x v="0"/>
    <s v="East China"/>
    <s v="Furniture"/>
    <n v="825.16"/>
    <n v="170.83"/>
  </r>
  <r>
    <s v="CN-2021-101519"/>
    <d v="2021-07-02T00:00:00"/>
    <s v="Alipay"/>
    <s v="Cust-16840"/>
    <x v="0"/>
    <s v="North China"/>
    <s v="Furniture"/>
    <n v="1035.2159999999999"/>
    <n v="115.94"/>
  </r>
  <r>
    <s v="CN-2021-101520"/>
    <d v="2021-07-02T00:00:00"/>
    <s v="Wechat Pay"/>
    <s v="Cust-16840"/>
    <x v="0"/>
    <s v="North China"/>
    <s v="Office"/>
    <n v="290.92"/>
    <n v="33.369999999999997"/>
  </r>
  <r>
    <s v="CN-2021-101527"/>
    <d v="2021-07-02T00:00:00"/>
    <s v="Alipay"/>
    <s v="Cust-18790"/>
    <x v="2"/>
    <s v="East China"/>
    <s v="Office"/>
    <n v="61.74"/>
    <n v="9.61"/>
  </r>
  <r>
    <s v="CN-2021-101525"/>
    <d v="2021-07-02T00:00:00"/>
    <s v="Alipay"/>
    <s v="Cust-21820"/>
    <x v="0"/>
    <s v="North China"/>
    <s v="Furniture"/>
    <n v="1113.21"/>
    <n v="117.47"/>
  </r>
  <r>
    <s v="CN-2021-101512"/>
    <d v="2021-07-01T00:00:00"/>
    <s v="Others"/>
    <s v="Cust-12160"/>
    <x v="0"/>
    <s v="Southwest China"/>
    <s v="Office"/>
    <n v="457.52"/>
    <n v="46.61"/>
  </r>
  <r>
    <s v="CN-2021-101513"/>
    <d v="2021-07-01T00:00:00"/>
    <s v="Others"/>
    <s v="Cust-12160"/>
    <x v="0"/>
    <s v="Southwest China"/>
    <s v="Office"/>
    <n v="438.9"/>
    <n v="23.58"/>
  </r>
  <r>
    <s v="CN-2021-101514"/>
    <d v="2021-07-01T00:00:00"/>
    <s v="Others"/>
    <s v="Cust-12160"/>
    <x v="0"/>
    <s v="Southwest China"/>
    <s v="Technology"/>
    <n v="1631.952"/>
    <n v="30.95"/>
  </r>
  <r>
    <s v="CN-2021-101515"/>
    <d v="2021-07-01T00:00:00"/>
    <s v="Wechat Pay"/>
    <s v="Cust-12220"/>
    <x v="0"/>
    <s v="Northeast China"/>
    <s v="Office"/>
    <n v="485.1"/>
    <n v="14.55"/>
  </r>
  <r>
    <s v="CN-2021-101511"/>
    <d v="2021-07-01T00:00:00"/>
    <s v="Others"/>
    <s v="Cust-16975"/>
    <x v="2"/>
    <s v="South Central China"/>
    <s v="Office"/>
    <n v="236.04"/>
    <n v="45.87"/>
  </r>
  <r>
    <s v="CN-2021-101516"/>
    <d v="2021-07-01T00:00:00"/>
    <s v="Credit Card"/>
    <s v="Cust-20920"/>
    <x v="0"/>
    <s v="Northwest China"/>
    <s v="Office"/>
    <n v="98"/>
    <n v="11.06"/>
  </r>
  <r>
    <s v="CN-2021-101517"/>
    <d v="2021-07-01T00:00:00"/>
    <s v="Wechat Pay"/>
    <s v="Cust-20920"/>
    <x v="0"/>
    <s v="Northwest China"/>
    <s v="Office"/>
    <n v="153.72"/>
    <n v="23.79"/>
  </r>
  <r>
    <s v="CN-2021-101507"/>
    <d v="2021-06-30T00:00:00"/>
    <s v="Wechat Pay"/>
    <s v="Cust-10105"/>
    <x v="0"/>
    <s v="Northeast China"/>
    <s v="Office"/>
    <n v="64.680000000000007"/>
    <n v="7.05"/>
  </r>
  <r>
    <s v="CN-2021-101508"/>
    <d v="2021-06-30T00:00:00"/>
    <s v="Credit Card"/>
    <s v="Cust-10105"/>
    <x v="0"/>
    <s v="Northeast China"/>
    <s v="Office"/>
    <n v="245.952"/>
    <n v="8.75"/>
  </r>
  <r>
    <s v="CN-2021-101509"/>
    <d v="2021-06-30T00:00:00"/>
    <s v="Credit Card"/>
    <s v="Cust-10105"/>
    <x v="0"/>
    <s v="Northeast China"/>
    <s v="Furniture"/>
    <n v="211.17599999999999"/>
    <n v="15.66"/>
  </r>
  <r>
    <s v="CN-2021-101510"/>
    <d v="2021-06-30T00:00:00"/>
    <s v="Others"/>
    <s v="Cust-10105"/>
    <x v="0"/>
    <s v="Northeast China"/>
    <s v="Furniture"/>
    <n v="384.72"/>
    <n v="15.38"/>
  </r>
  <r>
    <s v="CN-2021-101506"/>
    <d v="2021-06-30T00:00:00"/>
    <s v="Credit Card"/>
    <s v="Cust-11110"/>
    <x v="1"/>
    <s v="North China"/>
    <s v="Furniture"/>
    <n v="2995.86"/>
    <n v="189.29"/>
  </r>
  <r>
    <s v="CN-2021-101503"/>
    <d v="2021-06-30T00:00:00"/>
    <s v="Others"/>
    <s v="Cust-14740"/>
    <x v="1"/>
    <s v="North China"/>
    <s v="Office"/>
    <n v="2652.86"/>
    <n v="153.08000000000001"/>
  </r>
  <r>
    <s v="CN-2021-101504"/>
    <d v="2021-06-30T00:00:00"/>
    <s v="Others"/>
    <s v="Cust-14740"/>
    <x v="1"/>
    <s v="North China"/>
    <s v="Technology"/>
    <n v="1150.8"/>
    <n v="188.54"/>
  </r>
  <r>
    <s v="CN-2021-101499"/>
    <d v="2021-06-30T00:00:00"/>
    <s v="Others"/>
    <s v="Cust-17575"/>
    <x v="0"/>
    <s v="Northwest China"/>
    <s v="Office"/>
    <n v="3007.2"/>
    <n v="257.27"/>
  </r>
  <r>
    <s v="CN-2021-101500"/>
    <d v="2021-06-30T00:00:00"/>
    <s v="Credit Card"/>
    <s v="Cust-17575"/>
    <x v="0"/>
    <s v="Northwest China"/>
    <s v="Office"/>
    <n v="50.064"/>
    <n v="3.14"/>
  </r>
  <r>
    <s v="CN-2021-101501"/>
    <d v="2021-06-30T00:00:00"/>
    <s v="Credit Card"/>
    <s v="Cust-17575"/>
    <x v="0"/>
    <s v="Northwest China"/>
    <s v="Technology"/>
    <n v="2144.6880000000001"/>
    <n v="8.39"/>
  </r>
  <r>
    <s v="CN-2021-101505"/>
    <d v="2021-06-30T00:00:00"/>
    <s v="Wechat Pay"/>
    <s v="Cust-18940"/>
    <x v="0"/>
    <s v="North China"/>
    <s v="Furniture"/>
    <n v="1196.44"/>
    <n v="137.04"/>
  </r>
  <r>
    <s v="CN-2021-101502"/>
    <d v="2021-06-30T00:00:00"/>
    <s v="Wechat Pay"/>
    <s v="Cust-20560"/>
    <x v="2"/>
    <s v="Southwest China"/>
    <s v="Office"/>
    <n v="141.68"/>
    <n v="44.05"/>
  </r>
  <r>
    <s v="CN-2021-101497"/>
    <d v="2021-06-29T00:00:00"/>
    <s v="Credit Card"/>
    <s v="Cust-11470"/>
    <x v="1"/>
    <s v="North China"/>
    <s v="Office"/>
    <n v="1844.64"/>
    <n v="131.94"/>
  </r>
  <r>
    <s v="CN-2021-101498"/>
    <d v="2021-06-29T00:00:00"/>
    <s v="Credit Card"/>
    <s v="Cust-20710"/>
    <x v="2"/>
    <s v="Southwest China"/>
    <s v="Furniture"/>
    <n v="1084.72"/>
    <n v="210.12"/>
  </r>
  <r>
    <s v="CN-2021-101489"/>
    <d v="2021-06-28T00:00:00"/>
    <s v="Wechat Pay"/>
    <s v="Cust-15640"/>
    <x v="2"/>
    <s v="North China"/>
    <s v="Office"/>
    <n v="929.88"/>
    <n v="125.71"/>
  </r>
  <r>
    <s v="CN-2021-101487"/>
    <d v="2021-06-28T00:00:00"/>
    <s v="Credit Card"/>
    <s v="Cust-16195"/>
    <x v="0"/>
    <s v="Northeast China"/>
    <s v="Technology"/>
    <n v="4224.78"/>
    <n v="147.32"/>
  </r>
  <r>
    <s v="CN-2021-101488"/>
    <d v="2021-06-28T00:00:00"/>
    <s v="Credit Card"/>
    <s v="Cust-16195"/>
    <x v="0"/>
    <s v="Northeast China"/>
    <s v="Furniture"/>
    <n v="7760.0249999999996"/>
    <n v="95.19"/>
  </r>
  <r>
    <s v="CN-2021-101490"/>
    <d v="2021-06-28T00:00:00"/>
    <s v="Credit Card"/>
    <s v="Cust-16735"/>
    <x v="0"/>
    <s v="East China"/>
    <s v="Office"/>
    <n v="473.9"/>
    <n v="29.19"/>
  </r>
  <r>
    <s v="CN-2021-101495"/>
    <d v="2021-06-28T00:00:00"/>
    <s v="Others"/>
    <s v="Cust-17440"/>
    <x v="1"/>
    <s v="Northeast China"/>
    <s v="Office"/>
    <n v="168.84"/>
    <n v="35.96"/>
  </r>
  <r>
    <s v="CN-2021-101491"/>
    <d v="2021-06-28T00:00:00"/>
    <s v="Credit Card"/>
    <s v="Cust-17515"/>
    <x v="1"/>
    <s v="East China"/>
    <s v="Furniture"/>
    <n v="3962"/>
    <n v="199.12"/>
  </r>
  <r>
    <s v="CN-2021-101492"/>
    <d v="2021-06-28T00:00:00"/>
    <s v="Alipay"/>
    <s v="Cust-17515"/>
    <x v="1"/>
    <s v="East China"/>
    <s v="Office"/>
    <n v="124.6"/>
    <n v="10.42"/>
  </r>
  <r>
    <s v="CN-2021-101496"/>
    <d v="2021-06-28T00:00:00"/>
    <s v="Others"/>
    <s v="Cust-18550"/>
    <x v="0"/>
    <s v="East China"/>
    <s v="Office"/>
    <n v="7982.1"/>
    <n v="407.52"/>
  </r>
  <r>
    <s v="CN-2021-101485"/>
    <d v="2021-06-28T00:00:00"/>
    <s v="Others"/>
    <s v="Cust-18775"/>
    <x v="2"/>
    <s v="East China"/>
    <s v="Furniture"/>
    <n v="3310.944"/>
    <n v="77.41"/>
  </r>
  <r>
    <s v="CN-2021-101486"/>
    <d v="2021-06-28T00:00:00"/>
    <s v="Credit Card"/>
    <s v="Cust-18775"/>
    <x v="2"/>
    <s v="East China"/>
    <s v="Office"/>
    <n v="827.82"/>
    <n v="147.84"/>
  </r>
  <r>
    <s v="CN-2021-101493"/>
    <d v="2021-06-28T00:00:00"/>
    <s v="Alipay"/>
    <s v="Cust-19735"/>
    <x v="0"/>
    <s v="North China"/>
    <s v="Office"/>
    <n v="238.14"/>
    <n v="29.74"/>
  </r>
  <r>
    <s v="CN-2021-101494"/>
    <d v="2021-06-28T00:00:00"/>
    <s v="Wechat Pay"/>
    <s v="Cust-19735"/>
    <x v="0"/>
    <s v="North China"/>
    <s v="Office"/>
    <n v="155.68"/>
    <n v="22.57"/>
  </r>
  <r>
    <s v="CN-2021-101484"/>
    <d v="2021-06-28T00:00:00"/>
    <s v="Credit Card"/>
    <s v="Cust-19750"/>
    <x v="0"/>
    <s v="North China"/>
    <s v="Furniture"/>
    <n v="999.93600000000004"/>
    <n v="41.23"/>
  </r>
  <r>
    <s v="CN-2021-101480"/>
    <d v="2021-06-27T00:00:00"/>
    <s v="Others"/>
    <s v="Cust-14350"/>
    <x v="0"/>
    <s v="Southwest China"/>
    <s v="Office"/>
    <n v="1150.8"/>
    <n v="192.07"/>
  </r>
  <r>
    <s v="CN-2021-101481"/>
    <d v="2021-06-27T00:00:00"/>
    <s v="Alipay"/>
    <s v="Cust-14350"/>
    <x v="0"/>
    <s v="Southwest China"/>
    <s v="Office"/>
    <n v="1661.8"/>
    <n v="147.52000000000001"/>
  </r>
  <r>
    <s v="CN-2021-101478"/>
    <d v="2021-06-27T00:00:00"/>
    <s v="Wechat Pay"/>
    <s v="Cust-14875"/>
    <x v="2"/>
    <s v="Northeast China"/>
    <s v="Technology"/>
    <n v="5449.78"/>
    <n v="394.05"/>
  </r>
  <r>
    <s v="CN-2021-101479"/>
    <d v="2021-06-27T00:00:00"/>
    <s v="Others"/>
    <s v="Cust-14875"/>
    <x v="2"/>
    <s v="Northeast China"/>
    <s v="Office"/>
    <n v="1061.76"/>
    <n v="176.98"/>
  </r>
  <r>
    <s v="CN-2021-101472"/>
    <d v="2021-06-27T00:00:00"/>
    <s v="Wechat Pay"/>
    <s v="Cust-16375"/>
    <x v="2"/>
    <s v="Northeast China"/>
    <s v="Furniture"/>
    <n v="206.92"/>
    <n v="43.13"/>
  </r>
  <r>
    <s v="CN-2021-101475"/>
    <d v="2021-06-27T00:00:00"/>
    <s v="Credit Card"/>
    <s v="Cust-16375"/>
    <x v="2"/>
    <s v="Northeast China"/>
    <s v="Office"/>
    <n v="391.44"/>
    <n v="21.03"/>
  </r>
  <r>
    <s v="CN-2021-101476"/>
    <d v="2021-06-27T00:00:00"/>
    <s v="Others"/>
    <s v="Cust-16375"/>
    <x v="2"/>
    <s v="Northeast China"/>
    <s v="Office"/>
    <n v="123.76"/>
    <n v="26.65"/>
  </r>
  <r>
    <s v="CN-2021-101483"/>
    <d v="2021-06-27T00:00:00"/>
    <s v="Others"/>
    <s v="Cust-16495"/>
    <x v="1"/>
    <s v="North China"/>
    <s v="Technology"/>
    <n v="2257.64"/>
    <n v="285.75"/>
  </r>
  <r>
    <s v="CN-2021-101469"/>
    <d v="2021-06-27T00:00:00"/>
    <s v="Wechat Pay"/>
    <s v="Cust-17050"/>
    <x v="0"/>
    <s v="South Central China"/>
    <s v="Office"/>
    <n v="696.78"/>
    <n v="84.64"/>
  </r>
  <r>
    <s v="CN-2021-101470"/>
    <d v="2021-06-27T00:00:00"/>
    <s v="Credit Card"/>
    <s v="Cust-17050"/>
    <x v="0"/>
    <s v="South Central China"/>
    <s v="Furniture"/>
    <n v="17180.8"/>
    <n v="366.32"/>
  </r>
  <r>
    <s v="CN-2021-101471"/>
    <d v="2021-06-27T00:00:00"/>
    <s v="Others"/>
    <s v="Cust-17050"/>
    <x v="0"/>
    <s v="South Central China"/>
    <s v="Furniture"/>
    <n v="2948.96"/>
    <n v="152.68"/>
  </r>
  <r>
    <s v="CN-2021-101482"/>
    <d v="2021-06-27T00:00:00"/>
    <s v="Wechat Pay"/>
    <s v="Cust-17395"/>
    <x v="1"/>
    <s v="Northeast China"/>
    <s v="Office"/>
    <n v="455.7"/>
    <n v="23.43"/>
  </r>
  <r>
    <s v="CN-2021-101474"/>
    <d v="2021-06-27T00:00:00"/>
    <s v="Credit Card"/>
    <s v="Cust-20275"/>
    <x v="0"/>
    <s v="North China"/>
    <s v="Furniture"/>
    <n v="1748.04"/>
    <n v="236.86"/>
  </r>
  <r>
    <s v="CN-2021-101468"/>
    <d v="2021-06-27T00:00:00"/>
    <s v="Credit Card"/>
    <s v="Cust-21055"/>
    <x v="0"/>
    <s v="South Central China"/>
    <s v="Office"/>
    <n v="129.36000000000001"/>
    <n v="14.55"/>
  </r>
  <r>
    <s v="CN-2021-101473"/>
    <d v="2021-06-27T00:00:00"/>
    <s v="Credit Card"/>
    <s v="Cust-21145"/>
    <x v="1"/>
    <s v="East China"/>
    <s v="Office"/>
    <n v="407.96"/>
    <n v="42.79"/>
  </r>
  <r>
    <s v="CN-2021-101477"/>
    <d v="2021-06-27T00:00:00"/>
    <s v="Credit Card"/>
    <s v="Cust-21145"/>
    <x v="1"/>
    <s v="East China"/>
    <s v="Technology"/>
    <n v="1063.44"/>
    <n v="283.11"/>
  </r>
  <r>
    <s v="CN-2021-101460"/>
    <d v="2021-06-26T00:00:00"/>
    <s v="Credit Card"/>
    <s v="Cust-11515"/>
    <x v="0"/>
    <s v="East China"/>
    <s v="Office"/>
    <n v="4368.6719999999996"/>
    <n v="30.37"/>
  </r>
  <r>
    <s v="CN-2021-101462"/>
    <d v="2021-06-26T00:00:00"/>
    <s v="Credit Card"/>
    <s v="Cust-11515"/>
    <x v="0"/>
    <s v="East China"/>
    <s v="Furniture"/>
    <n v="1582.56"/>
    <n v="82.01"/>
  </r>
  <r>
    <s v="CN-2021-101467"/>
    <d v="2021-06-26T00:00:00"/>
    <s v="Others"/>
    <s v="Cust-13165"/>
    <x v="0"/>
    <s v="East China"/>
    <s v="Office"/>
    <n v="270.89999999999998"/>
    <n v="27.45"/>
  </r>
  <r>
    <s v="CN-2021-101455"/>
    <d v="2021-06-26T00:00:00"/>
    <s v="Credit Card"/>
    <s v="Cust-15445"/>
    <x v="0"/>
    <s v="North China"/>
    <s v="Office"/>
    <n v="64.427999999999997"/>
    <n v="6.47"/>
  </r>
  <r>
    <s v="CN-2021-101461"/>
    <d v="2021-06-26T00:00:00"/>
    <s v="Others"/>
    <s v="Cust-15685"/>
    <x v="1"/>
    <s v="Northwest China"/>
    <s v="Office"/>
    <n v="690.48"/>
    <n v="102.58"/>
  </r>
  <r>
    <s v="CN-2021-101463"/>
    <d v="2021-06-26T00:00:00"/>
    <s v="Wechat Pay"/>
    <s v="Cust-15685"/>
    <x v="1"/>
    <s v="Northwest China"/>
    <s v="Technology"/>
    <n v="1562.4"/>
    <n v="71.67"/>
  </r>
  <r>
    <s v="CN-2021-101464"/>
    <d v="2021-06-26T00:00:00"/>
    <s v="Others"/>
    <s v="Cust-16720"/>
    <x v="2"/>
    <s v="South Central China"/>
    <s v="Technology"/>
    <n v="1561.7280000000001"/>
    <n v="54.15"/>
  </r>
  <r>
    <s v="CN-2021-101466"/>
    <d v="2021-06-26T00:00:00"/>
    <s v="Wechat Pay"/>
    <s v="Cust-16720"/>
    <x v="2"/>
    <s v="South Central China"/>
    <s v="Technology"/>
    <n v="647.13599999999997"/>
    <n v="76.69"/>
  </r>
  <r>
    <s v="CN-2021-101465"/>
    <d v="2021-06-26T00:00:00"/>
    <s v="Credit Card"/>
    <s v="Cust-17635"/>
    <x v="1"/>
    <s v="Northeast China"/>
    <s v="Furniture"/>
    <n v="2869.3"/>
    <n v="256.11"/>
  </r>
  <r>
    <s v="CN-2021-101456"/>
    <d v="2021-06-26T00:00:00"/>
    <s v="Credit Card"/>
    <s v="Cust-20125"/>
    <x v="2"/>
    <s v="South Central China"/>
    <s v="Office"/>
    <n v="232.68"/>
    <n v="15.35"/>
  </r>
  <r>
    <s v="CN-2021-101457"/>
    <d v="2021-06-26T00:00:00"/>
    <s v="Others"/>
    <s v="Cust-20125"/>
    <x v="2"/>
    <s v="South Central China"/>
    <s v="Office"/>
    <n v="196.84"/>
    <n v="25.26"/>
  </r>
  <r>
    <s v="CN-2021-101458"/>
    <d v="2021-06-26T00:00:00"/>
    <s v="Alipay"/>
    <s v="Cust-20125"/>
    <x v="2"/>
    <s v="South Central China"/>
    <s v="Office"/>
    <n v="608.29999999999995"/>
    <n v="175.73"/>
  </r>
  <r>
    <s v="CN-2021-101459"/>
    <d v="2021-06-26T00:00:00"/>
    <s v="Others"/>
    <s v="Cust-20125"/>
    <x v="2"/>
    <s v="South Central China"/>
    <s v="Furniture"/>
    <n v="3386.6"/>
    <n v="274.32"/>
  </r>
  <r>
    <s v="CN-2021-101449"/>
    <d v="2021-06-25T00:00:00"/>
    <s v="Credit Card"/>
    <s v="Cust-10450"/>
    <x v="0"/>
    <s v="East China"/>
    <s v="Furniture"/>
    <n v="3055.752"/>
    <n v="77.06"/>
  </r>
  <r>
    <s v="CN-2021-101450"/>
    <d v="2021-06-25T00:00:00"/>
    <s v="Credit Card"/>
    <s v="Cust-10450"/>
    <x v="0"/>
    <s v="East China"/>
    <s v="Office"/>
    <n v="77.616"/>
    <n v="5.57"/>
  </r>
  <r>
    <s v="CN-2021-101448"/>
    <d v="2021-06-25T00:00:00"/>
    <s v="Credit Card"/>
    <s v="Cust-11275"/>
    <x v="1"/>
    <s v="North China"/>
    <s v="Office"/>
    <n v="150.36000000000001"/>
    <n v="7.87"/>
  </r>
  <r>
    <s v="CN-2021-101452"/>
    <d v="2021-06-25T00:00:00"/>
    <s v="Others"/>
    <s v="Cust-14665"/>
    <x v="0"/>
    <s v="North China"/>
    <s v="Office"/>
    <n v="107.8"/>
    <n v="26.87"/>
  </r>
  <r>
    <s v="CN-2021-101453"/>
    <d v="2021-06-25T00:00:00"/>
    <s v="Credit Card"/>
    <s v="Cust-14665"/>
    <x v="0"/>
    <s v="North China"/>
    <s v="Office"/>
    <n v="1247.4000000000001"/>
    <n v="262.93"/>
  </r>
  <r>
    <s v="CN-2021-101454"/>
    <d v="2021-06-25T00:00:00"/>
    <s v="Others"/>
    <s v="Cust-14665"/>
    <x v="0"/>
    <s v="North China"/>
    <s v="Office"/>
    <n v="452.76"/>
    <n v="15.22"/>
  </r>
  <r>
    <s v="CN-2021-101451"/>
    <d v="2021-06-25T00:00:00"/>
    <s v="Wechat Pay"/>
    <s v="Cust-19045"/>
    <x v="2"/>
    <s v="East China"/>
    <s v="Office"/>
    <n v="81.760000000000005"/>
    <n v="15.06"/>
  </r>
  <r>
    <s v="CN-2021-101436"/>
    <d v="2021-06-24T00:00:00"/>
    <s v="Credit Card"/>
    <s v="Cust-11140"/>
    <x v="0"/>
    <s v="North China"/>
    <s v="Technology"/>
    <n v="2531.5920000000001"/>
    <n v="117.32"/>
  </r>
  <r>
    <s v="CN-2021-101424"/>
    <d v="2021-06-24T00:00:00"/>
    <s v="Others"/>
    <s v="Cust-13375"/>
    <x v="0"/>
    <s v="East China"/>
    <s v="Office"/>
    <n v="401.1"/>
    <n v="19.55"/>
  </r>
  <r>
    <s v="CN-2021-101425"/>
    <d v="2021-06-24T00:00:00"/>
    <s v="Credit Card"/>
    <s v="Cust-13375"/>
    <x v="0"/>
    <s v="East China"/>
    <s v="Furniture"/>
    <n v="2026.08"/>
    <n v="155.96"/>
  </r>
  <r>
    <s v="CN-2021-101434"/>
    <d v="2021-06-24T00:00:00"/>
    <s v="Credit Card"/>
    <s v="Cust-13630"/>
    <x v="0"/>
    <s v="East China"/>
    <s v="Furniture"/>
    <n v="2137.1"/>
    <n v="196.22"/>
  </r>
  <r>
    <s v="CN-2021-101435"/>
    <d v="2021-06-24T00:00:00"/>
    <s v="Others"/>
    <s v="Cust-13630"/>
    <x v="0"/>
    <s v="East China"/>
    <s v="Furniture"/>
    <n v="1236.2"/>
    <n v="277.37"/>
  </r>
  <r>
    <s v="CN-2021-101438"/>
    <d v="2021-06-24T00:00:00"/>
    <s v="Others"/>
    <s v="Cust-13630"/>
    <x v="0"/>
    <s v="East China"/>
    <s v="Office"/>
    <n v="335.02"/>
    <n v="43.81"/>
  </r>
  <r>
    <s v="CN-2021-101439"/>
    <d v="2021-06-24T00:00:00"/>
    <s v="Credit Card"/>
    <s v="Cust-13630"/>
    <x v="0"/>
    <s v="East China"/>
    <s v="Technology"/>
    <n v="1115.52"/>
    <n v="100.23"/>
  </r>
  <r>
    <s v="CN-2021-101426"/>
    <d v="2021-06-24T00:00:00"/>
    <s v="Credit Card"/>
    <s v="Cust-13915"/>
    <x v="0"/>
    <s v="South Central China"/>
    <s v="Office"/>
    <n v="8707.86"/>
    <n v="320.52"/>
  </r>
  <r>
    <s v="CN-2021-101427"/>
    <d v="2021-06-24T00:00:00"/>
    <s v="Credit Card"/>
    <s v="Cust-13915"/>
    <x v="0"/>
    <s v="South Central China"/>
    <s v="Furniture"/>
    <n v="56.195999999999998"/>
    <n v="7.99"/>
  </r>
  <r>
    <s v="CN-2021-101428"/>
    <d v="2021-06-24T00:00:00"/>
    <s v="Wechat Pay"/>
    <s v="Cust-13915"/>
    <x v="0"/>
    <s v="South Central China"/>
    <s v="Office"/>
    <n v="383.04"/>
    <n v="44.38"/>
  </r>
  <r>
    <s v="CN-2021-101429"/>
    <d v="2021-06-24T00:00:00"/>
    <s v="Credit Card"/>
    <s v="Cust-13915"/>
    <x v="0"/>
    <s v="South Central China"/>
    <s v="Technology"/>
    <n v="1233.0360000000001"/>
    <n v="140.74"/>
  </r>
  <r>
    <s v="CN-2021-101430"/>
    <d v="2021-06-24T00:00:00"/>
    <s v="Credit Card"/>
    <s v="Cust-13915"/>
    <x v="0"/>
    <s v="South Central China"/>
    <s v="Office"/>
    <n v="353.5"/>
    <n v="20.13"/>
  </r>
  <r>
    <s v="CN-2021-101440"/>
    <d v="2021-06-24T00:00:00"/>
    <s v="Credit Card"/>
    <s v="Cust-15205"/>
    <x v="0"/>
    <s v="North China"/>
    <s v="Office"/>
    <n v="828.57600000000002"/>
    <n v="24.54"/>
  </r>
  <r>
    <s v="CN-2021-101419"/>
    <d v="2021-06-24T00:00:00"/>
    <s v="Credit Card"/>
    <s v="Cust-15235"/>
    <x v="0"/>
    <s v="North China"/>
    <s v="Office"/>
    <n v="233.94"/>
    <n v="43.78"/>
  </r>
  <r>
    <s v="CN-2021-101420"/>
    <d v="2021-06-24T00:00:00"/>
    <s v="Credit Card"/>
    <s v="Cust-15235"/>
    <x v="0"/>
    <s v="North China"/>
    <s v="Furniture"/>
    <n v="2027.2"/>
    <n v="290.98"/>
  </r>
  <r>
    <s v="CN-2021-101421"/>
    <d v="2021-06-24T00:00:00"/>
    <s v="Others"/>
    <s v="Cust-15235"/>
    <x v="0"/>
    <s v="North China"/>
    <s v="Office"/>
    <n v="1287.72"/>
    <n v="219.76"/>
  </r>
  <r>
    <s v="CN-2021-101447"/>
    <d v="2021-06-24T00:00:00"/>
    <s v="Wechat Pay"/>
    <s v="Cust-15280"/>
    <x v="0"/>
    <s v="Northeast China"/>
    <s v="Office"/>
    <n v="636.16"/>
    <n v="56.51"/>
  </r>
  <r>
    <s v="CN-2021-101431"/>
    <d v="2021-06-24T00:00:00"/>
    <s v="Others"/>
    <s v="Cust-19615"/>
    <x v="0"/>
    <s v="East China"/>
    <s v="Technology"/>
    <n v="2094.4"/>
    <n v="159.94999999999999"/>
  </r>
  <r>
    <s v="CN-2021-101432"/>
    <d v="2021-06-24T00:00:00"/>
    <s v="Credit Card"/>
    <s v="Cust-19615"/>
    <x v="0"/>
    <s v="East China"/>
    <s v="Office"/>
    <n v="291.48"/>
    <n v="47.55"/>
  </r>
  <r>
    <s v="CN-2021-101433"/>
    <d v="2021-06-24T00:00:00"/>
    <s v="Credit Card"/>
    <s v="Cust-19615"/>
    <x v="0"/>
    <s v="East China"/>
    <s v="Office"/>
    <n v="348.6"/>
    <n v="31.87"/>
  </r>
  <r>
    <s v="CN-2021-101437"/>
    <d v="2021-06-24T00:00:00"/>
    <s v="Wechat Pay"/>
    <s v="Cust-19615"/>
    <x v="0"/>
    <s v="East China"/>
    <s v="Furniture"/>
    <n v="6493.76"/>
    <n v="383.55"/>
  </r>
  <r>
    <s v="CN-2021-101441"/>
    <d v="2021-06-24T00:00:00"/>
    <s v="Credit Card"/>
    <s v="Cust-20575"/>
    <x v="0"/>
    <s v="Northeast China"/>
    <s v="Furniture"/>
    <n v="273.42"/>
    <n v="11.88"/>
  </r>
  <r>
    <s v="CN-2021-101422"/>
    <d v="2021-06-24T00:00:00"/>
    <s v="Others"/>
    <s v="Cust-20905"/>
    <x v="0"/>
    <s v="South Central China"/>
    <s v="Office"/>
    <n v="99.4"/>
    <n v="6.43"/>
  </r>
  <r>
    <s v="CN-2021-101423"/>
    <d v="2021-06-24T00:00:00"/>
    <s v="Credit Card"/>
    <s v="Cust-20905"/>
    <x v="0"/>
    <s v="South Central China"/>
    <s v="Office"/>
    <n v="712.32"/>
    <n v="116.43"/>
  </r>
  <r>
    <s v="CN-2021-101442"/>
    <d v="2021-06-24T00:00:00"/>
    <s v="Others"/>
    <s v="Cust-21190"/>
    <x v="2"/>
    <s v="Northwest China"/>
    <s v="Office"/>
    <n v="369.18"/>
    <n v="30.19"/>
  </r>
  <r>
    <s v="CN-2021-101443"/>
    <d v="2021-06-24T00:00:00"/>
    <s v="Wechat Pay"/>
    <s v="Cust-21190"/>
    <x v="2"/>
    <s v="Northwest China"/>
    <s v="Office"/>
    <n v="408.8"/>
    <n v="38.61"/>
  </r>
  <r>
    <s v="CN-2021-101444"/>
    <d v="2021-06-24T00:00:00"/>
    <s v="Credit Card"/>
    <s v="Cust-21190"/>
    <x v="2"/>
    <s v="Northwest China"/>
    <s v="Office"/>
    <n v="123.2"/>
    <n v="47.12"/>
  </r>
  <r>
    <s v="CN-2021-101445"/>
    <d v="2021-06-24T00:00:00"/>
    <s v="Wechat Pay"/>
    <s v="Cust-21190"/>
    <x v="2"/>
    <s v="Northwest China"/>
    <s v="Office"/>
    <n v="672"/>
    <n v="109.38"/>
  </r>
  <r>
    <s v="CN-2021-101446"/>
    <d v="2021-06-24T00:00:00"/>
    <s v="Others"/>
    <s v="Cust-21190"/>
    <x v="2"/>
    <s v="Northwest China"/>
    <s v="Office"/>
    <n v="515.20000000000005"/>
    <n v="178.83"/>
  </r>
  <r>
    <s v="CN-2021-101411"/>
    <d v="2021-06-23T00:00:00"/>
    <s v="Wechat Pay"/>
    <s v="Cust-10045"/>
    <x v="1"/>
    <s v="East China"/>
    <s v="Technology"/>
    <n v="338.1"/>
    <n v="26.32"/>
  </r>
  <r>
    <s v="CN-2021-101412"/>
    <d v="2021-06-23T00:00:00"/>
    <s v="Others"/>
    <s v="Cust-10045"/>
    <x v="1"/>
    <s v="East China"/>
    <s v="Technology"/>
    <n v="2439.36"/>
    <n v="268.37"/>
  </r>
  <r>
    <s v="CN-2021-101413"/>
    <d v="2021-06-23T00:00:00"/>
    <s v="Others"/>
    <s v="Cust-10045"/>
    <x v="1"/>
    <s v="East China"/>
    <s v="Office"/>
    <n v="233.52"/>
    <n v="28.86"/>
  </r>
  <r>
    <s v="CN-2021-101416"/>
    <d v="2021-06-23T00:00:00"/>
    <s v="Credit Card"/>
    <s v="Cust-10240"/>
    <x v="0"/>
    <s v="East China"/>
    <s v="Furniture"/>
    <n v="3828.72"/>
    <n v="131.65"/>
  </r>
  <r>
    <s v="CN-2021-101414"/>
    <d v="2021-06-23T00:00:00"/>
    <s v="Wechat Pay"/>
    <s v="Cust-10780"/>
    <x v="1"/>
    <s v="North China"/>
    <s v="Office"/>
    <n v="2902.62"/>
    <n v="150.91999999999999"/>
  </r>
  <r>
    <s v="CN-2021-101415"/>
    <d v="2021-06-23T00:00:00"/>
    <s v="Others"/>
    <s v="Cust-12970"/>
    <x v="1"/>
    <s v="North China"/>
    <s v="Office"/>
    <n v="2643.76"/>
    <n v="185.72"/>
  </r>
  <r>
    <s v="CN-2021-101417"/>
    <d v="2021-06-23T00:00:00"/>
    <s v="Wechat Pay"/>
    <s v="Cust-12970"/>
    <x v="1"/>
    <s v="North China"/>
    <s v="Furniture"/>
    <n v="228.34"/>
    <n v="35.65"/>
  </r>
  <r>
    <s v="CN-2021-101418"/>
    <d v="2021-06-23T00:00:00"/>
    <s v="Credit Card"/>
    <s v="Cust-14140"/>
    <x v="2"/>
    <s v="South Central China"/>
    <s v="Office"/>
    <n v="131.54400000000001"/>
    <n v="18.64"/>
  </r>
  <r>
    <s v="CN-2021-101407"/>
    <d v="2021-06-23T00:00:00"/>
    <s v="Credit Card"/>
    <s v="Cust-18835"/>
    <x v="1"/>
    <s v="South Central China"/>
    <s v="Office"/>
    <n v="575.67999999999995"/>
    <n v="88.45"/>
  </r>
  <r>
    <s v="CN-2021-101408"/>
    <d v="2021-06-23T00:00:00"/>
    <s v="Others"/>
    <s v="Cust-18835"/>
    <x v="1"/>
    <s v="South Central China"/>
    <s v="Furniture"/>
    <n v="5281.29"/>
    <n v="305.61"/>
  </r>
  <r>
    <s v="CN-2021-101409"/>
    <d v="2021-06-23T00:00:00"/>
    <s v="Others"/>
    <s v="Cust-18835"/>
    <x v="1"/>
    <s v="South Central China"/>
    <s v="Technology"/>
    <n v="1189.44"/>
    <n v="106.32"/>
  </r>
  <r>
    <s v="CN-2021-101410"/>
    <d v="2021-06-23T00:00:00"/>
    <s v="Others"/>
    <s v="Cust-18835"/>
    <x v="1"/>
    <s v="South Central China"/>
    <s v="Office"/>
    <n v="399.84"/>
    <n v="39.53"/>
  </r>
  <r>
    <s v="CN-2021-101405"/>
    <d v="2021-06-22T00:00:00"/>
    <s v="Others"/>
    <s v="Cust-16375"/>
    <x v="2"/>
    <s v="Northeast China"/>
    <s v="Furniture"/>
    <n v="2904.1320000000001"/>
    <n v="273.68"/>
  </r>
  <r>
    <s v="CN-2021-101406"/>
    <d v="2021-06-22T00:00:00"/>
    <s v="Credit Card"/>
    <s v="Cust-16375"/>
    <x v="2"/>
    <s v="Northeast China"/>
    <s v="Office"/>
    <n v="1877.82"/>
    <n v="203.59"/>
  </r>
  <r>
    <s v="CN-2021-101399"/>
    <d v="2021-06-22T00:00:00"/>
    <s v="Credit Card"/>
    <s v="Cust-20395"/>
    <x v="0"/>
    <s v="Southwest China"/>
    <s v="Technology"/>
    <n v="630.67200000000003"/>
    <n v="14.74"/>
  </r>
  <r>
    <s v="CN-2021-101400"/>
    <d v="2021-06-22T00:00:00"/>
    <s v="Wechat Pay"/>
    <s v="Cust-20395"/>
    <x v="0"/>
    <s v="Southwest China"/>
    <s v="Office"/>
    <n v="270.89999999999998"/>
    <n v="43.12"/>
  </r>
  <r>
    <s v="CN-2021-101401"/>
    <d v="2021-06-22T00:00:00"/>
    <s v="Credit Card"/>
    <s v="Cust-20395"/>
    <x v="0"/>
    <s v="Southwest China"/>
    <s v="Office"/>
    <n v="108.92"/>
    <n v="40.57"/>
  </r>
  <r>
    <s v="CN-2021-101402"/>
    <d v="2021-06-22T00:00:00"/>
    <s v="Alipay"/>
    <s v="Cust-20395"/>
    <x v="0"/>
    <s v="Southwest China"/>
    <s v="Technology"/>
    <n v="1456.308"/>
    <n v="122.76"/>
  </r>
  <r>
    <s v="CN-2021-101404"/>
    <d v="2021-06-22T00:00:00"/>
    <s v="Credit Card"/>
    <s v="Cust-20815"/>
    <x v="1"/>
    <s v="Northeast China"/>
    <s v="Office"/>
    <n v="459.62"/>
    <n v="19.010000000000002"/>
  </r>
  <r>
    <s v="CN-2021-101403"/>
    <d v="2021-06-22T00:00:00"/>
    <s v="Alipay"/>
    <s v="Cust-21550"/>
    <x v="2"/>
    <s v="Southwest China"/>
    <s v="Office"/>
    <n v="896"/>
    <n v="136.38999999999999"/>
  </r>
  <r>
    <s v="CN-2021-101395"/>
    <d v="2021-06-21T00:00:00"/>
    <s v="Credit Card"/>
    <s v="Cust-13495"/>
    <x v="1"/>
    <s v="South Central China"/>
    <s v="Office"/>
    <n v="8346.7440000000006"/>
    <n v="408.02"/>
  </r>
  <r>
    <s v="CN-2021-101396"/>
    <d v="2021-06-21T00:00:00"/>
    <s v="Others"/>
    <s v="Cust-14920"/>
    <x v="0"/>
    <s v="Northeast China"/>
    <s v="Office"/>
    <n v="53.76"/>
    <n v="14.72"/>
  </r>
  <r>
    <s v="CN-2021-101397"/>
    <d v="2021-06-21T00:00:00"/>
    <s v="Credit Card"/>
    <s v="Cust-14920"/>
    <x v="0"/>
    <s v="Northeast China"/>
    <s v="Furniture"/>
    <n v="573.72"/>
    <n v="107.88"/>
  </r>
  <r>
    <s v="CN-2021-101398"/>
    <d v="2021-06-21T00:00:00"/>
    <s v="Others"/>
    <s v="Cust-18190"/>
    <x v="0"/>
    <s v="East China"/>
    <s v="Technology"/>
    <n v="1676.5"/>
    <n v="199.08"/>
  </r>
  <r>
    <s v="CN-2021-101391"/>
    <d v="2021-06-21T00:00:00"/>
    <s v="Wechat Pay"/>
    <s v="Cust-19105"/>
    <x v="0"/>
    <s v="North China"/>
    <s v="Office"/>
    <n v="700"/>
    <n v="193.22"/>
  </r>
  <r>
    <s v="CN-2021-101390"/>
    <d v="2021-06-21T00:00:00"/>
    <s v="Credit Card"/>
    <s v="Cust-20860"/>
    <x v="1"/>
    <s v="East China"/>
    <s v="Office"/>
    <n v="7188.3"/>
    <n v="406.57"/>
  </r>
  <r>
    <s v="CN-2021-101392"/>
    <d v="2021-06-21T00:00:00"/>
    <s v="Alipay"/>
    <s v="Cust-20860"/>
    <x v="1"/>
    <s v="East China"/>
    <s v="Office"/>
    <n v="161.28"/>
    <n v="15.99"/>
  </r>
  <r>
    <s v="CN-2021-101393"/>
    <d v="2021-06-21T00:00:00"/>
    <s v="Others"/>
    <s v="Cust-21625"/>
    <x v="0"/>
    <s v="South Central China"/>
    <s v="Office"/>
    <n v="3185.28"/>
    <n v="193.75"/>
  </r>
  <r>
    <s v="CN-2021-101394"/>
    <d v="2021-06-21T00:00:00"/>
    <s v="Others"/>
    <s v="Cust-21625"/>
    <x v="0"/>
    <s v="South Central China"/>
    <s v="Office"/>
    <n v="158.47999999999999"/>
    <n v="19.850000000000001"/>
  </r>
  <r>
    <s v="CN-2021-101378"/>
    <d v="2021-06-20T00:00:00"/>
    <s v="Others"/>
    <s v="Cust-11035"/>
    <x v="0"/>
    <s v="East China"/>
    <s v="Office"/>
    <n v="941.92"/>
    <n v="75.239999999999995"/>
  </r>
  <r>
    <s v="CN-2021-101379"/>
    <d v="2021-06-20T00:00:00"/>
    <s v="Alipay"/>
    <s v="Cust-11035"/>
    <x v="0"/>
    <s v="East China"/>
    <s v="Office"/>
    <n v="2828.28"/>
    <n v="210.09"/>
  </r>
  <r>
    <s v="CN-2021-101370"/>
    <d v="2021-06-20T00:00:00"/>
    <s v="Others"/>
    <s v="Cust-11320"/>
    <x v="0"/>
    <s v="East China"/>
    <s v="Office"/>
    <n v="134.12"/>
    <n v="47.01"/>
  </r>
  <r>
    <s v="CN-2021-101384"/>
    <d v="2021-06-20T00:00:00"/>
    <s v="Alipay"/>
    <s v="Cust-13810"/>
    <x v="1"/>
    <s v="East China"/>
    <s v="Office"/>
    <n v="3890.46"/>
    <n v="98.35"/>
  </r>
  <r>
    <s v="CN-2021-101385"/>
    <d v="2021-06-20T00:00:00"/>
    <s v="Credit Card"/>
    <s v="Cust-13810"/>
    <x v="1"/>
    <s v="East China"/>
    <s v="Office"/>
    <n v="475.44"/>
    <n v="25.66"/>
  </r>
  <r>
    <s v="CN-2021-101386"/>
    <d v="2021-06-20T00:00:00"/>
    <s v="Credit Card"/>
    <s v="Cust-13810"/>
    <x v="1"/>
    <s v="East China"/>
    <s v="Office"/>
    <n v="827.06399999999996"/>
    <n v="0.12"/>
  </r>
  <r>
    <s v="CN-2021-101388"/>
    <d v="2021-06-20T00:00:00"/>
    <s v="Credit Card"/>
    <s v="Cust-13810"/>
    <x v="1"/>
    <s v="East China"/>
    <s v="Office"/>
    <n v="204.96"/>
    <n v="30.97"/>
  </r>
  <r>
    <s v="CN-2021-101389"/>
    <d v="2021-06-20T00:00:00"/>
    <s v="Wechat Pay"/>
    <s v="Cust-13810"/>
    <x v="1"/>
    <s v="East China"/>
    <s v="Technology"/>
    <n v="9533.16"/>
    <n v="2.29"/>
  </r>
  <r>
    <s v="CN-2021-101383"/>
    <d v="2021-06-20T00:00:00"/>
    <s v="Others"/>
    <s v="Cust-15490"/>
    <x v="0"/>
    <s v="Northeast China"/>
    <s v="Office"/>
    <n v="389.2"/>
    <n v="35.270000000000003"/>
  </r>
  <r>
    <s v="CN-2021-101377"/>
    <d v="2021-06-20T00:00:00"/>
    <s v="Credit Card"/>
    <s v="Cust-15985"/>
    <x v="0"/>
    <s v="Northeast China"/>
    <s v="Office"/>
    <n v="510.44"/>
    <n v="66.06"/>
  </r>
  <r>
    <s v="CN-2021-101380"/>
    <d v="2021-06-20T00:00:00"/>
    <s v="Wechat Pay"/>
    <s v="Cust-15985"/>
    <x v="0"/>
    <s v="Northeast China"/>
    <s v="Technology"/>
    <n v="12183.36"/>
    <n v="326.52"/>
  </r>
  <r>
    <s v="CN-2021-101381"/>
    <d v="2021-06-20T00:00:00"/>
    <s v="Wechat Pay"/>
    <s v="Cust-15985"/>
    <x v="0"/>
    <s v="Northeast China"/>
    <s v="Technology"/>
    <n v="2999.36"/>
    <n v="117.98"/>
  </r>
  <r>
    <s v="CN-2021-101374"/>
    <d v="2021-06-20T00:00:00"/>
    <s v="Others"/>
    <s v="Cust-16795"/>
    <x v="2"/>
    <s v="East China"/>
    <s v="Furniture"/>
    <n v="833.28"/>
    <n v="181.58"/>
  </r>
  <r>
    <s v="CN-2021-101376"/>
    <d v="2021-06-20T00:00:00"/>
    <s v="Credit Card"/>
    <s v="Cust-16795"/>
    <x v="2"/>
    <s v="East China"/>
    <s v="Office"/>
    <n v="224"/>
    <n v="27.26"/>
  </r>
  <r>
    <s v="CN-2021-101369"/>
    <d v="2021-06-20T00:00:00"/>
    <s v="Alipay"/>
    <s v="Cust-16885"/>
    <x v="0"/>
    <s v="Southwest China"/>
    <s v="Office"/>
    <n v="67.760000000000005"/>
    <n v="3.53"/>
  </r>
  <r>
    <s v="CN-2021-101371"/>
    <d v="2021-06-20T00:00:00"/>
    <s v="Others"/>
    <s v="Cust-16885"/>
    <x v="0"/>
    <s v="Southwest China"/>
    <s v="Office"/>
    <n v="137.9"/>
    <n v="11.55"/>
  </r>
  <r>
    <s v="CN-2021-101382"/>
    <d v="2021-06-20T00:00:00"/>
    <s v="Others"/>
    <s v="Cust-19015"/>
    <x v="0"/>
    <s v="South Central China"/>
    <s v="Office"/>
    <n v="268.8"/>
    <n v="29.05"/>
  </r>
  <r>
    <s v="CN-2021-101372"/>
    <d v="2021-06-20T00:00:00"/>
    <s v="Credit Card"/>
    <s v="Cust-19810"/>
    <x v="2"/>
    <s v="East China"/>
    <s v="Office"/>
    <n v="140.97999999999999"/>
    <n v="17.14"/>
  </r>
  <r>
    <s v="CN-2021-101373"/>
    <d v="2021-06-20T00:00:00"/>
    <s v="Credit Card"/>
    <s v="Cust-19810"/>
    <x v="2"/>
    <s v="East China"/>
    <s v="Technology"/>
    <n v="649.74"/>
    <n v="65.709999999999994"/>
  </r>
  <r>
    <s v="CN-2021-101375"/>
    <d v="2021-06-20T00:00:00"/>
    <s v="Credit Card"/>
    <s v="Cust-19810"/>
    <x v="2"/>
    <s v="East China"/>
    <s v="Office"/>
    <n v="660.94"/>
    <n v="189.23"/>
  </r>
  <r>
    <s v="CN-2021-101368"/>
    <d v="2021-06-20T00:00:00"/>
    <s v="Others"/>
    <s v="Cust-20245"/>
    <x v="0"/>
    <s v="Northeast China"/>
    <s v="Office"/>
    <n v="7383.18"/>
    <n v="91.33"/>
  </r>
  <r>
    <s v="CN-2021-101387"/>
    <d v="2021-06-20T00:00:00"/>
    <s v="Credit Card"/>
    <s v="Cust-21085"/>
    <x v="0"/>
    <s v="Northwest China"/>
    <s v="Technology"/>
    <n v="1868.4960000000001"/>
    <n v="36.049999999999997"/>
  </r>
  <r>
    <s v="CN-2021-101366"/>
    <d v="2021-06-19T00:00:00"/>
    <s v="Wechat Pay"/>
    <s v="Cust-10330"/>
    <x v="0"/>
    <s v="North China"/>
    <s v="Office"/>
    <n v="240.8"/>
    <n v="31.22"/>
  </r>
  <r>
    <s v="CN-2021-101362"/>
    <d v="2021-06-19T00:00:00"/>
    <s v="Alipay"/>
    <s v="Cust-12655"/>
    <x v="2"/>
    <s v="North China"/>
    <s v="Office"/>
    <n v="877.52"/>
    <n v="195.92"/>
  </r>
  <r>
    <s v="CN-2021-101364"/>
    <d v="2021-06-19T00:00:00"/>
    <s v="Credit Card"/>
    <s v="Cust-14620"/>
    <x v="1"/>
    <s v="Southwest China"/>
    <s v="Office"/>
    <n v="128.80000000000001"/>
    <n v="25.55"/>
  </r>
  <r>
    <s v="CN-2021-101365"/>
    <d v="2021-06-19T00:00:00"/>
    <s v="Wechat Pay"/>
    <s v="Cust-14620"/>
    <x v="1"/>
    <s v="Southwest China"/>
    <s v="Office"/>
    <n v="104.384"/>
    <n v="16.809999999999999"/>
  </r>
  <r>
    <s v="CN-2021-101363"/>
    <d v="2021-06-19T00:00:00"/>
    <s v="Others"/>
    <s v="Cust-15325"/>
    <x v="1"/>
    <s v="South Central China"/>
    <s v="Furniture"/>
    <n v="792.4"/>
    <n v="188.43"/>
  </r>
  <r>
    <s v="CN-2021-101360"/>
    <d v="2021-06-19T00:00:00"/>
    <s v="Alipay"/>
    <s v="Cust-15505"/>
    <x v="0"/>
    <s v="North China"/>
    <s v="Office"/>
    <n v="160.44"/>
    <n v="34.67"/>
  </r>
  <r>
    <s v="CN-2021-101361"/>
    <d v="2021-06-19T00:00:00"/>
    <s v="Credit Card"/>
    <s v="Cust-18280"/>
    <x v="1"/>
    <s v="Northeast China"/>
    <s v="Office"/>
    <n v="375.14400000000001"/>
    <n v="11.28"/>
  </r>
  <r>
    <s v="CN-2021-101367"/>
    <d v="2021-06-19T00:00:00"/>
    <s v="Wechat Pay"/>
    <s v="Cust-21055"/>
    <x v="0"/>
    <s v="South Central China"/>
    <s v="Technology"/>
    <n v="2683.8"/>
    <n v="292.20999999999998"/>
  </r>
  <r>
    <s v="CN-2021-101347"/>
    <d v="2021-06-18T00:00:00"/>
    <s v="Credit Card"/>
    <s v="Cust-12535"/>
    <x v="1"/>
    <s v="South Central China"/>
    <s v="Office"/>
    <n v="84.28"/>
    <n v="1.45"/>
  </r>
  <r>
    <s v="CN-2021-101358"/>
    <d v="2021-06-18T00:00:00"/>
    <s v="Others"/>
    <s v="Cust-13435"/>
    <x v="0"/>
    <s v="South Central China"/>
    <s v="Furniture"/>
    <n v="1161.1600000000001"/>
    <n v="162.28"/>
  </r>
  <r>
    <s v="CN-2021-101349"/>
    <d v="2021-06-18T00:00:00"/>
    <s v="Wechat Pay"/>
    <s v="Cust-14425"/>
    <x v="0"/>
    <s v="East China"/>
    <s v="Office"/>
    <n v="866.6"/>
    <n v="80.28"/>
  </r>
  <r>
    <s v="CN-2021-101350"/>
    <d v="2021-06-18T00:00:00"/>
    <s v="Credit Card"/>
    <s v="Cust-14425"/>
    <x v="0"/>
    <s v="East China"/>
    <s v="Furniture"/>
    <n v="631.26"/>
    <n v="72.09"/>
  </r>
  <r>
    <s v="CN-2021-101351"/>
    <d v="2021-06-18T00:00:00"/>
    <s v="Others"/>
    <s v="Cust-14425"/>
    <x v="0"/>
    <s v="East China"/>
    <s v="Furniture"/>
    <n v="11486.16"/>
    <n v="420.28"/>
  </r>
  <r>
    <s v="CN-2021-101348"/>
    <d v="2021-06-18T00:00:00"/>
    <s v="Credit Card"/>
    <s v="Cust-14605"/>
    <x v="0"/>
    <s v="Northwest China"/>
    <s v="Office"/>
    <n v="141.12"/>
    <n v="26.17"/>
  </r>
  <r>
    <s v="CN-2021-101352"/>
    <d v="2021-06-18T00:00:00"/>
    <s v="Wechat Pay"/>
    <s v="Cust-15055"/>
    <x v="0"/>
    <s v="East China"/>
    <s v="Furniture"/>
    <n v="1196.72"/>
    <n v="199.07"/>
  </r>
  <r>
    <s v="CN-2021-101353"/>
    <d v="2021-06-18T00:00:00"/>
    <s v="Alipay"/>
    <s v="Cust-15055"/>
    <x v="0"/>
    <s v="East China"/>
    <s v="Office"/>
    <n v="51.8"/>
    <n v="4.96"/>
  </r>
  <r>
    <s v="CN-2021-101354"/>
    <d v="2021-06-18T00:00:00"/>
    <s v="Credit Card"/>
    <s v="Cust-15055"/>
    <x v="0"/>
    <s v="East China"/>
    <s v="Office"/>
    <n v="85.26"/>
    <n v="4.05"/>
  </r>
  <r>
    <s v="CN-2021-101355"/>
    <d v="2021-06-18T00:00:00"/>
    <s v="Credit Card"/>
    <s v="Cust-15055"/>
    <x v="0"/>
    <s v="East China"/>
    <s v="Technology"/>
    <n v="2609.04"/>
    <n v="279.85000000000002"/>
  </r>
  <r>
    <s v="CN-2021-101356"/>
    <d v="2021-06-18T00:00:00"/>
    <s v="Credit Card"/>
    <s v="Cust-15370"/>
    <x v="0"/>
    <s v="East China"/>
    <s v="Furniture"/>
    <n v="1027.5999999999999"/>
    <n v="124.95"/>
  </r>
  <r>
    <s v="CN-2021-101357"/>
    <d v="2021-06-18T00:00:00"/>
    <s v="Others"/>
    <s v="Cust-16585"/>
    <x v="1"/>
    <s v="North China"/>
    <s v="Office"/>
    <n v="280.14"/>
    <n v="48.39"/>
  </r>
  <r>
    <s v="CN-2021-101359"/>
    <d v="2021-06-18T00:00:00"/>
    <s v="Wechat Pay"/>
    <s v="Cust-17050"/>
    <x v="0"/>
    <s v="South Central China"/>
    <s v="Furniture"/>
    <n v="1354.248"/>
    <n v="3.65"/>
  </r>
  <r>
    <s v="CN-2021-101345"/>
    <d v="2021-06-18T00:00:00"/>
    <s v="Wechat Pay"/>
    <s v="Cust-20125"/>
    <x v="2"/>
    <s v="South Central China"/>
    <s v="Furniture"/>
    <n v="2672.32"/>
    <n v="146.65"/>
  </r>
  <r>
    <s v="CN-2021-101346"/>
    <d v="2021-06-18T00:00:00"/>
    <s v="Wechat Pay"/>
    <s v="Cust-20125"/>
    <x v="2"/>
    <s v="South Central China"/>
    <s v="Office"/>
    <n v="842.24"/>
    <n v="164.34"/>
  </r>
  <r>
    <s v="CN-2021-101343"/>
    <d v="2021-06-17T00:00:00"/>
    <s v="Credit Card"/>
    <s v="Cust-10510"/>
    <x v="0"/>
    <s v="Northeast China"/>
    <s v="Office"/>
    <n v="493.13600000000002"/>
    <n v="48.93"/>
  </r>
  <r>
    <s v="CN-2021-101344"/>
    <d v="2021-06-17T00:00:00"/>
    <s v="Others"/>
    <s v="Cust-15340"/>
    <x v="0"/>
    <s v="East China"/>
    <s v="Office"/>
    <n v="155.4"/>
    <n v="17.46"/>
  </r>
  <r>
    <s v="CN-2021-101339"/>
    <d v="2021-06-16T00:00:00"/>
    <s v="Others"/>
    <s v="Cust-11455"/>
    <x v="2"/>
    <s v="Northeast China"/>
    <s v="Technology"/>
    <n v="303.94"/>
    <n v="46.64"/>
  </r>
  <r>
    <s v="CN-2021-101340"/>
    <d v="2021-06-16T00:00:00"/>
    <s v="Others"/>
    <s v="Cust-11455"/>
    <x v="2"/>
    <s v="Northeast China"/>
    <s v="Office"/>
    <n v="169.792"/>
    <n v="11.72"/>
  </r>
  <r>
    <s v="CN-2021-101336"/>
    <d v="2021-06-16T00:00:00"/>
    <s v="Credit Card"/>
    <s v="Cust-11800"/>
    <x v="2"/>
    <s v="South Central China"/>
    <s v="Technology"/>
    <n v="533.4"/>
    <n v="160.02000000000001"/>
  </r>
  <r>
    <s v="CN-2021-101326"/>
    <d v="2021-06-16T00:00:00"/>
    <s v="Credit Card"/>
    <s v="Cust-11965"/>
    <x v="1"/>
    <s v="North China"/>
    <s v="Office"/>
    <n v="1292.6199999999999"/>
    <n v="214.35"/>
  </r>
  <r>
    <s v="CN-2021-101327"/>
    <d v="2021-06-16T00:00:00"/>
    <s v="Alipay"/>
    <s v="Cust-11965"/>
    <x v="1"/>
    <s v="North China"/>
    <s v="Technology"/>
    <n v="2986.48"/>
    <n v="160.52000000000001"/>
  </r>
  <r>
    <s v="CN-2021-101328"/>
    <d v="2021-06-16T00:00:00"/>
    <s v="Credit Card"/>
    <s v="Cust-11965"/>
    <x v="1"/>
    <s v="North China"/>
    <s v="Furniture"/>
    <n v="5575.36"/>
    <n v="406.65"/>
  </r>
  <r>
    <s v="CN-2021-101337"/>
    <d v="2021-06-16T00:00:00"/>
    <s v="Alipay"/>
    <s v="Cust-14875"/>
    <x v="2"/>
    <s v="Northeast China"/>
    <s v="Office"/>
    <n v="258.72000000000003"/>
    <n v="16.559999999999999"/>
  </r>
  <r>
    <s v="CN-2021-101338"/>
    <d v="2021-06-16T00:00:00"/>
    <s v="Credit Card"/>
    <s v="Cust-14875"/>
    <x v="2"/>
    <s v="Northeast China"/>
    <s v="Office"/>
    <n v="502.6"/>
    <n v="169.45"/>
  </r>
  <r>
    <s v="CN-2021-101342"/>
    <d v="2021-06-16T00:00:00"/>
    <s v="Credit Card"/>
    <s v="Cust-15460"/>
    <x v="1"/>
    <s v="South Central China"/>
    <s v="Furniture"/>
    <n v="701.54"/>
    <n v="74.92"/>
  </r>
  <r>
    <s v="CN-2021-101341"/>
    <d v="2021-06-16T00:00:00"/>
    <s v="Credit Card"/>
    <s v="Cust-17470"/>
    <x v="2"/>
    <s v="North China"/>
    <s v="Technology"/>
    <n v="2476.3200000000002"/>
    <n v="170.45"/>
  </r>
  <r>
    <s v="CN-2021-101329"/>
    <d v="2021-06-16T00:00:00"/>
    <s v="Alipay"/>
    <s v="Cust-19840"/>
    <x v="0"/>
    <s v="Northwest China"/>
    <s v="Office"/>
    <n v="815.92"/>
    <n v="104.26"/>
  </r>
  <r>
    <s v="CN-2021-101330"/>
    <d v="2021-06-16T00:00:00"/>
    <s v="Alipay"/>
    <s v="Cust-20785"/>
    <x v="0"/>
    <s v="North China"/>
    <s v="Furniture"/>
    <n v="1680.7"/>
    <n v="168.03"/>
  </r>
  <r>
    <s v="CN-2021-101331"/>
    <d v="2021-06-16T00:00:00"/>
    <s v="Others"/>
    <s v="Cust-20785"/>
    <x v="0"/>
    <s v="North China"/>
    <s v="Office"/>
    <n v="155.12"/>
    <n v="17.23"/>
  </r>
  <r>
    <s v="CN-2021-101332"/>
    <d v="2021-06-16T00:00:00"/>
    <s v="Others"/>
    <s v="Cust-20785"/>
    <x v="0"/>
    <s v="North China"/>
    <s v="Furniture"/>
    <n v="3866.52"/>
    <n v="129.02000000000001"/>
  </r>
  <r>
    <s v="CN-2021-101333"/>
    <d v="2021-06-16T00:00:00"/>
    <s v="Others"/>
    <s v="Cust-20785"/>
    <x v="0"/>
    <s v="North China"/>
    <s v="Office"/>
    <n v="335.58"/>
    <n v="27.21"/>
  </r>
  <r>
    <s v="CN-2021-101334"/>
    <d v="2021-06-16T00:00:00"/>
    <s v="Alipay"/>
    <s v="Cust-20785"/>
    <x v="0"/>
    <s v="North China"/>
    <s v="Office"/>
    <n v="764.4"/>
    <n v="84.92"/>
  </r>
  <r>
    <s v="CN-2021-101335"/>
    <d v="2021-06-16T00:00:00"/>
    <s v="Alipay"/>
    <s v="Cust-20785"/>
    <x v="0"/>
    <s v="North China"/>
    <s v="Technology"/>
    <n v="1359.96"/>
    <n v="230.82"/>
  </r>
  <r>
    <s v="CN-2021-101314"/>
    <d v="2021-06-15T00:00:00"/>
    <s v="Credit Card"/>
    <s v="Cust-20545"/>
    <x v="1"/>
    <s v="East China"/>
    <s v="Furniture"/>
    <n v="798.71400000000006"/>
    <n v="198.01"/>
  </r>
  <r>
    <s v="CN-2021-101315"/>
    <d v="2021-06-15T00:00:00"/>
    <s v="Credit Card"/>
    <s v="Cust-20545"/>
    <x v="1"/>
    <s v="East China"/>
    <s v="Office"/>
    <n v="952.7"/>
    <n v="95.86"/>
  </r>
  <r>
    <s v="CN-2021-101316"/>
    <d v="2021-06-15T00:00:00"/>
    <s v="Credit Card"/>
    <s v="Cust-20545"/>
    <x v="1"/>
    <s v="East China"/>
    <s v="Furniture"/>
    <n v="2325.96"/>
    <n v="217.88"/>
  </r>
  <r>
    <s v="CN-2021-101321"/>
    <d v="2021-06-15T00:00:00"/>
    <s v="Wechat Pay"/>
    <s v="Cust-21355"/>
    <x v="1"/>
    <s v="Northeast China"/>
    <s v="Office"/>
    <n v="882"/>
    <n v="105.44"/>
  </r>
  <r>
    <s v="CN-2021-101322"/>
    <d v="2021-06-15T00:00:00"/>
    <s v="Wechat Pay"/>
    <s v="Cust-21355"/>
    <x v="1"/>
    <s v="Northeast China"/>
    <s v="Office"/>
    <n v="1905.68"/>
    <n v="248.11"/>
  </r>
  <r>
    <s v="CN-2021-101323"/>
    <d v="2021-06-15T00:00:00"/>
    <s v="Others"/>
    <s v="Cust-21355"/>
    <x v="1"/>
    <s v="Northeast China"/>
    <s v="Office"/>
    <n v="208.74"/>
    <n v="48.07"/>
  </r>
  <r>
    <s v="CN-2021-101324"/>
    <d v="2021-06-15T00:00:00"/>
    <s v="Wechat Pay"/>
    <s v="Cust-21355"/>
    <x v="1"/>
    <s v="Northeast China"/>
    <s v="Office"/>
    <n v="698.88"/>
    <n v="146.46"/>
  </r>
  <r>
    <s v="CN-2021-101325"/>
    <d v="2021-06-15T00:00:00"/>
    <s v="Alipay"/>
    <s v="Cust-21355"/>
    <x v="1"/>
    <s v="Northeast China"/>
    <s v="Office"/>
    <n v="4234.4399999999996"/>
    <n v="289.45"/>
  </r>
  <r>
    <s v="CN-2021-101317"/>
    <d v="2021-06-15T00:00:00"/>
    <s v="Others"/>
    <s v="Cust-21655"/>
    <x v="0"/>
    <s v="South Central China"/>
    <s v="Office"/>
    <n v="865.76"/>
    <n v="99.47"/>
  </r>
  <r>
    <s v="CN-2021-101318"/>
    <d v="2021-06-15T00:00:00"/>
    <s v="Credit Card"/>
    <s v="Cust-21655"/>
    <x v="0"/>
    <s v="South Central China"/>
    <s v="Office"/>
    <n v="205.24"/>
    <n v="11.79"/>
  </r>
  <r>
    <s v="CN-2021-101319"/>
    <d v="2021-06-15T00:00:00"/>
    <s v="Credit Card"/>
    <s v="Cust-21655"/>
    <x v="0"/>
    <s v="South Central China"/>
    <s v="Office"/>
    <n v="2878.96"/>
    <n v="134.36000000000001"/>
  </r>
  <r>
    <s v="CN-2021-101320"/>
    <d v="2021-06-15T00:00:00"/>
    <s v="Others"/>
    <s v="Cust-21655"/>
    <x v="0"/>
    <s v="South Central China"/>
    <s v="Technology"/>
    <n v="6127.8"/>
    <n v="412.95"/>
  </r>
  <r>
    <s v="CN-2021-101302"/>
    <d v="2021-06-14T00:00:00"/>
    <s v="Others"/>
    <s v="Cust-13240"/>
    <x v="2"/>
    <s v="North China"/>
    <s v="Office"/>
    <n v="270.64800000000002"/>
    <n v="4.46"/>
  </r>
  <r>
    <s v="CN-2021-101307"/>
    <d v="2021-06-14T00:00:00"/>
    <s v="Wechat Pay"/>
    <s v="Cust-14200"/>
    <x v="2"/>
    <s v="Southwest China"/>
    <s v="Office"/>
    <n v="290.08"/>
    <n v="32.99"/>
  </r>
  <r>
    <s v="CN-2021-101309"/>
    <d v="2021-06-14T00:00:00"/>
    <s v="Wechat Pay"/>
    <s v="Cust-14200"/>
    <x v="2"/>
    <s v="Southwest China"/>
    <s v="Technology"/>
    <n v="3531.64"/>
    <n v="106.74"/>
  </r>
  <r>
    <s v="CN-2021-101303"/>
    <d v="2021-06-14T00:00:00"/>
    <s v="Others"/>
    <s v="Cust-14755"/>
    <x v="0"/>
    <s v="Northwest China"/>
    <s v="Office"/>
    <n v="166.88"/>
    <n v="36.020000000000003"/>
  </r>
  <r>
    <s v="CN-2021-101304"/>
    <d v="2021-06-14T00:00:00"/>
    <s v="Others"/>
    <s v="Cust-14755"/>
    <x v="0"/>
    <s v="Northwest China"/>
    <s v="Office"/>
    <n v="806.4"/>
    <n v="103.21"/>
  </r>
  <r>
    <s v="CN-2021-101305"/>
    <d v="2021-06-14T00:00:00"/>
    <s v="Wechat Pay"/>
    <s v="Cust-14755"/>
    <x v="0"/>
    <s v="Northwest China"/>
    <s v="Technology"/>
    <n v="1573.74"/>
    <n v="146.82"/>
  </r>
  <r>
    <s v="CN-2021-101306"/>
    <d v="2021-06-14T00:00:00"/>
    <s v="Others"/>
    <s v="Cust-14755"/>
    <x v="0"/>
    <s v="Northwest China"/>
    <s v="Technology"/>
    <n v="2713.9"/>
    <n v="234.69"/>
  </r>
  <r>
    <s v="CN-2021-101310"/>
    <d v="2021-06-14T00:00:00"/>
    <s v="Others"/>
    <s v="Cust-15175"/>
    <x v="2"/>
    <s v="South Central China"/>
    <s v="Office"/>
    <n v="1142.4000000000001"/>
    <n v="211.33"/>
  </r>
  <r>
    <s v="CN-2021-101311"/>
    <d v="2021-06-14T00:00:00"/>
    <s v="Others"/>
    <s v="Cust-15175"/>
    <x v="2"/>
    <s v="South Central China"/>
    <s v="Technology"/>
    <n v="1722.42"/>
    <n v="111.81"/>
  </r>
  <r>
    <s v="CN-2021-101301"/>
    <d v="2021-06-14T00:00:00"/>
    <s v="Others"/>
    <s v="Cust-15880"/>
    <x v="0"/>
    <s v="Southwest China"/>
    <s v="Technology"/>
    <n v="15199.1"/>
    <n v="365.38"/>
  </r>
  <r>
    <s v="CN-2021-101299"/>
    <d v="2021-06-14T00:00:00"/>
    <s v="Others"/>
    <s v="Cust-19735"/>
    <x v="0"/>
    <s v="North China"/>
    <s v="Office"/>
    <n v="94.22"/>
    <n v="4.96"/>
  </r>
  <r>
    <s v="CN-2021-101300"/>
    <d v="2021-06-14T00:00:00"/>
    <s v="Credit Card"/>
    <s v="Cust-19735"/>
    <x v="0"/>
    <s v="North China"/>
    <s v="Furniture"/>
    <n v="2672.32"/>
    <n v="195.08"/>
  </r>
  <r>
    <s v="CN-2021-101312"/>
    <d v="2021-06-14T00:00:00"/>
    <s v="Credit Card"/>
    <s v="Cust-20560"/>
    <x v="2"/>
    <s v="Southwest China"/>
    <s v="Furniture"/>
    <n v="416.64"/>
    <n v="18.829999999999998"/>
  </r>
  <r>
    <s v="CN-2021-101313"/>
    <d v="2021-06-14T00:00:00"/>
    <s v="Others"/>
    <s v="Cust-20560"/>
    <x v="2"/>
    <s v="Southwest China"/>
    <s v="Office"/>
    <n v="1989.12"/>
    <n v="261.97000000000003"/>
  </r>
  <r>
    <s v="CN-2021-101308"/>
    <d v="2021-06-14T00:00:00"/>
    <s v="Others"/>
    <s v="Cust-20740"/>
    <x v="2"/>
    <s v="Northeast China"/>
    <s v="Office"/>
    <n v="270.06"/>
    <n v="43.75"/>
  </r>
  <r>
    <s v="CN-2021-101294"/>
    <d v="2021-06-13T00:00:00"/>
    <s v="Wechat Pay"/>
    <s v="Cust-11500"/>
    <x v="0"/>
    <s v="South Central China"/>
    <s v="Office"/>
    <n v="889.56"/>
    <n v="118.03"/>
  </r>
  <r>
    <s v="CN-2021-101295"/>
    <d v="2021-06-13T00:00:00"/>
    <s v="Credit Card"/>
    <s v="Cust-11500"/>
    <x v="0"/>
    <s v="South Central China"/>
    <s v="Office"/>
    <n v="656.88"/>
    <n v="75.989999999999995"/>
  </r>
  <r>
    <s v="CN-2021-101296"/>
    <d v="2021-06-13T00:00:00"/>
    <s v="Others"/>
    <s v="Cust-13375"/>
    <x v="0"/>
    <s v="East China"/>
    <s v="Office"/>
    <n v="227.304"/>
    <n v="19.510000000000002"/>
  </r>
  <r>
    <s v="CN-2021-101285"/>
    <d v="2021-06-13T00:00:00"/>
    <s v="Wechat Pay"/>
    <s v="Cust-13495"/>
    <x v="1"/>
    <s v="South Central China"/>
    <s v="Office"/>
    <n v="111.88800000000001"/>
    <n v="4.08"/>
  </r>
  <r>
    <s v="CN-2021-101286"/>
    <d v="2021-06-13T00:00:00"/>
    <s v="Credit Card"/>
    <s v="Cust-13495"/>
    <x v="1"/>
    <s v="South Central China"/>
    <s v="Office"/>
    <n v="422.8"/>
    <n v="34.409999999999997"/>
  </r>
  <r>
    <s v="CN-2021-101287"/>
    <d v="2021-06-13T00:00:00"/>
    <s v="Credit Card"/>
    <s v="Cust-13495"/>
    <x v="1"/>
    <s v="South Central China"/>
    <s v="Furniture"/>
    <n v="3248.8960000000002"/>
    <n v="21.25"/>
  </r>
  <r>
    <s v="CN-2021-101288"/>
    <d v="2021-06-13T00:00:00"/>
    <s v="Wechat Pay"/>
    <s v="Cust-14185"/>
    <x v="0"/>
    <s v="East China"/>
    <s v="Office"/>
    <n v="188.44"/>
    <n v="26.04"/>
  </r>
  <r>
    <s v="CN-2021-101298"/>
    <d v="2021-06-13T00:00:00"/>
    <s v="Others"/>
    <s v="Cust-14740"/>
    <x v="1"/>
    <s v="North China"/>
    <s v="Furniture"/>
    <n v="877.52"/>
    <n v="178.71"/>
  </r>
  <r>
    <s v="CN-2021-101289"/>
    <d v="2021-06-13T00:00:00"/>
    <s v="Wechat Pay"/>
    <s v="Cust-15340"/>
    <x v="0"/>
    <s v="East China"/>
    <s v="Furniture"/>
    <n v="1370.32"/>
    <n v="168.67"/>
  </r>
  <r>
    <s v="CN-2021-101290"/>
    <d v="2021-06-13T00:00:00"/>
    <s v="Credit Card"/>
    <s v="Cust-15340"/>
    <x v="0"/>
    <s v="East China"/>
    <s v="Technology"/>
    <n v="956.48"/>
    <n v="103.62"/>
  </r>
  <r>
    <s v="CN-2021-101291"/>
    <d v="2021-06-13T00:00:00"/>
    <s v="Credit Card"/>
    <s v="Cust-15340"/>
    <x v="0"/>
    <s v="East China"/>
    <s v="Office"/>
    <n v="356.58"/>
    <n v="47.36"/>
  </r>
  <r>
    <s v="CN-2021-101292"/>
    <d v="2021-06-13T00:00:00"/>
    <s v="Wechat Pay"/>
    <s v="Cust-15340"/>
    <x v="0"/>
    <s v="East China"/>
    <s v="Office"/>
    <n v="428.4"/>
    <n v="18.16"/>
  </r>
  <r>
    <s v="CN-2021-101293"/>
    <d v="2021-06-13T00:00:00"/>
    <s v="Credit Card"/>
    <s v="Cust-15340"/>
    <x v="0"/>
    <s v="East China"/>
    <s v="Technology"/>
    <n v="638.12"/>
    <n v="136.86000000000001"/>
  </r>
  <r>
    <s v="CN-2021-101297"/>
    <d v="2021-06-13T00:00:00"/>
    <s v="Wechat Pay"/>
    <s v="Cust-20665"/>
    <x v="2"/>
    <s v="South Central China"/>
    <s v="Office"/>
    <n v="1578.78"/>
    <n v="239.35"/>
  </r>
  <r>
    <s v="CN-2021-101282"/>
    <d v="2021-06-12T00:00:00"/>
    <s v="Credit Card"/>
    <s v="Cust-10060"/>
    <x v="2"/>
    <s v="North China"/>
    <s v="Furniture"/>
    <n v="3476.2"/>
    <n v="194.36"/>
  </r>
  <r>
    <s v="CN-2021-101283"/>
    <d v="2021-06-12T00:00:00"/>
    <s v="Others"/>
    <s v="Cust-10060"/>
    <x v="2"/>
    <s v="North China"/>
    <s v="Technology"/>
    <n v="3532.2"/>
    <n v="185.25"/>
  </r>
  <r>
    <s v="CN-2021-101284"/>
    <d v="2021-06-12T00:00:00"/>
    <s v="Alipay"/>
    <s v="Cust-10060"/>
    <x v="2"/>
    <s v="North China"/>
    <s v="Technology"/>
    <n v="4506.04"/>
    <n v="138.66999999999999"/>
  </r>
  <r>
    <s v="CN-2021-101279"/>
    <d v="2021-06-12T00:00:00"/>
    <s v="Credit Card"/>
    <s v="Cust-11185"/>
    <x v="1"/>
    <s v="North China"/>
    <s v="Office"/>
    <n v="15093.12"/>
    <n v="499.73"/>
  </r>
  <r>
    <s v="CN-2021-101281"/>
    <d v="2021-06-12T00:00:00"/>
    <s v="Credit Card"/>
    <s v="Cust-18970"/>
    <x v="2"/>
    <s v="East China"/>
    <s v="Office"/>
    <n v="612.5"/>
    <n v="115.57"/>
  </r>
  <r>
    <s v="CN-2021-101280"/>
    <d v="2021-06-12T00:00:00"/>
    <s v="Others"/>
    <s v="Cust-20965"/>
    <x v="1"/>
    <s v="Northwest China"/>
    <s v="Office"/>
    <n v="267.39999999999998"/>
    <n v="25.81"/>
  </r>
  <r>
    <s v="CN-2021-101277"/>
    <d v="2021-06-11T00:00:00"/>
    <s v="Credit Card"/>
    <s v="Cust-10195"/>
    <x v="1"/>
    <s v="East China"/>
    <s v="Office"/>
    <n v="214.62"/>
    <n v="16.77"/>
  </r>
  <r>
    <s v="CN-2021-101278"/>
    <d v="2021-06-11T00:00:00"/>
    <s v="Credit Card"/>
    <s v="Cust-10195"/>
    <x v="1"/>
    <s v="East China"/>
    <s v="Office"/>
    <n v="1590.96"/>
    <n v="123.56"/>
  </r>
  <r>
    <s v="CN-2021-101273"/>
    <d v="2021-06-11T00:00:00"/>
    <s v="Credit Card"/>
    <s v="Cust-14320"/>
    <x v="0"/>
    <s v="South Central China"/>
    <s v="Office"/>
    <n v="955.08"/>
    <n v="170.61"/>
  </r>
  <r>
    <s v="CN-2021-101274"/>
    <d v="2021-06-11T00:00:00"/>
    <s v="Alipay"/>
    <s v="Cust-21535"/>
    <x v="2"/>
    <s v="East China"/>
    <s v="Technology"/>
    <n v="2695.84"/>
    <n v="291.33"/>
  </r>
  <r>
    <s v="CN-2021-101275"/>
    <d v="2021-06-11T00:00:00"/>
    <s v="Alipay"/>
    <s v="Cust-21535"/>
    <x v="2"/>
    <s v="East China"/>
    <s v="Technology"/>
    <n v="5276.04"/>
    <n v="361.32"/>
  </r>
  <r>
    <s v="CN-2021-101276"/>
    <d v="2021-06-11T00:00:00"/>
    <s v="Credit Card"/>
    <s v="Cust-21535"/>
    <x v="2"/>
    <s v="East China"/>
    <s v="Office"/>
    <n v="65.8"/>
    <n v="10.14"/>
  </r>
  <r>
    <s v="CN-2021-101265"/>
    <d v="2021-06-10T00:00:00"/>
    <s v="Alipay"/>
    <s v="Cust-10285"/>
    <x v="1"/>
    <s v="Northeast China"/>
    <s v="Office"/>
    <n v="1591.7159999999999"/>
    <n v="95.34"/>
  </r>
  <r>
    <s v="CN-2021-101266"/>
    <d v="2021-06-10T00:00:00"/>
    <s v="Wechat Pay"/>
    <s v="Cust-10285"/>
    <x v="1"/>
    <s v="Northeast China"/>
    <s v="Office"/>
    <n v="126.336"/>
    <n v="3.05"/>
  </r>
  <r>
    <s v="CN-2021-101267"/>
    <d v="2021-06-10T00:00:00"/>
    <s v="Wechat Pay"/>
    <s v="Cust-10285"/>
    <x v="1"/>
    <s v="Northeast China"/>
    <s v="Office"/>
    <n v="129.696"/>
    <n v="5.88"/>
  </r>
  <r>
    <s v="CN-2021-101268"/>
    <d v="2021-06-10T00:00:00"/>
    <s v="Wechat Pay"/>
    <s v="Cust-10285"/>
    <x v="1"/>
    <s v="Northeast China"/>
    <s v="Office"/>
    <n v="475.44"/>
    <n v="22.79"/>
  </r>
  <r>
    <s v="CN-2021-101263"/>
    <d v="2021-06-10T00:00:00"/>
    <s v="Alipay"/>
    <s v="Cust-11530"/>
    <x v="2"/>
    <s v="East China"/>
    <s v="Office"/>
    <n v="1204"/>
    <n v="143.33000000000001"/>
  </r>
  <r>
    <s v="CN-2021-101264"/>
    <d v="2021-06-10T00:00:00"/>
    <s v="Wechat Pay"/>
    <s v="Cust-11530"/>
    <x v="2"/>
    <s v="East China"/>
    <s v="Office"/>
    <n v="28.728000000000002"/>
    <n v="0.91"/>
  </r>
  <r>
    <s v="CN-2021-101272"/>
    <d v="2021-06-10T00:00:00"/>
    <s v="Others"/>
    <s v="Cust-13060"/>
    <x v="0"/>
    <s v="North China"/>
    <s v="Furniture"/>
    <n v="5449.5"/>
    <n v="468.76"/>
  </r>
  <r>
    <s v="CN-2021-101270"/>
    <d v="2021-06-10T00:00:00"/>
    <s v="Alipay"/>
    <s v="Cust-16345"/>
    <x v="0"/>
    <s v="South Central China"/>
    <s v="Furniture"/>
    <n v="234.36"/>
    <n v="20.98"/>
  </r>
  <r>
    <s v="CN-2021-101271"/>
    <d v="2021-06-10T00:00:00"/>
    <s v="Credit Card"/>
    <s v="Cust-16345"/>
    <x v="0"/>
    <s v="South Central China"/>
    <s v="Office"/>
    <n v="331.8"/>
    <n v="15.07"/>
  </r>
  <r>
    <s v="CN-2021-101269"/>
    <d v="2021-06-10T00:00:00"/>
    <s v="Others"/>
    <s v="Cust-21070"/>
    <x v="0"/>
    <s v="Northeast China"/>
    <s v="Office"/>
    <n v="104.02"/>
    <n v="41.81"/>
  </r>
  <r>
    <s v="CN-2021-101259"/>
    <d v="2021-06-09T00:00:00"/>
    <s v="Credit Card"/>
    <s v="Cust-13180"/>
    <x v="1"/>
    <s v="East China"/>
    <s v="Office"/>
    <n v="348.88"/>
    <n v="31.01"/>
  </r>
  <r>
    <s v="CN-2021-101260"/>
    <d v="2021-06-09T00:00:00"/>
    <s v="Credit Card"/>
    <s v="Cust-13180"/>
    <x v="1"/>
    <s v="East China"/>
    <s v="Technology"/>
    <n v="819.84"/>
    <n v="196.29"/>
  </r>
  <r>
    <s v="CN-2021-101261"/>
    <d v="2021-06-09T00:00:00"/>
    <s v="Credit Card"/>
    <s v="Cust-13180"/>
    <x v="1"/>
    <s v="East China"/>
    <s v="Furniture"/>
    <n v="737.24"/>
    <n v="111.04"/>
  </r>
  <r>
    <s v="CN-2021-101253"/>
    <d v="2021-06-09T00:00:00"/>
    <s v="Others"/>
    <s v="Cust-14695"/>
    <x v="1"/>
    <s v="East China"/>
    <s v="Furniture"/>
    <n v="1541.4"/>
    <n v="91.91"/>
  </r>
  <r>
    <s v="CN-2021-101254"/>
    <d v="2021-06-09T00:00:00"/>
    <s v="Wechat Pay"/>
    <s v="Cust-14695"/>
    <x v="1"/>
    <s v="East China"/>
    <s v="Technology"/>
    <n v="1187.76"/>
    <n v="82.56"/>
  </r>
  <r>
    <s v="CN-2021-101255"/>
    <d v="2021-06-09T00:00:00"/>
    <s v="Credit Card"/>
    <s v="Cust-18535"/>
    <x v="1"/>
    <s v="Northwest China"/>
    <s v="Office"/>
    <n v="192.864"/>
    <n v="4.78"/>
  </r>
  <r>
    <s v="CN-2021-101256"/>
    <d v="2021-06-09T00:00:00"/>
    <s v="Wechat Pay"/>
    <s v="Cust-18535"/>
    <x v="1"/>
    <s v="Northwest China"/>
    <s v="Technology"/>
    <n v="1007.58"/>
    <n v="58.15"/>
  </r>
  <r>
    <s v="CN-2021-101257"/>
    <d v="2021-06-09T00:00:00"/>
    <s v="Others"/>
    <s v="Cust-21190"/>
    <x v="2"/>
    <s v="Northwest China"/>
    <s v="Office"/>
    <n v="248.92"/>
    <n v="17.48"/>
  </r>
  <r>
    <s v="CN-2021-101258"/>
    <d v="2021-06-09T00:00:00"/>
    <s v="Wechat Pay"/>
    <s v="Cust-21190"/>
    <x v="2"/>
    <s v="Northwest China"/>
    <s v="Office"/>
    <n v="952"/>
    <n v="113.87"/>
  </r>
  <r>
    <s v="CN-2021-101262"/>
    <d v="2021-06-09T00:00:00"/>
    <s v="Credit Card"/>
    <s v="Cust-21640"/>
    <x v="0"/>
    <s v="Northwest China"/>
    <s v="Furniture"/>
    <n v="7733.04"/>
    <n v="466.55"/>
  </r>
  <r>
    <s v="CN-2021-101252"/>
    <d v="2021-06-08T00:00:00"/>
    <s v="Others"/>
    <s v="Cust-15505"/>
    <x v="0"/>
    <s v="North China"/>
    <s v="Technology"/>
    <n v="1278.06"/>
    <n v="225.85"/>
  </r>
  <r>
    <s v="CN-2021-101250"/>
    <d v="2021-06-08T00:00:00"/>
    <s v="Wechat Pay"/>
    <s v="Cust-19015"/>
    <x v="0"/>
    <s v="South Central China"/>
    <s v="Technology"/>
    <n v="624.96"/>
    <n v="23.29"/>
  </r>
  <r>
    <s v="CN-2021-101251"/>
    <d v="2021-06-08T00:00:00"/>
    <s v="Credit Card"/>
    <s v="Cust-19015"/>
    <x v="0"/>
    <s v="South Central China"/>
    <s v="Furniture"/>
    <n v="539.952"/>
    <n v="45.6"/>
  </r>
  <r>
    <s v="CN-2021-101248"/>
    <d v="2021-06-07T00:00:00"/>
    <s v="Credit Card"/>
    <s v="Cust-15610"/>
    <x v="1"/>
    <s v="East China"/>
    <s v="Office"/>
    <n v="1620.36"/>
    <n v="184.15"/>
  </r>
  <r>
    <s v="CN-2021-101249"/>
    <d v="2021-06-07T00:00:00"/>
    <s v="Credit Card"/>
    <s v="Cust-15610"/>
    <x v="1"/>
    <s v="East China"/>
    <s v="Office"/>
    <n v="137.928"/>
    <n v="9.93"/>
  </r>
  <r>
    <s v="CN-2021-101246"/>
    <d v="2021-06-07T00:00:00"/>
    <s v="Wechat Pay"/>
    <s v="Cust-21370"/>
    <x v="1"/>
    <s v="East China"/>
    <s v="Furniture"/>
    <n v="427.98"/>
    <n v="39.090000000000003"/>
  </r>
  <r>
    <s v="CN-2021-101247"/>
    <d v="2021-06-07T00:00:00"/>
    <s v="Alipay"/>
    <s v="Cust-21370"/>
    <x v="1"/>
    <s v="East China"/>
    <s v="Furniture"/>
    <n v="470.4"/>
    <n v="26.63"/>
  </r>
  <r>
    <s v="CN-2021-101244"/>
    <d v="2021-06-06T00:00:00"/>
    <s v="Credit Card"/>
    <s v="Cust-10600"/>
    <x v="1"/>
    <s v="East China"/>
    <s v="Office"/>
    <n v="491.12"/>
    <n v="42.75"/>
  </r>
  <r>
    <s v="CN-2021-101239"/>
    <d v="2021-06-06T00:00:00"/>
    <s v="Others"/>
    <s v="Cust-10660"/>
    <x v="0"/>
    <s v="North China"/>
    <s v="Office"/>
    <n v="1328.6"/>
    <n v="118.45"/>
  </r>
  <r>
    <s v="CN-2021-101241"/>
    <d v="2021-06-06T00:00:00"/>
    <s v="Credit Card"/>
    <s v="Cust-11035"/>
    <x v="0"/>
    <s v="East China"/>
    <s v="Furniture"/>
    <n v="2955.33"/>
    <n v="15.9"/>
  </r>
  <r>
    <s v="CN-2021-101242"/>
    <d v="2021-06-06T00:00:00"/>
    <s v="Credit Card"/>
    <s v="Cust-11035"/>
    <x v="0"/>
    <s v="East China"/>
    <s v="Office"/>
    <n v="137.19999999999999"/>
    <n v="19.28"/>
  </r>
  <r>
    <s v="CN-2021-101243"/>
    <d v="2021-06-06T00:00:00"/>
    <s v="Wechat Pay"/>
    <s v="Cust-11035"/>
    <x v="0"/>
    <s v="East China"/>
    <s v="Furniture"/>
    <n v="1165.3599999999999"/>
    <n v="241.95"/>
  </r>
  <r>
    <s v="CN-2021-101245"/>
    <d v="2021-06-06T00:00:00"/>
    <s v="Others"/>
    <s v="Cust-14800"/>
    <x v="1"/>
    <s v="East China"/>
    <s v="Technology"/>
    <n v="2395.2600000000002"/>
    <n v="171.04"/>
  </r>
  <r>
    <s v="CN-2021-101240"/>
    <d v="2021-06-06T00:00:00"/>
    <s v="Credit Card"/>
    <s v="Cust-18730"/>
    <x v="0"/>
    <s v="East China"/>
    <s v="Office"/>
    <n v="326.33999999999997"/>
    <n v="18.850000000000001"/>
  </r>
  <r>
    <s v="CN-2021-101235"/>
    <d v="2021-06-05T00:00:00"/>
    <s v="Others"/>
    <s v="Cust-12655"/>
    <x v="2"/>
    <s v="North China"/>
    <s v="Furniture"/>
    <n v="449.82"/>
    <n v="1.65"/>
  </r>
  <r>
    <s v="CN-2021-101236"/>
    <d v="2021-06-05T00:00:00"/>
    <s v="Wechat Pay"/>
    <s v="Cust-12655"/>
    <x v="2"/>
    <s v="North China"/>
    <s v="Technology"/>
    <n v="1665.2159999999999"/>
    <n v="46.43"/>
  </r>
  <r>
    <s v="CN-2021-101237"/>
    <d v="2021-06-05T00:00:00"/>
    <s v="Others"/>
    <s v="Cust-12655"/>
    <x v="2"/>
    <s v="North China"/>
    <s v="Office"/>
    <n v="92.4"/>
    <n v="16.39"/>
  </r>
  <r>
    <s v="CN-2021-101238"/>
    <d v="2021-06-05T00:00:00"/>
    <s v="Others"/>
    <s v="Cust-12655"/>
    <x v="2"/>
    <s v="North China"/>
    <s v="Office"/>
    <n v="286.86"/>
    <n v="16.27"/>
  </r>
  <r>
    <s v="CN-2021-101224"/>
    <d v="2021-06-05T00:00:00"/>
    <s v="Others"/>
    <s v="Cust-13465"/>
    <x v="0"/>
    <s v="East China"/>
    <s v="Technology"/>
    <n v="195.02"/>
    <n v="19.25"/>
  </r>
  <r>
    <s v="CN-2021-101225"/>
    <d v="2021-06-05T00:00:00"/>
    <s v="Credit Card"/>
    <s v="Cust-13465"/>
    <x v="0"/>
    <s v="East China"/>
    <s v="Furniture"/>
    <n v="1588.44"/>
    <n v="143.13"/>
  </r>
  <r>
    <s v="CN-2021-101231"/>
    <d v="2021-06-05T00:00:00"/>
    <s v="Others"/>
    <s v="Cust-15250"/>
    <x v="0"/>
    <s v="East China"/>
    <s v="Office"/>
    <n v="184.8"/>
    <n v="43.39"/>
  </r>
  <r>
    <s v="CN-2021-101232"/>
    <d v="2021-06-05T00:00:00"/>
    <s v="Wechat Pay"/>
    <s v="Cust-15250"/>
    <x v="0"/>
    <s v="East China"/>
    <s v="Office"/>
    <n v="182"/>
    <n v="23.73"/>
  </r>
  <r>
    <s v="CN-2021-101234"/>
    <d v="2021-06-05T00:00:00"/>
    <s v="Alipay"/>
    <s v="Cust-16285"/>
    <x v="2"/>
    <s v="North China"/>
    <s v="Office"/>
    <n v="5529.72"/>
    <n v="333.55"/>
  </r>
  <r>
    <s v="CN-2021-101226"/>
    <d v="2021-06-05T00:00:00"/>
    <s v="Others"/>
    <s v="Cust-16600"/>
    <x v="1"/>
    <s v="North China"/>
    <s v="Technology"/>
    <n v="1064.7"/>
    <n v="125.16"/>
  </r>
  <r>
    <s v="CN-2021-101227"/>
    <d v="2021-06-05T00:00:00"/>
    <s v="Credit Card"/>
    <s v="Cust-16600"/>
    <x v="1"/>
    <s v="North China"/>
    <s v="Office"/>
    <n v="199.92"/>
    <n v="33.54"/>
  </r>
  <r>
    <s v="CN-2021-101228"/>
    <d v="2021-06-05T00:00:00"/>
    <s v="Credit Card"/>
    <s v="Cust-16600"/>
    <x v="1"/>
    <s v="North China"/>
    <s v="Furniture"/>
    <n v="4633.4399999999996"/>
    <n v="297.93"/>
  </r>
  <r>
    <s v="CN-2021-101229"/>
    <d v="2021-06-05T00:00:00"/>
    <s v="Others"/>
    <s v="Cust-16600"/>
    <x v="1"/>
    <s v="North China"/>
    <s v="Furniture"/>
    <n v="1575.84"/>
    <n v="211.44"/>
  </r>
  <r>
    <s v="CN-2021-101230"/>
    <d v="2021-06-05T00:00:00"/>
    <s v="Wechat Pay"/>
    <s v="Cust-16870"/>
    <x v="0"/>
    <s v="East China"/>
    <s v="Office"/>
    <n v="162.792"/>
    <n v="6.62"/>
  </r>
  <r>
    <s v="CN-2021-101233"/>
    <d v="2021-06-05T00:00:00"/>
    <s v="Others"/>
    <s v="Cust-19120"/>
    <x v="0"/>
    <s v="East China"/>
    <s v="Office"/>
    <n v="196"/>
    <n v="23.27"/>
  </r>
  <r>
    <s v="CN-2021-101222"/>
    <d v="2021-06-04T00:00:00"/>
    <s v="Others"/>
    <s v="Cust-11515"/>
    <x v="0"/>
    <s v="East China"/>
    <s v="Technology"/>
    <n v="2630.88"/>
    <n v="168.82"/>
  </r>
  <r>
    <s v="CN-2021-101223"/>
    <d v="2021-06-04T00:00:00"/>
    <s v="Others"/>
    <s v="Cust-11515"/>
    <x v="0"/>
    <s v="East China"/>
    <s v="Furniture"/>
    <n v="1634.85"/>
    <n v="180.34"/>
  </r>
  <r>
    <s v="CN-2021-101220"/>
    <d v="2021-06-04T00:00:00"/>
    <s v="Others"/>
    <s v="Cust-13150"/>
    <x v="1"/>
    <s v="South Central China"/>
    <s v="Furniture"/>
    <n v="294.56"/>
    <n v="48.54"/>
  </r>
  <r>
    <s v="CN-2021-101217"/>
    <d v="2021-06-04T00:00:00"/>
    <s v="Others"/>
    <s v="Cust-13555"/>
    <x v="1"/>
    <s v="East China"/>
    <s v="Office"/>
    <n v="289.52"/>
    <n v="28.01"/>
  </r>
  <r>
    <s v="CN-2021-101218"/>
    <d v="2021-06-04T00:00:00"/>
    <s v="Wechat Pay"/>
    <s v="Cust-13555"/>
    <x v="1"/>
    <s v="East China"/>
    <s v="Furniture"/>
    <n v="12931.38"/>
    <n v="29.34"/>
  </r>
  <r>
    <s v="CN-2021-101216"/>
    <d v="2021-06-04T00:00:00"/>
    <s v="Credit Card"/>
    <s v="Cust-13870"/>
    <x v="0"/>
    <s v="North China"/>
    <s v="Office"/>
    <n v="233.8"/>
    <n v="33.130000000000003"/>
  </r>
  <r>
    <s v="CN-2021-101219"/>
    <d v="2021-06-04T00:00:00"/>
    <s v="Credit Card"/>
    <s v="Cust-14230"/>
    <x v="1"/>
    <s v="East China"/>
    <s v="Furniture"/>
    <n v="775.48800000000006"/>
    <n v="173.24"/>
  </r>
  <r>
    <s v="CN-2021-101221"/>
    <d v="2021-06-04T00:00:00"/>
    <s v="Others"/>
    <s v="Cust-15970"/>
    <x v="0"/>
    <s v="South Central China"/>
    <s v="Office"/>
    <n v="470.96"/>
    <n v="45.48"/>
  </r>
  <r>
    <s v="CN-2021-101205"/>
    <d v="2021-06-03T00:00:00"/>
    <s v="Wechat Pay"/>
    <s v="Cust-13165"/>
    <x v="0"/>
    <s v="East China"/>
    <s v="Furniture"/>
    <n v="1042.8599999999999"/>
    <n v="142.43"/>
  </r>
  <r>
    <s v="CN-2021-101211"/>
    <d v="2021-06-03T00:00:00"/>
    <s v="Credit Card"/>
    <s v="Cust-13165"/>
    <x v="0"/>
    <s v="East China"/>
    <s v="Furniture"/>
    <n v="677.88"/>
    <n v="23.56"/>
  </r>
  <r>
    <s v="CN-2021-101212"/>
    <d v="2021-06-03T00:00:00"/>
    <s v="Others"/>
    <s v="Cust-13165"/>
    <x v="0"/>
    <s v="East China"/>
    <s v="Office"/>
    <n v="417.06"/>
    <n v="15.85"/>
  </r>
  <r>
    <s v="CN-2021-101206"/>
    <d v="2021-06-03T00:00:00"/>
    <s v="Credit Card"/>
    <s v="Cust-16615"/>
    <x v="1"/>
    <s v="North China"/>
    <s v="Office"/>
    <n v="870.24"/>
    <n v="58.35"/>
  </r>
  <r>
    <s v="CN-2021-101207"/>
    <d v="2021-06-03T00:00:00"/>
    <s v="Others"/>
    <s v="Cust-16615"/>
    <x v="1"/>
    <s v="North China"/>
    <s v="Office"/>
    <n v="328.44"/>
    <n v="27.56"/>
  </r>
  <r>
    <s v="CN-2021-101208"/>
    <d v="2021-06-03T00:00:00"/>
    <s v="Credit Card"/>
    <s v="Cust-16615"/>
    <x v="1"/>
    <s v="North China"/>
    <s v="Technology"/>
    <n v="3260.32"/>
    <n v="121.45"/>
  </r>
  <r>
    <s v="CN-2021-101213"/>
    <d v="2021-06-03T00:00:00"/>
    <s v="Others"/>
    <s v="Cust-16615"/>
    <x v="1"/>
    <s v="North China"/>
    <s v="Office"/>
    <n v="197.68"/>
    <n v="16.09"/>
  </r>
  <r>
    <s v="CN-2021-101215"/>
    <d v="2021-06-03T00:00:00"/>
    <s v="Credit Card"/>
    <s v="Cust-17245"/>
    <x v="0"/>
    <s v="South Central China"/>
    <s v="Office"/>
    <n v="156.80000000000001"/>
    <n v="40.090000000000003"/>
  </r>
  <r>
    <s v="CN-2021-101209"/>
    <d v="2021-06-03T00:00:00"/>
    <s v="Credit Card"/>
    <s v="Cust-19855"/>
    <x v="1"/>
    <s v="East China"/>
    <s v="Office"/>
    <n v="1939.56"/>
    <n v="262.77999999999997"/>
  </r>
  <r>
    <s v="CN-2021-101203"/>
    <d v="2021-06-03T00:00:00"/>
    <s v="Credit Card"/>
    <s v="Cust-20920"/>
    <x v="0"/>
    <s v="Northwest China"/>
    <s v="Technology"/>
    <n v="4902.24"/>
    <n v="279.27"/>
  </r>
  <r>
    <s v="CN-2021-101204"/>
    <d v="2021-06-03T00:00:00"/>
    <s v="Others"/>
    <s v="Cust-20920"/>
    <x v="0"/>
    <s v="Northwest China"/>
    <s v="Furniture"/>
    <n v="2630.32"/>
    <n v="204.35"/>
  </r>
  <r>
    <s v="CN-2021-101210"/>
    <d v="2021-06-03T00:00:00"/>
    <s v="Alipay"/>
    <s v="Cust-20920"/>
    <x v="0"/>
    <s v="Northwest China"/>
    <s v="Office"/>
    <n v="4816"/>
    <n v="271.17"/>
  </r>
  <r>
    <s v="CN-2021-101214"/>
    <d v="2021-06-03T00:00:00"/>
    <s v="Wechat Pay"/>
    <s v="Cust-21085"/>
    <x v="0"/>
    <s v="Northwest China"/>
    <s v="Furniture"/>
    <n v="201.6"/>
    <n v="1.33"/>
  </r>
  <r>
    <s v="CN-2021-101199"/>
    <d v="2021-06-02T00:00:00"/>
    <s v="Wechat Pay"/>
    <s v="Cust-10675"/>
    <x v="0"/>
    <s v="East China"/>
    <s v="Office"/>
    <n v="1066.8"/>
    <n v="146.96"/>
  </r>
  <r>
    <s v="CN-2021-101200"/>
    <d v="2021-06-02T00:00:00"/>
    <s v="Credit Card"/>
    <s v="Cust-10675"/>
    <x v="0"/>
    <s v="East China"/>
    <s v="Furniture"/>
    <n v="307.16000000000003"/>
    <n v="41.04"/>
  </r>
  <r>
    <s v="CN-2021-101201"/>
    <d v="2021-06-02T00:00:00"/>
    <s v="Alipay"/>
    <s v="Cust-10675"/>
    <x v="0"/>
    <s v="East China"/>
    <s v="Technology"/>
    <n v="6381.2"/>
    <n v="487.62"/>
  </r>
  <r>
    <s v="CN-2021-101196"/>
    <d v="2021-06-02T00:00:00"/>
    <s v="Credit Card"/>
    <s v="Cust-10975"/>
    <x v="1"/>
    <s v="East China"/>
    <s v="Technology"/>
    <n v="2994.6"/>
    <n v="206.44"/>
  </r>
  <r>
    <s v="CN-2021-101195"/>
    <d v="2021-06-02T00:00:00"/>
    <s v="Credit Card"/>
    <s v="Cust-15085"/>
    <x v="0"/>
    <s v="East China"/>
    <s v="Furniture"/>
    <n v="4081.84"/>
    <n v="291.75"/>
  </r>
  <r>
    <s v="CN-2021-101198"/>
    <d v="2021-06-02T00:00:00"/>
    <s v="Credit Card"/>
    <s v="Cust-15085"/>
    <x v="0"/>
    <s v="East China"/>
    <s v="Technology"/>
    <n v="777.84"/>
    <n v="99.67"/>
  </r>
  <r>
    <s v="CN-2021-101197"/>
    <d v="2021-06-02T00:00:00"/>
    <s v="Others"/>
    <s v="Cust-18385"/>
    <x v="0"/>
    <s v="South Central China"/>
    <s v="Technology"/>
    <n v="975.74400000000003"/>
    <n v="104.15"/>
  </r>
  <r>
    <s v="CN-2021-101202"/>
    <d v="2021-06-02T00:00:00"/>
    <s v="Wechat Pay"/>
    <s v="Cust-19585"/>
    <x v="0"/>
    <s v="Northeast China"/>
    <s v="Technology"/>
    <n v="2368.8000000000002"/>
    <n v="155.07"/>
  </r>
  <r>
    <s v="CN-2021-101193"/>
    <d v="2021-06-01T00:00:00"/>
    <s v="Others"/>
    <s v="Cust-16915"/>
    <x v="0"/>
    <s v="East China"/>
    <s v="Office"/>
    <n v="571.34"/>
    <n v="152.35"/>
  </r>
  <r>
    <s v="CN-2021-101194"/>
    <d v="2021-06-01T00:00:00"/>
    <s v="Credit Card"/>
    <s v="Cust-16915"/>
    <x v="0"/>
    <s v="East China"/>
    <s v="Furniture"/>
    <n v="588.70000000000005"/>
    <n v="67.489999999999995"/>
  </r>
  <r>
    <s v="CN-2021-101192"/>
    <d v="2021-06-01T00:00:00"/>
    <s v="Alipay"/>
    <s v="Cust-21415"/>
    <x v="0"/>
    <s v="South Central China"/>
    <s v="Furniture"/>
    <n v="1050.7"/>
    <n v="299.98"/>
  </r>
  <r>
    <s v="CN-2021-101187"/>
    <d v="2021-05-31T00:00:00"/>
    <s v="Wechat Pay"/>
    <s v="Cust-10945"/>
    <x v="0"/>
    <s v="Southwest China"/>
    <s v="Furniture"/>
    <n v="10824.8"/>
    <n v="422.57"/>
  </r>
  <r>
    <s v="CN-2021-101190"/>
    <d v="2021-05-31T00:00:00"/>
    <s v="Others"/>
    <s v="Cust-15175"/>
    <x v="2"/>
    <s v="South Central China"/>
    <s v="Furniture"/>
    <n v="1307.8800000000001"/>
    <n v="21.41"/>
  </r>
  <r>
    <s v="CN-2021-101182"/>
    <d v="2021-05-31T00:00:00"/>
    <s v="Credit Card"/>
    <s v="Cust-17530"/>
    <x v="0"/>
    <s v="East China"/>
    <s v="Office"/>
    <n v="85.26"/>
    <n v="1.56"/>
  </r>
  <r>
    <s v="CN-2021-101183"/>
    <d v="2021-05-31T00:00:00"/>
    <s v="Alipay"/>
    <s v="Cust-17530"/>
    <x v="0"/>
    <s v="East China"/>
    <s v="Office"/>
    <n v="712.32"/>
    <n v="70.16"/>
  </r>
  <r>
    <s v="CN-2021-101184"/>
    <d v="2021-05-31T00:00:00"/>
    <s v="Credit Card"/>
    <s v="Cust-17530"/>
    <x v="0"/>
    <s v="East China"/>
    <s v="Office"/>
    <n v="456.12"/>
    <n v="23.13"/>
  </r>
  <r>
    <s v="CN-2021-101185"/>
    <d v="2021-05-31T00:00:00"/>
    <s v="Wechat Pay"/>
    <s v="Cust-18550"/>
    <x v="0"/>
    <s v="East China"/>
    <s v="Furniture"/>
    <n v="3535"/>
    <n v="273.55"/>
  </r>
  <r>
    <s v="CN-2021-101186"/>
    <d v="2021-05-31T00:00:00"/>
    <s v="Credit Card"/>
    <s v="Cust-18550"/>
    <x v="0"/>
    <s v="East China"/>
    <s v="Office"/>
    <n v="258.3"/>
    <n v="36.64"/>
  </r>
  <r>
    <s v="CN-2021-101191"/>
    <d v="2021-05-31T00:00:00"/>
    <s v="Alipay"/>
    <s v="Cust-21130"/>
    <x v="0"/>
    <s v="East China"/>
    <s v="Office"/>
    <n v="248.5"/>
    <n v="44.49"/>
  </r>
  <r>
    <s v="CN-2021-101188"/>
    <d v="2021-05-31T00:00:00"/>
    <s v="Credit Card"/>
    <s v="Cust-21610"/>
    <x v="0"/>
    <s v="North China"/>
    <s v="Furniture"/>
    <n v="265.86"/>
    <n v="19.02"/>
  </r>
  <r>
    <s v="CN-2021-101189"/>
    <d v="2021-05-31T00:00:00"/>
    <s v="Credit Card"/>
    <s v="Cust-21610"/>
    <x v="0"/>
    <s v="North China"/>
    <s v="Office"/>
    <n v="203.7"/>
    <n v="26.27"/>
  </r>
  <r>
    <s v="CN-2021-101172"/>
    <d v="2021-05-30T00:00:00"/>
    <s v="Credit Card"/>
    <s v="Cust-11845"/>
    <x v="1"/>
    <s v="North China"/>
    <s v="Office"/>
    <n v="58.968000000000004"/>
    <n v="4.32"/>
  </r>
  <r>
    <s v="CN-2021-101173"/>
    <d v="2021-05-30T00:00:00"/>
    <s v="Wechat Pay"/>
    <s v="Cust-11845"/>
    <x v="1"/>
    <s v="North China"/>
    <s v="Furniture"/>
    <n v="1124.9280000000001"/>
    <n v="5.14"/>
  </r>
  <r>
    <s v="CN-2021-101177"/>
    <d v="2021-05-30T00:00:00"/>
    <s v="Others"/>
    <s v="Cust-11980"/>
    <x v="0"/>
    <s v="Northeast China"/>
    <s v="Furniture"/>
    <n v="4084.36"/>
    <n v="143.18"/>
  </r>
  <r>
    <s v="CN-2021-101178"/>
    <d v="2021-05-30T00:00:00"/>
    <s v="Credit Card"/>
    <s v="Cust-11980"/>
    <x v="0"/>
    <s v="Northeast China"/>
    <s v="Office"/>
    <n v="441.7"/>
    <n v="18.75"/>
  </r>
  <r>
    <s v="CN-2021-101179"/>
    <d v="2021-05-30T00:00:00"/>
    <s v="Others"/>
    <s v="Cust-11980"/>
    <x v="0"/>
    <s v="Northeast China"/>
    <s v="Office"/>
    <n v="170.94"/>
    <n v="22.52"/>
  </r>
  <r>
    <s v="CN-2021-101168"/>
    <d v="2021-05-30T00:00:00"/>
    <s v="Others"/>
    <s v="Cust-13315"/>
    <x v="1"/>
    <s v="North China"/>
    <s v="Office"/>
    <n v="387.82799999999997"/>
    <n v="36.78"/>
  </r>
  <r>
    <s v="CN-2021-101171"/>
    <d v="2021-05-30T00:00:00"/>
    <s v="Credit Card"/>
    <s v="Cust-14275"/>
    <x v="1"/>
    <s v="South Central China"/>
    <s v="Office"/>
    <n v="1137.6959999999999"/>
    <n v="43.56"/>
  </r>
  <r>
    <s v="CN-2021-101180"/>
    <d v="2021-05-30T00:00:00"/>
    <s v="Wechat Pay"/>
    <s v="Cust-14530"/>
    <x v="1"/>
    <s v="East China"/>
    <s v="Furniture"/>
    <n v="5147.8559999999998"/>
    <n v="54.44"/>
  </r>
  <r>
    <s v="CN-2021-101181"/>
    <d v="2021-05-30T00:00:00"/>
    <s v="Credit Card"/>
    <s v="Cust-14530"/>
    <x v="1"/>
    <s v="East China"/>
    <s v="Office"/>
    <n v="776.16"/>
    <n v="33.770000000000003"/>
  </r>
  <r>
    <s v="CN-2021-101174"/>
    <d v="2021-05-30T00:00:00"/>
    <s v="Wechat Pay"/>
    <s v="Cust-17530"/>
    <x v="0"/>
    <s v="East China"/>
    <s v="Office"/>
    <n v="2540.6640000000002"/>
    <n v="87.75"/>
  </r>
  <r>
    <s v="CN-2021-101169"/>
    <d v="2021-05-30T00:00:00"/>
    <s v="Others"/>
    <s v="Cust-17995"/>
    <x v="2"/>
    <s v="East China"/>
    <s v="Furniture"/>
    <n v="3078.6"/>
    <n v="102.16"/>
  </r>
  <r>
    <s v="CN-2021-101170"/>
    <d v="2021-05-30T00:00:00"/>
    <s v="Alipay"/>
    <s v="Cust-17995"/>
    <x v="2"/>
    <s v="East China"/>
    <s v="Furniture"/>
    <n v="724.5"/>
    <n v="65.87"/>
  </r>
  <r>
    <s v="CN-2021-101175"/>
    <d v="2021-05-30T00:00:00"/>
    <s v="Others"/>
    <s v="Cust-18385"/>
    <x v="0"/>
    <s v="South Central China"/>
    <s v="Office"/>
    <n v="2576.9520000000002"/>
    <n v="68.209999999999994"/>
  </r>
  <r>
    <s v="CN-2021-101176"/>
    <d v="2021-05-30T00:00:00"/>
    <s v="Credit Card"/>
    <s v="Cust-18385"/>
    <x v="0"/>
    <s v="South Central China"/>
    <s v="Office"/>
    <n v="40.655999999999999"/>
    <n v="1.79"/>
  </r>
  <r>
    <s v="CN-2021-101151"/>
    <d v="2021-05-29T00:00:00"/>
    <s v="Others"/>
    <s v="Cust-10945"/>
    <x v="0"/>
    <s v="Southwest China"/>
    <s v="Technology"/>
    <n v="2949.0720000000001"/>
    <n v="32.03"/>
  </r>
  <r>
    <s v="CN-2021-101152"/>
    <d v="2021-05-29T00:00:00"/>
    <s v="Credit Card"/>
    <s v="Cust-10945"/>
    <x v="0"/>
    <s v="Southwest China"/>
    <s v="Office"/>
    <n v="186.76"/>
    <n v="36.71"/>
  </r>
  <r>
    <s v="CN-2021-101153"/>
    <d v="2021-05-29T00:00:00"/>
    <s v="Alipay"/>
    <s v="Cust-10945"/>
    <x v="0"/>
    <s v="Southwest China"/>
    <s v="Office"/>
    <n v="56.195999999999998"/>
    <n v="16.04"/>
  </r>
  <r>
    <s v="CN-2021-101154"/>
    <d v="2021-05-29T00:00:00"/>
    <s v="Alipay"/>
    <s v="Cust-10945"/>
    <x v="0"/>
    <s v="Southwest China"/>
    <s v="Technology"/>
    <n v="933.072"/>
    <n v="36.24"/>
  </r>
  <r>
    <s v="CN-2021-101164"/>
    <d v="2021-05-29T00:00:00"/>
    <s v="Wechat Pay"/>
    <s v="Cust-11080"/>
    <x v="0"/>
    <s v="East China"/>
    <s v="Office"/>
    <n v="106.624"/>
    <n v="29.45"/>
  </r>
  <r>
    <s v="CN-2021-101165"/>
    <d v="2021-05-29T00:00:00"/>
    <s v="Wechat Pay"/>
    <s v="Cust-11080"/>
    <x v="0"/>
    <s v="East China"/>
    <s v="Office"/>
    <n v="192.5"/>
    <n v="29.74"/>
  </r>
  <r>
    <s v="CN-2021-101166"/>
    <d v="2021-05-29T00:00:00"/>
    <s v="Others"/>
    <s v="Cust-11080"/>
    <x v="0"/>
    <s v="East China"/>
    <s v="Office"/>
    <n v="105.84"/>
    <n v="18.09"/>
  </r>
  <r>
    <s v="CN-2021-101167"/>
    <d v="2021-05-29T00:00:00"/>
    <s v="Wechat Pay"/>
    <s v="Cust-11080"/>
    <x v="0"/>
    <s v="East China"/>
    <s v="Furniture"/>
    <n v="2223.018"/>
    <n v="247.32"/>
  </r>
  <r>
    <s v="CN-2021-101158"/>
    <d v="2021-05-29T00:00:00"/>
    <s v="Credit Card"/>
    <s v="Cust-11245"/>
    <x v="1"/>
    <s v="Northeast China"/>
    <s v="Technology"/>
    <n v="2476.3200000000002"/>
    <n v="205.79"/>
  </r>
  <r>
    <s v="CN-2021-101160"/>
    <d v="2021-05-29T00:00:00"/>
    <s v="Others"/>
    <s v="Cust-12460"/>
    <x v="0"/>
    <s v="South Central China"/>
    <s v="Office"/>
    <n v="1018.22"/>
    <n v="269.89"/>
  </r>
  <r>
    <s v="CN-2021-101161"/>
    <d v="2021-05-29T00:00:00"/>
    <s v="Alipay"/>
    <s v="Cust-13435"/>
    <x v="0"/>
    <s v="South Central China"/>
    <s v="Technology"/>
    <n v="944.24400000000003"/>
    <n v="31.03"/>
  </r>
  <r>
    <s v="CN-2021-101162"/>
    <d v="2021-05-29T00:00:00"/>
    <s v="Others"/>
    <s v="Cust-13435"/>
    <x v="0"/>
    <s v="South Central China"/>
    <s v="Office"/>
    <n v="447.72"/>
    <n v="16.88"/>
  </r>
  <r>
    <s v="CN-2021-101163"/>
    <d v="2021-05-29T00:00:00"/>
    <s v="Credit Card"/>
    <s v="Cust-13435"/>
    <x v="0"/>
    <s v="South Central China"/>
    <s v="Furniture"/>
    <n v="239.988"/>
    <n v="12.09"/>
  </r>
  <r>
    <s v="CN-2021-101156"/>
    <d v="2021-05-29T00:00:00"/>
    <s v="Others"/>
    <s v="Cust-18550"/>
    <x v="0"/>
    <s v="East China"/>
    <s v="Furniture"/>
    <n v="1727.88"/>
    <n v="119.36"/>
  </r>
  <r>
    <s v="CN-2021-101157"/>
    <d v="2021-05-29T00:00:00"/>
    <s v="Others"/>
    <s v="Cust-18550"/>
    <x v="0"/>
    <s v="East China"/>
    <s v="Technology"/>
    <n v="481.88"/>
    <n v="19.93"/>
  </r>
  <r>
    <s v="CN-2021-101155"/>
    <d v="2021-05-29T00:00:00"/>
    <s v="Alipay"/>
    <s v="Cust-20725"/>
    <x v="0"/>
    <s v="East China"/>
    <s v="Office"/>
    <n v="540.4"/>
    <n v="62.68"/>
  </r>
  <r>
    <s v="CN-2021-101159"/>
    <d v="2021-05-29T00:00:00"/>
    <s v="Others"/>
    <s v="Cust-20725"/>
    <x v="0"/>
    <s v="East China"/>
    <s v="Office"/>
    <n v="77.14"/>
    <n v="17.95"/>
  </r>
  <r>
    <s v="CN-2021-101141"/>
    <d v="2021-05-28T00:00:00"/>
    <s v="Others"/>
    <s v="Cust-11185"/>
    <x v="1"/>
    <s v="North China"/>
    <s v="Technology"/>
    <n v="3637.62"/>
    <n v="286.79000000000002"/>
  </r>
  <r>
    <s v="CN-2021-101142"/>
    <d v="2021-05-28T00:00:00"/>
    <s v="Wechat Pay"/>
    <s v="Cust-11185"/>
    <x v="1"/>
    <s v="North China"/>
    <s v="Furniture"/>
    <n v="3857.28"/>
    <n v="189.49"/>
  </r>
  <r>
    <s v="CN-2021-101148"/>
    <d v="2021-05-28T00:00:00"/>
    <s v="Others"/>
    <s v="Cust-11290"/>
    <x v="1"/>
    <s v="North China"/>
    <s v="Technology"/>
    <n v="11874.8"/>
    <n v="352.01"/>
  </r>
  <r>
    <s v="CN-2021-101149"/>
    <d v="2021-05-28T00:00:00"/>
    <s v="Alipay"/>
    <s v="Cust-11395"/>
    <x v="1"/>
    <s v="East China"/>
    <s v="Technology"/>
    <n v="2968.28"/>
    <n v="171.12"/>
  </r>
  <r>
    <s v="CN-2021-101144"/>
    <d v="2021-05-28T00:00:00"/>
    <s v="Others"/>
    <s v="Cust-12025"/>
    <x v="0"/>
    <s v="Northeast China"/>
    <s v="Office"/>
    <n v="6967.9679999999998"/>
    <n v="82.73"/>
  </r>
  <r>
    <s v="CN-2021-101145"/>
    <d v="2021-05-28T00:00:00"/>
    <s v="Others"/>
    <s v="Cust-12025"/>
    <x v="0"/>
    <s v="Northeast China"/>
    <s v="Furniture"/>
    <n v="2373.84"/>
    <n v="58.62"/>
  </r>
  <r>
    <s v="CN-2021-101146"/>
    <d v="2021-05-28T00:00:00"/>
    <s v="Credit Card"/>
    <s v="Cust-12025"/>
    <x v="0"/>
    <s v="Northeast China"/>
    <s v="Office"/>
    <n v="90.468000000000004"/>
    <n v="8.65"/>
  </r>
  <r>
    <s v="CN-2021-101147"/>
    <d v="2021-05-28T00:00:00"/>
    <s v="Wechat Pay"/>
    <s v="Cust-12025"/>
    <x v="0"/>
    <s v="Northeast China"/>
    <s v="Office"/>
    <n v="1383.816"/>
    <n v="40.72"/>
  </r>
  <r>
    <s v="CN-2021-101150"/>
    <d v="2021-05-28T00:00:00"/>
    <s v="Others"/>
    <s v="Cust-12460"/>
    <x v="0"/>
    <s v="South Central China"/>
    <s v="Technology"/>
    <n v="4114.32"/>
    <n v="201.62"/>
  </r>
  <r>
    <s v="CN-2021-101143"/>
    <d v="2021-05-28T00:00:00"/>
    <s v="Credit Card"/>
    <s v="Cust-21055"/>
    <x v="0"/>
    <s v="South Central China"/>
    <s v="Office"/>
    <n v="438.76"/>
    <n v="49.79"/>
  </r>
  <r>
    <s v="CN-2021-101134"/>
    <d v="2021-05-27T00:00:00"/>
    <s v="Others"/>
    <s v="Cust-10675"/>
    <x v="0"/>
    <s v="East China"/>
    <s v="Office"/>
    <n v="700"/>
    <n v="70.150000000000006"/>
  </r>
  <r>
    <s v="CN-2021-101140"/>
    <d v="2021-05-27T00:00:00"/>
    <s v="Wechat Pay"/>
    <s v="Cust-10675"/>
    <x v="0"/>
    <s v="East China"/>
    <s v="Furniture"/>
    <n v="222.32"/>
    <n v="32.049999999999997"/>
  </r>
  <r>
    <s v="CN-2021-101132"/>
    <d v="2021-05-27T00:00:00"/>
    <s v="Others"/>
    <s v="Cust-12595"/>
    <x v="0"/>
    <s v="South Central China"/>
    <s v="Office"/>
    <n v="3481.66"/>
    <n v="101.34"/>
  </r>
  <r>
    <s v="CN-2021-101133"/>
    <d v="2021-05-27T00:00:00"/>
    <s v="Others"/>
    <s v="Cust-13750"/>
    <x v="1"/>
    <s v="East China"/>
    <s v="Office"/>
    <n v="544.32000000000005"/>
    <n v="108.94"/>
  </r>
  <r>
    <s v="CN-2021-101122"/>
    <d v="2021-05-27T00:00:00"/>
    <s v="Credit Card"/>
    <s v="Cust-16840"/>
    <x v="0"/>
    <s v="North China"/>
    <s v="Technology"/>
    <n v="11513.04"/>
    <n v="333.78"/>
  </r>
  <r>
    <s v="CN-2021-101124"/>
    <d v="2021-05-27T00:00:00"/>
    <s v="Wechat Pay"/>
    <s v="Cust-16840"/>
    <x v="0"/>
    <s v="North China"/>
    <s v="Office"/>
    <n v="186.06"/>
    <n v="31.02"/>
  </r>
  <r>
    <s v="CN-2021-101125"/>
    <d v="2021-05-27T00:00:00"/>
    <s v="Credit Card"/>
    <s v="Cust-16840"/>
    <x v="0"/>
    <s v="North China"/>
    <s v="Furniture"/>
    <n v="4849.04"/>
    <n v="267.35000000000002"/>
  </r>
  <r>
    <s v="CN-2021-101123"/>
    <d v="2021-05-27T00:00:00"/>
    <s v="Others"/>
    <s v="Cust-19255"/>
    <x v="0"/>
    <s v="Southwest China"/>
    <s v="Technology"/>
    <n v="17889.48"/>
    <n v="390.79"/>
  </r>
  <r>
    <s v="CN-2021-101135"/>
    <d v="2021-05-27T00:00:00"/>
    <s v="Wechat Pay"/>
    <s v="Cust-19300"/>
    <x v="0"/>
    <s v="Northeast China"/>
    <s v="Technology"/>
    <n v="4878.72"/>
    <n v="195.57"/>
  </r>
  <r>
    <s v="CN-2021-101136"/>
    <d v="2021-05-27T00:00:00"/>
    <s v="Wechat Pay"/>
    <s v="Cust-19300"/>
    <x v="0"/>
    <s v="Northeast China"/>
    <s v="Office"/>
    <n v="129.5"/>
    <n v="31.15"/>
  </r>
  <r>
    <s v="CN-2021-101137"/>
    <d v="2021-05-27T00:00:00"/>
    <s v="Credit Card"/>
    <s v="Cust-19300"/>
    <x v="0"/>
    <s v="Northeast China"/>
    <s v="Technology"/>
    <n v="614.88"/>
    <n v="29.22"/>
  </r>
  <r>
    <s v="CN-2021-101138"/>
    <d v="2021-05-27T00:00:00"/>
    <s v="Credit Card"/>
    <s v="Cust-19300"/>
    <x v="0"/>
    <s v="Northeast China"/>
    <s v="Office"/>
    <n v="1392.384"/>
    <n v="89.44"/>
  </r>
  <r>
    <s v="CN-2021-101139"/>
    <d v="2021-05-27T00:00:00"/>
    <s v="Credit Card"/>
    <s v="Cust-19300"/>
    <x v="0"/>
    <s v="Northeast China"/>
    <s v="Technology"/>
    <n v="753.73199999999997"/>
    <n v="38.020000000000003"/>
  </r>
  <r>
    <s v="CN-2021-101126"/>
    <d v="2021-05-27T00:00:00"/>
    <s v="Credit Card"/>
    <s v="Cust-20125"/>
    <x v="2"/>
    <s v="South Central China"/>
    <s v="Office"/>
    <n v="444.08"/>
    <n v="17.510000000000002"/>
  </r>
  <r>
    <s v="CN-2021-101128"/>
    <d v="2021-05-27T00:00:00"/>
    <s v="Others"/>
    <s v="Cust-20125"/>
    <x v="2"/>
    <s v="South Central China"/>
    <s v="Office"/>
    <n v="249.76"/>
    <n v="15.54"/>
  </r>
  <r>
    <s v="CN-2021-101127"/>
    <d v="2021-05-27T00:00:00"/>
    <s v="Credit Card"/>
    <s v="Cust-20380"/>
    <x v="0"/>
    <s v="East China"/>
    <s v="Furniture"/>
    <n v="2435.16"/>
    <n v="212.51"/>
  </r>
  <r>
    <s v="CN-2021-101129"/>
    <d v="2021-05-27T00:00:00"/>
    <s v="Credit Card"/>
    <s v="Cust-20380"/>
    <x v="0"/>
    <s v="East China"/>
    <s v="Technology"/>
    <n v="5390.28"/>
    <n v="408.33"/>
  </r>
  <r>
    <s v="CN-2021-101130"/>
    <d v="2021-05-27T00:00:00"/>
    <s v="Others"/>
    <s v="Cust-20380"/>
    <x v="0"/>
    <s v="East China"/>
    <s v="Technology"/>
    <n v="556.5"/>
    <n v="76.180000000000007"/>
  </r>
  <r>
    <s v="CN-2021-101131"/>
    <d v="2021-05-27T00:00:00"/>
    <s v="Credit Card"/>
    <s v="Cust-21895"/>
    <x v="1"/>
    <s v="South Central China"/>
    <s v="Technology"/>
    <n v="3562.44"/>
    <n v="70.56"/>
  </r>
  <r>
    <s v="CN-2021-101116"/>
    <d v="2021-05-26T00:00:00"/>
    <s v="Others"/>
    <s v="Cust-10345"/>
    <x v="0"/>
    <s v="North China"/>
    <s v="Technology"/>
    <n v="817.48800000000006"/>
    <n v="16.940000000000001"/>
  </r>
  <r>
    <s v="CN-2021-101117"/>
    <d v="2021-05-26T00:00:00"/>
    <s v="Credit Card"/>
    <s v="Cust-10345"/>
    <x v="0"/>
    <s v="North China"/>
    <s v="Office"/>
    <n v="99.567999999999998"/>
    <n v="2.25"/>
  </r>
  <r>
    <s v="CN-2021-101121"/>
    <d v="2021-05-26T00:00:00"/>
    <s v="Others"/>
    <s v="Cust-10375"/>
    <x v="0"/>
    <s v="Southwest China"/>
    <s v="Office"/>
    <n v="454.16"/>
    <n v="33.58"/>
  </r>
  <r>
    <s v="CN-2021-101119"/>
    <d v="2021-05-26T00:00:00"/>
    <s v="Others"/>
    <s v="Cust-13210"/>
    <x v="0"/>
    <s v="South Central China"/>
    <s v="Office"/>
    <n v="1019.2"/>
    <n v="293.24"/>
  </r>
  <r>
    <s v="CN-2021-101120"/>
    <d v="2021-05-26T00:00:00"/>
    <s v="Credit Card"/>
    <s v="Cust-13210"/>
    <x v="0"/>
    <s v="South Central China"/>
    <s v="Furniture"/>
    <n v="3461.9760000000001"/>
    <n v="23.15"/>
  </r>
  <r>
    <s v="CN-2021-101111"/>
    <d v="2021-05-26T00:00:00"/>
    <s v="Others"/>
    <s v="Cust-13900"/>
    <x v="0"/>
    <s v="South Central China"/>
    <s v="Office"/>
    <n v="1194.48"/>
    <n v="108.94"/>
  </r>
  <r>
    <s v="CN-2021-101112"/>
    <d v="2021-05-26T00:00:00"/>
    <s v="Credit Card"/>
    <s v="Cust-13900"/>
    <x v="0"/>
    <s v="South Central China"/>
    <s v="Office"/>
    <n v="129.08000000000001"/>
    <n v="36.51"/>
  </r>
  <r>
    <s v="CN-2021-101113"/>
    <d v="2021-05-26T00:00:00"/>
    <s v="Alipay"/>
    <s v="Cust-13900"/>
    <x v="0"/>
    <s v="South Central China"/>
    <s v="Technology"/>
    <n v="1197.8399999999999"/>
    <n v="163.26"/>
  </r>
  <r>
    <s v="CN-2021-101115"/>
    <d v="2021-05-26T00:00:00"/>
    <s v="Others"/>
    <s v="Cust-15100"/>
    <x v="0"/>
    <s v="Northeast China"/>
    <s v="Office"/>
    <n v="1732.5840000000001"/>
    <n v="16.12"/>
  </r>
  <r>
    <s v="CN-2021-101114"/>
    <d v="2021-05-26T00:00:00"/>
    <s v="Others"/>
    <s v="Cust-16930"/>
    <x v="1"/>
    <s v="North China"/>
    <s v="Office"/>
    <n v="7974.12"/>
    <n v="329.46"/>
  </r>
  <r>
    <s v="CN-2021-101118"/>
    <d v="2021-05-26T00:00:00"/>
    <s v="Alipay"/>
    <s v="Cust-19735"/>
    <x v="0"/>
    <s v="North China"/>
    <s v="Office"/>
    <n v="837.48"/>
    <n v="178.27"/>
  </r>
  <r>
    <s v="CN-2021-101108"/>
    <d v="2021-05-25T00:00:00"/>
    <s v="Credit Card"/>
    <s v="Cust-11980"/>
    <x v="0"/>
    <s v="Northeast China"/>
    <s v="Office"/>
    <n v="136.5"/>
    <n v="18.38"/>
  </r>
  <r>
    <s v="CN-2021-101109"/>
    <d v="2021-05-25T00:00:00"/>
    <s v="Credit Card"/>
    <s v="Cust-17950"/>
    <x v="0"/>
    <s v="Northeast China"/>
    <s v="Technology"/>
    <n v="2968.28"/>
    <n v="102.73"/>
  </r>
  <r>
    <s v="CN-2021-101110"/>
    <d v="2021-05-25T00:00:00"/>
    <s v="Credit Card"/>
    <s v="Cust-17950"/>
    <x v="0"/>
    <s v="Northeast China"/>
    <s v="Office"/>
    <n v="231.28"/>
    <n v="24.38"/>
  </r>
  <r>
    <s v="CN-2021-101101"/>
    <d v="2021-05-24T00:00:00"/>
    <s v="Others"/>
    <s v="Cust-11470"/>
    <x v="1"/>
    <s v="North China"/>
    <s v="Office"/>
    <n v="62.16"/>
    <n v="19.059999999999999"/>
  </r>
  <r>
    <s v="CN-2021-101102"/>
    <d v="2021-05-24T00:00:00"/>
    <s v="Credit Card"/>
    <s v="Cust-11530"/>
    <x v="2"/>
    <s v="East China"/>
    <s v="Office"/>
    <n v="237.3"/>
    <n v="33.380000000000003"/>
  </r>
  <r>
    <s v="CN-2021-101103"/>
    <d v="2021-05-24T00:00:00"/>
    <s v="Others"/>
    <s v="Cust-11530"/>
    <x v="2"/>
    <s v="East China"/>
    <s v="Office"/>
    <n v="259.27999999999997"/>
    <n v="44.27"/>
  </r>
  <r>
    <s v="CN-2021-101105"/>
    <d v="2021-05-24T00:00:00"/>
    <s v="Credit Card"/>
    <s v="Cust-14245"/>
    <x v="2"/>
    <s v="East China"/>
    <s v="Furniture"/>
    <n v="1419.768"/>
    <n v="293.32"/>
  </r>
  <r>
    <s v="CN-2021-101106"/>
    <d v="2021-05-24T00:00:00"/>
    <s v="Credit Card"/>
    <s v="Cust-14245"/>
    <x v="2"/>
    <s v="East China"/>
    <s v="Office"/>
    <n v="198.66"/>
    <n v="26.96"/>
  </r>
  <r>
    <s v="CN-2021-101107"/>
    <d v="2021-05-24T00:00:00"/>
    <s v="Wechat Pay"/>
    <s v="Cust-14245"/>
    <x v="2"/>
    <s v="East China"/>
    <s v="Office"/>
    <n v="277.76"/>
    <n v="18.18"/>
  </r>
  <r>
    <s v="CN-2021-101104"/>
    <d v="2021-05-24T00:00:00"/>
    <s v="Others"/>
    <s v="Cust-19990"/>
    <x v="0"/>
    <s v="North China"/>
    <s v="Office"/>
    <n v="315"/>
    <n v="19.09"/>
  </r>
  <r>
    <s v="CN-2021-101095"/>
    <d v="2021-05-23T00:00:00"/>
    <s v="Credit Card"/>
    <s v="Cust-11275"/>
    <x v="1"/>
    <s v="North China"/>
    <s v="Office"/>
    <n v="1515.08"/>
    <n v="110.29"/>
  </r>
  <r>
    <s v="CN-2021-101096"/>
    <d v="2021-05-23T00:00:00"/>
    <s v="Wechat Pay"/>
    <s v="Cust-11275"/>
    <x v="1"/>
    <s v="North China"/>
    <s v="Technology"/>
    <n v="8944.74"/>
    <n v="468.72"/>
  </r>
  <r>
    <s v="CN-2021-101092"/>
    <d v="2021-05-23T00:00:00"/>
    <s v="Wechat Pay"/>
    <s v="Cust-13420"/>
    <x v="1"/>
    <s v="South Central China"/>
    <s v="Technology"/>
    <n v="1028.72"/>
    <n v="206.46"/>
  </r>
  <r>
    <s v="CN-2021-101094"/>
    <d v="2021-05-23T00:00:00"/>
    <s v="Credit Card"/>
    <s v="Cust-16840"/>
    <x v="0"/>
    <s v="North China"/>
    <s v="Technology"/>
    <n v="2622.9"/>
    <n v="264.67"/>
  </r>
  <r>
    <s v="CN-2021-101089"/>
    <d v="2021-05-23T00:00:00"/>
    <s v="Others"/>
    <s v="Cust-18145"/>
    <x v="0"/>
    <s v="Southwest China"/>
    <s v="Furniture"/>
    <n v="469.7"/>
    <n v="39.049999999999997"/>
  </r>
  <r>
    <s v="CN-2021-101090"/>
    <d v="2021-05-23T00:00:00"/>
    <s v="Credit Card"/>
    <s v="Cust-18145"/>
    <x v="0"/>
    <s v="Southwest China"/>
    <s v="Technology"/>
    <n v="387.52"/>
    <n v="22.39"/>
  </r>
  <r>
    <s v="CN-2021-101091"/>
    <d v="2021-05-23T00:00:00"/>
    <s v="Alipay"/>
    <s v="Cust-18145"/>
    <x v="0"/>
    <s v="Southwest China"/>
    <s v="Furniture"/>
    <n v="2858.8"/>
    <n v="195.51"/>
  </r>
  <r>
    <s v="CN-2021-101098"/>
    <d v="2021-05-23T00:00:00"/>
    <s v="Credit Card"/>
    <s v="Cust-21265"/>
    <x v="1"/>
    <s v="East China"/>
    <s v="Technology"/>
    <n v="193.76"/>
    <n v="41.03"/>
  </r>
  <r>
    <s v="CN-2021-101099"/>
    <d v="2021-05-23T00:00:00"/>
    <s v="Wechat Pay"/>
    <s v="Cust-21265"/>
    <x v="1"/>
    <s v="East China"/>
    <s v="Furniture"/>
    <n v="9076.2000000000007"/>
    <n v="427.62"/>
  </r>
  <r>
    <s v="CN-2021-101100"/>
    <d v="2021-05-23T00:00:00"/>
    <s v="Alipay"/>
    <s v="Cust-21265"/>
    <x v="1"/>
    <s v="East China"/>
    <s v="Office"/>
    <n v="346.08"/>
    <n v="21.71"/>
  </r>
  <r>
    <s v="CN-2021-101093"/>
    <d v="2021-05-23T00:00:00"/>
    <s v="Wechat Pay"/>
    <s v="Cust-21295"/>
    <x v="0"/>
    <s v="East China"/>
    <s v="Furniture"/>
    <n v="266.238"/>
    <n v="32.29"/>
  </r>
  <r>
    <s v="CN-2021-101097"/>
    <d v="2021-05-23T00:00:00"/>
    <s v="Credit Card"/>
    <s v="Cust-21355"/>
    <x v="1"/>
    <s v="Northeast China"/>
    <s v="Technology"/>
    <n v="396.48"/>
    <n v="44.16"/>
  </r>
  <r>
    <s v="CN-2021-101087"/>
    <d v="2021-05-22T00:00:00"/>
    <s v="Credit Card"/>
    <s v="Cust-12490"/>
    <x v="1"/>
    <s v="South Central China"/>
    <s v="Furniture"/>
    <n v="2578.4639999999999"/>
    <n v="7.74"/>
  </r>
  <r>
    <s v="CN-2021-101088"/>
    <d v="2021-05-22T00:00:00"/>
    <s v="Credit Card"/>
    <s v="Cust-12490"/>
    <x v="1"/>
    <s v="South Central China"/>
    <s v="Furniture"/>
    <n v="6491.52"/>
    <n v="410.49"/>
  </r>
  <r>
    <s v="CN-2021-101076"/>
    <d v="2021-05-22T00:00:00"/>
    <s v="Credit Card"/>
    <s v="Cust-12595"/>
    <x v="0"/>
    <s v="South Central China"/>
    <s v="Furniture"/>
    <n v="10282.299999999999"/>
    <n v="497.31"/>
  </r>
  <r>
    <s v="CN-2021-101081"/>
    <d v="2021-05-22T00:00:00"/>
    <s v="Alipay"/>
    <s v="Cust-14215"/>
    <x v="1"/>
    <s v="Northeast China"/>
    <s v="Furniture"/>
    <n v="468.16"/>
    <n v="16.52"/>
  </r>
  <r>
    <s v="CN-2021-101077"/>
    <d v="2021-05-22T00:00:00"/>
    <s v="Alipay"/>
    <s v="Cust-16360"/>
    <x v="0"/>
    <s v="East China"/>
    <s v="Furniture"/>
    <n v="1182.72"/>
    <n v="63.86"/>
  </r>
  <r>
    <s v="CN-2021-101078"/>
    <d v="2021-05-22T00:00:00"/>
    <s v="Alipay"/>
    <s v="Cust-16360"/>
    <x v="0"/>
    <s v="East China"/>
    <s v="Office"/>
    <n v="276.77999999999997"/>
    <n v="19.010000000000002"/>
  </r>
  <r>
    <s v="CN-2021-101079"/>
    <d v="2021-05-22T00:00:00"/>
    <s v="Wechat Pay"/>
    <s v="Cust-16360"/>
    <x v="0"/>
    <s v="East China"/>
    <s v="Office"/>
    <n v="665.28"/>
    <n v="120.14"/>
  </r>
  <r>
    <s v="CN-2021-101080"/>
    <d v="2021-05-22T00:00:00"/>
    <s v="Credit Card"/>
    <s v="Cust-16360"/>
    <x v="0"/>
    <s v="East China"/>
    <s v="Office"/>
    <n v="29.4"/>
    <n v="4.42"/>
  </r>
  <r>
    <s v="CN-2021-101084"/>
    <d v="2021-05-22T00:00:00"/>
    <s v="Credit Card"/>
    <s v="Cust-16855"/>
    <x v="1"/>
    <s v="North China"/>
    <s v="Furniture"/>
    <n v="399.42"/>
    <n v="42.17"/>
  </r>
  <r>
    <s v="CN-2021-101082"/>
    <d v="2021-05-22T00:00:00"/>
    <s v="Others"/>
    <s v="Cust-17170"/>
    <x v="1"/>
    <s v="South Central China"/>
    <s v="Office"/>
    <n v="313.74"/>
    <n v="33.93"/>
  </r>
  <r>
    <s v="CN-2021-101083"/>
    <d v="2021-05-22T00:00:00"/>
    <s v="Credit Card"/>
    <s v="Cust-20190"/>
    <x v="0"/>
    <s v="South Central China"/>
    <s v="Office"/>
    <n v="483.28"/>
    <n v="43.73"/>
  </r>
  <r>
    <s v="CN-2021-101085"/>
    <d v="2021-05-22T00:00:00"/>
    <s v="Others"/>
    <s v="Cust-20365"/>
    <x v="0"/>
    <s v="Northeast China"/>
    <s v="Office"/>
    <n v="1824.48"/>
    <n v="110.89"/>
  </r>
  <r>
    <s v="CN-2021-101086"/>
    <d v="2021-05-22T00:00:00"/>
    <s v="Others"/>
    <s v="Cust-20365"/>
    <x v="0"/>
    <s v="Northeast China"/>
    <s v="Office"/>
    <n v="1227.0999999999999"/>
    <n v="171.63"/>
  </r>
  <r>
    <s v="CN-2021-101073"/>
    <d v="2021-05-21T00:00:00"/>
    <s v="Others"/>
    <s v="Cust-13510"/>
    <x v="1"/>
    <s v="South Central China"/>
    <s v="Office"/>
    <n v="281.95999999999998"/>
    <n v="10.56"/>
  </r>
  <r>
    <s v="CN-2021-101074"/>
    <d v="2021-05-21T00:00:00"/>
    <s v="Others"/>
    <s v="Cust-13510"/>
    <x v="1"/>
    <s v="South Central China"/>
    <s v="Office"/>
    <n v="154"/>
    <n v="13.06"/>
  </r>
  <r>
    <s v="CN-2021-101075"/>
    <d v="2021-05-21T00:00:00"/>
    <s v="Credit Card"/>
    <s v="Cust-13510"/>
    <x v="1"/>
    <s v="South Central China"/>
    <s v="Office"/>
    <n v="79.66"/>
    <n v="16.72"/>
  </r>
  <r>
    <s v="CN-2021-101071"/>
    <d v="2021-05-21T00:00:00"/>
    <s v="Wechat Pay"/>
    <s v="Cust-13840"/>
    <x v="1"/>
    <s v="South Central China"/>
    <s v="Furniture"/>
    <n v="1589.84"/>
    <n v="197.07"/>
  </r>
  <r>
    <s v="CN-2021-101072"/>
    <d v="2021-05-21T00:00:00"/>
    <s v="Others"/>
    <s v="Cust-13840"/>
    <x v="1"/>
    <s v="South Central China"/>
    <s v="Technology"/>
    <n v="1065.54"/>
    <n v="260.13"/>
  </r>
  <r>
    <s v="CN-2021-101066"/>
    <d v="2021-05-21T00:00:00"/>
    <s v="Others"/>
    <s v="Cust-18355"/>
    <x v="1"/>
    <s v="Southwest China"/>
    <s v="Technology"/>
    <n v="679.84"/>
    <n v="132.62"/>
  </r>
  <r>
    <s v="CN-2021-101067"/>
    <d v="2021-05-21T00:00:00"/>
    <s v="Others"/>
    <s v="Cust-18925"/>
    <x v="2"/>
    <s v="Southwest China"/>
    <s v="Office"/>
    <n v="174.49600000000001"/>
    <n v="2.34"/>
  </r>
  <r>
    <s v="CN-2021-101070"/>
    <d v="2021-05-21T00:00:00"/>
    <s v="Wechat Pay"/>
    <s v="Cust-19900"/>
    <x v="0"/>
    <s v="Northeast China"/>
    <s v="Technology"/>
    <n v="913.08"/>
    <n v="198.27"/>
  </r>
  <r>
    <s v="CN-2021-101068"/>
    <d v="2021-05-21T00:00:00"/>
    <s v="Alipay"/>
    <s v="Cust-21115"/>
    <x v="1"/>
    <s v="Southwest China"/>
    <s v="Office"/>
    <n v="208.04"/>
    <n v="40.99"/>
  </r>
  <r>
    <s v="CN-2021-101069"/>
    <d v="2021-05-21T00:00:00"/>
    <s v="Credit Card"/>
    <s v="Cust-21115"/>
    <x v="1"/>
    <s v="Southwest China"/>
    <s v="Technology"/>
    <n v="1137.78"/>
    <n v="241.07"/>
  </r>
  <r>
    <s v="CN-2021-101057"/>
    <d v="2021-05-20T00:00:00"/>
    <s v="Credit Card"/>
    <s v="Cust-10060"/>
    <x v="2"/>
    <s v="North China"/>
    <s v="Technology"/>
    <n v="236.88"/>
    <n v="26.39"/>
  </r>
  <r>
    <s v="CN-2021-101060"/>
    <d v="2021-05-20T00:00:00"/>
    <s v="Alipay"/>
    <s v="Cust-10840"/>
    <x v="0"/>
    <s v="South Central China"/>
    <s v="Technology"/>
    <n v="11159.68"/>
    <n v="422.21"/>
  </r>
  <r>
    <s v="CN-2021-101061"/>
    <d v="2021-05-20T00:00:00"/>
    <s v="Others"/>
    <s v="Cust-12670"/>
    <x v="0"/>
    <s v="South Central China"/>
    <s v="Furniture"/>
    <n v="3537.7440000000001"/>
    <n v="34.4"/>
  </r>
  <r>
    <s v="CN-2021-101062"/>
    <d v="2021-05-20T00:00:00"/>
    <s v="Wechat Pay"/>
    <s v="Cust-16105"/>
    <x v="1"/>
    <s v="Northeast China"/>
    <s v="Office"/>
    <n v="91"/>
    <n v="3.79"/>
  </r>
  <r>
    <s v="CN-2021-101056"/>
    <d v="2021-05-20T00:00:00"/>
    <s v="Others"/>
    <s v="Cust-16600"/>
    <x v="1"/>
    <s v="North China"/>
    <s v="Furniture"/>
    <n v="2399.04"/>
    <n v="221.78"/>
  </r>
  <r>
    <s v="CN-2021-101055"/>
    <d v="2021-05-20T00:00:00"/>
    <s v="Others"/>
    <s v="Cust-17575"/>
    <x v="0"/>
    <s v="Northwest China"/>
    <s v="Technology"/>
    <n v="977.00400000000002"/>
    <n v="44.04"/>
  </r>
  <r>
    <s v="CN-2021-101063"/>
    <d v="2021-05-20T00:00:00"/>
    <s v="Others"/>
    <s v="Cust-18355"/>
    <x v="1"/>
    <s v="Southwest China"/>
    <s v="Technology"/>
    <n v="1108.8"/>
    <n v="102.31"/>
  </r>
  <r>
    <s v="CN-2021-101064"/>
    <d v="2021-05-20T00:00:00"/>
    <s v="Credit Card"/>
    <s v="Cust-18715"/>
    <x v="1"/>
    <s v="East China"/>
    <s v="Technology"/>
    <n v="2838.752"/>
    <n v="151.91999999999999"/>
  </r>
  <r>
    <s v="CN-2021-101058"/>
    <d v="2021-05-20T00:00:00"/>
    <s v="Others"/>
    <s v="Cust-20095"/>
    <x v="0"/>
    <s v="South Central China"/>
    <s v="Technology"/>
    <n v="563.13599999999997"/>
    <n v="48.93"/>
  </r>
  <r>
    <s v="CN-2021-101059"/>
    <d v="2021-05-20T00:00:00"/>
    <s v="Wechat Pay"/>
    <s v="Cust-20095"/>
    <x v="0"/>
    <s v="South Central China"/>
    <s v="Office"/>
    <n v="95.004000000000005"/>
    <n v="3.42"/>
  </r>
  <r>
    <s v="CN-2021-101065"/>
    <d v="2021-05-20T00:00:00"/>
    <s v="Others"/>
    <s v="Cust-21310"/>
    <x v="0"/>
    <s v="Northeast China"/>
    <s v="Office"/>
    <n v="863.38"/>
    <n v="149.38999999999999"/>
  </r>
  <r>
    <s v="CN-2021-101044"/>
    <d v="2021-05-19T00:00:00"/>
    <s v="Credit Card"/>
    <s v="Cust-11200"/>
    <x v="0"/>
    <s v="Northeast China"/>
    <s v="Furniture"/>
    <n v="696.69600000000003"/>
    <n v="17.329999999999998"/>
  </r>
  <r>
    <s v="CN-2021-101048"/>
    <d v="2021-05-19T00:00:00"/>
    <s v="Others"/>
    <s v="Cust-11200"/>
    <x v="0"/>
    <s v="Northeast China"/>
    <s v="Office"/>
    <n v="388.08"/>
    <n v="4.9800000000000004"/>
  </r>
  <r>
    <s v="CN-2021-101049"/>
    <d v="2021-05-19T00:00:00"/>
    <s v="Alipay"/>
    <s v="Cust-11200"/>
    <x v="0"/>
    <s v="Northeast China"/>
    <s v="Office"/>
    <n v="664.02"/>
    <n v="88.56"/>
  </r>
  <r>
    <s v="CN-2021-101050"/>
    <d v="2021-05-19T00:00:00"/>
    <s v="Alipay"/>
    <s v="Cust-11200"/>
    <x v="0"/>
    <s v="Northeast China"/>
    <s v="Technology"/>
    <n v="819.08399999999995"/>
    <n v="17.41"/>
  </r>
  <r>
    <s v="CN-2021-101039"/>
    <d v="2021-05-19T00:00:00"/>
    <s v="Alipay"/>
    <s v="Cust-11575"/>
    <x v="1"/>
    <s v="North China"/>
    <s v="Office"/>
    <n v="111.16"/>
    <n v="36.04"/>
  </r>
  <r>
    <s v="CN-2021-101041"/>
    <d v="2021-05-19T00:00:00"/>
    <s v="Others"/>
    <s v="Cust-12520"/>
    <x v="0"/>
    <s v="East China"/>
    <s v="Furniture"/>
    <n v="534.57600000000002"/>
    <n v="29.53"/>
  </r>
  <r>
    <s v="CN-2021-101037"/>
    <d v="2021-05-19T00:00:00"/>
    <s v="Wechat Pay"/>
    <s v="Cust-13360"/>
    <x v="1"/>
    <s v="South Central China"/>
    <s v="Furniture"/>
    <n v="6662.04"/>
    <n v="395.53"/>
  </r>
  <r>
    <s v="CN-2021-101038"/>
    <d v="2021-05-19T00:00:00"/>
    <s v="Credit Card"/>
    <s v="Cust-15070"/>
    <x v="0"/>
    <s v="Northeast China"/>
    <s v="Office"/>
    <n v="221.76"/>
    <n v="29.29"/>
  </r>
  <r>
    <s v="CN-2021-101040"/>
    <d v="2021-05-19T00:00:00"/>
    <s v="Wechat Pay"/>
    <s v="Cust-15070"/>
    <x v="0"/>
    <s v="Northeast China"/>
    <s v="Office"/>
    <n v="138.18"/>
    <n v="17.45"/>
  </r>
  <r>
    <s v="CN-2021-101053"/>
    <d v="2021-05-19T00:00:00"/>
    <s v="Others"/>
    <s v="Cust-16645"/>
    <x v="0"/>
    <s v="Southwest China"/>
    <s v="Office"/>
    <n v="260.12"/>
    <n v="20.67"/>
  </r>
  <r>
    <s v="CN-2021-101054"/>
    <d v="2021-05-19T00:00:00"/>
    <s v="Credit Card"/>
    <s v="Cust-16645"/>
    <x v="0"/>
    <s v="Southwest China"/>
    <s v="Office"/>
    <n v="688.8"/>
    <n v="84.76"/>
  </r>
  <r>
    <s v="CN-2021-101042"/>
    <d v="2021-05-19T00:00:00"/>
    <s v="Others"/>
    <s v="Cust-16885"/>
    <x v="0"/>
    <s v="Southwest China"/>
    <s v="Office"/>
    <n v="373.8"/>
    <n v="17.05"/>
  </r>
  <r>
    <s v="CN-2021-101043"/>
    <d v="2021-05-19T00:00:00"/>
    <s v="Others"/>
    <s v="Cust-16885"/>
    <x v="0"/>
    <s v="Southwest China"/>
    <s v="Furniture"/>
    <n v="692.16"/>
    <n v="67.23"/>
  </r>
  <r>
    <s v="CN-2021-101045"/>
    <d v="2021-05-19T00:00:00"/>
    <s v="Wechat Pay"/>
    <s v="Cust-16885"/>
    <x v="0"/>
    <s v="Southwest China"/>
    <s v="Office"/>
    <n v="382.62"/>
    <n v="34.32"/>
  </r>
  <r>
    <s v="CN-2021-101046"/>
    <d v="2021-05-19T00:00:00"/>
    <s v="Credit Card"/>
    <s v="Cust-16885"/>
    <x v="0"/>
    <s v="Southwest China"/>
    <s v="Office"/>
    <n v="182.28"/>
    <n v="40.94"/>
  </r>
  <r>
    <s v="CN-2021-101047"/>
    <d v="2021-05-19T00:00:00"/>
    <s v="Others"/>
    <s v="Cust-16885"/>
    <x v="0"/>
    <s v="Southwest China"/>
    <s v="Office"/>
    <n v="253.4"/>
    <n v="42.33"/>
  </r>
  <r>
    <s v="CN-2021-101052"/>
    <d v="2021-05-19T00:00:00"/>
    <s v="Wechat Pay"/>
    <s v="Cust-17830"/>
    <x v="0"/>
    <s v="Northeast China"/>
    <s v="Office"/>
    <n v="3198.72"/>
    <n v="202.94"/>
  </r>
  <r>
    <s v="CN-2021-101051"/>
    <d v="2021-05-19T00:00:00"/>
    <s v="Credit Card"/>
    <s v="Cust-21040"/>
    <x v="2"/>
    <s v="Northwest China"/>
    <s v="Office"/>
    <n v="4612.72"/>
    <n v="254.18"/>
  </r>
  <r>
    <s v="CN-2021-101032"/>
    <d v="2021-05-17T00:00:00"/>
    <s v="Credit Card"/>
    <s v="Cust-10615"/>
    <x v="1"/>
    <s v="North China"/>
    <s v="Office"/>
    <n v="273.67200000000003"/>
    <n v="1.92"/>
  </r>
  <r>
    <s v="CN-2021-101033"/>
    <d v="2021-05-17T00:00:00"/>
    <s v="Credit Card"/>
    <s v="Cust-10615"/>
    <x v="1"/>
    <s v="North China"/>
    <s v="Technology"/>
    <n v="1871.52"/>
    <n v="107.89"/>
  </r>
  <r>
    <s v="CN-2021-101029"/>
    <d v="2021-05-17T00:00:00"/>
    <s v="Credit Card"/>
    <s v="Cust-11845"/>
    <x v="1"/>
    <s v="North China"/>
    <s v="Office"/>
    <n v="132.58000000000001"/>
    <n v="44.71"/>
  </r>
  <r>
    <s v="CN-2021-101030"/>
    <d v="2021-05-17T00:00:00"/>
    <s v="Wechat Pay"/>
    <s v="Cust-11845"/>
    <x v="1"/>
    <s v="North China"/>
    <s v="Office"/>
    <n v="1399.44"/>
    <n v="146.34"/>
  </r>
  <r>
    <s v="CN-2021-101031"/>
    <d v="2021-05-17T00:00:00"/>
    <s v="Alipay"/>
    <s v="Cust-11845"/>
    <x v="1"/>
    <s v="North China"/>
    <s v="Office"/>
    <n v="275.24"/>
    <n v="20.09"/>
  </r>
  <r>
    <s v="CN-2021-101034"/>
    <d v="2021-05-17T00:00:00"/>
    <s v="Credit Card"/>
    <s v="Cust-12340"/>
    <x v="1"/>
    <s v="Southwest China"/>
    <s v="Office"/>
    <n v="575.96"/>
    <n v="77.650000000000006"/>
  </r>
  <r>
    <s v="CN-2021-101035"/>
    <d v="2021-05-17T00:00:00"/>
    <s v="Others"/>
    <s v="Cust-18835"/>
    <x v="1"/>
    <s v="South Central China"/>
    <s v="Technology"/>
    <n v="1796.76"/>
    <n v="125.37"/>
  </r>
  <r>
    <s v="CN-2021-101036"/>
    <d v="2021-05-17T00:00:00"/>
    <s v="Credit Card"/>
    <s v="Cust-18835"/>
    <x v="1"/>
    <s v="South Central China"/>
    <s v="Office"/>
    <n v="429.66"/>
    <n v="16.559999999999999"/>
  </r>
  <r>
    <s v="CN-2021-101022"/>
    <d v="2021-05-16T00:00:00"/>
    <s v="Others"/>
    <s v="Cust-10660"/>
    <x v="0"/>
    <s v="North China"/>
    <s v="Office"/>
    <n v="311.22000000000003"/>
    <n v="17.14"/>
  </r>
  <r>
    <s v="CN-2021-101023"/>
    <d v="2021-05-16T00:00:00"/>
    <s v="Wechat Pay"/>
    <s v="Cust-10660"/>
    <x v="0"/>
    <s v="North China"/>
    <s v="Office"/>
    <n v="719.6"/>
    <n v="181.15"/>
  </r>
  <r>
    <s v="CN-2021-101024"/>
    <d v="2021-05-16T00:00:00"/>
    <s v="Others"/>
    <s v="Cust-10660"/>
    <x v="0"/>
    <s v="North China"/>
    <s v="Office"/>
    <n v="199.64"/>
    <n v="37.78"/>
  </r>
  <r>
    <s v="CN-2021-101020"/>
    <d v="2021-05-16T00:00:00"/>
    <s v="Wechat Pay"/>
    <s v="Cust-14545"/>
    <x v="1"/>
    <s v="South Central China"/>
    <s v="Office"/>
    <n v="52.92"/>
    <n v="7.53"/>
  </r>
  <r>
    <s v="CN-2021-101021"/>
    <d v="2021-05-16T00:00:00"/>
    <s v="Credit Card"/>
    <s v="Cust-14545"/>
    <x v="1"/>
    <s v="South Central China"/>
    <s v="Furniture"/>
    <n v="1256.22"/>
    <n v="138.32"/>
  </r>
  <r>
    <s v="CN-2021-101018"/>
    <d v="2021-05-16T00:00:00"/>
    <s v="Credit Card"/>
    <s v="Cust-15595"/>
    <x v="1"/>
    <s v="East China"/>
    <s v="Office"/>
    <n v="169.12"/>
    <n v="48.59"/>
  </r>
  <r>
    <s v="CN-2021-101019"/>
    <d v="2021-05-16T00:00:00"/>
    <s v="Credit Card"/>
    <s v="Cust-15595"/>
    <x v="1"/>
    <s v="East China"/>
    <s v="Technology"/>
    <n v="1438.08"/>
    <n v="280.91000000000003"/>
  </r>
  <r>
    <s v="CN-2021-101013"/>
    <d v="2021-05-16T00:00:00"/>
    <s v="Others"/>
    <s v="Cust-15700"/>
    <x v="0"/>
    <s v="South Central China"/>
    <s v="Office"/>
    <n v="4485.46"/>
    <n v="128.91"/>
  </r>
  <r>
    <s v="CN-2021-101025"/>
    <d v="2021-05-16T00:00:00"/>
    <s v="Wechat Pay"/>
    <s v="Cust-16180"/>
    <x v="0"/>
    <s v="Northeast China"/>
    <s v="Furniture"/>
    <n v="588"/>
    <n v="157.11000000000001"/>
  </r>
  <r>
    <s v="CN-2021-101026"/>
    <d v="2021-05-16T00:00:00"/>
    <s v="Wechat Pay"/>
    <s v="Cust-16180"/>
    <x v="0"/>
    <s v="Northeast China"/>
    <s v="Furniture"/>
    <n v="588.84"/>
    <n v="89.22"/>
  </r>
  <r>
    <s v="CN-2021-101027"/>
    <d v="2021-05-16T00:00:00"/>
    <s v="Wechat Pay"/>
    <s v="Cust-16180"/>
    <x v="0"/>
    <s v="Northeast China"/>
    <s v="Office"/>
    <n v="114.24"/>
    <n v="16.89"/>
  </r>
  <r>
    <s v="CN-2021-101028"/>
    <d v="2021-05-16T00:00:00"/>
    <s v="Wechat Pay"/>
    <s v="Cust-16180"/>
    <x v="0"/>
    <s v="Northeast China"/>
    <s v="Furniture"/>
    <n v="615.29999999999995"/>
    <n v="194.68"/>
  </r>
  <r>
    <s v="CN-2021-101011"/>
    <d v="2021-05-16T00:00:00"/>
    <s v="Others"/>
    <s v="Cust-16600"/>
    <x v="1"/>
    <s v="North China"/>
    <s v="Furniture"/>
    <n v="3574.4520000000002"/>
    <n v="92.25"/>
  </r>
  <r>
    <s v="CN-2021-101012"/>
    <d v="2021-05-16T00:00:00"/>
    <s v="Others"/>
    <s v="Cust-16600"/>
    <x v="1"/>
    <s v="North China"/>
    <s v="Office"/>
    <n v="271.06799999999998"/>
    <n v="2.84"/>
  </r>
  <r>
    <s v="CN-2021-101010"/>
    <d v="2021-05-16T00:00:00"/>
    <s v="Wechat Pay"/>
    <s v="Cust-16630"/>
    <x v="1"/>
    <s v="Northeast China"/>
    <s v="Technology"/>
    <n v="834.79200000000003"/>
    <n v="42.62"/>
  </r>
  <r>
    <s v="CN-2021-101016"/>
    <d v="2021-05-16T00:00:00"/>
    <s v="Credit Card"/>
    <s v="Cust-18715"/>
    <x v="1"/>
    <s v="East China"/>
    <s v="Technology"/>
    <n v="341.18"/>
    <n v="48.58"/>
  </r>
  <r>
    <s v="CN-2021-101017"/>
    <d v="2021-05-16T00:00:00"/>
    <s v="Wechat Pay"/>
    <s v="Cust-18715"/>
    <x v="1"/>
    <s v="East China"/>
    <s v="Office"/>
    <n v="123.48"/>
    <n v="15.24"/>
  </r>
  <r>
    <s v="CN-2021-101014"/>
    <d v="2021-05-16T00:00:00"/>
    <s v="Credit Card"/>
    <s v="Cust-20500"/>
    <x v="0"/>
    <s v="North China"/>
    <s v="Furniture"/>
    <n v="2029.44"/>
    <n v="86.26"/>
  </r>
  <r>
    <s v="CN-2021-101015"/>
    <d v="2021-05-16T00:00:00"/>
    <s v="Others"/>
    <s v="Cust-20500"/>
    <x v="0"/>
    <s v="North China"/>
    <s v="Technology"/>
    <n v="410.25599999999997"/>
    <n v="3.63"/>
  </r>
  <r>
    <s v="CN-2021-101005"/>
    <d v="2021-05-15T00:00:00"/>
    <s v="Wechat Pay"/>
    <s v="Cust-10120"/>
    <x v="2"/>
    <s v="Northeast China"/>
    <s v="Office"/>
    <n v="1339.1"/>
    <n v="168.97"/>
  </r>
  <r>
    <s v="CN-2021-101003"/>
    <d v="2021-05-15T00:00:00"/>
    <s v="Others"/>
    <s v="Cust-11830"/>
    <x v="1"/>
    <s v="North China"/>
    <s v="Office"/>
    <n v="307.86"/>
    <n v="22.88"/>
  </r>
  <r>
    <s v="CN-2021-101004"/>
    <d v="2021-05-15T00:00:00"/>
    <s v="Credit Card"/>
    <s v="Cust-11830"/>
    <x v="1"/>
    <s v="North China"/>
    <s v="Technology"/>
    <n v="2746.8"/>
    <n v="178.33"/>
  </r>
  <r>
    <s v="CN-2021-101006"/>
    <d v="2021-05-15T00:00:00"/>
    <s v="Credit Card"/>
    <s v="Cust-12070"/>
    <x v="2"/>
    <s v="South Central China"/>
    <s v="Office"/>
    <n v="289.29599999999999"/>
    <n v="6.29"/>
  </r>
  <r>
    <s v="CN-2021-101009"/>
    <d v="2021-05-15T00:00:00"/>
    <s v="Wechat Pay"/>
    <s v="Cust-12070"/>
    <x v="2"/>
    <s v="South Central China"/>
    <s v="Furniture"/>
    <n v="1611.12"/>
    <n v="201.88"/>
  </r>
  <r>
    <s v="CN-2021-101001"/>
    <d v="2021-05-15T00:00:00"/>
    <s v="Others"/>
    <s v="Cust-17500"/>
    <x v="0"/>
    <s v="East China"/>
    <s v="Office"/>
    <n v="224"/>
    <n v="20.93"/>
  </r>
  <r>
    <s v="CN-2021-101002"/>
    <d v="2021-05-15T00:00:00"/>
    <s v="Others"/>
    <s v="Cust-17620"/>
    <x v="1"/>
    <s v="South Central China"/>
    <s v="Office"/>
    <n v="313.60000000000002"/>
    <n v="33.99"/>
  </r>
  <r>
    <s v="CN-2021-101007"/>
    <d v="2021-05-15T00:00:00"/>
    <s v="Alipay"/>
    <s v="Cust-18700"/>
    <x v="0"/>
    <s v="North China"/>
    <s v="Office"/>
    <n v="716.8"/>
    <n v="139.33000000000001"/>
  </r>
  <r>
    <s v="CN-2021-101008"/>
    <d v="2021-05-15T00:00:00"/>
    <s v="Others"/>
    <s v="Cust-18700"/>
    <x v="0"/>
    <s v="North China"/>
    <s v="Technology"/>
    <n v="298.76"/>
    <n v="19.09"/>
  </r>
  <r>
    <s v="CN-2021-100999"/>
    <d v="2021-05-15T00:00:00"/>
    <s v="Others"/>
    <s v="Cust-21205"/>
    <x v="1"/>
    <s v="South Central China"/>
    <s v="Furniture"/>
    <n v="798.71400000000006"/>
    <n v="102.62"/>
  </r>
  <r>
    <s v="CN-2021-101000"/>
    <d v="2021-05-15T00:00:00"/>
    <s v="Wechat Pay"/>
    <s v="Cust-21205"/>
    <x v="1"/>
    <s v="South Central China"/>
    <s v="Office"/>
    <n v="297.92"/>
    <n v="45.06"/>
  </r>
  <r>
    <s v="CN-2021-100993"/>
    <d v="2021-05-14T00:00:00"/>
    <s v="Others"/>
    <s v="Cust-12310"/>
    <x v="1"/>
    <s v="East China"/>
    <s v="Office"/>
    <n v="6885.34"/>
    <n v="363.82"/>
  </r>
  <r>
    <s v="CN-2021-100994"/>
    <d v="2021-05-14T00:00:00"/>
    <s v="Others"/>
    <s v="Cust-12310"/>
    <x v="1"/>
    <s v="East China"/>
    <s v="Office"/>
    <n v="376.90800000000002"/>
    <n v="15.56"/>
  </r>
  <r>
    <s v="CN-2021-100996"/>
    <d v="2021-05-14T00:00:00"/>
    <s v="Others"/>
    <s v="Cust-17905"/>
    <x v="1"/>
    <s v="East China"/>
    <s v="Office"/>
    <n v="262.5"/>
    <n v="22.23"/>
  </r>
  <r>
    <s v="CN-2021-100997"/>
    <d v="2021-05-14T00:00:00"/>
    <s v="Credit Card"/>
    <s v="Cust-17905"/>
    <x v="1"/>
    <s v="East China"/>
    <s v="Furniture"/>
    <n v="404.964"/>
    <n v="9.91"/>
  </r>
  <r>
    <s v="CN-2021-100998"/>
    <d v="2021-05-14T00:00:00"/>
    <s v="Others"/>
    <s v="Cust-17905"/>
    <x v="1"/>
    <s v="East China"/>
    <s v="Furniture"/>
    <n v="1254.4559999999999"/>
    <n v="98.76"/>
  </r>
  <r>
    <s v="CN-2021-100995"/>
    <d v="2021-05-14T00:00:00"/>
    <s v="Credit Card"/>
    <s v="Cust-20500"/>
    <x v="0"/>
    <s v="North China"/>
    <s v="Office"/>
    <n v="465.08"/>
    <n v="45.65"/>
  </r>
  <r>
    <s v="CN-2021-100979"/>
    <d v="2021-05-13T00:00:00"/>
    <s v="Credit Card"/>
    <s v="Cust-12115"/>
    <x v="0"/>
    <s v="North China"/>
    <s v="Office"/>
    <n v="163.1"/>
    <n v="11.66"/>
  </r>
  <r>
    <s v="CN-2021-100973"/>
    <d v="2021-05-13T00:00:00"/>
    <s v="Credit Card"/>
    <s v="Cust-14710"/>
    <x v="0"/>
    <s v="East China"/>
    <s v="Office"/>
    <n v="55.271999999999998"/>
    <n v="1.55"/>
  </r>
  <r>
    <s v="CN-2021-100974"/>
    <d v="2021-05-13T00:00:00"/>
    <s v="Credit Card"/>
    <s v="Cust-14710"/>
    <x v="0"/>
    <s v="East China"/>
    <s v="Office"/>
    <n v="122.22"/>
    <n v="18.46"/>
  </r>
  <r>
    <s v="CN-2021-100975"/>
    <d v="2021-05-13T00:00:00"/>
    <s v="Credit Card"/>
    <s v="Cust-14710"/>
    <x v="0"/>
    <s v="East China"/>
    <s v="Office"/>
    <n v="74.760000000000005"/>
    <n v="9.83"/>
  </r>
  <r>
    <s v="CN-2021-100976"/>
    <d v="2021-05-13T00:00:00"/>
    <s v="Credit Card"/>
    <s v="Cust-14710"/>
    <x v="0"/>
    <s v="East China"/>
    <s v="Office"/>
    <n v="1276.548"/>
    <n v="52.09"/>
  </r>
  <r>
    <s v="CN-2021-100984"/>
    <d v="2021-05-13T00:00:00"/>
    <s v="Credit Card"/>
    <s v="Cust-15220"/>
    <x v="1"/>
    <s v="South Central China"/>
    <s v="Furniture"/>
    <n v="5936.8680000000004"/>
    <n v="377.81"/>
  </r>
  <r>
    <s v="CN-2021-100985"/>
    <d v="2021-05-13T00:00:00"/>
    <s v="Others"/>
    <s v="Cust-15220"/>
    <x v="1"/>
    <s v="South Central China"/>
    <s v="Office"/>
    <n v="676.62"/>
    <n v="99.18"/>
  </r>
  <r>
    <s v="CN-2021-100986"/>
    <d v="2021-05-13T00:00:00"/>
    <s v="Others"/>
    <s v="Cust-15220"/>
    <x v="1"/>
    <s v="South Central China"/>
    <s v="Furniture"/>
    <n v="4527.6000000000004"/>
    <n v="278.23"/>
  </r>
  <r>
    <s v="CN-2021-100987"/>
    <d v="2021-05-13T00:00:00"/>
    <s v="Credit Card"/>
    <s v="Cust-15220"/>
    <x v="1"/>
    <s v="South Central China"/>
    <s v="Office"/>
    <n v="105.28"/>
    <n v="30.72"/>
  </r>
  <r>
    <s v="CN-2021-100977"/>
    <d v="2021-05-13T00:00:00"/>
    <s v="Credit Card"/>
    <s v="Cust-17155"/>
    <x v="0"/>
    <s v="Northeast China"/>
    <s v="Office"/>
    <n v="89.376000000000005"/>
    <n v="1.48"/>
  </r>
  <r>
    <s v="CN-2021-100978"/>
    <d v="2021-05-13T00:00:00"/>
    <s v="Others"/>
    <s v="Cust-17155"/>
    <x v="0"/>
    <s v="Northeast China"/>
    <s v="Technology"/>
    <n v="688.71600000000001"/>
    <n v="38.99"/>
  </r>
  <r>
    <s v="CN-2021-100982"/>
    <d v="2021-05-13T00:00:00"/>
    <s v="Credit Card"/>
    <s v="Cust-17155"/>
    <x v="0"/>
    <s v="Northeast China"/>
    <s v="Office"/>
    <n v="172.536"/>
    <n v="13.76"/>
  </r>
  <r>
    <s v="CN-2021-100971"/>
    <d v="2021-05-13T00:00:00"/>
    <s v="Credit Card"/>
    <s v="Cust-17875"/>
    <x v="2"/>
    <s v="Southwest China"/>
    <s v="Technology"/>
    <n v="536.76"/>
    <n v="174.44"/>
  </r>
  <r>
    <s v="CN-2021-100972"/>
    <d v="2021-05-13T00:00:00"/>
    <s v="Alipay"/>
    <s v="Cust-17875"/>
    <x v="2"/>
    <s v="Southwest China"/>
    <s v="Technology"/>
    <n v="1800.68"/>
    <n v="210.36"/>
  </r>
  <r>
    <s v="CN-2021-100980"/>
    <d v="2021-05-13T00:00:00"/>
    <s v="Others"/>
    <s v="Cust-18070"/>
    <x v="2"/>
    <s v="South Central China"/>
    <s v="Office"/>
    <n v="186.76"/>
    <n v="21.45"/>
  </r>
  <r>
    <s v="CN-2021-100988"/>
    <d v="2021-05-13T00:00:00"/>
    <s v="Wechat Pay"/>
    <s v="Cust-18955"/>
    <x v="2"/>
    <s v="North China"/>
    <s v="Technology"/>
    <n v="811.72"/>
    <n v="104.96"/>
  </r>
  <r>
    <s v="CN-2021-100989"/>
    <d v="2021-05-13T00:00:00"/>
    <s v="Credit Card"/>
    <s v="Cust-18955"/>
    <x v="2"/>
    <s v="North China"/>
    <s v="Technology"/>
    <n v="578.9"/>
    <n v="145.88"/>
  </r>
  <r>
    <s v="CN-2021-100992"/>
    <d v="2021-05-13T00:00:00"/>
    <s v="Others"/>
    <s v="Cust-19765"/>
    <x v="1"/>
    <s v="Northwest China"/>
    <s v="Technology"/>
    <n v="3578.4"/>
    <n v="261.45"/>
  </r>
  <r>
    <s v="CN-2021-100983"/>
    <d v="2021-05-13T00:00:00"/>
    <s v="Wechat Pay"/>
    <s v="Cust-20515"/>
    <x v="2"/>
    <s v="Northeast China"/>
    <s v="Technology"/>
    <n v="258.3"/>
    <n v="49.52"/>
  </r>
  <r>
    <s v="CN-2021-100981"/>
    <d v="2021-05-13T00:00:00"/>
    <s v="Credit Card"/>
    <s v="Cust-20620"/>
    <x v="1"/>
    <s v="East China"/>
    <s v="Technology"/>
    <n v="1381.296"/>
    <n v="44.19"/>
  </r>
  <r>
    <s v="CN-2021-100991"/>
    <d v="2021-05-13T00:00:00"/>
    <s v="Wechat Pay"/>
    <s v="Cust-21385"/>
    <x v="2"/>
    <s v="East China"/>
    <s v="Technology"/>
    <n v="4090.1"/>
    <n v="132.07"/>
  </r>
  <r>
    <s v="CN-2021-100990"/>
    <d v="2021-05-13T00:00:00"/>
    <s v="Others"/>
    <s v="Cust-21550"/>
    <x v="2"/>
    <s v="Southwest China"/>
    <s v="Furniture"/>
    <n v="1479.9960000000001"/>
    <n v="61.88"/>
  </r>
  <r>
    <s v="CN-2021-100967"/>
    <d v="2021-05-12T00:00:00"/>
    <s v="Wechat Pay"/>
    <s v="Cust-12130"/>
    <x v="0"/>
    <s v="North China"/>
    <s v="Office"/>
    <n v="3130.4"/>
    <n v="287.47000000000003"/>
  </r>
  <r>
    <s v="CN-2021-100969"/>
    <d v="2021-05-12T00:00:00"/>
    <s v="Others"/>
    <s v="Cust-12490"/>
    <x v="1"/>
    <s v="South Central China"/>
    <s v="Office"/>
    <n v="233.94"/>
    <n v="31.03"/>
  </r>
  <r>
    <s v="CN-2021-100968"/>
    <d v="2021-05-12T00:00:00"/>
    <s v="Wechat Pay"/>
    <s v="Cust-14080"/>
    <x v="1"/>
    <s v="Northwest China"/>
    <s v="Technology"/>
    <n v="1044.54"/>
    <n v="194.29"/>
  </r>
  <r>
    <s v="CN-2021-100966"/>
    <d v="2021-05-12T00:00:00"/>
    <s v="Credit Card"/>
    <s v="Cust-14125"/>
    <x v="2"/>
    <s v="North China"/>
    <s v="Office"/>
    <n v="143.63999999999999"/>
    <n v="34.409999999999997"/>
  </r>
  <r>
    <s v="CN-2021-100958"/>
    <d v="2021-05-12T00:00:00"/>
    <s v="Credit Card"/>
    <s v="Cust-18850"/>
    <x v="0"/>
    <s v="South Central China"/>
    <s v="Office"/>
    <n v="1054.2"/>
    <n v="276.25"/>
  </r>
  <r>
    <s v="CN-2021-100959"/>
    <d v="2021-05-12T00:00:00"/>
    <s v="Alipay"/>
    <s v="Cust-18850"/>
    <x v="0"/>
    <s v="South Central China"/>
    <s v="Office"/>
    <n v="350.61599999999999"/>
    <n v="14.02"/>
  </r>
  <r>
    <s v="CN-2021-100960"/>
    <d v="2021-05-12T00:00:00"/>
    <s v="Wechat Pay"/>
    <s v="Cust-18850"/>
    <x v="0"/>
    <s v="South Central China"/>
    <s v="Office"/>
    <n v="250.6"/>
    <n v="20.83"/>
  </r>
  <r>
    <s v="CN-2021-100961"/>
    <d v="2021-05-12T00:00:00"/>
    <s v="Others"/>
    <s v="Cust-18850"/>
    <x v="0"/>
    <s v="South Central China"/>
    <s v="Office"/>
    <n v="7566.72"/>
    <n v="86.36"/>
  </r>
  <r>
    <s v="CN-2021-100962"/>
    <d v="2021-05-12T00:00:00"/>
    <s v="Credit Card"/>
    <s v="Cust-18850"/>
    <x v="0"/>
    <s v="South Central China"/>
    <s v="Technology"/>
    <n v="1002.204"/>
    <n v="17.64"/>
  </r>
  <r>
    <s v="CN-2021-100963"/>
    <d v="2021-05-12T00:00:00"/>
    <s v="Alipay"/>
    <s v="Cust-18850"/>
    <x v="0"/>
    <s v="South Central China"/>
    <s v="Technology"/>
    <n v="781.2"/>
    <n v="7.23"/>
  </r>
  <r>
    <s v="CN-2021-100964"/>
    <d v="2021-05-12T00:00:00"/>
    <s v="Wechat Pay"/>
    <s v="Cust-18850"/>
    <x v="0"/>
    <s v="South Central China"/>
    <s v="Furniture"/>
    <n v="319.536"/>
    <n v="0.19"/>
  </r>
  <r>
    <s v="CN-2021-100965"/>
    <d v="2021-05-12T00:00:00"/>
    <s v="Credit Card"/>
    <s v="Cust-18850"/>
    <x v="0"/>
    <s v="South Central China"/>
    <s v="Furniture"/>
    <n v="386.06400000000002"/>
    <n v="9.9700000000000006"/>
  </r>
  <r>
    <s v="CN-2021-100970"/>
    <d v="2021-05-12T00:00:00"/>
    <s v="Wechat Pay"/>
    <s v="Cust-21430"/>
    <x v="1"/>
    <s v="North China"/>
    <s v="Office"/>
    <n v="614.04"/>
    <n v="58.84"/>
  </r>
  <r>
    <s v="CN-2021-100957"/>
    <d v="2021-05-11T00:00:00"/>
    <s v="Others"/>
    <s v="Cust-14440"/>
    <x v="0"/>
    <s v="East China"/>
    <s v="Office"/>
    <n v="93.744"/>
    <n v="2.61"/>
  </r>
  <r>
    <s v="CN-2021-100956"/>
    <d v="2021-05-10T00:00:00"/>
    <s v="Alipay"/>
    <s v="Cust-16795"/>
    <x v="2"/>
    <s v="East China"/>
    <s v="Technology"/>
    <n v="414.54"/>
    <n v="41.17"/>
  </r>
  <r>
    <s v="CN-2021-100952"/>
    <d v="2021-05-09T00:00:00"/>
    <s v="Credit Card"/>
    <s v="Cust-12595"/>
    <x v="0"/>
    <s v="South Central China"/>
    <s v="Office"/>
    <n v="451.64"/>
    <n v="39.58"/>
  </r>
  <r>
    <s v="CN-2021-100953"/>
    <d v="2021-05-09T00:00:00"/>
    <s v="Others"/>
    <s v="Cust-12595"/>
    <x v="0"/>
    <s v="South Central China"/>
    <s v="Office"/>
    <n v="1975.4"/>
    <n v="148.31"/>
  </r>
  <r>
    <s v="CN-2021-100941"/>
    <d v="2021-05-09T00:00:00"/>
    <s v="Credit Card"/>
    <s v="Cust-14485"/>
    <x v="1"/>
    <s v="East China"/>
    <s v="Furniture"/>
    <n v="6987.12"/>
    <n v="37.51"/>
  </r>
  <r>
    <s v="CN-2021-100954"/>
    <d v="2021-05-09T00:00:00"/>
    <s v="Wechat Pay"/>
    <s v="Cust-14635"/>
    <x v="1"/>
    <s v="Northeast China"/>
    <s v="Office"/>
    <n v="5716.2"/>
    <n v="424.34"/>
  </r>
  <r>
    <s v="CN-2021-100955"/>
    <d v="2021-05-09T00:00:00"/>
    <s v="Wechat Pay"/>
    <s v="Cust-14905"/>
    <x v="0"/>
    <s v="East China"/>
    <s v="Office"/>
    <n v="163.63200000000001"/>
    <n v="18.77"/>
  </r>
  <r>
    <s v="CN-2021-100949"/>
    <d v="2021-05-09T00:00:00"/>
    <s v="Wechat Pay"/>
    <s v="Cust-15040"/>
    <x v="0"/>
    <s v="South Central China"/>
    <s v="Technology"/>
    <n v="19022.64"/>
    <n v="493.81"/>
  </r>
  <r>
    <s v="CN-2021-100943"/>
    <d v="2021-05-09T00:00:00"/>
    <s v="Credit Card"/>
    <s v="Cust-15220"/>
    <x v="1"/>
    <s v="South Central China"/>
    <s v="Office"/>
    <n v="24.36"/>
    <n v="2.31"/>
  </r>
  <r>
    <s v="CN-2021-100944"/>
    <d v="2021-05-09T00:00:00"/>
    <s v="Credit Card"/>
    <s v="Cust-15220"/>
    <x v="1"/>
    <s v="South Central China"/>
    <s v="Office"/>
    <n v="93.995999999999995"/>
    <n v="4.43"/>
  </r>
  <r>
    <s v="CN-2021-100942"/>
    <d v="2021-05-09T00:00:00"/>
    <s v="Credit Card"/>
    <s v="Cust-15940"/>
    <x v="2"/>
    <s v="East China"/>
    <s v="Office"/>
    <n v="210.42"/>
    <n v="20.34"/>
  </r>
  <r>
    <s v="CN-2021-100946"/>
    <d v="2021-05-09T00:00:00"/>
    <s v="Wechat Pay"/>
    <s v="Cust-15940"/>
    <x v="2"/>
    <s v="East China"/>
    <s v="Furniture"/>
    <n v="4031.72"/>
    <n v="193.57"/>
  </r>
  <r>
    <s v="CN-2021-100947"/>
    <d v="2021-05-09T00:00:00"/>
    <s v="Others"/>
    <s v="Cust-15940"/>
    <x v="2"/>
    <s v="East China"/>
    <s v="Technology"/>
    <n v="2741.76"/>
    <n v="173.16"/>
  </r>
  <r>
    <s v="CN-2021-100951"/>
    <d v="2021-05-09T00:00:00"/>
    <s v="Credit Card"/>
    <s v="Cust-19585"/>
    <x v="0"/>
    <s v="Northeast China"/>
    <s v="Office"/>
    <n v="450.8"/>
    <n v="30.48"/>
  </r>
  <r>
    <s v="CN-2021-100945"/>
    <d v="2021-05-09T00:00:00"/>
    <s v="Wechat Pay"/>
    <s v="Cust-19915"/>
    <x v="0"/>
    <s v="East China"/>
    <s v="Technology"/>
    <n v="832.60799999999995"/>
    <n v="12.73"/>
  </r>
  <r>
    <s v="CN-2021-100948"/>
    <d v="2021-05-09T00:00:00"/>
    <s v="Wechat Pay"/>
    <s v="Cust-21010"/>
    <x v="0"/>
    <s v="South Central China"/>
    <s v="Office"/>
    <n v="679.14"/>
    <n v="164.17"/>
  </r>
  <r>
    <s v="CN-2021-100950"/>
    <d v="2021-05-09T00:00:00"/>
    <s v="Alipay"/>
    <s v="Cust-21220"/>
    <x v="0"/>
    <s v="Northeast China"/>
    <s v="Office"/>
    <n v="31.332000000000001"/>
    <n v="2.65"/>
  </r>
  <r>
    <s v="CN-2021-100927"/>
    <d v="2021-05-08T00:00:00"/>
    <s v="Others"/>
    <s v="Cust-14425"/>
    <x v="0"/>
    <s v="East China"/>
    <s v="Furniture"/>
    <n v="457.29599999999999"/>
    <n v="10.8"/>
  </r>
  <r>
    <s v="CN-2021-100928"/>
    <d v="2021-05-08T00:00:00"/>
    <s v="Alipay"/>
    <s v="Cust-14425"/>
    <x v="0"/>
    <s v="East China"/>
    <s v="Office"/>
    <n v="90.215999999999994"/>
    <n v="2.39"/>
  </r>
  <r>
    <s v="CN-2021-100929"/>
    <d v="2021-05-08T00:00:00"/>
    <s v="Others"/>
    <s v="Cust-14425"/>
    <x v="0"/>
    <s v="East China"/>
    <s v="Office"/>
    <n v="191.1"/>
    <n v="45.16"/>
  </r>
  <r>
    <s v="CN-2021-100930"/>
    <d v="2021-05-08T00:00:00"/>
    <s v="Others"/>
    <s v="Cust-14425"/>
    <x v="0"/>
    <s v="East China"/>
    <s v="Technology"/>
    <n v="689.64"/>
    <n v="11.38"/>
  </r>
  <r>
    <s v="CN-2021-100931"/>
    <d v="2021-05-08T00:00:00"/>
    <s v="Credit Card"/>
    <s v="Cust-14425"/>
    <x v="0"/>
    <s v="East China"/>
    <s v="Office"/>
    <n v="410.25599999999997"/>
    <n v="2.37"/>
  </r>
  <r>
    <s v="CN-2021-100932"/>
    <d v="2021-05-08T00:00:00"/>
    <s v="Credit Card"/>
    <s v="Cust-15565"/>
    <x v="0"/>
    <s v="North China"/>
    <s v="Office"/>
    <n v="135.80000000000001"/>
    <n v="28.87"/>
  </r>
  <r>
    <s v="CN-2021-100933"/>
    <d v="2021-05-08T00:00:00"/>
    <s v="Others"/>
    <s v="Cust-15565"/>
    <x v="0"/>
    <s v="North China"/>
    <s v="Office"/>
    <n v="189.42"/>
    <n v="31.35"/>
  </r>
  <r>
    <s v="CN-2021-100934"/>
    <d v="2021-05-08T00:00:00"/>
    <s v="Wechat Pay"/>
    <s v="Cust-15565"/>
    <x v="0"/>
    <s v="North China"/>
    <s v="Office"/>
    <n v="524.29999999999995"/>
    <n v="122.62"/>
  </r>
  <r>
    <s v="CN-2021-100937"/>
    <d v="2021-05-08T00:00:00"/>
    <s v="Others"/>
    <s v="Cust-19975"/>
    <x v="1"/>
    <s v="South Central China"/>
    <s v="Office"/>
    <n v="237.44"/>
    <n v="21.45"/>
  </r>
  <r>
    <s v="CN-2021-100938"/>
    <d v="2021-05-08T00:00:00"/>
    <s v="Credit Card"/>
    <s v="Cust-19975"/>
    <x v="1"/>
    <s v="South Central China"/>
    <s v="Furniture"/>
    <n v="1454.88"/>
    <n v="150.72"/>
  </r>
  <r>
    <s v="CN-2021-100935"/>
    <d v="2021-05-08T00:00:00"/>
    <s v="Wechat Pay"/>
    <s v="Cust-20080"/>
    <x v="0"/>
    <s v="Northeast China"/>
    <s v="Furniture"/>
    <n v="1513.008"/>
    <n v="29.51"/>
  </r>
  <r>
    <s v="CN-2021-100936"/>
    <d v="2021-05-08T00:00:00"/>
    <s v="Others"/>
    <s v="Cust-20080"/>
    <x v="0"/>
    <s v="Northeast China"/>
    <s v="Furniture"/>
    <n v="324.91199999999998"/>
    <n v="47.75"/>
  </r>
  <r>
    <s v="CN-2021-100939"/>
    <d v="2021-05-08T00:00:00"/>
    <s v="Alipay"/>
    <s v="Cust-20440"/>
    <x v="1"/>
    <s v="Southwest China"/>
    <s v="Furniture"/>
    <n v="8802.15"/>
    <n v="494.94"/>
  </r>
  <r>
    <s v="CN-2021-100940"/>
    <d v="2021-05-08T00:00:00"/>
    <s v="Wechat Pay"/>
    <s v="Cust-20440"/>
    <x v="1"/>
    <s v="Southwest China"/>
    <s v="Office"/>
    <n v="218.4"/>
    <n v="27.35"/>
  </r>
  <r>
    <s v="CN-2021-100913"/>
    <d v="2021-05-07T00:00:00"/>
    <s v="Alipay"/>
    <s v="Cust-10165"/>
    <x v="0"/>
    <s v="South Central China"/>
    <s v="Technology"/>
    <n v="2069.9279999999999"/>
    <n v="112.17"/>
  </r>
  <r>
    <s v="CN-2021-100917"/>
    <d v="2021-05-07T00:00:00"/>
    <s v="Others"/>
    <s v="Cust-11965"/>
    <x v="1"/>
    <s v="North China"/>
    <s v="Office"/>
    <n v="378.84"/>
    <n v="37.75"/>
  </r>
  <r>
    <s v="CN-2021-100914"/>
    <d v="2021-05-07T00:00:00"/>
    <s v="Others"/>
    <s v="Cust-14950"/>
    <x v="0"/>
    <s v="South Central China"/>
    <s v="Technology"/>
    <n v="805.56"/>
    <n v="195.65"/>
  </r>
  <r>
    <s v="CN-2021-100915"/>
    <d v="2021-05-07T00:00:00"/>
    <s v="Credit Card"/>
    <s v="Cust-15535"/>
    <x v="0"/>
    <s v="Southwest China"/>
    <s v="Office"/>
    <n v="117.6"/>
    <n v="49.96"/>
  </r>
  <r>
    <s v="CN-2021-100916"/>
    <d v="2021-05-07T00:00:00"/>
    <s v="Credit Card"/>
    <s v="Cust-15535"/>
    <x v="0"/>
    <s v="Southwest China"/>
    <s v="Office"/>
    <n v="361.2"/>
    <n v="10.86"/>
  </r>
  <r>
    <s v="CN-2021-100924"/>
    <d v="2021-05-07T00:00:00"/>
    <s v="Others"/>
    <s v="Cust-15565"/>
    <x v="0"/>
    <s v="North China"/>
    <s v="Office"/>
    <n v="250.6"/>
    <n v="42.28"/>
  </r>
  <r>
    <s v="CN-2021-100926"/>
    <d v="2021-05-07T00:00:00"/>
    <s v="Alipay"/>
    <s v="Cust-15565"/>
    <x v="0"/>
    <s v="North China"/>
    <s v="Office"/>
    <n v="736.26"/>
    <n v="108.68"/>
  </r>
  <r>
    <s v="CN-2021-100919"/>
    <d v="2021-05-07T00:00:00"/>
    <s v="Credit Card"/>
    <s v="Cust-17185"/>
    <x v="0"/>
    <s v="North China"/>
    <s v="Office"/>
    <n v="141.4"/>
    <n v="37.54"/>
  </r>
  <r>
    <s v="CN-2021-100922"/>
    <d v="2021-05-07T00:00:00"/>
    <s v="Credit Card"/>
    <s v="Cust-17185"/>
    <x v="0"/>
    <s v="North China"/>
    <s v="Furniture"/>
    <n v="141.624"/>
    <n v="12.14"/>
  </r>
  <r>
    <s v="CN-2021-100923"/>
    <d v="2021-05-07T00:00:00"/>
    <s v="Credit Card"/>
    <s v="Cust-17185"/>
    <x v="0"/>
    <s v="North China"/>
    <s v="Office"/>
    <n v="391.44"/>
    <n v="28.46"/>
  </r>
  <r>
    <s v="CN-2021-100920"/>
    <d v="2021-05-07T00:00:00"/>
    <s v="Others"/>
    <s v="Cust-19915"/>
    <x v="0"/>
    <s v="East China"/>
    <s v="Technology"/>
    <n v="2461.48"/>
    <n v="101.58"/>
  </r>
  <r>
    <s v="CN-2021-100921"/>
    <d v="2021-05-07T00:00:00"/>
    <s v="Others"/>
    <s v="Cust-19915"/>
    <x v="0"/>
    <s v="East China"/>
    <s v="Office"/>
    <n v="177.66"/>
    <n v="48.83"/>
  </r>
  <r>
    <s v="CN-2021-100925"/>
    <d v="2021-05-07T00:00:00"/>
    <s v="Wechat Pay"/>
    <s v="Cust-20950"/>
    <x v="1"/>
    <s v="East China"/>
    <s v="Office"/>
    <n v="15985.2"/>
    <n v="405.59"/>
  </r>
  <r>
    <s v="CN-2021-100918"/>
    <d v="2021-05-07T00:00:00"/>
    <s v="Wechat Pay"/>
    <s v="Cust-21625"/>
    <x v="0"/>
    <s v="South Central China"/>
    <s v="Office"/>
    <n v="110.124"/>
    <n v="30.17"/>
  </r>
  <r>
    <s v="CN-2021-100911"/>
    <d v="2021-05-06T00:00:00"/>
    <s v="Credit Card"/>
    <s v="Cust-10390"/>
    <x v="0"/>
    <s v="Northeast China"/>
    <s v="Furniture"/>
    <n v="235.76"/>
    <n v="27.09"/>
  </r>
  <r>
    <s v="CN-2021-100905"/>
    <d v="2021-05-06T00:00:00"/>
    <s v="Others"/>
    <s v="Cust-11155"/>
    <x v="0"/>
    <s v="North China"/>
    <s v="Office"/>
    <n v="136.63999999999999"/>
    <n v="41.58"/>
  </r>
  <r>
    <s v="CN-2021-100907"/>
    <d v="2021-05-06T00:00:00"/>
    <s v="Wechat Pay"/>
    <s v="Cust-14245"/>
    <x v="2"/>
    <s v="East China"/>
    <s v="Furniture"/>
    <n v="264.76799999999997"/>
    <n v="18.54"/>
  </r>
  <r>
    <s v="CN-2021-100908"/>
    <d v="2021-05-06T00:00:00"/>
    <s v="Credit Card"/>
    <s v="Cust-14245"/>
    <x v="2"/>
    <s v="East China"/>
    <s v="Furniture"/>
    <n v="801.86400000000003"/>
    <n v="2.33"/>
  </r>
  <r>
    <s v="CN-2021-100909"/>
    <d v="2021-05-06T00:00:00"/>
    <s v="Others"/>
    <s v="Cust-14245"/>
    <x v="2"/>
    <s v="East China"/>
    <s v="Technology"/>
    <n v="1638.1679999999999"/>
    <n v="31.07"/>
  </r>
  <r>
    <s v="CN-2021-100910"/>
    <d v="2021-05-06T00:00:00"/>
    <s v="Wechat Pay"/>
    <s v="Cust-14245"/>
    <x v="2"/>
    <s v="East China"/>
    <s v="Office"/>
    <n v="231"/>
    <n v="3.96"/>
  </r>
  <r>
    <s v="CN-2021-100900"/>
    <d v="2021-05-06T00:00:00"/>
    <s v="Alipay"/>
    <s v="Cust-15160"/>
    <x v="0"/>
    <s v="Southwest China"/>
    <s v="Office"/>
    <n v="247.52"/>
    <n v="26.29"/>
  </r>
  <r>
    <s v="CN-2021-100901"/>
    <d v="2021-05-06T00:00:00"/>
    <s v="Wechat Pay"/>
    <s v="Cust-15160"/>
    <x v="0"/>
    <s v="Southwest China"/>
    <s v="Office"/>
    <n v="78.680000000000007"/>
    <n v="18.440000000000001"/>
  </r>
  <r>
    <s v="CN-2021-100912"/>
    <d v="2021-05-06T00:00:00"/>
    <s v="Wechat Pay"/>
    <s v="Cust-16660"/>
    <x v="0"/>
    <s v="Northeast China"/>
    <s v="Office"/>
    <n v="378"/>
    <n v="26.44"/>
  </r>
  <r>
    <s v="CN-2021-100899"/>
    <d v="2021-05-06T00:00:00"/>
    <s v="Wechat Pay"/>
    <s v="Cust-18250"/>
    <x v="1"/>
    <s v="South Central China"/>
    <s v="Technology"/>
    <n v="539.28"/>
    <n v="119.19"/>
  </r>
  <r>
    <s v="CN-2021-100904"/>
    <d v="2021-05-06T00:00:00"/>
    <s v="Others"/>
    <s v="Cust-19855"/>
    <x v="1"/>
    <s v="East China"/>
    <s v="Office"/>
    <n v="183.96"/>
    <n v="11.18"/>
  </r>
  <r>
    <s v="CN-2021-100906"/>
    <d v="2021-05-06T00:00:00"/>
    <s v="Alipay"/>
    <s v="Cust-20545"/>
    <x v="1"/>
    <s v="East China"/>
    <s v="Office"/>
    <n v="8273.16"/>
    <n v="304.48"/>
  </r>
  <r>
    <s v="CN-2021-100902"/>
    <d v="2021-05-06T00:00:00"/>
    <s v="Others"/>
    <s v="Cust-21550"/>
    <x v="2"/>
    <s v="Southwest China"/>
    <s v="Office"/>
    <n v="243.6"/>
    <n v="10.29"/>
  </r>
  <r>
    <s v="CN-2021-100903"/>
    <d v="2021-05-06T00:00:00"/>
    <s v="Others"/>
    <s v="Cust-21550"/>
    <x v="2"/>
    <s v="Southwest China"/>
    <s v="Technology"/>
    <n v="3406.2"/>
    <n v="112.77"/>
  </r>
  <r>
    <s v="CN-2021-100889"/>
    <d v="2021-05-05T00:00:00"/>
    <s v="Others"/>
    <s v="Cust-12415"/>
    <x v="0"/>
    <s v="South Central China"/>
    <s v="Furniture"/>
    <n v="648.81600000000003"/>
    <n v="22.93"/>
  </r>
  <r>
    <s v="CN-2021-100891"/>
    <d v="2021-05-05T00:00:00"/>
    <s v="Credit Card"/>
    <s v="Cust-12445"/>
    <x v="0"/>
    <s v="North China"/>
    <s v="Office"/>
    <n v="55.44"/>
    <n v="1.75"/>
  </r>
  <r>
    <s v="CN-2021-100892"/>
    <d v="2021-05-05T00:00:00"/>
    <s v="Others"/>
    <s v="Cust-12445"/>
    <x v="0"/>
    <s v="North China"/>
    <s v="Furniture"/>
    <n v="5079.8999999999996"/>
    <n v="430.61"/>
  </r>
  <r>
    <s v="CN-2021-100897"/>
    <d v="2021-05-05T00:00:00"/>
    <s v="Credit Card"/>
    <s v="Cust-13030"/>
    <x v="2"/>
    <s v="Northeast China"/>
    <s v="Office"/>
    <n v="164.36"/>
    <n v="29.41"/>
  </r>
  <r>
    <s v="CN-2021-100898"/>
    <d v="2021-05-05T00:00:00"/>
    <s v="Credit Card"/>
    <s v="Cust-13030"/>
    <x v="2"/>
    <s v="Northeast China"/>
    <s v="Technology"/>
    <n v="716.18399999999997"/>
    <n v="28.31"/>
  </r>
  <r>
    <s v="CN-2021-100894"/>
    <d v="2021-05-05T00:00:00"/>
    <s v="Wechat Pay"/>
    <s v="Cust-13120"/>
    <x v="1"/>
    <s v="North China"/>
    <s v="Technology"/>
    <n v="1328.88"/>
    <n v="193.05"/>
  </r>
  <r>
    <s v="CN-2021-100895"/>
    <d v="2021-05-05T00:00:00"/>
    <s v="Others"/>
    <s v="Cust-13120"/>
    <x v="1"/>
    <s v="North China"/>
    <s v="Office"/>
    <n v="288.95999999999998"/>
    <n v="47.91"/>
  </r>
  <r>
    <s v="CN-2021-100890"/>
    <d v="2021-05-05T00:00:00"/>
    <s v="Wechat Pay"/>
    <s v="Cust-14035"/>
    <x v="1"/>
    <s v="East China"/>
    <s v="Office"/>
    <n v="418.32"/>
    <n v="32.64"/>
  </r>
  <r>
    <s v="CN-2021-100886"/>
    <d v="2021-05-05T00:00:00"/>
    <s v="Alipay"/>
    <s v="Cust-14755"/>
    <x v="0"/>
    <s v="Northwest China"/>
    <s v="Office"/>
    <n v="143.63999999999999"/>
    <n v="17.47"/>
  </r>
  <r>
    <s v="CN-2021-100887"/>
    <d v="2021-05-05T00:00:00"/>
    <s v="Alipay"/>
    <s v="Cust-14755"/>
    <x v="0"/>
    <s v="Northwest China"/>
    <s v="Office"/>
    <n v="535.5"/>
    <n v="61.73"/>
  </r>
  <r>
    <s v="CN-2021-100888"/>
    <d v="2021-05-05T00:00:00"/>
    <s v="Credit Card"/>
    <s v="Cust-14755"/>
    <x v="0"/>
    <s v="Northwest China"/>
    <s v="Office"/>
    <n v="3304.7"/>
    <n v="249.92"/>
  </r>
  <r>
    <s v="CN-2021-100893"/>
    <d v="2021-05-05T00:00:00"/>
    <s v="Credit Card"/>
    <s v="Cust-15700"/>
    <x v="0"/>
    <s v="South Central China"/>
    <s v="Furniture"/>
    <n v="1923.39"/>
    <n v="123.29"/>
  </r>
  <r>
    <s v="CN-2021-100896"/>
    <d v="2021-05-05T00:00:00"/>
    <s v="Others"/>
    <s v="Cust-20845"/>
    <x v="0"/>
    <s v="South Central China"/>
    <s v="Office"/>
    <n v="9788.7999999999993"/>
    <n v="485.61"/>
  </r>
  <r>
    <s v="CN-2021-100885"/>
    <d v="2021-05-04T00:00:00"/>
    <s v="Wechat Pay"/>
    <s v="Cust-14965"/>
    <x v="1"/>
    <s v="East China"/>
    <s v="Office"/>
    <n v="48.02"/>
    <n v="0.14000000000000001"/>
  </r>
  <r>
    <s v="CN-2021-100876"/>
    <d v="2021-05-03T00:00:00"/>
    <s v="Alipay"/>
    <s v="Cust-13045"/>
    <x v="1"/>
    <s v="East China"/>
    <s v="Technology"/>
    <n v="966.67200000000003"/>
    <n v="54.75"/>
  </r>
  <r>
    <s v="CN-2021-100878"/>
    <d v="2021-05-03T00:00:00"/>
    <s v="Others"/>
    <s v="Cust-13045"/>
    <x v="1"/>
    <s v="East China"/>
    <s v="Furniture"/>
    <n v="2098.6559999999999"/>
    <n v="52.93"/>
  </r>
  <r>
    <s v="CN-2021-100879"/>
    <d v="2021-05-03T00:00:00"/>
    <s v="Credit Card"/>
    <s v="Cust-13045"/>
    <x v="1"/>
    <s v="East China"/>
    <s v="Office"/>
    <n v="69.888000000000005"/>
    <n v="19.690000000000001"/>
  </r>
  <r>
    <s v="CN-2021-100880"/>
    <d v="2021-05-03T00:00:00"/>
    <s v="Wechat Pay"/>
    <s v="Cust-13045"/>
    <x v="1"/>
    <s v="East China"/>
    <s v="Office"/>
    <n v="36.119999999999997"/>
    <n v="0.09"/>
  </r>
  <r>
    <s v="CN-2021-100881"/>
    <d v="2021-05-03T00:00:00"/>
    <s v="Credit Card"/>
    <s v="Cust-13045"/>
    <x v="1"/>
    <s v="East China"/>
    <s v="Office"/>
    <n v="631.26"/>
    <n v="130.28"/>
  </r>
  <r>
    <s v="CN-2021-100882"/>
    <d v="2021-05-03T00:00:00"/>
    <s v="Others"/>
    <s v="Cust-13045"/>
    <x v="1"/>
    <s v="East China"/>
    <s v="Technology"/>
    <n v="1249.4159999999999"/>
    <n v="98.61"/>
  </r>
  <r>
    <s v="CN-2021-100871"/>
    <d v="2021-05-03T00:00:00"/>
    <s v="Wechat Pay"/>
    <s v="Cust-14215"/>
    <x v="1"/>
    <s v="Northeast China"/>
    <s v="Office"/>
    <n v="191.24"/>
    <n v="16.28"/>
  </r>
  <r>
    <s v="CN-2021-100872"/>
    <d v="2021-05-03T00:00:00"/>
    <s v="Alipay"/>
    <s v="Cust-14215"/>
    <x v="1"/>
    <s v="Northeast China"/>
    <s v="Office"/>
    <n v="710.08"/>
    <n v="169.67"/>
  </r>
  <r>
    <s v="CN-2021-100873"/>
    <d v="2021-05-03T00:00:00"/>
    <s v="Alipay"/>
    <s v="Cust-14215"/>
    <x v="1"/>
    <s v="Northeast China"/>
    <s v="Technology"/>
    <n v="3359.328"/>
    <n v="128.65"/>
  </r>
  <r>
    <s v="CN-2021-100877"/>
    <d v="2021-05-03T00:00:00"/>
    <s v="Others"/>
    <s v="Cust-15400"/>
    <x v="1"/>
    <s v="Northeast China"/>
    <s v="Office"/>
    <n v="164.64"/>
    <n v="27.52"/>
  </r>
  <r>
    <s v="CN-2021-100883"/>
    <d v="2021-05-03T00:00:00"/>
    <s v="Wechat Pay"/>
    <s v="Cust-15400"/>
    <x v="1"/>
    <s v="Northeast China"/>
    <s v="Office"/>
    <n v="83.44"/>
    <n v="10.23"/>
  </r>
  <r>
    <s v="CN-2021-100884"/>
    <d v="2021-05-03T00:00:00"/>
    <s v="Credit Card"/>
    <s v="Cust-15700"/>
    <x v="0"/>
    <s v="South Central China"/>
    <s v="Office"/>
    <n v="286.44"/>
    <n v="36.42"/>
  </r>
  <r>
    <s v="CN-2021-100874"/>
    <d v="2021-05-03T00:00:00"/>
    <s v="Alipay"/>
    <s v="Cust-16450"/>
    <x v="1"/>
    <s v="North China"/>
    <s v="Office"/>
    <n v="46.06"/>
    <n v="0.76"/>
  </r>
  <r>
    <s v="CN-2021-100875"/>
    <d v="2021-05-03T00:00:00"/>
    <s v="Others"/>
    <s v="Cust-16450"/>
    <x v="1"/>
    <s v="North China"/>
    <s v="Office"/>
    <n v="105"/>
    <n v="39.68"/>
  </r>
  <r>
    <s v="CN-2021-100865"/>
    <d v="2021-05-02T00:00:00"/>
    <s v="Credit Card"/>
    <s v="Cust-10045"/>
    <x v="1"/>
    <s v="East China"/>
    <s v="Office"/>
    <n v="382.48"/>
    <n v="25.98"/>
  </r>
  <r>
    <s v="CN-2021-100866"/>
    <d v="2021-05-02T00:00:00"/>
    <s v="Credit Card"/>
    <s v="Cust-10045"/>
    <x v="1"/>
    <s v="East China"/>
    <s v="Office"/>
    <n v="201.6"/>
    <n v="14.99"/>
  </r>
  <r>
    <s v="CN-2021-100867"/>
    <d v="2021-05-02T00:00:00"/>
    <s v="Others"/>
    <s v="Cust-10045"/>
    <x v="1"/>
    <s v="East China"/>
    <s v="Office"/>
    <n v="456.96"/>
    <n v="40.020000000000003"/>
  </r>
  <r>
    <s v="CN-2021-100868"/>
    <d v="2021-05-02T00:00:00"/>
    <s v="Others"/>
    <s v="Cust-19765"/>
    <x v="1"/>
    <s v="Northwest China"/>
    <s v="Technology"/>
    <n v="411.6"/>
    <n v="14.63"/>
  </r>
  <r>
    <s v="CN-2021-100869"/>
    <d v="2021-05-02T00:00:00"/>
    <s v="Alipay"/>
    <s v="Cust-20230"/>
    <x v="1"/>
    <s v="East China"/>
    <s v="Technology"/>
    <n v="407.904"/>
    <n v="11.77"/>
  </r>
  <r>
    <s v="CN-2021-100870"/>
    <d v="2021-05-02T00:00:00"/>
    <s v="Alipay"/>
    <s v="Cust-20230"/>
    <x v="1"/>
    <s v="East China"/>
    <s v="Technology"/>
    <n v="4821.768"/>
    <n v="81.97"/>
  </r>
  <r>
    <s v="CN-2021-100857"/>
    <d v="2021-05-01T00:00:00"/>
    <s v="Credit Card"/>
    <s v="Cust-10030"/>
    <x v="1"/>
    <s v="North China"/>
    <s v="Furniture"/>
    <n v="2147.6"/>
    <n v="179.45"/>
  </r>
  <r>
    <s v="CN-2021-100858"/>
    <d v="2021-05-01T00:00:00"/>
    <s v="Others"/>
    <s v="Cust-10030"/>
    <x v="1"/>
    <s v="North China"/>
    <s v="Technology"/>
    <n v="5323.5"/>
    <n v="412.16"/>
  </r>
  <r>
    <s v="CN-2021-100862"/>
    <d v="2021-05-01T00:00:00"/>
    <s v="Credit Card"/>
    <s v="Cust-10030"/>
    <x v="1"/>
    <s v="North China"/>
    <s v="Office"/>
    <n v="646.1"/>
    <n v="171.64"/>
  </r>
  <r>
    <s v="CN-2021-100863"/>
    <d v="2021-05-01T00:00:00"/>
    <s v="Others"/>
    <s v="Cust-10030"/>
    <x v="1"/>
    <s v="North China"/>
    <s v="Technology"/>
    <n v="581.14"/>
    <n v="135.55000000000001"/>
  </r>
  <r>
    <s v="CN-2021-100854"/>
    <d v="2021-05-01T00:00:00"/>
    <s v="Credit Card"/>
    <s v="Cust-10930"/>
    <x v="2"/>
    <s v="South Central China"/>
    <s v="Office"/>
    <n v="58.295999999999999"/>
    <n v="9.11"/>
  </r>
  <r>
    <s v="CN-2021-100855"/>
    <d v="2021-05-01T00:00:00"/>
    <s v="Others"/>
    <s v="Cust-10930"/>
    <x v="2"/>
    <s v="South Central China"/>
    <s v="Office"/>
    <n v="150.36000000000001"/>
    <n v="25.71"/>
  </r>
  <r>
    <s v="CN-2021-100847"/>
    <d v="2021-05-01T00:00:00"/>
    <s v="Others"/>
    <s v="Cust-11230"/>
    <x v="0"/>
    <s v="South Central China"/>
    <s v="Office"/>
    <n v="1989.12"/>
    <n v="240.85"/>
  </r>
  <r>
    <s v="CN-2021-100848"/>
    <d v="2021-05-01T00:00:00"/>
    <s v="Credit Card"/>
    <s v="Cust-11230"/>
    <x v="0"/>
    <s v="South Central China"/>
    <s v="Office"/>
    <n v="13102.6"/>
    <n v="432.52"/>
  </r>
  <r>
    <s v="CN-2021-100849"/>
    <d v="2021-05-01T00:00:00"/>
    <s v="Credit Card"/>
    <s v="Cust-11230"/>
    <x v="0"/>
    <s v="South Central China"/>
    <s v="Office"/>
    <n v="651.28"/>
    <n v="129.37"/>
  </r>
  <r>
    <s v="CN-2021-100850"/>
    <d v="2021-05-01T00:00:00"/>
    <s v="Credit Card"/>
    <s v="Cust-11230"/>
    <x v="0"/>
    <s v="South Central China"/>
    <s v="Technology"/>
    <n v="2457.56"/>
    <n v="146.13999999999999"/>
  </r>
  <r>
    <s v="CN-2021-100856"/>
    <d v="2021-05-01T00:00:00"/>
    <s v="Credit Card"/>
    <s v="Cust-11545"/>
    <x v="1"/>
    <s v="Northwest China"/>
    <s v="Furniture"/>
    <n v="2712.5"/>
    <n v="188.17"/>
  </r>
  <r>
    <s v="CN-2021-100859"/>
    <d v="2021-05-01T00:00:00"/>
    <s v="Credit Card"/>
    <s v="Cust-11545"/>
    <x v="1"/>
    <s v="Northwest China"/>
    <s v="Furniture"/>
    <n v="310.38"/>
    <n v="49.76"/>
  </r>
  <r>
    <s v="CN-2021-100860"/>
    <d v="2021-05-01T00:00:00"/>
    <s v="Wechat Pay"/>
    <s v="Cust-11545"/>
    <x v="1"/>
    <s v="Northwest China"/>
    <s v="Furniture"/>
    <n v="816.34"/>
    <n v="73.540000000000006"/>
  </r>
  <r>
    <s v="CN-2021-100861"/>
    <d v="2021-05-01T00:00:00"/>
    <s v="Alipay"/>
    <s v="Cust-11545"/>
    <x v="1"/>
    <s v="Northwest China"/>
    <s v="Office"/>
    <n v="850.5"/>
    <n v="166.97"/>
  </r>
  <r>
    <s v="CN-2021-100851"/>
    <d v="2021-05-01T00:00:00"/>
    <s v="Others"/>
    <s v="Cust-12520"/>
    <x v="0"/>
    <s v="East China"/>
    <s v="Furniture"/>
    <n v="6442.8"/>
    <n v="301.26"/>
  </r>
  <r>
    <s v="CN-2021-100853"/>
    <d v="2021-05-01T00:00:00"/>
    <s v="Wechat Pay"/>
    <s v="Cust-13015"/>
    <x v="0"/>
    <s v="South Central China"/>
    <s v="Furniture"/>
    <n v="528.52800000000002"/>
    <n v="4.45"/>
  </r>
  <r>
    <s v="CN-2021-100852"/>
    <d v="2021-05-01T00:00:00"/>
    <s v="Credit Card"/>
    <s v="Cust-13465"/>
    <x v="0"/>
    <s v="East China"/>
    <s v="Office"/>
    <n v="93.24"/>
    <n v="14.12"/>
  </r>
  <r>
    <s v="CN-2021-100864"/>
    <d v="2021-05-01T00:00:00"/>
    <s v="Credit Card"/>
    <s v="Cust-18130"/>
    <x v="1"/>
    <s v="South Central China"/>
    <s v="Furniture"/>
    <n v="3226.72"/>
    <n v="190.21"/>
  </r>
  <r>
    <s v="CN-2021-100840"/>
    <d v="2021-04-30T00:00:00"/>
    <s v="Others"/>
    <s v="Cust-11320"/>
    <x v="0"/>
    <s v="East China"/>
    <s v="Office"/>
    <n v="923.3"/>
    <n v="161.03"/>
  </r>
  <r>
    <s v="CN-2021-100845"/>
    <d v="2021-04-30T00:00:00"/>
    <s v="Others"/>
    <s v="Cust-13570"/>
    <x v="0"/>
    <s v="East China"/>
    <s v="Office"/>
    <n v="162.54"/>
    <n v="42.45"/>
  </r>
  <r>
    <s v="CN-2021-100846"/>
    <d v="2021-04-30T00:00:00"/>
    <s v="Others"/>
    <s v="Cust-16465"/>
    <x v="0"/>
    <s v="East China"/>
    <s v="Office"/>
    <n v="1054.2"/>
    <n v="264.75"/>
  </r>
  <r>
    <s v="CN-2021-100836"/>
    <d v="2021-04-30T00:00:00"/>
    <s v="Others"/>
    <s v="Cust-18280"/>
    <x v="1"/>
    <s v="Northeast China"/>
    <s v="Office"/>
    <n v="164.22"/>
    <n v="42.15"/>
  </r>
  <r>
    <s v="CN-2021-100837"/>
    <d v="2021-04-30T00:00:00"/>
    <s v="Wechat Pay"/>
    <s v="Cust-18280"/>
    <x v="1"/>
    <s v="Northeast China"/>
    <s v="Furniture"/>
    <n v="662.76"/>
    <n v="75.91"/>
  </r>
  <r>
    <s v="CN-2021-100839"/>
    <d v="2021-04-30T00:00:00"/>
    <s v="Others"/>
    <s v="Cust-19030"/>
    <x v="1"/>
    <s v="South Central China"/>
    <s v="Office"/>
    <n v="557.9"/>
    <n v="166.38"/>
  </r>
  <r>
    <s v="CN-2021-100841"/>
    <d v="2021-04-30T00:00:00"/>
    <s v="Credit Card"/>
    <s v="Cust-19030"/>
    <x v="1"/>
    <s v="South Central China"/>
    <s v="Office"/>
    <n v="588.70000000000005"/>
    <n v="163.37"/>
  </r>
  <r>
    <s v="CN-2021-100842"/>
    <d v="2021-04-30T00:00:00"/>
    <s v="Wechat Pay"/>
    <s v="Cust-19030"/>
    <x v="1"/>
    <s v="South Central China"/>
    <s v="Office"/>
    <n v="1486.4639999999999"/>
    <n v="282.33"/>
  </r>
  <r>
    <s v="CN-2021-100843"/>
    <d v="2021-04-30T00:00:00"/>
    <s v="Wechat Pay"/>
    <s v="Cust-19030"/>
    <x v="1"/>
    <s v="South Central China"/>
    <s v="Furniture"/>
    <n v="1294.02"/>
    <n v="114.87"/>
  </r>
  <r>
    <s v="CN-2021-100844"/>
    <d v="2021-04-30T00:00:00"/>
    <s v="Alipay"/>
    <s v="Cust-19030"/>
    <x v="1"/>
    <s v="South Central China"/>
    <s v="Office"/>
    <n v="1370.88"/>
    <n v="181.85"/>
  </r>
  <r>
    <s v="CN-2021-100838"/>
    <d v="2021-04-30T00:00:00"/>
    <s v="Wechat Pay"/>
    <s v="Cust-20305"/>
    <x v="0"/>
    <s v="North China"/>
    <s v="Office"/>
    <n v="490.84"/>
    <n v="24.86"/>
  </r>
  <r>
    <s v="CN-2021-100832"/>
    <d v="2021-04-29T00:00:00"/>
    <s v="Credit Card"/>
    <s v="Cust-10660"/>
    <x v="0"/>
    <s v="North China"/>
    <s v="Office"/>
    <n v="15834.28"/>
    <n v="451.84"/>
  </r>
  <r>
    <s v="CN-2021-100834"/>
    <d v="2021-04-29T00:00:00"/>
    <s v="Alipay"/>
    <s v="Cust-10660"/>
    <x v="0"/>
    <s v="North China"/>
    <s v="Office"/>
    <n v="667.52"/>
    <n v="72.11"/>
  </r>
  <r>
    <s v="CN-2021-100830"/>
    <d v="2021-04-29T00:00:00"/>
    <s v="Others"/>
    <s v="Cust-10765"/>
    <x v="2"/>
    <s v="East China"/>
    <s v="Technology"/>
    <n v="4515.28"/>
    <n v="256.42"/>
  </r>
  <r>
    <s v="CN-2021-100831"/>
    <d v="2021-04-29T00:00:00"/>
    <s v="Credit Card"/>
    <s v="Cust-11065"/>
    <x v="0"/>
    <s v="North China"/>
    <s v="Office"/>
    <n v="144.98400000000001"/>
    <n v="3.94"/>
  </r>
  <r>
    <s v="CN-2021-100833"/>
    <d v="2021-04-29T00:00:00"/>
    <s v="Credit Card"/>
    <s v="Cust-13030"/>
    <x v="2"/>
    <s v="Northeast China"/>
    <s v="Office"/>
    <n v="1352.4"/>
    <n v="174.45"/>
  </r>
  <r>
    <s v="CN-2021-100835"/>
    <d v="2021-04-29T00:00:00"/>
    <s v="Others"/>
    <s v="Cust-13030"/>
    <x v="2"/>
    <s v="Northeast China"/>
    <s v="Office"/>
    <n v="186.76"/>
    <n v="28.87"/>
  </r>
  <r>
    <s v="CN-2021-100827"/>
    <d v="2021-04-29T00:00:00"/>
    <s v="Credit Card"/>
    <s v="Cust-14335"/>
    <x v="1"/>
    <s v="East China"/>
    <s v="Furniture"/>
    <n v="432.18"/>
    <n v="2.35"/>
  </r>
  <r>
    <s v="CN-2021-100828"/>
    <d v="2021-04-29T00:00:00"/>
    <s v="Others"/>
    <s v="Cust-14335"/>
    <x v="1"/>
    <s v="East China"/>
    <s v="Office"/>
    <n v="228.648"/>
    <n v="8.67"/>
  </r>
  <r>
    <s v="CN-2021-100826"/>
    <d v="2021-04-29T00:00:00"/>
    <s v="Wechat Pay"/>
    <s v="Cust-20620"/>
    <x v="1"/>
    <s v="East China"/>
    <s v="Office"/>
    <n v="202.02"/>
    <n v="16.18"/>
  </r>
  <r>
    <s v="CN-2021-100829"/>
    <d v="2021-04-29T00:00:00"/>
    <s v="Credit Card"/>
    <s v="Cust-21265"/>
    <x v="1"/>
    <s v="East China"/>
    <s v="Furniture"/>
    <n v="3542.28"/>
    <n v="160.47"/>
  </r>
  <r>
    <s v="CN-2021-100820"/>
    <d v="2021-04-28T00:00:00"/>
    <s v="Credit Card"/>
    <s v="Cust-11065"/>
    <x v="0"/>
    <s v="North China"/>
    <s v="Technology"/>
    <n v="669.98400000000004"/>
    <n v="11.37"/>
  </r>
  <r>
    <s v="CN-2021-100821"/>
    <d v="2021-04-28T00:00:00"/>
    <s v="Credit Card"/>
    <s v="Cust-11065"/>
    <x v="0"/>
    <s v="North China"/>
    <s v="Office"/>
    <n v="84.84"/>
    <n v="3.62"/>
  </r>
  <r>
    <s v="CN-2021-100822"/>
    <d v="2021-04-28T00:00:00"/>
    <s v="Wechat Pay"/>
    <s v="Cust-11065"/>
    <x v="0"/>
    <s v="North China"/>
    <s v="Furniture"/>
    <n v="136.83600000000001"/>
    <n v="3.76"/>
  </r>
  <r>
    <s v="CN-2021-100823"/>
    <d v="2021-04-28T00:00:00"/>
    <s v="Others"/>
    <s v="Cust-14485"/>
    <x v="1"/>
    <s v="East China"/>
    <s v="Office"/>
    <n v="129.696"/>
    <n v="3.03"/>
  </r>
  <r>
    <s v="CN-2021-100819"/>
    <d v="2021-04-28T00:00:00"/>
    <s v="Others"/>
    <s v="Cust-18955"/>
    <x v="2"/>
    <s v="North China"/>
    <s v="Office"/>
    <n v="31.667999999999999"/>
    <n v="4.7300000000000004"/>
  </r>
  <r>
    <s v="CN-2021-100824"/>
    <d v="2021-04-28T00:00:00"/>
    <s v="Others"/>
    <s v="Cust-19375"/>
    <x v="0"/>
    <s v="Southwest China"/>
    <s v="Office"/>
    <n v="39.200000000000003"/>
    <n v="0.87"/>
  </r>
  <r>
    <s v="CN-2021-100825"/>
    <d v="2021-04-28T00:00:00"/>
    <s v="Credit Card"/>
    <s v="Cust-20035"/>
    <x v="2"/>
    <s v="Southwest China"/>
    <s v="Office"/>
    <n v="85.68"/>
    <n v="15.33"/>
  </r>
  <r>
    <s v="CN-2021-100813"/>
    <d v="2021-04-27T00:00:00"/>
    <s v="Credit Card"/>
    <s v="Cust-15580"/>
    <x v="0"/>
    <s v="East China"/>
    <s v="Office"/>
    <n v="422.1"/>
    <n v="37.36"/>
  </r>
  <r>
    <s v="CN-2021-100814"/>
    <d v="2021-04-27T00:00:00"/>
    <s v="Credit Card"/>
    <s v="Cust-15580"/>
    <x v="0"/>
    <s v="East China"/>
    <s v="Office"/>
    <n v="374.5"/>
    <n v="19.760000000000002"/>
  </r>
  <r>
    <s v="CN-2021-100815"/>
    <d v="2021-04-27T00:00:00"/>
    <s v="Credit Card"/>
    <s v="Cust-15580"/>
    <x v="0"/>
    <s v="East China"/>
    <s v="Office"/>
    <n v="419.72"/>
    <n v="12.74"/>
  </r>
  <r>
    <s v="CN-2021-100816"/>
    <d v="2021-04-27T00:00:00"/>
    <s v="Credit Card"/>
    <s v="Cust-15580"/>
    <x v="0"/>
    <s v="East China"/>
    <s v="Office"/>
    <n v="33.32"/>
    <n v="0.56999999999999995"/>
  </r>
  <r>
    <s v="CN-2021-100817"/>
    <d v="2021-04-27T00:00:00"/>
    <s v="Others"/>
    <s v="Cust-15580"/>
    <x v="0"/>
    <s v="East China"/>
    <s v="Office"/>
    <n v="2420.88"/>
    <n v="136.63999999999999"/>
  </r>
  <r>
    <s v="CN-2021-100818"/>
    <d v="2021-04-27T00:00:00"/>
    <s v="Alipay"/>
    <s v="Cust-15580"/>
    <x v="0"/>
    <s v="East China"/>
    <s v="Technology"/>
    <n v="387.24"/>
    <n v="25.34"/>
  </r>
  <r>
    <s v="CN-2021-100810"/>
    <d v="2021-04-26T00:00:00"/>
    <s v="Credit Card"/>
    <s v="Cust-16000"/>
    <x v="0"/>
    <s v="North China"/>
    <s v="Office"/>
    <n v="163.96799999999999"/>
    <n v="0.66"/>
  </r>
  <r>
    <s v="CN-2021-100811"/>
    <d v="2021-04-26T00:00:00"/>
    <s v="Wechat Pay"/>
    <s v="Cust-16765"/>
    <x v="0"/>
    <s v="East China"/>
    <s v="Furniture"/>
    <n v="5420.6880000000001"/>
    <n v="460.52"/>
  </r>
  <r>
    <s v="CN-2021-100812"/>
    <d v="2021-04-26T00:00:00"/>
    <s v="Alipay"/>
    <s v="Cust-16765"/>
    <x v="0"/>
    <s v="East China"/>
    <s v="Furniture"/>
    <n v="615.88800000000003"/>
    <n v="29.95"/>
  </r>
  <r>
    <s v="CN-2021-100808"/>
    <d v="2021-04-26T00:00:00"/>
    <s v="Credit Card"/>
    <s v="Cust-19870"/>
    <x v="2"/>
    <s v="East China"/>
    <s v="Office"/>
    <n v="1129.8"/>
    <n v="245.47"/>
  </r>
  <r>
    <s v="CN-2021-100809"/>
    <d v="2021-04-26T00:00:00"/>
    <s v="Others"/>
    <s v="Cust-21640"/>
    <x v="0"/>
    <s v="Northwest China"/>
    <s v="Office"/>
    <n v="810.18"/>
    <n v="128.41"/>
  </r>
  <r>
    <s v="CN-2021-100803"/>
    <d v="2021-04-25T00:00:00"/>
    <s v="Credit Card"/>
    <s v="Cust-10405"/>
    <x v="1"/>
    <s v="East China"/>
    <s v="Furniture"/>
    <n v="620.76"/>
    <n v="70.42"/>
  </r>
  <r>
    <s v="CN-2021-100804"/>
    <d v="2021-04-25T00:00:00"/>
    <s v="Wechat Pay"/>
    <s v="Cust-10405"/>
    <x v="1"/>
    <s v="East China"/>
    <s v="Technology"/>
    <n v="2331"/>
    <n v="271.87"/>
  </r>
  <r>
    <s v="CN-2021-100795"/>
    <d v="2021-04-25T00:00:00"/>
    <s v="Wechat Pay"/>
    <s v="Cust-13585"/>
    <x v="1"/>
    <s v="North China"/>
    <s v="Office"/>
    <n v="237.13200000000001"/>
    <n v="5.67"/>
  </r>
  <r>
    <s v="CN-2021-100796"/>
    <d v="2021-04-25T00:00:00"/>
    <s v="Others"/>
    <s v="Cust-13585"/>
    <x v="1"/>
    <s v="North China"/>
    <s v="Office"/>
    <n v="7796.6279999999997"/>
    <n v="82.01"/>
  </r>
  <r>
    <s v="CN-2021-100797"/>
    <d v="2021-04-25T00:00:00"/>
    <s v="Alipay"/>
    <s v="Cust-13585"/>
    <x v="1"/>
    <s v="North China"/>
    <s v="Office"/>
    <n v="297.69600000000003"/>
    <n v="29.54"/>
  </r>
  <r>
    <s v="CN-2021-100798"/>
    <d v="2021-04-25T00:00:00"/>
    <s v="Alipay"/>
    <s v="Cust-13585"/>
    <x v="1"/>
    <s v="North China"/>
    <s v="Office"/>
    <n v="1007.16"/>
    <n v="14.6"/>
  </r>
  <r>
    <s v="CN-2021-100799"/>
    <d v="2021-04-25T00:00:00"/>
    <s v="Others"/>
    <s v="Cust-13585"/>
    <x v="1"/>
    <s v="North China"/>
    <s v="Technology"/>
    <n v="329.28"/>
    <n v="13.6"/>
  </r>
  <r>
    <s v="CN-2021-100800"/>
    <d v="2021-04-25T00:00:00"/>
    <s v="Others"/>
    <s v="Cust-13585"/>
    <x v="1"/>
    <s v="North China"/>
    <s v="Office"/>
    <n v="171.36"/>
    <n v="18.850000000000001"/>
  </r>
  <r>
    <s v="CN-2021-100801"/>
    <d v="2021-04-25T00:00:00"/>
    <s v="Others"/>
    <s v="Cust-13585"/>
    <x v="1"/>
    <s v="North China"/>
    <s v="Office"/>
    <n v="287.952"/>
    <n v="11.87"/>
  </r>
  <r>
    <s v="CN-2021-100802"/>
    <d v="2021-04-25T00:00:00"/>
    <s v="Others"/>
    <s v="Cust-13585"/>
    <x v="1"/>
    <s v="North China"/>
    <s v="Office"/>
    <n v="359.8"/>
    <n v="42.83"/>
  </r>
  <r>
    <s v="CN-2021-100806"/>
    <d v="2021-04-25T00:00:00"/>
    <s v="Credit Card"/>
    <s v="Cust-15340"/>
    <x v="0"/>
    <s v="East China"/>
    <s v="Office"/>
    <n v="4167.0720000000001"/>
    <n v="16.54"/>
  </r>
  <r>
    <s v="CN-2021-100807"/>
    <d v="2021-04-25T00:00:00"/>
    <s v="Credit Card"/>
    <s v="Cust-15340"/>
    <x v="0"/>
    <s v="East China"/>
    <s v="Office"/>
    <n v="248.08"/>
    <n v="15.21"/>
  </r>
  <r>
    <s v="CN-2021-100805"/>
    <d v="2021-04-25T00:00:00"/>
    <s v="Others"/>
    <s v="Cust-18790"/>
    <x v="2"/>
    <s v="East China"/>
    <s v="Technology"/>
    <n v="1241.52"/>
    <n v="233.04"/>
  </r>
  <r>
    <s v="CN-2021-100781"/>
    <d v="2021-04-24T00:00:00"/>
    <s v="Credit Card"/>
    <s v="Cust-15370"/>
    <x v="0"/>
    <s v="East China"/>
    <s v="Office"/>
    <n v="492.1"/>
    <n v="13.05"/>
  </r>
  <r>
    <s v="CN-2021-100785"/>
    <d v="2021-04-24T00:00:00"/>
    <s v="Wechat Pay"/>
    <s v="Cust-15370"/>
    <x v="0"/>
    <s v="East China"/>
    <s v="Office"/>
    <n v="431.42399999999998"/>
    <n v="1.73"/>
  </r>
  <r>
    <s v="CN-2021-100790"/>
    <d v="2021-04-24T00:00:00"/>
    <s v="Alipay"/>
    <s v="Cust-16585"/>
    <x v="1"/>
    <s v="North China"/>
    <s v="Furniture"/>
    <n v="777.42"/>
    <n v="178.19"/>
  </r>
  <r>
    <s v="CN-2021-100784"/>
    <d v="2021-04-24T00:00:00"/>
    <s v="Wechat Pay"/>
    <s v="Cust-17200"/>
    <x v="1"/>
    <s v="Northeast China"/>
    <s v="Office"/>
    <n v="637.05600000000004"/>
    <n v="110.43"/>
  </r>
  <r>
    <s v="CN-2021-100786"/>
    <d v="2021-04-24T00:00:00"/>
    <s v="Others"/>
    <s v="Cust-17200"/>
    <x v="1"/>
    <s v="Northeast China"/>
    <s v="Office"/>
    <n v="510.44"/>
    <n v="121.09"/>
  </r>
  <r>
    <s v="CN-2021-100787"/>
    <d v="2021-04-24T00:00:00"/>
    <s v="Credit Card"/>
    <s v="Cust-19420"/>
    <x v="1"/>
    <s v="South Central China"/>
    <s v="Office"/>
    <n v="137.928"/>
    <n v="19.61"/>
  </r>
  <r>
    <s v="CN-2021-100788"/>
    <d v="2021-04-24T00:00:00"/>
    <s v="Wechat Pay"/>
    <s v="Cust-19420"/>
    <x v="1"/>
    <s v="South Central China"/>
    <s v="Technology"/>
    <n v="1156.5119999999999"/>
    <n v="50.25"/>
  </r>
  <r>
    <s v="CN-2021-100789"/>
    <d v="2021-04-24T00:00:00"/>
    <s v="Credit Card"/>
    <s v="Cust-19420"/>
    <x v="1"/>
    <s v="South Central China"/>
    <s v="Office"/>
    <n v="88.34"/>
    <n v="4.68"/>
  </r>
  <r>
    <s v="CN-2021-100791"/>
    <d v="2021-04-24T00:00:00"/>
    <s v="Others"/>
    <s v="Cust-19420"/>
    <x v="1"/>
    <s v="South Central China"/>
    <s v="Office"/>
    <n v="49.643999999999998"/>
    <n v="2.59"/>
  </r>
  <r>
    <s v="CN-2021-100792"/>
    <d v="2021-04-24T00:00:00"/>
    <s v="Wechat Pay"/>
    <s v="Cust-19420"/>
    <x v="1"/>
    <s v="South Central China"/>
    <s v="Furniture"/>
    <n v="942.48"/>
    <n v="46.9"/>
  </r>
  <r>
    <s v="CN-2021-100793"/>
    <d v="2021-04-24T00:00:00"/>
    <s v="Credit Card"/>
    <s v="Cust-19420"/>
    <x v="1"/>
    <s v="South Central China"/>
    <s v="Technology"/>
    <n v="1248.1559999999999"/>
    <n v="98.72"/>
  </r>
  <r>
    <s v="CN-2021-100794"/>
    <d v="2021-04-24T00:00:00"/>
    <s v="Alipay"/>
    <s v="Cust-19870"/>
    <x v="2"/>
    <s v="East China"/>
    <s v="Technology"/>
    <n v="1346.52"/>
    <n v="231.23"/>
  </r>
  <r>
    <s v="CN-2021-100782"/>
    <d v="2021-04-24T00:00:00"/>
    <s v="Credit Card"/>
    <s v="Cust-20080"/>
    <x v="0"/>
    <s v="Northeast China"/>
    <s v="Office"/>
    <n v="522.9"/>
    <n v="176.13"/>
  </r>
  <r>
    <s v="CN-2021-100783"/>
    <d v="2021-04-24T00:00:00"/>
    <s v="Others"/>
    <s v="Cust-20080"/>
    <x v="0"/>
    <s v="Northeast China"/>
    <s v="Furniture"/>
    <n v="2092.44"/>
    <n v="167.56"/>
  </r>
  <r>
    <s v="CN-2021-100775"/>
    <d v="2021-04-22T00:00:00"/>
    <s v="Others"/>
    <s v="Cust-10630"/>
    <x v="2"/>
    <s v="East China"/>
    <s v="Office"/>
    <n v="44.968000000000004"/>
    <n v="7.78"/>
  </r>
  <r>
    <s v="CN-2021-100776"/>
    <d v="2021-04-22T00:00:00"/>
    <s v="Credit Card"/>
    <s v="Cust-10630"/>
    <x v="2"/>
    <s v="East China"/>
    <s v="Office"/>
    <n v="1120"/>
    <n v="105.15"/>
  </r>
  <r>
    <s v="CN-2021-100777"/>
    <d v="2021-04-22T00:00:00"/>
    <s v="Credit Card"/>
    <s v="Cust-10630"/>
    <x v="2"/>
    <s v="East China"/>
    <s v="Furniture"/>
    <n v="947.52"/>
    <n v="191.54"/>
  </r>
  <r>
    <s v="CN-2021-100778"/>
    <d v="2021-04-22T00:00:00"/>
    <s v="Others"/>
    <s v="Cust-10630"/>
    <x v="2"/>
    <s v="East China"/>
    <s v="Office"/>
    <n v="64.847999999999999"/>
    <n v="0.71"/>
  </r>
  <r>
    <s v="CN-2021-100779"/>
    <d v="2021-04-22T00:00:00"/>
    <s v="Others"/>
    <s v="Cust-10630"/>
    <x v="2"/>
    <s v="East China"/>
    <s v="Office"/>
    <n v="222.32"/>
    <n v="38.86"/>
  </r>
  <r>
    <s v="CN-2021-100780"/>
    <d v="2021-04-22T00:00:00"/>
    <s v="Wechat Pay"/>
    <s v="Cust-10630"/>
    <x v="2"/>
    <s v="East China"/>
    <s v="Office"/>
    <n v="117.93600000000001"/>
    <n v="2.42"/>
  </r>
  <r>
    <s v="CN-2021-100771"/>
    <d v="2021-04-22T00:00:00"/>
    <s v="Alipay"/>
    <s v="Cust-13885"/>
    <x v="2"/>
    <s v="East China"/>
    <s v="Office"/>
    <n v="150.78"/>
    <n v="33.65"/>
  </r>
  <r>
    <s v="CN-2021-100770"/>
    <d v="2021-04-22T00:00:00"/>
    <s v="Credit Card"/>
    <s v="Cust-14920"/>
    <x v="0"/>
    <s v="Northeast China"/>
    <s v="Technology"/>
    <n v="280.22399999999999"/>
    <n v="3.56"/>
  </r>
  <r>
    <s v="CN-2021-100772"/>
    <d v="2021-04-22T00:00:00"/>
    <s v="Wechat Pay"/>
    <s v="Cust-14920"/>
    <x v="0"/>
    <s v="Northeast China"/>
    <s v="Office"/>
    <n v="1606.92"/>
    <n v="229.93"/>
  </r>
  <r>
    <s v="CN-2021-100773"/>
    <d v="2021-04-22T00:00:00"/>
    <s v="Wechat Pay"/>
    <s v="Cust-14920"/>
    <x v="0"/>
    <s v="Northeast China"/>
    <s v="Technology"/>
    <n v="1776.6"/>
    <n v="97.97"/>
  </r>
  <r>
    <s v="CN-2021-100774"/>
    <d v="2021-04-22T00:00:00"/>
    <s v="Wechat Pay"/>
    <s v="Cust-14920"/>
    <x v="0"/>
    <s v="Northeast China"/>
    <s v="Office"/>
    <n v="174.636"/>
    <n v="15.09"/>
  </r>
  <r>
    <s v="CN-2021-100768"/>
    <d v="2021-04-21T00:00:00"/>
    <s v="Others"/>
    <s v="Cust-11920"/>
    <x v="0"/>
    <s v="Northeast China"/>
    <s v="Furniture"/>
    <n v="1593.9"/>
    <n v="252.37"/>
  </r>
  <r>
    <s v="CN-2021-100769"/>
    <d v="2021-04-21T00:00:00"/>
    <s v="Credit Card"/>
    <s v="Cust-11920"/>
    <x v="0"/>
    <s v="Northeast China"/>
    <s v="Office"/>
    <n v="18564.14"/>
    <n v="421.84"/>
  </r>
  <r>
    <s v="CN-2021-100764"/>
    <d v="2021-04-21T00:00:00"/>
    <s v="Others"/>
    <s v="Cust-16540"/>
    <x v="0"/>
    <s v="Northeast China"/>
    <s v="Office"/>
    <n v="466.48"/>
    <n v="11.52"/>
  </r>
  <r>
    <s v="CN-2021-100765"/>
    <d v="2021-04-21T00:00:00"/>
    <s v="Others"/>
    <s v="Cust-16540"/>
    <x v="0"/>
    <s v="Northeast China"/>
    <s v="Furniture"/>
    <n v="1666.56"/>
    <n v="122.41"/>
  </r>
  <r>
    <s v="CN-2021-100766"/>
    <d v="2021-04-21T00:00:00"/>
    <s v="Credit Card"/>
    <s v="Cust-21070"/>
    <x v="0"/>
    <s v="Northeast China"/>
    <s v="Office"/>
    <n v="42.28"/>
    <n v="0.17"/>
  </r>
  <r>
    <s v="CN-2021-100767"/>
    <d v="2021-04-21T00:00:00"/>
    <s v="Others"/>
    <s v="Cust-21070"/>
    <x v="0"/>
    <s v="Northeast China"/>
    <s v="Furniture"/>
    <n v="5119.38"/>
    <n v="417.95"/>
  </r>
  <r>
    <s v="CN-2021-100763"/>
    <d v="2021-04-20T00:00:00"/>
    <s v="Wechat Pay"/>
    <s v="Cust-10045"/>
    <x v="1"/>
    <s v="East China"/>
    <s v="Office"/>
    <n v="90.3"/>
    <n v="18.71"/>
  </r>
  <r>
    <s v="CN-2021-100761"/>
    <d v="2021-04-19T00:00:00"/>
    <s v="Credit Card"/>
    <s v="Cust-21700"/>
    <x v="2"/>
    <s v="Northeast China"/>
    <s v="Office"/>
    <n v="235.2"/>
    <n v="5.64"/>
  </r>
  <r>
    <s v="CN-2021-100762"/>
    <d v="2021-04-19T00:00:00"/>
    <s v="Wechat Pay"/>
    <s v="Cust-21700"/>
    <x v="2"/>
    <s v="Northeast China"/>
    <s v="Technology"/>
    <n v="344.73599999999999"/>
    <n v="41.85"/>
  </r>
  <r>
    <s v="CN-2021-100760"/>
    <d v="2021-04-17T00:00:00"/>
    <s v="Wechat Pay"/>
    <s v="Cust-11740"/>
    <x v="0"/>
    <s v="South Central China"/>
    <s v="Office"/>
    <n v="322.14"/>
    <n v="35.81"/>
  </r>
  <r>
    <s v="CN-2021-100756"/>
    <d v="2021-04-16T00:00:00"/>
    <s v="Credit Card"/>
    <s v="Cust-10465"/>
    <x v="0"/>
    <s v="Northeast China"/>
    <s v="Furniture"/>
    <n v="705.18"/>
    <n v="184.59"/>
  </r>
  <r>
    <s v="CN-2021-100757"/>
    <d v="2021-04-16T00:00:00"/>
    <s v="Wechat Pay"/>
    <s v="Cust-10465"/>
    <x v="0"/>
    <s v="Northeast China"/>
    <s v="Technology"/>
    <n v="1162.8399999999999"/>
    <n v="264.72000000000003"/>
  </r>
  <r>
    <s v="CN-2021-100750"/>
    <d v="2021-04-16T00:00:00"/>
    <s v="Alipay"/>
    <s v="Cust-11440"/>
    <x v="0"/>
    <s v="East China"/>
    <s v="Furniture"/>
    <n v="2724.12"/>
    <n v="273.72000000000003"/>
  </r>
  <r>
    <s v="CN-2021-100751"/>
    <d v="2021-04-16T00:00:00"/>
    <s v="Credit Card"/>
    <s v="Cust-13240"/>
    <x v="2"/>
    <s v="North China"/>
    <s v="Office"/>
    <n v="223.44"/>
    <n v="41.94"/>
  </r>
  <r>
    <s v="CN-2021-100749"/>
    <d v="2021-04-16T00:00:00"/>
    <s v="Credit Card"/>
    <s v="Cust-13990"/>
    <x v="0"/>
    <s v="East China"/>
    <s v="Office"/>
    <n v="93.24"/>
    <n v="0.11"/>
  </r>
  <r>
    <s v="CN-2021-100752"/>
    <d v="2021-04-16T00:00:00"/>
    <s v="Alipay"/>
    <s v="Cust-13990"/>
    <x v="0"/>
    <s v="East China"/>
    <s v="Furniture"/>
    <n v="837.64800000000002"/>
    <n v="6.13"/>
  </r>
  <r>
    <s v="CN-2021-100753"/>
    <d v="2021-04-16T00:00:00"/>
    <s v="Credit Card"/>
    <s v="Cust-13990"/>
    <x v="0"/>
    <s v="East China"/>
    <s v="Office"/>
    <n v="513.74400000000003"/>
    <n v="30.04"/>
  </r>
  <r>
    <s v="CN-2021-100754"/>
    <d v="2021-04-16T00:00:00"/>
    <s v="Others"/>
    <s v="Cust-13990"/>
    <x v="0"/>
    <s v="East China"/>
    <s v="Office"/>
    <n v="583.38"/>
    <n v="7.32"/>
  </r>
  <r>
    <s v="CN-2021-100755"/>
    <d v="2021-04-16T00:00:00"/>
    <s v="Others"/>
    <s v="Cust-13990"/>
    <x v="0"/>
    <s v="East China"/>
    <s v="Office"/>
    <n v="164.64"/>
    <n v="29.37"/>
  </r>
  <r>
    <s v="CN-2021-100747"/>
    <d v="2021-04-16T00:00:00"/>
    <s v="Others"/>
    <s v="Cust-15055"/>
    <x v="0"/>
    <s v="East China"/>
    <s v="Furniture"/>
    <n v="1450.68"/>
    <n v="126.26"/>
  </r>
  <r>
    <s v="CN-2021-100748"/>
    <d v="2021-04-16T00:00:00"/>
    <s v="Alipay"/>
    <s v="Cust-15055"/>
    <x v="0"/>
    <s v="East China"/>
    <s v="Office"/>
    <n v="167.72"/>
    <n v="35.24"/>
  </r>
  <r>
    <s v="CN-2021-100758"/>
    <d v="2021-04-16T00:00:00"/>
    <s v="Others"/>
    <s v="Cust-15325"/>
    <x v="1"/>
    <s v="South Central China"/>
    <s v="Furniture"/>
    <n v="5040.3149999999996"/>
    <n v="54.89"/>
  </r>
  <r>
    <s v="CN-2021-100759"/>
    <d v="2021-04-16T00:00:00"/>
    <s v="Credit Card"/>
    <s v="Cust-15325"/>
    <x v="1"/>
    <s v="South Central China"/>
    <s v="Office"/>
    <n v="1040.48"/>
    <n v="150.88999999999999"/>
  </r>
  <r>
    <s v="CN-2021-100742"/>
    <d v="2021-04-15T00:00:00"/>
    <s v="Wechat Pay"/>
    <s v="Cust-15415"/>
    <x v="0"/>
    <s v="North China"/>
    <s v="Furniture"/>
    <n v="1505.28"/>
    <n v="81.5"/>
  </r>
  <r>
    <s v="CN-2021-100743"/>
    <d v="2021-04-15T00:00:00"/>
    <s v="Credit Card"/>
    <s v="Cust-15415"/>
    <x v="0"/>
    <s v="North China"/>
    <s v="Office"/>
    <n v="247.71600000000001"/>
    <n v="39.130000000000003"/>
  </r>
  <r>
    <s v="CN-2021-100744"/>
    <d v="2021-04-15T00:00:00"/>
    <s v="Others"/>
    <s v="Cust-17845"/>
    <x v="0"/>
    <s v="South Central China"/>
    <s v="Office"/>
    <n v="335.16"/>
    <n v="32.51"/>
  </r>
  <r>
    <s v="CN-2021-100745"/>
    <d v="2021-04-15T00:00:00"/>
    <s v="Wechat Pay"/>
    <s v="Cust-17845"/>
    <x v="0"/>
    <s v="South Central China"/>
    <s v="Technology"/>
    <n v="10849.86"/>
    <n v="484.52"/>
  </r>
  <r>
    <s v="CN-2021-100746"/>
    <d v="2021-04-15T00:00:00"/>
    <s v="Others"/>
    <s v="Cust-19660"/>
    <x v="2"/>
    <s v="Southwest China"/>
    <s v="Office"/>
    <n v="202.02"/>
    <n v="14.23"/>
  </r>
  <r>
    <s v="CN-2021-100727"/>
    <d v="2021-04-14T00:00:00"/>
    <s v="Credit Card"/>
    <s v="Cust-12400"/>
    <x v="2"/>
    <s v="Northeast China"/>
    <s v="Technology"/>
    <n v="6078.1"/>
    <n v="305.83999999999997"/>
  </r>
  <r>
    <s v="CN-2021-100728"/>
    <d v="2021-04-14T00:00:00"/>
    <s v="Wechat Pay"/>
    <s v="Cust-12400"/>
    <x v="2"/>
    <s v="Northeast China"/>
    <s v="Furniture"/>
    <n v="469.7"/>
    <n v="44.11"/>
  </r>
  <r>
    <s v="CN-2021-100729"/>
    <d v="2021-04-14T00:00:00"/>
    <s v="Alipay"/>
    <s v="Cust-15955"/>
    <x v="0"/>
    <s v="East China"/>
    <s v="Technology"/>
    <n v="8906.94"/>
    <n v="489.57"/>
  </r>
  <r>
    <s v="CN-2021-100735"/>
    <d v="2021-04-14T00:00:00"/>
    <s v="Credit Card"/>
    <s v="Cust-16345"/>
    <x v="0"/>
    <s v="South Central China"/>
    <s v="Office"/>
    <n v="3950.8"/>
    <n v="174.04"/>
  </r>
  <r>
    <s v="CN-2021-100736"/>
    <d v="2021-04-14T00:00:00"/>
    <s v="Alipay"/>
    <s v="Cust-16345"/>
    <x v="0"/>
    <s v="South Central China"/>
    <s v="Technology"/>
    <n v="1587.32"/>
    <n v="224.14"/>
  </r>
  <r>
    <s v="CN-2021-100737"/>
    <d v="2021-04-14T00:00:00"/>
    <s v="Credit Card"/>
    <s v="Cust-16345"/>
    <x v="0"/>
    <s v="South Central China"/>
    <s v="Office"/>
    <n v="312.06"/>
    <n v="29.12"/>
  </r>
  <r>
    <s v="CN-2021-100738"/>
    <d v="2021-04-14T00:00:00"/>
    <s v="Wechat Pay"/>
    <s v="Cust-16345"/>
    <x v="0"/>
    <s v="South Central China"/>
    <s v="Furniture"/>
    <n v="9084.6"/>
    <n v="1.71"/>
  </r>
  <r>
    <s v="CN-2021-100739"/>
    <d v="2021-04-14T00:00:00"/>
    <s v="Credit Card"/>
    <s v="Cust-16345"/>
    <x v="0"/>
    <s v="South Central China"/>
    <s v="Office"/>
    <n v="1286.04"/>
    <n v="274.85000000000002"/>
  </r>
  <r>
    <s v="CN-2021-100740"/>
    <d v="2021-04-14T00:00:00"/>
    <s v="Others"/>
    <s v="Cust-16345"/>
    <x v="0"/>
    <s v="South Central China"/>
    <s v="Office"/>
    <n v="220.5"/>
    <n v="44.52"/>
  </r>
  <r>
    <s v="CN-2021-100741"/>
    <d v="2021-04-14T00:00:00"/>
    <s v="Others"/>
    <s v="Cust-16345"/>
    <x v="0"/>
    <s v="South Central China"/>
    <s v="Office"/>
    <n v="377.21600000000001"/>
    <n v="2.4900000000000002"/>
  </r>
  <r>
    <s v="CN-2021-100734"/>
    <d v="2021-04-14T00:00:00"/>
    <s v="Others"/>
    <s v="Cust-18265"/>
    <x v="0"/>
    <s v="East China"/>
    <s v="Furniture"/>
    <n v="505.84800000000001"/>
    <n v="22.09"/>
  </r>
  <r>
    <s v="CN-2021-100731"/>
    <d v="2021-04-14T00:00:00"/>
    <s v="Credit Card"/>
    <s v="Cust-20200"/>
    <x v="0"/>
    <s v="North China"/>
    <s v="Office"/>
    <n v="147"/>
    <n v="44.94"/>
  </r>
  <r>
    <s v="CN-2021-100732"/>
    <d v="2021-04-14T00:00:00"/>
    <s v="Others"/>
    <s v="Cust-20200"/>
    <x v="0"/>
    <s v="North China"/>
    <s v="Office"/>
    <n v="409.92"/>
    <n v="16.47"/>
  </r>
  <r>
    <s v="CN-2021-100733"/>
    <d v="2021-04-14T00:00:00"/>
    <s v="Wechat Pay"/>
    <s v="Cust-20200"/>
    <x v="0"/>
    <s v="North China"/>
    <s v="Furniture"/>
    <n v="5433.12"/>
    <n v="378.04"/>
  </r>
  <r>
    <s v="CN-2021-100730"/>
    <d v="2021-04-14T00:00:00"/>
    <s v="Alipay"/>
    <s v="Cust-21445"/>
    <x v="1"/>
    <s v="South Central China"/>
    <s v="Technology"/>
    <n v="3351.6"/>
    <n v="210.53"/>
  </r>
  <r>
    <s v="CN-2021-100726"/>
    <d v="2021-04-12T00:00:00"/>
    <s v="Others"/>
    <s v="Cust-15850"/>
    <x v="0"/>
    <s v="Northwest China"/>
    <s v="Technology"/>
    <n v="733.99199999999996"/>
    <n v="48.32"/>
  </r>
  <r>
    <s v="CN-2021-100721"/>
    <d v="2021-04-12T00:00:00"/>
    <s v="Credit Card"/>
    <s v="Cust-15910"/>
    <x v="0"/>
    <s v="Northwest China"/>
    <s v="Office"/>
    <n v="650.16"/>
    <n v="59.49"/>
  </r>
  <r>
    <s v="CN-2021-100722"/>
    <d v="2021-04-12T00:00:00"/>
    <s v="Others"/>
    <s v="Cust-21550"/>
    <x v="2"/>
    <s v="Southwest China"/>
    <s v="Office"/>
    <n v="728.78399999999999"/>
    <n v="66.05"/>
  </r>
  <r>
    <s v="CN-2021-100723"/>
    <d v="2021-04-12T00:00:00"/>
    <s v="Alipay"/>
    <s v="Cust-21550"/>
    <x v="2"/>
    <s v="Southwest China"/>
    <s v="Office"/>
    <n v="87.024000000000001"/>
    <n v="9.7899999999999991"/>
  </r>
  <r>
    <s v="CN-2021-100724"/>
    <d v="2021-04-12T00:00:00"/>
    <s v="Credit Card"/>
    <s v="Cust-21550"/>
    <x v="2"/>
    <s v="Southwest China"/>
    <s v="Furniture"/>
    <n v="3316.32"/>
    <n v="136.34"/>
  </r>
  <r>
    <s v="CN-2021-100725"/>
    <d v="2021-04-12T00:00:00"/>
    <s v="Wechat Pay"/>
    <s v="Cust-21550"/>
    <x v="2"/>
    <s v="Southwest China"/>
    <s v="Furniture"/>
    <n v="4152.3999999999996"/>
    <n v="16.850000000000001"/>
  </r>
  <r>
    <s v="CN-2021-100708"/>
    <d v="2021-04-11T00:00:00"/>
    <s v="Credit Card"/>
    <s v="Cust-10030"/>
    <x v="1"/>
    <s v="North China"/>
    <s v="Office"/>
    <n v="120.96"/>
    <n v="11.14"/>
  </r>
  <r>
    <s v="CN-2021-100709"/>
    <d v="2021-04-11T00:00:00"/>
    <s v="Others"/>
    <s v="Cust-11140"/>
    <x v="0"/>
    <s v="North China"/>
    <s v="Furniture"/>
    <n v="2584.96"/>
    <n v="227.39"/>
  </r>
  <r>
    <s v="CN-2021-100716"/>
    <d v="2021-04-11T00:00:00"/>
    <s v="Credit Card"/>
    <s v="Cust-16435"/>
    <x v="0"/>
    <s v="South Central China"/>
    <s v="Office"/>
    <n v="963.2"/>
    <n v="101.56"/>
  </r>
  <r>
    <s v="CN-2021-100717"/>
    <d v="2021-04-11T00:00:00"/>
    <s v="Wechat Pay"/>
    <s v="Cust-16435"/>
    <x v="0"/>
    <s v="South Central China"/>
    <s v="Office"/>
    <n v="259.7"/>
    <n v="22.64"/>
  </r>
  <r>
    <s v="CN-2021-100718"/>
    <d v="2021-04-11T00:00:00"/>
    <s v="Wechat Pay"/>
    <s v="Cust-16435"/>
    <x v="0"/>
    <s v="South Central China"/>
    <s v="Technology"/>
    <n v="2372.16"/>
    <n v="112.78"/>
  </r>
  <r>
    <s v="CN-2021-100719"/>
    <d v="2021-04-11T00:00:00"/>
    <s v="Alipay"/>
    <s v="Cust-16435"/>
    <x v="0"/>
    <s v="South Central China"/>
    <s v="Furniture"/>
    <n v="395.92"/>
    <n v="38.47"/>
  </r>
  <r>
    <s v="CN-2021-100720"/>
    <d v="2021-04-11T00:00:00"/>
    <s v="Credit Card"/>
    <s v="Cust-16435"/>
    <x v="0"/>
    <s v="South Central China"/>
    <s v="Office"/>
    <n v="780.08"/>
    <n v="187.66"/>
  </r>
  <r>
    <s v="CN-2021-100710"/>
    <d v="2021-04-11T00:00:00"/>
    <s v="Credit Card"/>
    <s v="Cust-21115"/>
    <x v="1"/>
    <s v="Southwest China"/>
    <s v="Office"/>
    <n v="1519.7"/>
    <n v="179.49"/>
  </r>
  <r>
    <s v="CN-2021-100711"/>
    <d v="2021-04-11T00:00:00"/>
    <s v="Others"/>
    <s v="Cust-21115"/>
    <x v="1"/>
    <s v="Southwest China"/>
    <s v="Office"/>
    <n v="340.76"/>
    <n v="45.96"/>
  </r>
  <r>
    <s v="CN-2021-100712"/>
    <d v="2021-04-11T00:00:00"/>
    <s v="Others"/>
    <s v="Cust-21115"/>
    <x v="1"/>
    <s v="Southwest China"/>
    <s v="Office"/>
    <n v="383.18"/>
    <n v="38.46"/>
  </r>
  <r>
    <s v="CN-2021-100713"/>
    <d v="2021-04-11T00:00:00"/>
    <s v="Credit Card"/>
    <s v="Cust-21115"/>
    <x v="1"/>
    <s v="Southwest China"/>
    <s v="Furniture"/>
    <n v="1544.76"/>
    <n v="121.02"/>
  </r>
  <r>
    <s v="CN-2021-100714"/>
    <d v="2021-04-11T00:00:00"/>
    <s v="Credit Card"/>
    <s v="Cust-21115"/>
    <x v="1"/>
    <s v="Southwest China"/>
    <s v="Furniture"/>
    <n v="2325.96"/>
    <n v="155.33000000000001"/>
  </r>
  <r>
    <s v="CN-2021-100715"/>
    <d v="2021-04-11T00:00:00"/>
    <s v="Credit Card"/>
    <s v="Cust-21115"/>
    <x v="1"/>
    <s v="Southwest China"/>
    <s v="Furniture"/>
    <n v="1754.76"/>
    <n v="195.81"/>
  </r>
  <r>
    <s v="CN-2021-100703"/>
    <d v="2021-04-10T00:00:00"/>
    <s v="Credit Card"/>
    <s v="Cust-13015"/>
    <x v="0"/>
    <s v="South Central China"/>
    <s v="Office"/>
    <n v="130.47999999999999"/>
    <n v="22.51"/>
  </r>
  <r>
    <s v="CN-2021-100704"/>
    <d v="2021-04-10T00:00:00"/>
    <s v="Credit Card"/>
    <s v="Cust-13015"/>
    <x v="0"/>
    <s v="South Central China"/>
    <s v="Technology"/>
    <n v="3571.68"/>
    <n v="299.07"/>
  </r>
  <r>
    <s v="CN-2021-100706"/>
    <d v="2021-04-10T00:00:00"/>
    <s v="Wechat Pay"/>
    <s v="Cust-13015"/>
    <x v="0"/>
    <s v="South Central China"/>
    <s v="Office"/>
    <n v="322.56"/>
    <n v="41.19"/>
  </r>
  <r>
    <s v="CN-2021-100707"/>
    <d v="2021-04-10T00:00:00"/>
    <s v="Wechat Pay"/>
    <s v="Cust-13015"/>
    <x v="0"/>
    <s v="South Central China"/>
    <s v="Office"/>
    <n v="787.5"/>
    <n v="118.58"/>
  </r>
  <r>
    <s v="CN-2021-100705"/>
    <d v="2021-04-10T00:00:00"/>
    <s v="Alipay"/>
    <s v="Cust-15445"/>
    <x v="0"/>
    <s v="North China"/>
    <s v="Office"/>
    <n v="277.2"/>
    <n v="31.79"/>
  </r>
  <r>
    <s v="CN-2021-100699"/>
    <d v="2021-04-10T00:00:00"/>
    <s v="Credit Card"/>
    <s v="Cust-15865"/>
    <x v="0"/>
    <s v="Northwest China"/>
    <s v="Office"/>
    <n v="1421.28"/>
    <n v="141.87"/>
  </r>
  <r>
    <s v="CN-2021-100700"/>
    <d v="2021-04-10T00:00:00"/>
    <s v="Wechat Pay"/>
    <s v="Cust-15865"/>
    <x v="0"/>
    <s v="Northwest China"/>
    <s v="Office"/>
    <n v="88.76"/>
    <n v="14.77"/>
  </r>
  <r>
    <s v="CN-2021-100701"/>
    <d v="2021-04-10T00:00:00"/>
    <s v="Alipay"/>
    <s v="Cust-19975"/>
    <x v="1"/>
    <s v="South Central China"/>
    <s v="Furniture"/>
    <n v="3846.64"/>
    <n v="289.79000000000002"/>
  </r>
  <r>
    <s v="CN-2021-100702"/>
    <d v="2021-04-10T00:00:00"/>
    <s v="Credit Card"/>
    <s v="Cust-19975"/>
    <x v="1"/>
    <s v="South Central China"/>
    <s v="Office"/>
    <n v="7401.66"/>
    <n v="498.61"/>
  </r>
  <r>
    <s v="CN-2021-100692"/>
    <d v="2021-04-09T00:00:00"/>
    <s v="Credit Card"/>
    <s v="Cust-11020"/>
    <x v="1"/>
    <s v="North China"/>
    <s v="Furniture"/>
    <n v="1863.232"/>
    <n v="46.26"/>
  </r>
  <r>
    <s v="CN-2021-100696"/>
    <d v="2021-04-09T00:00:00"/>
    <s v="Others"/>
    <s v="Cust-11020"/>
    <x v="1"/>
    <s v="North China"/>
    <s v="Office"/>
    <n v="156.24"/>
    <n v="9.1199999999999992"/>
  </r>
  <r>
    <s v="CN-2021-100697"/>
    <d v="2021-04-09T00:00:00"/>
    <s v="Credit Card"/>
    <s v="Cust-15595"/>
    <x v="1"/>
    <s v="East China"/>
    <s v="Furniture"/>
    <n v="720.3"/>
    <n v="52.04"/>
  </r>
  <r>
    <s v="CN-2021-100698"/>
    <d v="2021-04-09T00:00:00"/>
    <s v="Others"/>
    <s v="Cust-15595"/>
    <x v="1"/>
    <s v="East China"/>
    <s v="Furniture"/>
    <n v="576.38"/>
    <n v="90.15"/>
  </r>
  <r>
    <s v="CN-2021-100693"/>
    <d v="2021-04-09T00:00:00"/>
    <s v="Wechat Pay"/>
    <s v="Cust-20500"/>
    <x v="0"/>
    <s v="North China"/>
    <s v="Furniture"/>
    <n v="218.4"/>
    <n v="23.28"/>
  </r>
  <r>
    <s v="CN-2021-100694"/>
    <d v="2021-04-09T00:00:00"/>
    <s v="Alipay"/>
    <s v="Cust-20500"/>
    <x v="0"/>
    <s v="North China"/>
    <s v="Office"/>
    <n v="261.66000000000003"/>
    <n v="22.56"/>
  </r>
  <r>
    <s v="CN-2021-100695"/>
    <d v="2021-04-09T00:00:00"/>
    <s v="Wechat Pay"/>
    <s v="Cust-20500"/>
    <x v="0"/>
    <s v="North China"/>
    <s v="Technology"/>
    <n v="564.76"/>
    <n v="162.26"/>
  </r>
  <r>
    <s v="CN-2021-100688"/>
    <d v="2021-04-08T00:00:00"/>
    <s v="Wechat Pay"/>
    <s v="Cust-14935"/>
    <x v="1"/>
    <s v="East China"/>
    <s v="Office"/>
    <n v="219.8"/>
    <n v="15.33"/>
  </r>
  <r>
    <s v="CN-2021-100681"/>
    <d v="2021-04-08T00:00:00"/>
    <s v="Credit Card"/>
    <s v="Cust-19345"/>
    <x v="1"/>
    <s v="Southwest China"/>
    <s v="Office"/>
    <n v="108.36"/>
    <n v="38.869999999999997"/>
  </r>
  <r>
    <s v="CN-2021-100682"/>
    <d v="2021-04-08T00:00:00"/>
    <s v="Alipay"/>
    <s v="Cust-19345"/>
    <x v="1"/>
    <s v="Southwest China"/>
    <s v="Office"/>
    <n v="376.23599999999999"/>
    <n v="18.54"/>
  </r>
  <r>
    <s v="CN-2021-100683"/>
    <d v="2021-04-08T00:00:00"/>
    <s v="Credit Card"/>
    <s v="Cust-19795"/>
    <x v="2"/>
    <s v="East China"/>
    <s v="Office"/>
    <n v="222.32"/>
    <n v="46.81"/>
  </r>
  <r>
    <s v="CN-2021-100684"/>
    <d v="2021-04-08T00:00:00"/>
    <s v="Credit Card"/>
    <s v="Cust-19795"/>
    <x v="2"/>
    <s v="East China"/>
    <s v="Office"/>
    <n v="675.22"/>
    <n v="155.66"/>
  </r>
  <r>
    <s v="CN-2021-100685"/>
    <d v="2021-04-08T00:00:00"/>
    <s v="Credit Card"/>
    <s v="Cust-19795"/>
    <x v="2"/>
    <s v="East China"/>
    <s v="Furniture"/>
    <n v="5799.78"/>
    <n v="493.82"/>
  </r>
  <r>
    <s v="CN-2021-100686"/>
    <d v="2021-04-08T00:00:00"/>
    <s v="Wechat Pay"/>
    <s v="Cust-19795"/>
    <x v="2"/>
    <s v="East China"/>
    <s v="Office"/>
    <n v="127.68"/>
    <n v="11.63"/>
  </r>
  <r>
    <s v="CN-2021-100691"/>
    <d v="2021-04-08T00:00:00"/>
    <s v="Credit Card"/>
    <s v="Cust-19945"/>
    <x v="0"/>
    <s v="East China"/>
    <s v="Technology"/>
    <n v="1197.28"/>
    <n v="244.54"/>
  </r>
  <r>
    <s v="CN-2021-100687"/>
    <d v="2021-04-08T00:00:00"/>
    <s v="Others"/>
    <s v="Cust-19960"/>
    <x v="0"/>
    <s v="South Central China"/>
    <s v="Technology"/>
    <n v="2444.6799999999998"/>
    <n v="233.39"/>
  </r>
  <r>
    <s v="CN-2021-100689"/>
    <d v="2021-04-08T00:00:00"/>
    <s v="Credit Card"/>
    <s v="Cust-19960"/>
    <x v="0"/>
    <s v="South Central China"/>
    <s v="Office"/>
    <n v="191.52"/>
    <n v="47.11"/>
  </r>
  <r>
    <s v="CN-2021-100690"/>
    <d v="2021-04-08T00:00:00"/>
    <s v="Credit Card"/>
    <s v="Cust-19960"/>
    <x v="0"/>
    <s v="South Central China"/>
    <s v="Technology"/>
    <n v="3824.52"/>
    <n v="179.09"/>
  </r>
  <r>
    <s v="CN-2021-100679"/>
    <d v="2021-04-07T00:00:00"/>
    <s v="Credit Card"/>
    <s v="Cust-11635"/>
    <x v="0"/>
    <s v="South Central China"/>
    <s v="Technology"/>
    <n v="376.488"/>
    <n v="15.08"/>
  </r>
  <r>
    <s v="CN-2021-100680"/>
    <d v="2021-04-07T00:00:00"/>
    <s v="Wechat Pay"/>
    <s v="Cust-18145"/>
    <x v="0"/>
    <s v="Southwest China"/>
    <s v="Furniture"/>
    <n v="558.32000000000005"/>
    <n v="168.63"/>
  </r>
  <r>
    <s v="CN-2021-100678"/>
    <d v="2021-04-06T00:00:00"/>
    <s v="Alipay"/>
    <s v="Cust-13075"/>
    <x v="1"/>
    <s v="East China"/>
    <s v="Office"/>
    <n v="119.16800000000001"/>
    <n v="3.15"/>
  </r>
  <r>
    <s v="CN-2021-100674"/>
    <d v="2021-04-05T00:00:00"/>
    <s v="Credit Card"/>
    <s v="Cust-11170"/>
    <x v="2"/>
    <s v="East China"/>
    <s v="Furniture"/>
    <n v="678.3"/>
    <n v="32.619999999999997"/>
  </r>
  <r>
    <s v="CN-2021-100675"/>
    <d v="2021-04-05T00:00:00"/>
    <s v="Wechat Pay"/>
    <s v="Cust-11170"/>
    <x v="2"/>
    <s v="East China"/>
    <s v="Office"/>
    <n v="277.2"/>
    <n v="29.52"/>
  </r>
  <r>
    <s v="CN-2021-100676"/>
    <d v="2021-04-05T00:00:00"/>
    <s v="Credit Card"/>
    <s v="Cust-11170"/>
    <x v="2"/>
    <s v="East China"/>
    <s v="Office"/>
    <n v="122.22"/>
    <n v="10.02"/>
  </r>
  <r>
    <s v="CN-2021-100672"/>
    <d v="2021-04-05T00:00:00"/>
    <s v="Wechat Pay"/>
    <s v="Cust-17620"/>
    <x v="1"/>
    <s v="South Central China"/>
    <s v="Technology"/>
    <n v="3591.84"/>
    <n v="121.18"/>
  </r>
  <r>
    <s v="CN-2021-100673"/>
    <d v="2021-04-05T00:00:00"/>
    <s v="Others"/>
    <s v="Cust-17620"/>
    <x v="1"/>
    <s v="South Central China"/>
    <s v="Office"/>
    <n v="4662.5600000000004"/>
    <n v="119.31"/>
  </r>
  <r>
    <s v="CN-2021-100677"/>
    <d v="2021-04-05T00:00:00"/>
    <s v="Others"/>
    <s v="Cust-21805"/>
    <x v="1"/>
    <s v="East China"/>
    <s v="Furniture"/>
    <n v="719.96400000000006"/>
    <n v="144.99"/>
  </r>
  <r>
    <s v="CN-2021-100670"/>
    <d v="2021-04-04T00:00:00"/>
    <s v="Credit Card"/>
    <s v="Cust-14215"/>
    <x v="1"/>
    <s v="Northeast China"/>
    <s v="Office"/>
    <n v="461.916"/>
    <n v="4.12"/>
  </r>
  <r>
    <s v="CN-2021-100669"/>
    <d v="2021-04-04T00:00:00"/>
    <s v="Wechat Pay"/>
    <s v="Cust-15190"/>
    <x v="0"/>
    <s v="Southwest China"/>
    <s v="Office"/>
    <n v="188.16"/>
    <n v="39.909999999999997"/>
  </r>
  <r>
    <s v="CN-2021-100666"/>
    <d v="2021-04-04T00:00:00"/>
    <s v="Wechat Pay"/>
    <s v="Cust-18745"/>
    <x v="1"/>
    <s v="Northeast China"/>
    <s v="Office"/>
    <n v="101.36"/>
    <n v="12.21"/>
  </r>
  <r>
    <s v="CN-2021-100667"/>
    <d v="2021-04-04T00:00:00"/>
    <s v="Credit Card"/>
    <s v="Cust-18745"/>
    <x v="1"/>
    <s v="Northeast China"/>
    <s v="Technology"/>
    <n v="2005.08"/>
    <n v="227.71"/>
  </r>
  <r>
    <s v="CN-2021-100668"/>
    <d v="2021-04-04T00:00:00"/>
    <s v="Alipay"/>
    <s v="Cust-18745"/>
    <x v="1"/>
    <s v="Northeast China"/>
    <s v="Technology"/>
    <n v="2257.64"/>
    <n v="151.24"/>
  </r>
  <r>
    <s v="CN-2021-100671"/>
    <d v="2021-04-04T00:00:00"/>
    <s v="Credit Card"/>
    <s v="Cust-18895"/>
    <x v="0"/>
    <s v="Southwest China"/>
    <s v="Furniture"/>
    <n v="3424.4"/>
    <n v="181.99"/>
  </r>
  <r>
    <s v="CN-2021-100662"/>
    <d v="2021-04-03T00:00:00"/>
    <s v="Alipay"/>
    <s v="Cust-12700"/>
    <x v="2"/>
    <s v="South Central China"/>
    <s v="Furniture"/>
    <n v="236.04"/>
    <n v="25.86"/>
  </r>
  <r>
    <s v="CN-2021-100665"/>
    <d v="2021-04-03T00:00:00"/>
    <s v="Others"/>
    <s v="Cust-17395"/>
    <x v="1"/>
    <s v="Northeast China"/>
    <s v="Office"/>
    <n v="696.78"/>
    <n v="184.97"/>
  </r>
  <r>
    <s v="CN-2021-100663"/>
    <d v="2021-04-03T00:00:00"/>
    <s v="Others"/>
    <s v="Cust-21295"/>
    <x v="0"/>
    <s v="East China"/>
    <s v="Office"/>
    <n v="387.24"/>
    <n v="18.34"/>
  </r>
  <r>
    <s v="CN-2021-100664"/>
    <d v="2021-04-03T00:00:00"/>
    <s v="Credit Card"/>
    <s v="Cust-21295"/>
    <x v="0"/>
    <s v="East China"/>
    <s v="Furniture"/>
    <n v="1453.2"/>
    <n v="149.65"/>
  </r>
  <r>
    <s v="CN-2021-100658"/>
    <d v="2021-04-02T00:00:00"/>
    <s v="Others"/>
    <s v="Cust-10105"/>
    <x v="0"/>
    <s v="Northeast China"/>
    <s v="Technology"/>
    <n v="317.94"/>
    <n v="42.79"/>
  </r>
  <r>
    <s v="CN-2021-100659"/>
    <d v="2021-04-02T00:00:00"/>
    <s v="Others"/>
    <s v="Cust-10105"/>
    <x v="0"/>
    <s v="Northeast China"/>
    <s v="Office"/>
    <n v="931.84"/>
    <n v="13.71"/>
  </r>
  <r>
    <s v="CN-2021-100660"/>
    <d v="2021-04-02T00:00:00"/>
    <s v="Alipay"/>
    <s v="Cust-10105"/>
    <x v="0"/>
    <s v="Northeast China"/>
    <s v="Furniture"/>
    <n v="163.80000000000001"/>
    <n v="48.92"/>
  </r>
  <r>
    <s v="CN-2021-100653"/>
    <d v="2021-04-02T00:00:00"/>
    <s v="Others"/>
    <s v="Cust-10315"/>
    <x v="0"/>
    <s v="North China"/>
    <s v="Office"/>
    <n v="7528.08"/>
    <n v="385.43"/>
  </r>
  <r>
    <s v="CN-2021-100654"/>
    <d v="2021-04-02T00:00:00"/>
    <s v="Wechat Pay"/>
    <s v="Cust-10690"/>
    <x v="1"/>
    <s v="East China"/>
    <s v="Furniture"/>
    <n v="1822.9680000000001"/>
    <n v="52.8"/>
  </r>
  <r>
    <s v="CN-2021-100645"/>
    <d v="2021-04-02T00:00:00"/>
    <s v="Wechat Pay"/>
    <s v="Cust-13075"/>
    <x v="1"/>
    <s v="East China"/>
    <s v="Furniture"/>
    <n v="159.6"/>
    <n v="33.72"/>
  </r>
  <r>
    <s v="CN-2021-100646"/>
    <d v="2021-04-02T00:00:00"/>
    <s v="Alipay"/>
    <s v="Cust-13075"/>
    <x v="1"/>
    <s v="East China"/>
    <s v="Office"/>
    <n v="95.48"/>
    <n v="8.0500000000000007"/>
  </r>
  <r>
    <s v="CN-2021-100647"/>
    <d v="2021-04-02T00:00:00"/>
    <s v="Wechat Pay"/>
    <s v="Cust-13075"/>
    <x v="1"/>
    <s v="East China"/>
    <s v="Technology"/>
    <n v="954.8"/>
    <n v="76.98"/>
  </r>
  <r>
    <s v="CN-2021-100648"/>
    <d v="2021-04-02T00:00:00"/>
    <s v="Wechat Pay"/>
    <s v="Cust-13075"/>
    <x v="1"/>
    <s v="East China"/>
    <s v="Furniture"/>
    <n v="19242.72"/>
    <n v="36.86"/>
  </r>
  <r>
    <s v="CN-2021-100649"/>
    <d v="2021-04-02T00:00:00"/>
    <s v="Others"/>
    <s v="Cust-13075"/>
    <x v="1"/>
    <s v="East China"/>
    <s v="Furniture"/>
    <n v="1171.8"/>
    <n v="268.14"/>
  </r>
  <r>
    <s v="CN-2021-100657"/>
    <d v="2021-04-02T00:00:00"/>
    <s v="Credit Card"/>
    <s v="Cust-17620"/>
    <x v="1"/>
    <s v="South Central China"/>
    <s v="Office"/>
    <n v="240.1"/>
    <n v="27.42"/>
  </r>
  <r>
    <s v="CN-2021-100652"/>
    <d v="2021-04-02T00:00:00"/>
    <s v="Others"/>
    <s v="Cust-17680"/>
    <x v="2"/>
    <s v="South Central China"/>
    <s v="Technology"/>
    <n v="683.76"/>
    <n v="132.74"/>
  </r>
  <r>
    <s v="CN-2021-100661"/>
    <d v="2021-04-02T00:00:00"/>
    <s v="Credit Card"/>
    <s v="Cust-17965"/>
    <x v="1"/>
    <s v="Northeast China"/>
    <s v="Office"/>
    <n v="446.32"/>
    <n v="43.42"/>
  </r>
  <r>
    <s v="CN-2021-100650"/>
    <d v="2021-04-02T00:00:00"/>
    <s v="Others"/>
    <s v="Cust-18235"/>
    <x v="1"/>
    <s v="South Central China"/>
    <s v="Office"/>
    <n v="77"/>
    <n v="5.42"/>
  </r>
  <r>
    <s v="CN-2021-100651"/>
    <d v="2021-04-02T00:00:00"/>
    <s v="Alipay"/>
    <s v="Cust-18235"/>
    <x v="1"/>
    <s v="South Central China"/>
    <s v="Furniture"/>
    <n v="6505.38"/>
    <n v="72.73"/>
  </r>
  <r>
    <s v="CN-2021-100655"/>
    <d v="2021-04-02T00:00:00"/>
    <s v="Wechat Pay"/>
    <s v="Cust-18235"/>
    <x v="1"/>
    <s v="South Central China"/>
    <s v="Office"/>
    <n v="1006.46"/>
    <n v="185.75"/>
  </r>
  <r>
    <s v="CN-2021-100656"/>
    <d v="2021-04-02T00:00:00"/>
    <s v="Wechat Pay"/>
    <s v="Cust-18235"/>
    <x v="1"/>
    <s v="South Central China"/>
    <s v="Furniture"/>
    <n v="566.62199999999996"/>
    <n v="102.58"/>
  </r>
  <r>
    <s v="CN-2021-100637"/>
    <d v="2021-04-01T00:00:00"/>
    <s v="Wechat Pay"/>
    <s v="Cust-11155"/>
    <x v="0"/>
    <s v="North China"/>
    <s v="Furniture"/>
    <n v="614.04"/>
    <n v="156.51"/>
  </r>
  <r>
    <s v="CN-2021-100638"/>
    <d v="2021-04-01T00:00:00"/>
    <s v="Credit Card"/>
    <s v="Cust-11155"/>
    <x v="0"/>
    <s v="North China"/>
    <s v="Technology"/>
    <n v="5323.5"/>
    <n v="321.99"/>
  </r>
  <r>
    <s v="CN-2021-100639"/>
    <d v="2021-04-01T00:00:00"/>
    <s v="Credit Card"/>
    <s v="Cust-11155"/>
    <x v="0"/>
    <s v="North China"/>
    <s v="Office"/>
    <n v="925.96"/>
    <n v="108.07"/>
  </r>
  <r>
    <s v="CN-2021-100640"/>
    <d v="2021-04-01T00:00:00"/>
    <s v="Credit Card"/>
    <s v="Cust-11155"/>
    <x v="0"/>
    <s v="North China"/>
    <s v="Office"/>
    <n v="104.58"/>
    <n v="48.45"/>
  </r>
  <r>
    <s v="CN-2021-100643"/>
    <d v="2021-04-01T00:00:00"/>
    <s v="Others"/>
    <s v="Cust-13960"/>
    <x v="0"/>
    <s v="East China"/>
    <s v="Office"/>
    <n v="59.78"/>
    <n v="19.96"/>
  </r>
  <r>
    <s v="CN-2021-100644"/>
    <d v="2021-04-01T00:00:00"/>
    <s v="Alipay"/>
    <s v="Cust-13960"/>
    <x v="0"/>
    <s v="East China"/>
    <s v="Office"/>
    <n v="478.24"/>
    <n v="43.26"/>
  </r>
  <r>
    <s v="CN-2021-100641"/>
    <d v="2021-04-01T00:00:00"/>
    <s v="Others"/>
    <s v="Cust-14980"/>
    <x v="0"/>
    <s v="North China"/>
    <s v="Office"/>
    <n v="188.44"/>
    <n v="30.43"/>
  </r>
  <r>
    <s v="CN-2021-100642"/>
    <d v="2021-04-01T00:00:00"/>
    <s v="Wechat Pay"/>
    <s v="Cust-14980"/>
    <x v="0"/>
    <s v="North China"/>
    <s v="Office"/>
    <n v="175"/>
    <n v="36.92"/>
  </r>
  <r>
    <s v="CN-2021-100631"/>
    <d v="2021-04-01T00:00:00"/>
    <s v="Wechat Pay"/>
    <s v="Cust-17200"/>
    <x v="1"/>
    <s v="Northeast China"/>
    <s v="Furniture"/>
    <n v="725.76"/>
    <n v="55.53"/>
  </r>
  <r>
    <s v="CN-2021-100632"/>
    <d v="2021-04-01T00:00:00"/>
    <s v="Credit Card"/>
    <s v="Cust-17200"/>
    <x v="1"/>
    <s v="Northeast China"/>
    <s v="Office"/>
    <n v="354.48"/>
    <n v="22.94"/>
  </r>
  <r>
    <s v="CN-2021-100633"/>
    <d v="2021-04-01T00:00:00"/>
    <s v="Wechat Pay"/>
    <s v="Cust-17200"/>
    <x v="1"/>
    <s v="Northeast China"/>
    <s v="Technology"/>
    <n v="2433.48"/>
    <n v="283.77"/>
  </r>
  <r>
    <s v="CN-2021-100634"/>
    <d v="2021-04-01T00:00:00"/>
    <s v="Wechat Pay"/>
    <s v="Cust-17200"/>
    <x v="1"/>
    <s v="Northeast China"/>
    <s v="Office"/>
    <n v="295.34399999999999"/>
    <n v="49.94"/>
  </r>
  <r>
    <s v="CN-2021-100635"/>
    <d v="2021-04-01T00:00:00"/>
    <s v="Alipay"/>
    <s v="Cust-17200"/>
    <x v="1"/>
    <s v="Northeast China"/>
    <s v="Furniture"/>
    <n v="239.4"/>
    <n v="36.880000000000003"/>
  </r>
  <r>
    <s v="CN-2021-100636"/>
    <d v="2021-04-01T00:00:00"/>
    <s v="Wechat Pay"/>
    <s v="Cust-18700"/>
    <x v="0"/>
    <s v="North China"/>
    <s v="Office"/>
    <n v="407.96"/>
    <n v="17.86"/>
  </r>
  <r>
    <s v="CN-2021-100629"/>
    <d v="2021-03-31T00:00:00"/>
    <s v="Alipay"/>
    <s v="Cust-11065"/>
    <x v="0"/>
    <s v="North China"/>
    <s v="Furniture"/>
    <n v="18368.28"/>
    <n v="314.75"/>
  </r>
  <r>
    <s v="CN-2021-100630"/>
    <d v="2021-03-31T00:00:00"/>
    <s v="Wechat Pay"/>
    <s v="Cust-11065"/>
    <x v="0"/>
    <s v="North China"/>
    <s v="Office"/>
    <n v="130.76"/>
    <n v="49.42"/>
  </r>
  <r>
    <s v="CN-2021-100622"/>
    <d v="2021-03-31T00:00:00"/>
    <s v="Others"/>
    <s v="Cust-13495"/>
    <x v="1"/>
    <s v="South Central China"/>
    <s v="Office"/>
    <n v="4763.5"/>
    <n v="293.58999999999997"/>
  </r>
  <r>
    <s v="CN-2021-100623"/>
    <d v="2021-03-31T00:00:00"/>
    <s v="Credit Card"/>
    <s v="Cust-13495"/>
    <x v="1"/>
    <s v="South Central China"/>
    <s v="Office"/>
    <n v="555.1"/>
    <n v="178.68"/>
  </r>
  <r>
    <s v="CN-2021-100624"/>
    <d v="2021-03-31T00:00:00"/>
    <s v="Credit Card"/>
    <s v="Cust-13495"/>
    <x v="1"/>
    <s v="South Central China"/>
    <s v="Office"/>
    <n v="1937.46"/>
    <n v="11.84"/>
  </r>
  <r>
    <s v="CN-2021-100626"/>
    <d v="2021-03-31T00:00:00"/>
    <s v="Wechat Pay"/>
    <s v="Cust-13495"/>
    <x v="1"/>
    <s v="South Central China"/>
    <s v="Technology"/>
    <n v="1004.976"/>
    <n v="44.09"/>
  </r>
  <r>
    <s v="CN-2021-100627"/>
    <d v="2021-03-31T00:00:00"/>
    <s v="Others"/>
    <s v="Cust-14935"/>
    <x v="1"/>
    <s v="East China"/>
    <s v="Furniture"/>
    <n v="1209.5999999999999"/>
    <n v="148.76"/>
  </r>
  <r>
    <s v="CN-2021-100621"/>
    <d v="2021-03-31T00:00:00"/>
    <s v="Others"/>
    <s v="Cust-18550"/>
    <x v="0"/>
    <s v="East China"/>
    <s v="Technology"/>
    <n v="2110.4160000000002"/>
    <n v="52.78"/>
  </r>
  <r>
    <s v="CN-2021-100625"/>
    <d v="2021-03-31T00:00:00"/>
    <s v="Others"/>
    <s v="Cust-18550"/>
    <x v="0"/>
    <s v="East China"/>
    <s v="Office"/>
    <n v="188.16"/>
    <n v="2.97"/>
  </r>
  <r>
    <s v="CN-2021-100628"/>
    <d v="2021-03-31T00:00:00"/>
    <s v="Alipay"/>
    <s v="Cust-18850"/>
    <x v="0"/>
    <s v="South Central China"/>
    <s v="Office"/>
    <n v="77"/>
    <n v="2.14"/>
  </r>
  <r>
    <s v="CN-2021-100620"/>
    <d v="2021-03-30T00:00:00"/>
    <s v="Others"/>
    <s v="Cust-14065"/>
    <x v="0"/>
    <s v="North China"/>
    <s v="Technology"/>
    <n v="6091.68"/>
    <n v="329.45"/>
  </r>
  <r>
    <s v="CN-2021-100618"/>
    <d v="2021-03-29T00:00:00"/>
    <s v="Wechat Pay"/>
    <s v="Cust-12715"/>
    <x v="1"/>
    <s v="North China"/>
    <s v="Office"/>
    <n v="150.63999999999999"/>
    <n v="44.76"/>
  </r>
  <r>
    <s v="CN-2021-100619"/>
    <d v="2021-03-29T00:00:00"/>
    <s v="Wechat Pay"/>
    <s v="Cust-12715"/>
    <x v="1"/>
    <s v="North China"/>
    <s v="Office"/>
    <n v="1741.992"/>
    <n v="29.33"/>
  </r>
  <r>
    <s v="CN-2021-100616"/>
    <d v="2021-03-29T00:00:00"/>
    <s v="Others"/>
    <s v="Cust-14635"/>
    <x v="1"/>
    <s v="Northeast China"/>
    <s v="Technology"/>
    <n v="3141.6"/>
    <n v="212.46"/>
  </r>
  <r>
    <s v="CN-2021-100617"/>
    <d v="2021-03-29T00:00:00"/>
    <s v="Others"/>
    <s v="Cust-14635"/>
    <x v="1"/>
    <s v="Northeast China"/>
    <s v="Furniture"/>
    <n v="6526.0649999999996"/>
    <n v="47.67"/>
  </r>
  <r>
    <s v="CN-2021-100611"/>
    <d v="2021-03-29T00:00:00"/>
    <s v="Others"/>
    <s v="Cust-15700"/>
    <x v="0"/>
    <s v="South Central China"/>
    <s v="Office"/>
    <n v="684.6"/>
    <n v="60.93"/>
  </r>
  <r>
    <s v="CN-2021-100612"/>
    <d v="2021-03-29T00:00:00"/>
    <s v="Credit Card"/>
    <s v="Cust-16165"/>
    <x v="1"/>
    <s v="East China"/>
    <s v="Office"/>
    <n v="145.82400000000001"/>
    <n v="9.16"/>
  </r>
  <r>
    <s v="CN-2021-100613"/>
    <d v="2021-03-29T00:00:00"/>
    <s v="Credit Card"/>
    <s v="Cust-16165"/>
    <x v="1"/>
    <s v="East China"/>
    <s v="Office"/>
    <n v="161.28"/>
    <n v="6.39"/>
  </r>
  <r>
    <s v="CN-2021-100614"/>
    <d v="2021-03-29T00:00:00"/>
    <s v="Others"/>
    <s v="Cust-16165"/>
    <x v="1"/>
    <s v="East China"/>
    <s v="Office"/>
    <n v="253.00800000000001"/>
    <n v="15.4"/>
  </r>
  <r>
    <s v="CN-2021-100615"/>
    <d v="2021-03-29T00:00:00"/>
    <s v="Others"/>
    <s v="Cust-16165"/>
    <x v="1"/>
    <s v="East China"/>
    <s v="Office"/>
    <n v="495.43200000000002"/>
    <n v="31.44"/>
  </r>
  <r>
    <s v="CN-2021-100602"/>
    <d v="2021-03-28T00:00:00"/>
    <s v="Others"/>
    <s v="Cust-10180"/>
    <x v="2"/>
    <s v="North China"/>
    <s v="Furniture"/>
    <n v="690.73199999999997"/>
    <n v="39.08"/>
  </r>
  <r>
    <s v="CN-2021-100605"/>
    <d v="2021-03-28T00:00:00"/>
    <s v="Wechat Pay"/>
    <s v="Cust-11245"/>
    <x v="1"/>
    <s v="Northeast China"/>
    <s v="Office"/>
    <n v="145.74"/>
    <n v="32.869999999999997"/>
  </r>
  <r>
    <s v="CN-2021-100609"/>
    <d v="2021-03-28T00:00:00"/>
    <s v="Others"/>
    <s v="Cust-11245"/>
    <x v="1"/>
    <s v="Northeast China"/>
    <s v="Technology"/>
    <n v="983.64"/>
    <n v="153.05000000000001"/>
  </r>
  <r>
    <s v="CN-2021-100603"/>
    <d v="2021-03-28T00:00:00"/>
    <s v="Others"/>
    <s v="Cust-12130"/>
    <x v="0"/>
    <s v="North China"/>
    <s v="Office"/>
    <n v="134.4"/>
    <n v="32.53"/>
  </r>
  <r>
    <s v="CN-2021-100604"/>
    <d v="2021-03-28T00:00:00"/>
    <s v="Credit Card"/>
    <s v="Cust-12130"/>
    <x v="0"/>
    <s v="North China"/>
    <s v="Office"/>
    <n v="174.88800000000001"/>
    <n v="9.9499999999999993"/>
  </r>
  <r>
    <s v="CN-2021-100606"/>
    <d v="2021-03-28T00:00:00"/>
    <s v="Alipay"/>
    <s v="Cust-14410"/>
    <x v="2"/>
    <s v="South Central China"/>
    <s v="Technology"/>
    <n v="2214.828"/>
    <n v="225.67"/>
  </r>
  <r>
    <s v="CN-2021-100607"/>
    <d v="2021-03-28T00:00:00"/>
    <s v="Others"/>
    <s v="Cust-14410"/>
    <x v="2"/>
    <s v="South Central China"/>
    <s v="Technology"/>
    <n v="8060.64"/>
    <n v="94.46"/>
  </r>
  <r>
    <s v="CN-2021-100608"/>
    <d v="2021-03-28T00:00:00"/>
    <s v="Credit Card"/>
    <s v="Cust-14410"/>
    <x v="2"/>
    <s v="South Central China"/>
    <s v="Office"/>
    <n v="421.12"/>
    <n v="26.76"/>
  </r>
  <r>
    <s v="CN-2021-100610"/>
    <d v="2021-03-28T00:00:00"/>
    <s v="Others"/>
    <s v="Cust-15130"/>
    <x v="0"/>
    <s v="Northeast China"/>
    <s v="Office"/>
    <n v="1516.9280000000001"/>
    <n v="94.15"/>
  </r>
  <r>
    <s v="CN-2021-100601"/>
    <d v="2021-03-27T00:00:00"/>
    <s v="Alipay"/>
    <s v="Cust-14890"/>
    <x v="1"/>
    <s v="Northeast China"/>
    <s v="Office"/>
    <n v="1509.2"/>
    <n v="118.76"/>
  </r>
  <r>
    <s v="CN-2021-100596"/>
    <d v="2021-03-27T00:00:00"/>
    <s v="Credit Card"/>
    <s v="Cust-18565"/>
    <x v="2"/>
    <s v="East China"/>
    <s v="Office"/>
    <n v="99.82"/>
    <n v="11.25"/>
  </r>
  <r>
    <s v="CN-2021-100597"/>
    <d v="2021-03-27T00:00:00"/>
    <s v="Others"/>
    <s v="Cust-18565"/>
    <x v="2"/>
    <s v="East China"/>
    <s v="Office"/>
    <n v="416.64"/>
    <n v="18.25"/>
  </r>
  <r>
    <s v="CN-2021-100598"/>
    <d v="2021-03-27T00:00:00"/>
    <s v="Credit Card"/>
    <s v="Cust-18565"/>
    <x v="2"/>
    <s v="East China"/>
    <s v="Office"/>
    <n v="327.60000000000002"/>
    <n v="40.020000000000003"/>
  </r>
  <r>
    <s v="CN-2021-100599"/>
    <d v="2021-03-27T00:00:00"/>
    <s v="Alipay"/>
    <s v="Cust-18565"/>
    <x v="2"/>
    <s v="East China"/>
    <s v="Furniture"/>
    <n v="6302.24"/>
    <n v="399.34"/>
  </r>
  <r>
    <s v="CN-2021-100600"/>
    <d v="2021-03-27T00:00:00"/>
    <s v="Wechat Pay"/>
    <s v="Cust-18565"/>
    <x v="2"/>
    <s v="East China"/>
    <s v="Furniture"/>
    <n v="10666.6"/>
    <n v="429.87"/>
  </r>
  <r>
    <s v="CN-2021-100593"/>
    <d v="2021-03-27T00:00:00"/>
    <s v="Credit Card"/>
    <s v="Cust-20230"/>
    <x v="1"/>
    <s v="East China"/>
    <s v="Office"/>
    <n v="120.96"/>
    <n v="12.72"/>
  </r>
  <r>
    <s v="CN-2021-100594"/>
    <d v="2021-03-27T00:00:00"/>
    <s v="Others"/>
    <s v="Cust-20230"/>
    <x v="1"/>
    <s v="East China"/>
    <s v="Furniture"/>
    <n v="6662.04"/>
    <n v="33.01"/>
  </r>
  <r>
    <s v="CN-2021-100595"/>
    <d v="2021-03-27T00:00:00"/>
    <s v="Wechat Pay"/>
    <s v="Cust-20230"/>
    <x v="1"/>
    <s v="East China"/>
    <s v="Office"/>
    <n v="488.88"/>
    <n v="33.99"/>
  </r>
  <r>
    <s v="CN-2021-100590"/>
    <d v="2021-03-26T00:00:00"/>
    <s v="Others"/>
    <s v="Cust-12715"/>
    <x v="1"/>
    <s v="North China"/>
    <s v="Furniture"/>
    <n v="274.00799999999998"/>
    <n v="11.97"/>
  </r>
  <r>
    <s v="CN-2021-100591"/>
    <d v="2021-03-26T00:00:00"/>
    <s v="Credit Card"/>
    <s v="Cust-13420"/>
    <x v="1"/>
    <s v="South Central China"/>
    <s v="Office"/>
    <n v="510.16"/>
    <n v="154.75"/>
  </r>
  <r>
    <s v="CN-2021-100592"/>
    <d v="2021-03-26T00:00:00"/>
    <s v="Credit Card"/>
    <s v="Cust-13420"/>
    <x v="1"/>
    <s v="South Central China"/>
    <s v="Office"/>
    <n v="270.06"/>
    <n v="36.840000000000003"/>
  </r>
  <r>
    <s v="CN-2021-100588"/>
    <d v="2021-03-26T00:00:00"/>
    <s v="Wechat Pay"/>
    <s v="Cust-15430"/>
    <x v="0"/>
    <s v="Northwest China"/>
    <s v="Furniture"/>
    <n v="5426.82"/>
    <n v="475.12"/>
  </r>
  <r>
    <s v="CN-2021-100589"/>
    <d v="2021-03-26T00:00:00"/>
    <s v="Others"/>
    <s v="Cust-15430"/>
    <x v="0"/>
    <s v="Northwest China"/>
    <s v="Furniture"/>
    <n v="258.72000000000003"/>
    <n v="43.08"/>
  </r>
  <r>
    <s v="CN-2021-100576"/>
    <d v="2021-03-25T00:00:00"/>
    <s v="Alipay"/>
    <s v="Cust-10315"/>
    <x v="0"/>
    <s v="North China"/>
    <s v="Furniture"/>
    <n v="1849.5119999999999"/>
    <n v="36.18"/>
  </r>
  <r>
    <s v="CN-2021-100581"/>
    <d v="2021-03-25T00:00:00"/>
    <s v="Wechat Pay"/>
    <s v="Cust-10315"/>
    <x v="0"/>
    <s v="North China"/>
    <s v="Technology"/>
    <n v="578.34"/>
    <n v="60.26"/>
  </r>
  <r>
    <s v="CN-2021-100585"/>
    <d v="2021-03-25T00:00:00"/>
    <s v="Credit Card"/>
    <s v="Cust-10315"/>
    <x v="0"/>
    <s v="North China"/>
    <s v="Office"/>
    <n v="318.5"/>
    <n v="42.29"/>
  </r>
  <r>
    <s v="CN-2021-100586"/>
    <d v="2021-03-25T00:00:00"/>
    <s v="Wechat Pay"/>
    <s v="Cust-10315"/>
    <x v="0"/>
    <s v="North China"/>
    <s v="Furniture"/>
    <n v="4514.16"/>
    <n v="156.94"/>
  </r>
  <r>
    <s v="CN-2021-100587"/>
    <d v="2021-03-25T00:00:00"/>
    <s v="Credit Card"/>
    <s v="Cust-10315"/>
    <x v="0"/>
    <s v="North China"/>
    <s v="Office"/>
    <n v="963.34"/>
    <n v="146.41"/>
  </r>
  <r>
    <s v="CN-2021-100580"/>
    <d v="2021-03-25T00:00:00"/>
    <s v="Wechat Pay"/>
    <s v="Cust-11125"/>
    <x v="2"/>
    <s v="Northwest China"/>
    <s v="Office"/>
    <n v="824.88"/>
    <n v="99.01"/>
  </r>
  <r>
    <s v="CN-2021-100584"/>
    <d v="2021-03-25T00:00:00"/>
    <s v="Alipay"/>
    <s v="Cust-11125"/>
    <x v="2"/>
    <s v="Northwest China"/>
    <s v="Furniture"/>
    <n v="784.98"/>
    <n v="172.17"/>
  </r>
  <r>
    <s v="CN-2021-100574"/>
    <d v="2021-03-25T00:00:00"/>
    <s v="Credit Card"/>
    <s v="Cust-13930"/>
    <x v="0"/>
    <s v="North China"/>
    <s v="Furniture"/>
    <n v="791.28"/>
    <n v="187.72"/>
  </r>
  <r>
    <s v="CN-2021-100575"/>
    <d v="2021-03-25T00:00:00"/>
    <s v="Credit Card"/>
    <s v="Cust-13930"/>
    <x v="0"/>
    <s v="North China"/>
    <s v="Office"/>
    <n v="1052.8"/>
    <n v="238.22"/>
  </r>
  <r>
    <s v="CN-2021-100571"/>
    <d v="2021-03-25T00:00:00"/>
    <s v="Credit Card"/>
    <s v="Cust-16360"/>
    <x v="0"/>
    <s v="East China"/>
    <s v="Office"/>
    <n v="816.48"/>
    <n v="93.76"/>
  </r>
  <r>
    <s v="CN-2021-100572"/>
    <d v="2021-03-25T00:00:00"/>
    <s v="Wechat Pay"/>
    <s v="Cust-16360"/>
    <x v="0"/>
    <s v="East China"/>
    <s v="Furniture"/>
    <n v="11103.4"/>
    <n v="442.93"/>
  </r>
  <r>
    <s v="CN-2021-100573"/>
    <d v="2021-03-25T00:00:00"/>
    <s v="Alipay"/>
    <s v="Cust-16360"/>
    <x v="0"/>
    <s v="East China"/>
    <s v="Office"/>
    <n v="257.45999999999998"/>
    <n v="44.82"/>
  </r>
  <r>
    <s v="CN-2021-100570"/>
    <d v="2021-03-25T00:00:00"/>
    <s v="Credit Card"/>
    <s v="Cust-16780"/>
    <x v="1"/>
    <s v="South Central China"/>
    <s v="Furniture"/>
    <n v="1608.18"/>
    <n v="252.22"/>
  </r>
  <r>
    <s v="CN-2021-100577"/>
    <d v="2021-03-25T00:00:00"/>
    <s v="Alipay"/>
    <s v="Cust-17335"/>
    <x v="2"/>
    <s v="South Central China"/>
    <s v="Office"/>
    <n v="123.76"/>
    <n v="36.86"/>
  </r>
  <r>
    <s v="CN-2021-100578"/>
    <d v="2021-03-25T00:00:00"/>
    <s v="Credit Card"/>
    <s v="Cust-17335"/>
    <x v="2"/>
    <s v="South Central China"/>
    <s v="Furniture"/>
    <n v="695.14200000000005"/>
    <n v="125.98"/>
  </r>
  <r>
    <s v="CN-2021-100579"/>
    <d v="2021-03-25T00:00:00"/>
    <s v="Credit Card"/>
    <s v="Cust-17335"/>
    <x v="2"/>
    <s v="South Central China"/>
    <s v="Furniture"/>
    <n v="470.12"/>
    <n v="20.04"/>
  </r>
  <r>
    <s v="CN-2021-100582"/>
    <d v="2021-03-25T00:00:00"/>
    <s v="Alipay"/>
    <s v="Cust-17335"/>
    <x v="2"/>
    <s v="South Central China"/>
    <s v="Technology"/>
    <n v="363.72"/>
    <n v="29.88"/>
  </r>
  <r>
    <s v="CN-2021-100583"/>
    <d v="2021-03-25T00:00:00"/>
    <s v="Credit Card"/>
    <s v="Cust-17335"/>
    <x v="2"/>
    <s v="South Central China"/>
    <s v="Office"/>
    <n v="889.56"/>
    <n v="157.55000000000001"/>
  </r>
  <r>
    <s v="CN-2021-100567"/>
    <d v="2021-03-24T00:00:00"/>
    <s v="Credit Card"/>
    <s v="Cust-17995"/>
    <x v="2"/>
    <s v="East China"/>
    <s v="Office"/>
    <n v="109.9"/>
    <n v="44.45"/>
  </r>
  <r>
    <s v="CN-2021-100568"/>
    <d v="2021-03-24T00:00:00"/>
    <s v="Credit Card"/>
    <s v="Cust-17995"/>
    <x v="2"/>
    <s v="East China"/>
    <s v="Office"/>
    <n v="154"/>
    <n v="21.53"/>
  </r>
  <r>
    <s v="CN-2021-100569"/>
    <d v="2021-03-24T00:00:00"/>
    <s v="Wechat Pay"/>
    <s v="Cust-19660"/>
    <x v="2"/>
    <s v="Southwest China"/>
    <s v="Furniture"/>
    <n v="2373.84"/>
    <n v="126.45"/>
  </r>
  <r>
    <s v="CN-2021-100566"/>
    <d v="2021-03-23T00:00:00"/>
    <s v="Alipay"/>
    <s v="Cust-13465"/>
    <x v="0"/>
    <s v="East China"/>
    <s v="Technology"/>
    <n v="11875.92"/>
    <n v="311.57"/>
  </r>
  <r>
    <s v="CN-2021-100565"/>
    <d v="2021-03-22T00:00:00"/>
    <s v="Credit Card"/>
    <s v="Cust-13735"/>
    <x v="2"/>
    <s v="East China"/>
    <s v="Furniture"/>
    <n v="3971.94"/>
    <n v="163.66"/>
  </r>
  <r>
    <s v="CN-2021-100562"/>
    <d v="2021-03-22T00:00:00"/>
    <s v="Credit Card"/>
    <s v="Cust-15310"/>
    <x v="1"/>
    <s v="Southwest China"/>
    <s v="Technology"/>
    <n v="6040.72"/>
    <n v="417.03"/>
  </r>
  <r>
    <s v="CN-2021-100563"/>
    <d v="2021-03-22T00:00:00"/>
    <s v="Others"/>
    <s v="Cust-15310"/>
    <x v="1"/>
    <s v="Southwest China"/>
    <s v="Office"/>
    <n v="52.92"/>
    <n v="10.62"/>
  </r>
  <r>
    <s v="CN-2021-100558"/>
    <d v="2021-03-22T00:00:00"/>
    <s v="Others"/>
    <s v="Cust-15415"/>
    <x v="0"/>
    <s v="North China"/>
    <s v="Office"/>
    <n v="426.72"/>
    <n v="44.28"/>
  </r>
  <r>
    <s v="CN-2021-100559"/>
    <d v="2021-03-22T00:00:00"/>
    <s v="Wechat Pay"/>
    <s v="Cust-18625"/>
    <x v="1"/>
    <s v="South Central China"/>
    <s v="Office"/>
    <n v="1841.28"/>
    <n v="104.02"/>
  </r>
  <r>
    <s v="CN-2021-100560"/>
    <d v="2021-03-22T00:00:00"/>
    <s v="Others"/>
    <s v="Cust-18625"/>
    <x v="1"/>
    <s v="South Central China"/>
    <s v="Technology"/>
    <n v="1467.48"/>
    <n v="234.32"/>
  </r>
  <r>
    <s v="CN-2021-100561"/>
    <d v="2021-03-22T00:00:00"/>
    <s v="Credit Card"/>
    <s v="Cust-18625"/>
    <x v="1"/>
    <s v="South Central China"/>
    <s v="Office"/>
    <n v="200.256"/>
    <n v="11.82"/>
  </r>
  <r>
    <s v="CN-2021-100564"/>
    <d v="2021-03-22T00:00:00"/>
    <s v="Others"/>
    <s v="Cust-18625"/>
    <x v="1"/>
    <s v="South Central China"/>
    <s v="Furniture"/>
    <n v="242.2"/>
    <n v="21.98"/>
  </r>
  <r>
    <s v="CN-2021-100548"/>
    <d v="2021-03-21T00:00:00"/>
    <s v="Credit Card"/>
    <s v="Cust-10060"/>
    <x v="2"/>
    <s v="North China"/>
    <s v="Office"/>
    <n v="54.18"/>
    <n v="2.37"/>
  </r>
  <r>
    <s v="CN-2021-100550"/>
    <d v="2021-03-21T00:00:00"/>
    <s v="Others"/>
    <s v="Cust-13750"/>
    <x v="1"/>
    <s v="East China"/>
    <s v="Office"/>
    <n v="551.88"/>
    <n v="18.420000000000002"/>
  </r>
  <r>
    <s v="CN-2021-100551"/>
    <d v="2021-03-21T00:00:00"/>
    <s v="Credit Card"/>
    <s v="Cust-13750"/>
    <x v="1"/>
    <s v="East China"/>
    <s v="Furniture"/>
    <n v="1655.64"/>
    <n v="1.73"/>
  </r>
  <r>
    <s v="CN-2021-100544"/>
    <d v="2021-03-21T00:00:00"/>
    <s v="Others"/>
    <s v="Cust-14995"/>
    <x v="0"/>
    <s v="East China"/>
    <s v="Office"/>
    <n v="137.19999999999999"/>
    <n v="28.64"/>
  </r>
  <r>
    <s v="CN-2021-100545"/>
    <d v="2021-03-21T00:00:00"/>
    <s v="Others"/>
    <s v="Cust-14995"/>
    <x v="0"/>
    <s v="East China"/>
    <s v="Furniture"/>
    <n v="741.72"/>
    <n v="40.49"/>
  </r>
  <r>
    <s v="CN-2021-100546"/>
    <d v="2021-03-21T00:00:00"/>
    <s v="Credit Card"/>
    <s v="Cust-16825"/>
    <x v="1"/>
    <s v="Northeast China"/>
    <s v="Technology"/>
    <n v="1401.12"/>
    <n v="218.92"/>
  </r>
  <r>
    <s v="CN-2021-100547"/>
    <d v="2021-03-21T00:00:00"/>
    <s v="Others"/>
    <s v="Cust-16825"/>
    <x v="1"/>
    <s v="Northeast China"/>
    <s v="Furniture"/>
    <n v="3837.96"/>
    <n v="192.73"/>
  </r>
  <r>
    <s v="CN-2021-100556"/>
    <d v="2021-03-21T00:00:00"/>
    <s v="Credit Card"/>
    <s v="Cust-18640"/>
    <x v="1"/>
    <s v="Northeast China"/>
    <s v="Technology"/>
    <n v="1813.56"/>
    <n v="209.38"/>
  </r>
  <r>
    <s v="CN-2021-100557"/>
    <d v="2021-03-21T00:00:00"/>
    <s v="Credit Card"/>
    <s v="Cust-18640"/>
    <x v="1"/>
    <s v="Northeast China"/>
    <s v="Technology"/>
    <n v="2076.48"/>
    <n v="163.28"/>
  </r>
  <r>
    <s v="CN-2021-100549"/>
    <d v="2021-03-21T00:00:00"/>
    <s v="Wechat Pay"/>
    <s v="Cust-21355"/>
    <x v="1"/>
    <s v="Northeast China"/>
    <s v="Office"/>
    <n v="489.38400000000001"/>
    <n v="2.0299999999999998"/>
  </r>
  <r>
    <s v="CN-2021-100552"/>
    <d v="2021-03-21T00:00:00"/>
    <s v="Credit Card"/>
    <s v="Cust-21355"/>
    <x v="1"/>
    <s v="Northeast China"/>
    <s v="Office"/>
    <n v="543.31200000000001"/>
    <n v="34.11"/>
  </r>
  <r>
    <s v="CN-2021-100553"/>
    <d v="2021-03-21T00:00:00"/>
    <s v="Credit Card"/>
    <s v="Cust-21355"/>
    <x v="1"/>
    <s v="Northeast China"/>
    <s v="Office"/>
    <n v="49.896000000000001"/>
    <n v="4.8499999999999996"/>
  </r>
  <r>
    <s v="CN-2021-100554"/>
    <d v="2021-03-21T00:00:00"/>
    <s v="Wechat Pay"/>
    <s v="Cust-21355"/>
    <x v="1"/>
    <s v="Northeast China"/>
    <s v="Technology"/>
    <n v="1079.568"/>
    <n v="12.67"/>
  </r>
  <r>
    <s v="CN-2021-100555"/>
    <d v="2021-03-21T00:00:00"/>
    <s v="Alipay"/>
    <s v="Cust-21355"/>
    <x v="1"/>
    <s v="Northeast China"/>
    <s v="Technology"/>
    <n v="10845.072"/>
    <n v="0.06"/>
  </r>
  <r>
    <s v="CN-2021-100540"/>
    <d v="2021-03-20T00:00:00"/>
    <s v="Credit Card"/>
    <s v="Cust-16000"/>
    <x v="0"/>
    <s v="North China"/>
    <s v="Furniture"/>
    <n v="5514.46"/>
    <n v="392.22"/>
  </r>
  <r>
    <s v="CN-2021-100541"/>
    <d v="2021-03-20T00:00:00"/>
    <s v="Wechat Pay"/>
    <s v="Cust-16000"/>
    <x v="0"/>
    <s v="North China"/>
    <s v="Furniture"/>
    <n v="931.98"/>
    <n v="108.16"/>
  </r>
  <r>
    <s v="CN-2021-100542"/>
    <d v="2021-03-20T00:00:00"/>
    <s v="Others"/>
    <s v="Cust-16000"/>
    <x v="0"/>
    <s v="North China"/>
    <s v="Technology"/>
    <n v="433.16"/>
    <n v="19.03"/>
  </r>
  <r>
    <s v="CN-2021-100543"/>
    <d v="2021-03-20T00:00:00"/>
    <s v="Others"/>
    <s v="Cust-17065"/>
    <x v="0"/>
    <s v="Northeast China"/>
    <s v="Office"/>
    <n v="289.10000000000002"/>
    <n v="20.56"/>
  </r>
  <r>
    <s v="CN-2021-100538"/>
    <d v="2021-03-20T00:00:00"/>
    <s v="Credit Card"/>
    <s v="Cust-21880"/>
    <x v="1"/>
    <s v="North China"/>
    <s v="Office"/>
    <n v="269.36"/>
    <n v="18.88"/>
  </r>
  <r>
    <s v="CN-2021-100539"/>
    <d v="2021-03-20T00:00:00"/>
    <s v="Others"/>
    <s v="Cust-21880"/>
    <x v="1"/>
    <s v="North China"/>
    <s v="Technology"/>
    <n v="5448.8"/>
    <n v="381.52"/>
  </r>
  <r>
    <s v="CN-2021-100534"/>
    <d v="2021-03-19T00:00:00"/>
    <s v="Credit Card"/>
    <s v="Cust-10570"/>
    <x v="0"/>
    <s v="East China"/>
    <s v="Furniture"/>
    <n v="2662.2959999999998"/>
    <n v="34.86"/>
  </r>
  <r>
    <s v="CN-2021-100535"/>
    <d v="2021-03-19T00:00:00"/>
    <s v="Others"/>
    <s v="Cust-10570"/>
    <x v="0"/>
    <s v="East China"/>
    <s v="Furniture"/>
    <n v="2994.4319999999998"/>
    <n v="44.99"/>
  </r>
  <r>
    <s v="CN-2021-100536"/>
    <d v="2021-03-19T00:00:00"/>
    <s v="Credit Card"/>
    <s v="Cust-10570"/>
    <x v="0"/>
    <s v="East China"/>
    <s v="Office"/>
    <n v="47.04"/>
    <n v="3.41"/>
  </r>
  <r>
    <s v="CN-2021-100537"/>
    <d v="2021-03-19T00:00:00"/>
    <s v="Credit Card"/>
    <s v="Cust-10570"/>
    <x v="0"/>
    <s v="East China"/>
    <s v="Technology"/>
    <n v="1411.2"/>
    <n v="222.79"/>
  </r>
  <r>
    <s v="CN-2021-100532"/>
    <d v="2021-03-19T00:00:00"/>
    <s v="Wechat Pay"/>
    <s v="Cust-19285"/>
    <x v="0"/>
    <s v="East China"/>
    <s v="Technology"/>
    <n v="5267.808"/>
    <n v="436.19"/>
  </r>
  <r>
    <s v="CN-2021-100533"/>
    <d v="2021-03-19T00:00:00"/>
    <s v="Others"/>
    <s v="Cust-20215"/>
    <x v="0"/>
    <s v="Northeast China"/>
    <s v="Office"/>
    <n v="71.063999999999993"/>
    <n v="1.45"/>
  </r>
  <r>
    <s v="CN-2021-100530"/>
    <d v="2021-03-18T00:00:00"/>
    <s v="Credit Card"/>
    <s v="Cust-13405"/>
    <x v="0"/>
    <s v="East China"/>
    <s v="Office"/>
    <n v="3189.6480000000001"/>
    <n v="19.690000000000001"/>
  </r>
  <r>
    <s v="CN-2021-100531"/>
    <d v="2021-03-18T00:00:00"/>
    <s v="Credit Card"/>
    <s v="Cust-13405"/>
    <x v="0"/>
    <s v="East China"/>
    <s v="Office"/>
    <n v="81.2"/>
    <n v="1.44"/>
  </r>
  <r>
    <s v="CN-2021-100528"/>
    <d v="2021-03-18T00:00:00"/>
    <s v="Others"/>
    <s v="Cust-21820"/>
    <x v="0"/>
    <s v="North China"/>
    <s v="Technology"/>
    <n v="934.08"/>
    <n v="99.88"/>
  </r>
  <r>
    <s v="CN-2021-100529"/>
    <d v="2021-03-18T00:00:00"/>
    <s v="Credit Card"/>
    <s v="Cust-21820"/>
    <x v="0"/>
    <s v="North China"/>
    <s v="Office"/>
    <n v="724.92"/>
    <n v="97.44"/>
  </r>
  <r>
    <s v="CN-2021-100514"/>
    <d v="2021-03-17T00:00:00"/>
    <s v="Others"/>
    <s v="Cust-12760"/>
    <x v="1"/>
    <s v="South Central China"/>
    <s v="Office"/>
    <n v="72.239999999999995"/>
    <n v="1.26"/>
  </r>
  <r>
    <s v="CN-2021-100515"/>
    <d v="2021-03-17T00:00:00"/>
    <s v="Wechat Pay"/>
    <s v="Cust-12760"/>
    <x v="1"/>
    <s v="South Central China"/>
    <s v="Technology"/>
    <n v="1039.08"/>
    <n v="197.64"/>
  </r>
  <r>
    <s v="CN-2021-100520"/>
    <d v="2021-03-17T00:00:00"/>
    <s v="Wechat Pay"/>
    <s v="Cust-13840"/>
    <x v="1"/>
    <s v="South Central China"/>
    <s v="Office"/>
    <n v="1151.3599999999999"/>
    <n v="160.56"/>
  </r>
  <r>
    <s v="CN-2021-100521"/>
    <d v="2021-03-17T00:00:00"/>
    <s v="Credit Card"/>
    <s v="Cust-13840"/>
    <x v="1"/>
    <s v="South Central China"/>
    <s v="Office"/>
    <n v="483"/>
    <n v="39.28"/>
  </r>
  <r>
    <s v="CN-2021-100522"/>
    <d v="2021-03-17T00:00:00"/>
    <s v="Others"/>
    <s v="Cust-13840"/>
    <x v="1"/>
    <s v="South Central China"/>
    <s v="Office"/>
    <n v="7341.6"/>
    <n v="405.12"/>
  </r>
  <r>
    <s v="CN-2021-100523"/>
    <d v="2021-03-17T00:00:00"/>
    <s v="Wechat Pay"/>
    <s v="Cust-13840"/>
    <x v="1"/>
    <s v="South Central China"/>
    <s v="Furniture"/>
    <n v="1963.2059999999999"/>
    <n v="230.56"/>
  </r>
  <r>
    <s v="CN-2021-100524"/>
    <d v="2021-03-17T00:00:00"/>
    <s v="Credit Card"/>
    <s v="Cust-13840"/>
    <x v="1"/>
    <s v="South Central China"/>
    <s v="Furniture"/>
    <n v="704.84400000000005"/>
    <n v="66.27"/>
  </r>
  <r>
    <s v="CN-2021-100516"/>
    <d v="2021-03-17T00:00:00"/>
    <s v="Alipay"/>
    <s v="Cust-15535"/>
    <x v="0"/>
    <s v="Southwest China"/>
    <s v="Furniture"/>
    <n v="1171.3800000000001"/>
    <n v="212.78"/>
  </r>
  <r>
    <s v="CN-2021-100518"/>
    <d v="2021-03-17T00:00:00"/>
    <s v="Credit Card"/>
    <s v="Cust-15535"/>
    <x v="0"/>
    <s v="Southwest China"/>
    <s v="Office"/>
    <n v="4916.1000000000004"/>
    <n v="176.13"/>
  </r>
  <r>
    <s v="CN-2021-100519"/>
    <d v="2021-03-17T00:00:00"/>
    <s v="Wechat Pay"/>
    <s v="Cust-15535"/>
    <x v="0"/>
    <s v="Southwest China"/>
    <s v="Furniture"/>
    <n v="6377.28"/>
    <n v="435.26"/>
  </r>
  <r>
    <s v="CN-2021-100525"/>
    <d v="2021-03-17T00:00:00"/>
    <s v="Others"/>
    <s v="Cust-17170"/>
    <x v="1"/>
    <s v="South Central China"/>
    <s v="Office"/>
    <n v="248.22"/>
    <n v="26.13"/>
  </r>
  <r>
    <s v="CN-2021-100526"/>
    <d v="2021-03-17T00:00:00"/>
    <s v="Wechat Pay"/>
    <s v="Cust-17920"/>
    <x v="0"/>
    <s v="Northwest China"/>
    <s v="Technology"/>
    <n v="685.27200000000005"/>
    <n v="95.34"/>
  </r>
  <r>
    <s v="CN-2021-100527"/>
    <d v="2021-03-17T00:00:00"/>
    <s v="Others"/>
    <s v="Cust-17920"/>
    <x v="0"/>
    <s v="Northwest China"/>
    <s v="Furniture"/>
    <n v="3978.24"/>
    <n v="34.090000000000003"/>
  </r>
  <r>
    <s v="CN-2021-100517"/>
    <d v="2021-03-17T00:00:00"/>
    <s v="Others"/>
    <s v="Cust-18895"/>
    <x v="0"/>
    <s v="Southwest China"/>
    <s v="Office"/>
    <n v="618.1"/>
    <n v="145.03"/>
  </r>
  <r>
    <s v="CN-2021-100510"/>
    <d v="2021-03-15T00:00:00"/>
    <s v="Wechat Pay"/>
    <s v="Cust-10660"/>
    <x v="0"/>
    <s v="North China"/>
    <s v="Office"/>
    <n v="671.16"/>
    <n v="86.99"/>
  </r>
  <r>
    <s v="CN-2021-100511"/>
    <d v="2021-03-15T00:00:00"/>
    <s v="Credit Card"/>
    <s v="Cust-10660"/>
    <x v="0"/>
    <s v="North China"/>
    <s v="Office"/>
    <n v="84.56"/>
    <n v="15.29"/>
  </r>
  <r>
    <s v="CN-2021-100512"/>
    <d v="2021-03-15T00:00:00"/>
    <s v="Credit Card"/>
    <s v="Cust-10660"/>
    <x v="0"/>
    <s v="North China"/>
    <s v="Furniture"/>
    <n v="176.68"/>
    <n v="43.69"/>
  </r>
  <r>
    <s v="CN-2021-100513"/>
    <d v="2021-03-15T00:00:00"/>
    <s v="Credit Card"/>
    <s v="Cust-14200"/>
    <x v="2"/>
    <s v="Southwest China"/>
    <s v="Office"/>
    <n v="66.64"/>
    <n v="19.72"/>
  </r>
  <r>
    <s v="CN-2021-100507"/>
    <d v="2021-03-14T00:00:00"/>
    <s v="Alipay"/>
    <s v="Cust-17905"/>
    <x v="1"/>
    <s v="East China"/>
    <s v="Furniture"/>
    <n v="469.7"/>
    <n v="31.26"/>
  </r>
  <r>
    <s v="CN-2021-100508"/>
    <d v="2021-03-14T00:00:00"/>
    <s v="Others"/>
    <s v="Cust-17905"/>
    <x v="1"/>
    <s v="East China"/>
    <s v="Office"/>
    <n v="1521.94"/>
    <n v="143.72999999999999"/>
  </r>
  <r>
    <s v="CN-2021-100509"/>
    <d v="2021-03-14T00:00:00"/>
    <s v="Others"/>
    <s v="Cust-17905"/>
    <x v="1"/>
    <s v="East China"/>
    <s v="Furniture"/>
    <n v="5122.74"/>
    <n v="402.75"/>
  </r>
  <r>
    <s v="CN-2021-100504"/>
    <d v="2021-03-13T00:00:00"/>
    <s v="Others"/>
    <s v="Cust-10375"/>
    <x v="0"/>
    <s v="Southwest China"/>
    <s v="Office"/>
    <n v="722.4"/>
    <n v="56.65"/>
  </r>
  <r>
    <s v="CN-2021-100505"/>
    <d v="2021-03-13T00:00:00"/>
    <s v="Wechat Pay"/>
    <s v="Cust-12235"/>
    <x v="0"/>
    <s v="East China"/>
    <s v="Office"/>
    <n v="292.60000000000002"/>
    <n v="43.33"/>
  </r>
  <r>
    <s v="CN-2021-100506"/>
    <d v="2021-03-13T00:00:00"/>
    <s v="Wechat Pay"/>
    <s v="Cust-16855"/>
    <x v="1"/>
    <s v="North China"/>
    <s v="Office"/>
    <n v="234.08"/>
    <n v="19.98"/>
  </r>
  <r>
    <s v="CN-2021-100500"/>
    <d v="2021-03-12T00:00:00"/>
    <s v="Others"/>
    <s v="Cust-10630"/>
    <x v="2"/>
    <s v="East China"/>
    <s v="Office"/>
    <n v="672"/>
    <n v="133.38"/>
  </r>
  <r>
    <s v="CN-2021-100498"/>
    <d v="2021-03-12T00:00:00"/>
    <s v="Credit Card"/>
    <s v="Cust-14860"/>
    <x v="1"/>
    <s v="North China"/>
    <s v="Office"/>
    <n v="830.76"/>
    <n v="105.62"/>
  </r>
  <r>
    <s v="CN-2021-100496"/>
    <d v="2021-03-12T00:00:00"/>
    <s v="Credit Card"/>
    <s v="Cust-17185"/>
    <x v="0"/>
    <s v="North China"/>
    <s v="Office"/>
    <n v="56.98"/>
    <n v="5.94"/>
  </r>
  <r>
    <s v="CN-2021-100493"/>
    <d v="2021-03-12T00:00:00"/>
    <s v="Wechat Pay"/>
    <s v="Cust-18430"/>
    <x v="0"/>
    <s v="Northeast China"/>
    <s v="Office"/>
    <n v="311.36"/>
    <n v="19.739999999999998"/>
  </r>
  <r>
    <s v="CN-2021-100494"/>
    <d v="2021-03-12T00:00:00"/>
    <s v="Alipay"/>
    <s v="Cust-18430"/>
    <x v="0"/>
    <s v="Northeast China"/>
    <s v="Office"/>
    <n v="302.39999999999998"/>
    <n v="12.77"/>
  </r>
  <r>
    <s v="CN-2021-100497"/>
    <d v="2021-03-12T00:00:00"/>
    <s v="Credit Card"/>
    <s v="Cust-18550"/>
    <x v="0"/>
    <s v="East China"/>
    <s v="Office"/>
    <n v="86.8"/>
    <n v="12.32"/>
  </r>
  <r>
    <s v="CN-2021-100499"/>
    <d v="2021-03-12T00:00:00"/>
    <s v="Wechat Pay"/>
    <s v="Cust-19780"/>
    <x v="0"/>
    <s v="East China"/>
    <s v="Furniture"/>
    <n v="1556.52"/>
    <n v="108.15"/>
  </r>
  <r>
    <s v="CN-2021-100501"/>
    <d v="2021-03-12T00:00:00"/>
    <s v="Others"/>
    <s v="Cust-19780"/>
    <x v="0"/>
    <s v="East China"/>
    <s v="Office"/>
    <n v="647.5"/>
    <n v="97.62"/>
  </r>
  <r>
    <s v="CN-2021-100502"/>
    <d v="2021-03-12T00:00:00"/>
    <s v="Alipay"/>
    <s v="Cust-19780"/>
    <x v="0"/>
    <s v="East China"/>
    <s v="Technology"/>
    <n v="323.39999999999998"/>
    <n v="1.44"/>
  </r>
  <r>
    <s v="CN-2021-100503"/>
    <d v="2021-03-12T00:00:00"/>
    <s v="Others"/>
    <s v="Cust-19780"/>
    <x v="0"/>
    <s v="East China"/>
    <s v="Technology"/>
    <n v="1918.2239999999999"/>
    <n v="74.97"/>
  </r>
  <r>
    <s v="CN-2021-100495"/>
    <d v="2021-03-12T00:00:00"/>
    <s v="Others"/>
    <s v="Cust-20440"/>
    <x v="1"/>
    <s v="Southwest China"/>
    <s v="Technology"/>
    <n v="392.36399999999998"/>
    <n v="1.81"/>
  </r>
  <r>
    <s v="CN-2021-100479"/>
    <d v="2021-03-11T00:00:00"/>
    <s v="Credit Card"/>
    <s v="Cust-13390"/>
    <x v="2"/>
    <s v="Northeast China"/>
    <s v="Furniture"/>
    <n v="6377.28"/>
    <n v="443.95"/>
  </r>
  <r>
    <s v="CN-2021-100480"/>
    <d v="2021-03-11T00:00:00"/>
    <s v="Alipay"/>
    <s v="Cust-13390"/>
    <x v="2"/>
    <s v="Northeast China"/>
    <s v="Furniture"/>
    <n v="1590.68"/>
    <n v="196.31"/>
  </r>
  <r>
    <s v="CN-2021-100482"/>
    <d v="2021-03-11T00:00:00"/>
    <s v="Others"/>
    <s v="Cust-13390"/>
    <x v="2"/>
    <s v="Northeast China"/>
    <s v="Furniture"/>
    <n v="682.92"/>
    <n v="148.47"/>
  </r>
  <r>
    <s v="CN-2021-100489"/>
    <d v="2021-03-11T00:00:00"/>
    <s v="Credit Card"/>
    <s v="Cust-14575"/>
    <x v="0"/>
    <s v="South Central China"/>
    <s v="Office"/>
    <n v="309.95999999999998"/>
    <n v="24.47"/>
  </r>
  <r>
    <s v="CN-2021-100490"/>
    <d v="2021-03-11T00:00:00"/>
    <s v="Credit Card"/>
    <s v="Cust-14575"/>
    <x v="0"/>
    <s v="South Central China"/>
    <s v="Furniture"/>
    <n v="375.76"/>
    <n v="25.08"/>
  </r>
  <r>
    <s v="CN-2021-100491"/>
    <d v="2021-03-11T00:00:00"/>
    <s v="Wechat Pay"/>
    <s v="Cust-14575"/>
    <x v="0"/>
    <s v="South Central China"/>
    <s v="Technology"/>
    <n v="1856.82"/>
    <n v="293.27999999999997"/>
  </r>
  <r>
    <s v="CN-2021-100486"/>
    <d v="2021-03-11T00:00:00"/>
    <s v="Wechat Pay"/>
    <s v="Cust-15595"/>
    <x v="1"/>
    <s v="East China"/>
    <s v="Technology"/>
    <n v="4845.12"/>
    <n v="263.08999999999997"/>
  </r>
  <r>
    <s v="CN-2021-100487"/>
    <d v="2021-03-11T00:00:00"/>
    <s v="Others"/>
    <s v="Cust-15595"/>
    <x v="1"/>
    <s v="East China"/>
    <s v="Technology"/>
    <n v="4160.5200000000004"/>
    <n v="177.86"/>
  </r>
  <r>
    <s v="CN-2021-100492"/>
    <d v="2021-03-11T00:00:00"/>
    <s v="Alipay"/>
    <s v="Cust-17125"/>
    <x v="0"/>
    <s v="South Central China"/>
    <s v="Furniture"/>
    <n v="2436.84"/>
    <n v="106.25"/>
  </r>
  <r>
    <s v="CN-2021-100477"/>
    <d v="2021-03-11T00:00:00"/>
    <s v="Wechat Pay"/>
    <s v="Cust-19240"/>
    <x v="0"/>
    <s v="Southwest China"/>
    <s v="Office"/>
    <n v="1302.98"/>
    <n v="213.99"/>
  </r>
  <r>
    <s v="CN-2021-100478"/>
    <d v="2021-03-11T00:00:00"/>
    <s v="Alipay"/>
    <s v="Cust-19240"/>
    <x v="0"/>
    <s v="Southwest China"/>
    <s v="Office"/>
    <n v="1252.1600000000001"/>
    <n v="115.71"/>
  </r>
  <r>
    <s v="CN-2021-100484"/>
    <d v="2021-03-11T00:00:00"/>
    <s v="Credit Card"/>
    <s v="Cust-19405"/>
    <x v="0"/>
    <s v="East China"/>
    <s v="Office"/>
    <n v="464.1"/>
    <n v="46.45"/>
  </r>
  <r>
    <s v="CN-2021-100485"/>
    <d v="2021-03-11T00:00:00"/>
    <s v="Alipay"/>
    <s v="Cust-19405"/>
    <x v="0"/>
    <s v="East China"/>
    <s v="Furniture"/>
    <n v="1716.12"/>
    <n v="269.91000000000003"/>
  </r>
  <r>
    <s v="CN-2021-100488"/>
    <d v="2021-03-11T00:00:00"/>
    <s v="Credit Card"/>
    <s v="Cust-20305"/>
    <x v="0"/>
    <s v="North China"/>
    <s v="Office"/>
    <n v="1729.98"/>
    <n v="140.44"/>
  </r>
  <r>
    <s v="CN-2021-100481"/>
    <d v="2021-03-11T00:00:00"/>
    <s v="Others"/>
    <s v="Cust-20785"/>
    <x v="0"/>
    <s v="North China"/>
    <s v="Technology"/>
    <n v="5344.1639999999998"/>
    <n v="28.27"/>
  </r>
  <r>
    <s v="CN-2021-100483"/>
    <d v="2021-03-11T00:00:00"/>
    <s v="Wechat Pay"/>
    <s v="Cust-21595"/>
    <x v="0"/>
    <s v="South Central China"/>
    <s v="Office"/>
    <n v="150.36000000000001"/>
    <n v="28.67"/>
  </r>
  <r>
    <s v="CN-2021-100471"/>
    <d v="2021-03-10T00:00:00"/>
    <s v="Credit Card"/>
    <s v="Cust-11755"/>
    <x v="0"/>
    <s v="East China"/>
    <s v="Furniture"/>
    <n v="9560.8799999999992"/>
    <n v="456.17"/>
  </r>
  <r>
    <s v="CN-2021-100472"/>
    <d v="2021-03-10T00:00:00"/>
    <s v="Others"/>
    <s v="Cust-11755"/>
    <x v="0"/>
    <s v="East China"/>
    <s v="Furniture"/>
    <n v="2740.92"/>
    <n v="130.11000000000001"/>
  </r>
  <r>
    <s v="CN-2021-100468"/>
    <d v="2021-03-10T00:00:00"/>
    <s v="Credit Card"/>
    <s v="Cust-12100"/>
    <x v="2"/>
    <s v="South Central China"/>
    <s v="Office"/>
    <n v="217.84"/>
    <n v="42.02"/>
  </r>
  <r>
    <s v="CN-2021-100473"/>
    <d v="2021-03-10T00:00:00"/>
    <s v="Others"/>
    <s v="Cust-12100"/>
    <x v="2"/>
    <s v="South Central China"/>
    <s v="Technology"/>
    <n v="587.16"/>
    <n v="78.08"/>
  </r>
  <r>
    <s v="CN-2021-100457"/>
    <d v="2021-03-10T00:00:00"/>
    <s v="Credit Card"/>
    <s v="Cust-16810"/>
    <x v="0"/>
    <s v="South Central China"/>
    <s v="Office"/>
    <n v="340.76"/>
    <n v="49.85"/>
  </r>
  <r>
    <s v="CN-2021-100458"/>
    <d v="2021-03-10T00:00:00"/>
    <s v="Credit Card"/>
    <s v="Cust-16810"/>
    <x v="0"/>
    <s v="South Central China"/>
    <s v="Technology"/>
    <n v="1695.4"/>
    <n v="246.94"/>
  </r>
  <r>
    <s v="CN-2021-100459"/>
    <d v="2021-03-10T00:00:00"/>
    <s v="Wechat Pay"/>
    <s v="Cust-16810"/>
    <x v="0"/>
    <s v="South Central China"/>
    <s v="Office"/>
    <n v="180.6"/>
    <n v="39.99"/>
  </r>
  <r>
    <s v="CN-2021-100460"/>
    <d v="2021-03-10T00:00:00"/>
    <s v="Alipay"/>
    <s v="Cust-16810"/>
    <x v="0"/>
    <s v="South Central China"/>
    <s v="Office"/>
    <n v="237.72"/>
    <n v="21.45"/>
  </r>
  <r>
    <s v="CN-2021-100461"/>
    <d v="2021-03-10T00:00:00"/>
    <s v="Wechat Pay"/>
    <s v="Cust-16810"/>
    <x v="0"/>
    <s v="South Central China"/>
    <s v="Technology"/>
    <n v="1390.48"/>
    <n v="221.31"/>
  </r>
  <r>
    <s v="CN-2021-100462"/>
    <d v="2021-03-10T00:00:00"/>
    <s v="Wechat Pay"/>
    <s v="Cust-16810"/>
    <x v="0"/>
    <s v="South Central China"/>
    <s v="Office"/>
    <n v="752.22"/>
    <n v="57.62"/>
  </r>
  <r>
    <s v="CN-2021-100463"/>
    <d v="2021-03-10T00:00:00"/>
    <s v="Wechat Pay"/>
    <s v="Cust-16810"/>
    <x v="0"/>
    <s v="South Central China"/>
    <s v="Office"/>
    <n v="147.61600000000001"/>
    <n v="25.02"/>
  </r>
  <r>
    <s v="CN-2021-100464"/>
    <d v="2021-03-10T00:00:00"/>
    <s v="Others"/>
    <s v="Cust-16810"/>
    <x v="0"/>
    <s v="South Central China"/>
    <s v="Office"/>
    <n v="377.3"/>
    <n v="41.99"/>
  </r>
  <r>
    <s v="CN-2021-100465"/>
    <d v="2021-03-10T00:00:00"/>
    <s v="Others"/>
    <s v="Cust-16810"/>
    <x v="0"/>
    <s v="South Central China"/>
    <s v="Technology"/>
    <n v="1783.32"/>
    <n v="198.98"/>
  </r>
  <r>
    <s v="CN-2021-100469"/>
    <d v="2021-03-10T00:00:00"/>
    <s v="Others"/>
    <s v="Cust-17260"/>
    <x v="0"/>
    <s v="South Central China"/>
    <s v="Office"/>
    <n v="689.22"/>
    <n v="104.02"/>
  </r>
  <r>
    <s v="CN-2021-100470"/>
    <d v="2021-03-10T00:00:00"/>
    <s v="Credit Card"/>
    <s v="Cust-17260"/>
    <x v="0"/>
    <s v="South Central China"/>
    <s v="Office"/>
    <n v="1052.52"/>
    <n v="166.55"/>
  </r>
  <r>
    <s v="CN-2021-100474"/>
    <d v="2021-03-10T00:00:00"/>
    <s v="Wechat Pay"/>
    <s v="Cust-17260"/>
    <x v="0"/>
    <s v="South Central China"/>
    <s v="Technology"/>
    <n v="1824.48"/>
    <n v="206.47"/>
  </r>
  <r>
    <s v="CN-2021-100475"/>
    <d v="2021-03-10T00:00:00"/>
    <s v="Credit Card"/>
    <s v="Cust-17260"/>
    <x v="0"/>
    <s v="South Central China"/>
    <s v="Office"/>
    <n v="227.5"/>
    <n v="10.56"/>
  </r>
  <r>
    <s v="CN-2021-100476"/>
    <d v="2021-03-10T00:00:00"/>
    <s v="Credit Card"/>
    <s v="Cust-17260"/>
    <x v="0"/>
    <s v="South Central China"/>
    <s v="Furniture"/>
    <n v="2382.66"/>
    <n v="233.76"/>
  </r>
  <r>
    <s v="CN-2021-100466"/>
    <d v="2021-03-10T00:00:00"/>
    <s v="Wechat Pay"/>
    <s v="Cust-17845"/>
    <x v="0"/>
    <s v="South Central China"/>
    <s v="Office"/>
    <n v="325.64"/>
    <n v="16.96"/>
  </r>
  <r>
    <s v="CN-2021-100467"/>
    <d v="2021-03-10T00:00:00"/>
    <s v="Others"/>
    <s v="Cust-17845"/>
    <x v="0"/>
    <s v="South Central China"/>
    <s v="Furniture"/>
    <n v="5527.2"/>
    <n v="340.84"/>
  </r>
  <r>
    <s v="CN-2021-100455"/>
    <d v="2021-03-10T00:00:00"/>
    <s v="Wechat Pay"/>
    <s v="Cust-20950"/>
    <x v="1"/>
    <s v="East China"/>
    <s v="Office"/>
    <n v="159.32"/>
    <n v="19.37"/>
  </r>
  <r>
    <s v="CN-2021-100456"/>
    <d v="2021-03-10T00:00:00"/>
    <s v="Others"/>
    <s v="Cust-20950"/>
    <x v="1"/>
    <s v="East China"/>
    <s v="Office"/>
    <n v="174.72"/>
    <n v="39.85"/>
  </r>
  <r>
    <s v="CN-2021-100451"/>
    <d v="2021-03-09T00:00:00"/>
    <s v="Credit Card"/>
    <s v="Cust-10585"/>
    <x v="0"/>
    <s v="South Central China"/>
    <s v="Furniture"/>
    <n v="529.48"/>
    <n v="127.91"/>
  </r>
  <r>
    <s v="CN-2021-100452"/>
    <d v="2021-03-09T00:00:00"/>
    <s v="Others"/>
    <s v="Cust-10585"/>
    <x v="0"/>
    <s v="South Central China"/>
    <s v="Office"/>
    <n v="1256.3599999999999"/>
    <n v="138.79"/>
  </r>
  <r>
    <s v="CN-2021-100449"/>
    <d v="2021-03-09T00:00:00"/>
    <s v="Credit Card"/>
    <s v="Cust-17965"/>
    <x v="1"/>
    <s v="Northeast China"/>
    <s v="Furniture"/>
    <n v="311.22000000000003"/>
    <n v="18.05"/>
  </r>
  <r>
    <s v="CN-2021-100450"/>
    <d v="2021-03-09T00:00:00"/>
    <s v="Credit Card"/>
    <s v="Cust-17965"/>
    <x v="1"/>
    <s v="Northeast China"/>
    <s v="Office"/>
    <n v="621.17999999999995"/>
    <n v="99.98"/>
  </r>
  <r>
    <s v="CN-2021-100453"/>
    <d v="2021-03-09T00:00:00"/>
    <s v="Credit Card"/>
    <s v="Cust-21790"/>
    <x v="0"/>
    <s v="Northeast China"/>
    <s v="Technology"/>
    <n v="3679.06"/>
    <n v="232.49"/>
  </r>
  <r>
    <s v="CN-2021-100454"/>
    <d v="2021-03-09T00:00:00"/>
    <s v="Wechat Pay"/>
    <s v="Cust-21790"/>
    <x v="0"/>
    <s v="Northeast China"/>
    <s v="Technology"/>
    <n v="5938.8"/>
    <n v="314.62"/>
  </r>
  <r>
    <s v="CN-2021-100444"/>
    <d v="2021-03-07T00:00:00"/>
    <s v="Others"/>
    <s v="Cust-18670"/>
    <x v="0"/>
    <s v="Northeast China"/>
    <s v="Office"/>
    <n v="228.48"/>
    <n v="36.630000000000003"/>
  </r>
  <r>
    <s v="CN-2021-100445"/>
    <d v="2021-03-07T00:00:00"/>
    <s v="Credit Card"/>
    <s v="Cust-18670"/>
    <x v="0"/>
    <s v="Northeast China"/>
    <s v="Office"/>
    <n v="2770.74"/>
    <n v="202.38"/>
  </r>
  <r>
    <s v="CN-2021-100446"/>
    <d v="2021-03-07T00:00:00"/>
    <s v="Others"/>
    <s v="Cust-18670"/>
    <x v="0"/>
    <s v="Northeast China"/>
    <s v="Office"/>
    <n v="139.86000000000001"/>
    <n v="6.15"/>
  </r>
  <r>
    <s v="CN-2021-100448"/>
    <d v="2021-03-07T00:00:00"/>
    <s v="Wechat Pay"/>
    <s v="Cust-20095"/>
    <x v="0"/>
    <s v="South Central China"/>
    <s v="Office"/>
    <n v="159.04"/>
    <n v="38.659999999999997"/>
  </r>
  <r>
    <s v="CN-2021-100447"/>
    <d v="2021-03-07T00:00:00"/>
    <s v="Wechat Pay"/>
    <s v="Cust-20470"/>
    <x v="0"/>
    <s v="North China"/>
    <s v="Furniture"/>
    <n v="2597.9520000000002"/>
    <n v="18.32"/>
  </r>
  <r>
    <s v="CN-2021-100438"/>
    <d v="2021-03-06T00:00:00"/>
    <s v="Wechat Pay"/>
    <s v="Cust-13075"/>
    <x v="1"/>
    <s v="East China"/>
    <s v="Office"/>
    <n v="2430.54"/>
    <n v="111.06"/>
  </r>
  <r>
    <s v="CN-2021-100441"/>
    <d v="2021-03-06T00:00:00"/>
    <s v="Credit Card"/>
    <s v="Cust-13075"/>
    <x v="1"/>
    <s v="East China"/>
    <s v="Office"/>
    <n v="295.26"/>
    <n v="12.83"/>
  </r>
  <r>
    <s v="CN-2021-100437"/>
    <d v="2021-03-06T00:00:00"/>
    <s v="Others"/>
    <s v="Cust-14395"/>
    <x v="1"/>
    <s v="South Central China"/>
    <s v="Furniture"/>
    <n v="10245.48"/>
    <n v="415.55"/>
  </r>
  <r>
    <s v="CN-2021-100439"/>
    <d v="2021-03-06T00:00:00"/>
    <s v="Credit Card"/>
    <s v="Cust-16720"/>
    <x v="2"/>
    <s v="South Central China"/>
    <s v="Technology"/>
    <n v="5017.74"/>
    <n v="53.49"/>
  </r>
  <r>
    <s v="CN-2021-100440"/>
    <d v="2021-03-06T00:00:00"/>
    <s v="Others"/>
    <s v="Cust-16720"/>
    <x v="2"/>
    <s v="South Central China"/>
    <s v="Office"/>
    <n v="40.74"/>
    <n v="2.02"/>
  </r>
  <r>
    <s v="CN-2021-100442"/>
    <d v="2021-03-06T00:00:00"/>
    <s v="Credit Card"/>
    <s v="Cust-16720"/>
    <x v="2"/>
    <s v="South Central China"/>
    <s v="Furniture"/>
    <n v="297.36"/>
    <n v="15.47"/>
  </r>
  <r>
    <s v="CN-2021-100443"/>
    <d v="2021-03-06T00:00:00"/>
    <s v="Credit Card"/>
    <s v="Cust-16720"/>
    <x v="2"/>
    <s v="South Central China"/>
    <s v="Furniture"/>
    <n v="136.83600000000001"/>
    <n v="17.82"/>
  </r>
  <r>
    <s v="CN-2021-100426"/>
    <d v="2021-03-05T00:00:00"/>
    <s v="Credit Card"/>
    <s v="Cust-10495"/>
    <x v="1"/>
    <s v="North China"/>
    <s v="Office"/>
    <n v="240.8"/>
    <n v="14.84"/>
  </r>
  <r>
    <s v="CN-2021-100427"/>
    <d v="2021-03-05T00:00:00"/>
    <s v="Wechat Pay"/>
    <s v="Cust-10495"/>
    <x v="1"/>
    <s v="North China"/>
    <s v="Technology"/>
    <n v="3967.6"/>
    <n v="206.66"/>
  </r>
  <r>
    <s v="CN-2021-100428"/>
    <d v="2021-03-05T00:00:00"/>
    <s v="Credit Card"/>
    <s v="Cust-10495"/>
    <x v="1"/>
    <s v="North China"/>
    <s v="Technology"/>
    <n v="2357.04"/>
    <n v="271.95999999999998"/>
  </r>
  <r>
    <s v="CN-2021-100429"/>
    <d v="2021-03-05T00:00:00"/>
    <s v="Credit Card"/>
    <s v="Cust-10495"/>
    <x v="1"/>
    <s v="North China"/>
    <s v="Furniture"/>
    <n v="1355.9"/>
    <n v="177.14"/>
  </r>
  <r>
    <s v="CN-2021-100433"/>
    <d v="2021-03-05T00:00:00"/>
    <s v="Others"/>
    <s v="Cust-16165"/>
    <x v="1"/>
    <s v="East China"/>
    <s v="Office"/>
    <n v="280"/>
    <n v="39.74"/>
  </r>
  <r>
    <s v="CN-2021-100434"/>
    <d v="2021-03-05T00:00:00"/>
    <s v="Credit Card"/>
    <s v="Cust-16165"/>
    <x v="1"/>
    <s v="East China"/>
    <s v="Technology"/>
    <n v="10159.379999999999"/>
    <n v="425.89"/>
  </r>
  <r>
    <s v="CN-2021-100435"/>
    <d v="2021-03-05T00:00:00"/>
    <s v="Others"/>
    <s v="Cust-16165"/>
    <x v="1"/>
    <s v="East China"/>
    <s v="Furniture"/>
    <n v="221.76"/>
    <n v="14.23"/>
  </r>
  <r>
    <s v="CN-2021-100430"/>
    <d v="2021-03-05T00:00:00"/>
    <s v="Alipay"/>
    <s v="Cust-19420"/>
    <x v="1"/>
    <s v="South Central China"/>
    <s v="Furniture"/>
    <n v="246.12"/>
    <n v="3.61"/>
  </r>
  <r>
    <s v="CN-2021-100431"/>
    <d v="2021-03-05T00:00:00"/>
    <s v="Others"/>
    <s v="Cust-19420"/>
    <x v="1"/>
    <s v="South Central China"/>
    <s v="Furniture"/>
    <n v="8139.9359999999997"/>
    <n v="496.99"/>
  </r>
  <r>
    <s v="CN-2021-100432"/>
    <d v="2021-03-05T00:00:00"/>
    <s v="Credit Card"/>
    <s v="Cust-19420"/>
    <x v="1"/>
    <s v="South Central China"/>
    <s v="Office"/>
    <n v="110.6"/>
    <n v="43.02"/>
  </r>
  <r>
    <s v="CN-2021-100436"/>
    <d v="2021-03-05T00:00:00"/>
    <s v="Credit Card"/>
    <s v="Cust-19420"/>
    <x v="1"/>
    <s v="South Central China"/>
    <s v="Technology"/>
    <n v="2214.576"/>
    <n v="83.35"/>
  </r>
  <r>
    <s v="CN-2021-100425"/>
    <d v="2021-03-04T00:00:00"/>
    <s v="Wechat Pay"/>
    <s v="Cust-14830"/>
    <x v="1"/>
    <s v="South Central China"/>
    <s v="Office"/>
    <n v="478.1"/>
    <n v="10.16"/>
  </r>
  <r>
    <s v="CN-2021-100421"/>
    <d v="2021-03-04T00:00:00"/>
    <s v="Credit Card"/>
    <s v="Cust-15175"/>
    <x v="2"/>
    <s v="South Central China"/>
    <s v="Furniture"/>
    <n v="1708.98"/>
    <n v="246.12"/>
  </r>
  <r>
    <s v="CN-2021-100422"/>
    <d v="2021-03-04T00:00:00"/>
    <s v="Credit Card"/>
    <s v="Cust-15175"/>
    <x v="2"/>
    <s v="South Central China"/>
    <s v="Technology"/>
    <n v="14843.5"/>
    <n v="368.65"/>
  </r>
  <r>
    <s v="CN-2021-100423"/>
    <d v="2021-03-04T00:00:00"/>
    <s v="Credit Card"/>
    <s v="Cust-15175"/>
    <x v="2"/>
    <s v="South Central China"/>
    <s v="Office"/>
    <n v="246.12"/>
    <n v="32.49"/>
  </r>
  <r>
    <s v="CN-2021-100424"/>
    <d v="2021-03-04T00:00:00"/>
    <s v="Wechat Pay"/>
    <s v="Cust-15205"/>
    <x v="0"/>
    <s v="North China"/>
    <s v="Office"/>
    <n v="399"/>
    <n v="41.67"/>
  </r>
  <r>
    <s v="CN-2021-100420"/>
    <d v="2021-03-03T00:00:00"/>
    <s v="Others"/>
    <s v="Cust-16525"/>
    <x v="0"/>
    <s v="South Central China"/>
    <s v="Office"/>
    <n v="189.28"/>
    <n v="21.68"/>
  </r>
  <r>
    <s v="CN-2021-100419"/>
    <d v="2021-03-03T00:00:00"/>
    <s v="Credit Card"/>
    <s v="Cust-17260"/>
    <x v="0"/>
    <s v="South Central China"/>
    <s v="Furniture"/>
    <n v="486.61200000000002"/>
    <n v="13.94"/>
  </r>
  <r>
    <s v="CN-2021-100412"/>
    <d v="2021-03-03T00:00:00"/>
    <s v="Wechat Pay"/>
    <s v="Cust-19960"/>
    <x v="0"/>
    <s v="South Central China"/>
    <s v="Technology"/>
    <n v="1156.26"/>
    <n v="132.79"/>
  </r>
  <r>
    <s v="CN-2021-100413"/>
    <d v="2021-03-03T00:00:00"/>
    <s v="Credit Card"/>
    <s v="Cust-19960"/>
    <x v="0"/>
    <s v="South Central China"/>
    <s v="Office"/>
    <n v="577.91999999999996"/>
    <n v="79.150000000000006"/>
  </r>
  <r>
    <s v="CN-2021-100414"/>
    <d v="2021-03-03T00:00:00"/>
    <s v="Wechat Pay"/>
    <s v="Cust-19960"/>
    <x v="0"/>
    <s v="South Central China"/>
    <s v="Furniture"/>
    <n v="1485.12"/>
    <n v="270.73"/>
  </r>
  <r>
    <s v="CN-2021-100415"/>
    <d v="2021-03-03T00:00:00"/>
    <s v="Others"/>
    <s v="Cust-19960"/>
    <x v="0"/>
    <s v="South Central China"/>
    <s v="Furniture"/>
    <n v="399.42"/>
    <n v="27.38"/>
  </r>
  <r>
    <s v="CN-2021-100416"/>
    <d v="2021-03-03T00:00:00"/>
    <s v="Credit Card"/>
    <s v="Cust-19960"/>
    <x v="0"/>
    <s v="South Central China"/>
    <s v="Office"/>
    <n v="408.8"/>
    <n v="28.05"/>
  </r>
  <r>
    <s v="CN-2021-100417"/>
    <d v="2021-03-03T00:00:00"/>
    <s v="Wechat Pay"/>
    <s v="Cust-19960"/>
    <x v="0"/>
    <s v="South Central China"/>
    <s v="Furniture"/>
    <n v="3661.56"/>
    <n v="146.99"/>
  </r>
  <r>
    <s v="CN-2021-100418"/>
    <d v="2021-03-03T00:00:00"/>
    <s v="Others"/>
    <s v="Cust-19960"/>
    <x v="0"/>
    <s v="South Central China"/>
    <s v="Furniture"/>
    <n v="483.84"/>
    <n v="45.31"/>
  </r>
  <r>
    <s v="CN-2021-100405"/>
    <d v="2021-03-01T00:00:00"/>
    <s v="Others"/>
    <s v="Cust-12145"/>
    <x v="0"/>
    <s v="Northwest China"/>
    <s v="Furniture"/>
    <n v="211.68"/>
    <n v="22.83"/>
  </r>
  <r>
    <s v="CN-2021-100406"/>
    <d v="2021-03-01T00:00:00"/>
    <s v="Wechat Pay"/>
    <s v="Cust-12145"/>
    <x v="0"/>
    <s v="Northwest China"/>
    <s v="Office"/>
    <n v="237.13200000000001"/>
    <n v="14.26"/>
  </r>
  <r>
    <s v="CN-2021-100407"/>
    <d v="2021-03-01T00:00:00"/>
    <s v="Wechat Pay"/>
    <s v="Cust-12145"/>
    <x v="0"/>
    <s v="Northwest China"/>
    <s v="Office"/>
    <n v="228.76"/>
    <n v="40.72"/>
  </r>
  <r>
    <s v="CN-2021-100408"/>
    <d v="2021-03-01T00:00:00"/>
    <s v="Credit Card"/>
    <s v="Cust-12145"/>
    <x v="0"/>
    <s v="Northwest China"/>
    <s v="Office"/>
    <n v="728.7"/>
    <n v="162.06"/>
  </r>
  <r>
    <s v="CN-2021-100398"/>
    <d v="2021-03-01T00:00:00"/>
    <s v="Others"/>
    <s v="Cust-12670"/>
    <x v="0"/>
    <s v="South Central China"/>
    <s v="Office"/>
    <n v="525"/>
    <n v="150.82"/>
  </r>
  <r>
    <s v="CN-2021-100399"/>
    <d v="2021-03-01T00:00:00"/>
    <s v="Others"/>
    <s v="Cust-12670"/>
    <x v="0"/>
    <s v="South Central China"/>
    <s v="Office"/>
    <n v="193.31200000000001"/>
    <n v="22.69"/>
  </r>
  <r>
    <s v="CN-2021-100400"/>
    <d v="2021-03-01T00:00:00"/>
    <s v="Credit Card"/>
    <s v="Cust-12670"/>
    <x v="0"/>
    <s v="South Central China"/>
    <s v="Office"/>
    <n v="722.4"/>
    <n v="180.09"/>
  </r>
  <r>
    <s v="CN-2021-100401"/>
    <d v="2021-03-01T00:00:00"/>
    <s v="Others"/>
    <s v="Cust-12670"/>
    <x v="0"/>
    <s v="South Central China"/>
    <s v="Furniture"/>
    <n v="6338.64"/>
    <n v="435.95"/>
  </r>
  <r>
    <s v="CN-2021-100402"/>
    <d v="2021-03-01T00:00:00"/>
    <s v="Credit Card"/>
    <s v="Cust-12670"/>
    <x v="0"/>
    <s v="South Central China"/>
    <s v="Technology"/>
    <n v="1821.96"/>
    <n v="141.66999999999999"/>
  </r>
  <r>
    <s v="CN-2021-100403"/>
    <d v="2021-03-01T00:00:00"/>
    <s v="Credit Card"/>
    <s v="Cust-12670"/>
    <x v="0"/>
    <s v="South Central China"/>
    <s v="Furniture"/>
    <n v="1431.6120000000001"/>
    <n v="178.58"/>
  </r>
  <r>
    <s v="CN-2021-100409"/>
    <d v="2021-03-01T00:00:00"/>
    <s v="Wechat Pay"/>
    <s v="Cust-13945"/>
    <x v="0"/>
    <s v="South Central China"/>
    <s v="Office"/>
    <n v="231.42"/>
    <n v="29.92"/>
  </r>
  <r>
    <s v="CN-2021-100404"/>
    <d v="2021-03-01T00:00:00"/>
    <s v="Others"/>
    <s v="Cust-20080"/>
    <x v="0"/>
    <s v="Northeast China"/>
    <s v="Office"/>
    <n v="389.9"/>
    <n v="39.020000000000003"/>
  </r>
  <r>
    <s v="CN-2021-100410"/>
    <d v="2021-03-01T00:00:00"/>
    <s v="Wechat Pay"/>
    <s v="Cust-20950"/>
    <x v="1"/>
    <s v="East China"/>
    <s v="Furniture"/>
    <n v="3044.16"/>
    <n v="81.760000000000005"/>
  </r>
  <r>
    <s v="CN-2021-100411"/>
    <d v="2021-03-01T00:00:00"/>
    <s v="Wechat Pay"/>
    <s v="Cust-20950"/>
    <x v="1"/>
    <s v="East China"/>
    <s v="Technology"/>
    <n v="1116.3599999999999"/>
    <n v="73.17"/>
  </r>
  <r>
    <s v="CN-2021-100397"/>
    <d v="2021-02-28T00:00:00"/>
    <s v="Credit Card"/>
    <s v="Cust-10555"/>
    <x v="1"/>
    <s v="Northeast China"/>
    <s v="Technology"/>
    <n v="764.904"/>
    <n v="6.67"/>
  </r>
  <r>
    <s v="CN-2021-100395"/>
    <d v="2021-02-27T00:00:00"/>
    <s v="Credit Card"/>
    <s v="Cust-12520"/>
    <x v="0"/>
    <s v="East China"/>
    <s v="Office"/>
    <n v="2784.6"/>
    <n v="207.46"/>
  </r>
  <r>
    <s v="CN-2021-100396"/>
    <d v="2021-02-27T00:00:00"/>
    <s v="Wechat Pay"/>
    <s v="Cust-12520"/>
    <x v="0"/>
    <s v="East China"/>
    <s v="Furniture"/>
    <n v="542.91999999999996"/>
    <n v="55.51"/>
  </r>
  <r>
    <s v="CN-2021-100388"/>
    <d v="2021-02-27T00:00:00"/>
    <s v="Alipay"/>
    <s v="Cust-19165"/>
    <x v="0"/>
    <s v="South Central China"/>
    <s v="Office"/>
    <n v="376.74"/>
    <n v="42.09"/>
  </r>
  <r>
    <s v="CN-2021-100389"/>
    <d v="2021-02-27T00:00:00"/>
    <s v="Wechat Pay"/>
    <s v="Cust-19165"/>
    <x v="0"/>
    <s v="South Central China"/>
    <s v="Technology"/>
    <n v="8907.36"/>
    <n v="342.51"/>
  </r>
  <r>
    <s v="CN-2021-100390"/>
    <d v="2021-02-27T00:00:00"/>
    <s v="Others"/>
    <s v="Cust-19165"/>
    <x v="0"/>
    <s v="South Central China"/>
    <s v="Technology"/>
    <n v="6302.38"/>
    <n v="438.78"/>
  </r>
  <r>
    <s v="CN-2021-100386"/>
    <d v="2021-02-27T00:00:00"/>
    <s v="Wechat Pay"/>
    <s v="Cust-20965"/>
    <x v="1"/>
    <s v="Northwest China"/>
    <s v="Office"/>
    <n v="535.36"/>
    <n v="188.33"/>
  </r>
  <r>
    <s v="CN-2021-100387"/>
    <d v="2021-02-27T00:00:00"/>
    <s v="Others"/>
    <s v="Cust-20965"/>
    <x v="1"/>
    <s v="Northwest China"/>
    <s v="Office"/>
    <n v="1430.52"/>
    <n v="230.61"/>
  </r>
  <r>
    <s v="CN-2021-100391"/>
    <d v="2021-02-27T00:00:00"/>
    <s v="Others"/>
    <s v="Cust-20965"/>
    <x v="1"/>
    <s v="Northwest China"/>
    <s v="Office"/>
    <n v="271.04000000000002"/>
    <n v="13.49"/>
  </r>
  <r>
    <s v="CN-2021-100392"/>
    <d v="2021-02-27T00:00:00"/>
    <s v="Wechat Pay"/>
    <s v="Cust-20965"/>
    <x v="1"/>
    <s v="Northwest China"/>
    <s v="Office"/>
    <n v="414.12"/>
    <n v="39.92"/>
  </r>
  <r>
    <s v="CN-2021-100393"/>
    <d v="2021-02-27T00:00:00"/>
    <s v="Others"/>
    <s v="Cust-20965"/>
    <x v="1"/>
    <s v="Northwest China"/>
    <s v="Office"/>
    <n v="94.5"/>
    <n v="14.61"/>
  </r>
  <r>
    <s v="CN-2021-100394"/>
    <d v="2021-02-27T00:00:00"/>
    <s v="Alipay"/>
    <s v="Cust-20965"/>
    <x v="1"/>
    <s v="Northwest China"/>
    <s v="Office"/>
    <n v="1352.4"/>
    <n v="208.19"/>
  </r>
  <r>
    <s v="CN-2021-100382"/>
    <d v="2021-02-26T00:00:00"/>
    <s v="Others"/>
    <s v="Cust-10240"/>
    <x v="0"/>
    <s v="East China"/>
    <s v="Office"/>
    <n v="268.10000000000002"/>
    <n v="46.54"/>
  </r>
  <r>
    <s v="CN-2021-100383"/>
    <d v="2021-02-26T00:00:00"/>
    <s v="Others"/>
    <s v="Cust-10240"/>
    <x v="0"/>
    <s v="East China"/>
    <s v="Office"/>
    <n v="2337.3000000000002"/>
    <n v="273.52999999999997"/>
  </r>
  <r>
    <s v="CN-2021-100384"/>
    <d v="2021-02-26T00:00:00"/>
    <s v="Credit Card"/>
    <s v="Cust-13615"/>
    <x v="0"/>
    <s v="South Central China"/>
    <s v="Office"/>
    <n v="1548.96"/>
    <n v="77.349999999999994"/>
  </r>
  <r>
    <s v="CN-2021-100385"/>
    <d v="2021-02-26T00:00:00"/>
    <s v="Credit Card"/>
    <s v="Cust-13615"/>
    <x v="0"/>
    <s v="South Central China"/>
    <s v="Office"/>
    <n v="506.52"/>
    <n v="94.68"/>
  </r>
  <r>
    <s v="CN-2021-100363"/>
    <d v="2021-02-25T00:00:00"/>
    <s v="Wechat Pay"/>
    <s v="Cust-10345"/>
    <x v="0"/>
    <s v="North China"/>
    <s v="Office"/>
    <n v="64.176000000000002"/>
    <n v="3.51"/>
  </r>
  <r>
    <s v="CN-2021-100369"/>
    <d v="2021-02-25T00:00:00"/>
    <s v="Wechat Pay"/>
    <s v="Cust-12085"/>
    <x v="1"/>
    <s v="North China"/>
    <s v="Furniture"/>
    <n v="5135.76"/>
    <n v="422.81"/>
  </r>
  <r>
    <s v="CN-2021-100370"/>
    <d v="2021-02-25T00:00:00"/>
    <s v="Credit Card"/>
    <s v="Cust-12085"/>
    <x v="1"/>
    <s v="North China"/>
    <s v="Office"/>
    <n v="2147.88"/>
    <n v="270.94"/>
  </r>
  <r>
    <s v="CN-2021-100371"/>
    <d v="2021-02-25T00:00:00"/>
    <s v="Credit Card"/>
    <s v="Cust-12085"/>
    <x v="1"/>
    <s v="North China"/>
    <s v="Office"/>
    <n v="124.32"/>
    <n v="42.68"/>
  </r>
  <r>
    <s v="CN-2021-100372"/>
    <d v="2021-02-25T00:00:00"/>
    <s v="Credit Card"/>
    <s v="Cust-12715"/>
    <x v="1"/>
    <s v="North China"/>
    <s v="Office"/>
    <n v="706.44"/>
    <n v="54.21"/>
  </r>
  <r>
    <s v="CN-2021-100376"/>
    <d v="2021-02-25T00:00:00"/>
    <s v="Alipay"/>
    <s v="Cust-12715"/>
    <x v="1"/>
    <s v="North China"/>
    <s v="Office"/>
    <n v="99.96"/>
    <n v="13.48"/>
  </r>
  <r>
    <s v="CN-2021-100367"/>
    <d v="2021-02-25T00:00:00"/>
    <s v="Wechat Pay"/>
    <s v="Cust-13870"/>
    <x v="0"/>
    <s v="North China"/>
    <s v="Office"/>
    <n v="491.68"/>
    <n v="47.13"/>
  </r>
  <r>
    <s v="CN-2021-100373"/>
    <d v="2021-02-25T00:00:00"/>
    <s v="Others"/>
    <s v="Cust-14395"/>
    <x v="1"/>
    <s v="South Central China"/>
    <s v="Office"/>
    <n v="389.2"/>
    <n v="39.54"/>
  </r>
  <r>
    <s v="CN-2021-100374"/>
    <d v="2021-02-25T00:00:00"/>
    <s v="Wechat Pay"/>
    <s v="Cust-14395"/>
    <x v="1"/>
    <s v="South Central China"/>
    <s v="Furniture"/>
    <n v="588"/>
    <n v="126.37"/>
  </r>
  <r>
    <s v="CN-2021-100375"/>
    <d v="2021-02-25T00:00:00"/>
    <s v="Wechat Pay"/>
    <s v="Cust-14395"/>
    <x v="1"/>
    <s v="South Central China"/>
    <s v="Furniture"/>
    <n v="1687.3920000000001"/>
    <n v="67.150000000000006"/>
  </r>
  <r>
    <s v="CN-2021-100377"/>
    <d v="2021-02-25T00:00:00"/>
    <s v="Credit Card"/>
    <s v="Cust-14395"/>
    <x v="1"/>
    <s v="South Central China"/>
    <s v="Technology"/>
    <n v="8042.86"/>
    <n v="346.49"/>
  </r>
  <r>
    <s v="CN-2021-100378"/>
    <d v="2021-02-25T00:00:00"/>
    <s v="Credit Card"/>
    <s v="Cust-14395"/>
    <x v="1"/>
    <s v="South Central China"/>
    <s v="Furniture"/>
    <n v="1550.64"/>
    <n v="136.18"/>
  </r>
  <r>
    <s v="CN-2021-100379"/>
    <d v="2021-02-25T00:00:00"/>
    <s v="Wechat Pay"/>
    <s v="Cust-14395"/>
    <x v="1"/>
    <s v="South Central China"/>
    <s v="Technology"/>
    <n v="1557.92"/>
    <n v="167.66"/>
  </r>
  <r>
    <s v="CN-2021-100380"/>
    <d v="2021-02-25T00:00:00"/>
    <s v="Credit Card"/>
    <s v="Cust-14395"/>
    <x v="1"/>
    <s v="South Central China"/>
    <s v="Office"/>
    <n v="697.62"/>
    <n v="121.34"/>
  </r>
  <r>
    <s v="CN-2021-100381"/>
    <d v="2021-02-25T00:00:00"/>
    <s v="Wechat Pay"/>
    <s v="Cust-14395"/>
    <x v="1"/>
    <s v="South Central China"/>
    <s v="Office"/>
    <n v="329.7"/>
    <n v="15.67"/>
  </r>
  <r>
    <s v="CN-2021-100364"/>
    <d v="2021-02-25T00:00:00"/>
    <s v="Credit Card"/>
    <s v="Cust-18790"/>
    <x v="2"/>
    <s v="East China"/>
    <s v="Office"/>
    <n v="54.18"/>
    <n v="12.96"/>
  </r>
  <r>
    <s v="CN-2021-100368"/>
    <d v="2021-02-25T00:00:00"/>
    <s v="Wechat Pay"/>
    <s v="Cust-18790"/>
    <x v="2"/>
    <s v="East China"/>
    <s v="Office"/>
    <n v="292.18"/>
    <n v="13.85"/>
  </r>
  <r>
    <s v="CN-2021-100365"/>
    <d v="2021-02-25T00:00:00"/>
    <s v="Credit Card"/>
    <s v="Cust-21505"/>
    <x v="0"/>
    <s v="Northwest China"/>
    <s v="Technology"/>
    <n v="1711.5"/>
    <n v="118.92"/>
  </r>
  <r>
    <s v="CN-2021-100366"/>
    <d v="2021-02-25T00:00:00"/>
    <s v="Others"/>
    <s v="Cust-21505"/>
    <x v="0"/>
    <s v="Northwest China"/>
    <s v="Furniture"/>
    <n v="2564.1"/>
    <n v="127.37"/>
  </r>
  <r>
    <s v="CN-2021-100354"/>
    <d v="2021-02-24T00:00:00"/>
    <s v="Wechat Pay"/>
    <s v="Cust-13360"/>
    <x v="1"/>
    <s v="South Central China"/>
    <s v="Office"/>
    <n v="72.66"/>
    <n v="16.89"/>
  </r>
  <r>
    <s v="CN-2021-100355"/>
    <d v="2021-02-24T00:00:00"/>
    <s v="Credit Card"/>
    <s v="Cust-13360"/>
    <x v="1"/>
    <s v="South Central China"/>
    <s v="Office"/>
    <n v="1181.46"/>
    <n v="246.71"/>
  </r>
  <r>
    <s v="CN-2021-100356"/>
    <d v="2021-02-24T00:00:00"/>
    <s v="Alipay"/>
    <s v="Cust-13360"/>
    <x v="1"/>
    <s v="South Central China"/>
    <s v="Office"/>
    <n v="417.48"/>
    <n v="21.63"/>
  </r>
  <r>
    <s v="CN-2021-100357"/>
    <d v="2021-02-24T00:00:00"/>
    <s v="Others"/>
    <s v="Cust-13360"/>
    <x v="1"/>
    <s v="South Central China"/>
    <s v="Office"/>
    <n v="150.36000000000001"/>
    <n v="47.09"/>
  </r>
  <r>
    <s v="CN-2021-100358"/>
    <d v="2021-02-24T00:00:00"/>
    <s v="Others"/>
    <s v="Cust-13360"/>
    <x v="1"/>
    <s v="South Central China"/>
    <s v="Office"/>
    <n v="206.36"/>
    <n v="24.74"/>
  </r>
  <r>
    <s v="CN-2021-100359"/>
    <d v="2021-02-24T00:00:00"/>
    <s v="Others"/>
    <s v="Cust-17005"/>
    <x v="0"/>
    <s v="East China"/>
    <s v="Furniture"/>
    <n v="5769.96"/>
    <n v="489.04"/>
  </r>
  <r>
    <s v="CN-2021-100360"/>
    <d v="2021-02-24T00:00:00"/>
    <s v="Others"/>
    <s v="Cust-17005"/>
    <x v="0"/>
    <s v="East China"/>
    <s v="Office"/>
    <n v="343"/>
    <n v="11.24"/>
  </r>
  <r>
    <s v="CN-2021-100361"/>
    <d v="2021-02-24T00:00:00"/>
    <s v="Alipay"/>
    <s v="Cust-17005"/>
    <x v="0"/>
    <s v="East China"/>
    <s v="Furniture"/>
    <n v="1350.72"/>
    <n v="167.31"/>
  </r>
  <r>
    <s v="CN-2021-100362"/>
    <d v="2021-02-24T00:00:00"/>
    <s v="Wechat Pay"/>
    <s v="Cust-21820"/>
    <x v="0"/>
    <s v="North China"/>
    <s v="Furniture"/>
    <n v="7675.92"/>
    <n v="315.39"/>
  </r>
  <r>
    <s v="CN-2021-100347"/>
    <d v="2021-02-22T00:00:00"/>
    <s v="Credit Card"/>
    <s v="Cust-13435"/>
    <x v="0"/>
    <s v="South Central China"/>
    <s v="Furniture"/>
    <n v="682.92"/>
    <n v="56.84"/>
  </r>
  <r>
    <s v="CN-2021-100348"/>
    <d v="2021-02-22T00:00:00"/>
    <s v="Credit Card"/>
    <s v="Cust-13435"/>
    <x v="0"/>
    <s v="South Central China"/>
    <s v="Furniture"/>
    <n v="724.5"/>
    <n v="169.89"/>
  </r>
  <r>
    <s v="CN-2021-100349"/>
    <d v="2021-02-22T00:00:00"/>
    <s v="Credit Card"/>
    <s v="Cust-16210"/>
    <x v="1"/>
    <s v="North China"/>
    <s v="Technology"/>
    <n v="1600.3679999999999"/>
    <n v="73.260000000000005"/>
  </r>
  <r>
    <s v="CN-2021-100350"/>
    <d v="2021-02-22T00:00:00"/>
    <s v="Others"/>
    <s v="Cust-16210"/>
    <x v="1"/>
    <s v="North China"/>
    <s v="Office"/>
    <n v="325.16399999999999"/>
    <n v="3.72"/>
  </r>
  <r>
    <s v="CN-2021-100351"/>
    <d v="2021-02-22T00:00:00"/>
    <s v="Wechat Pay"/>
    <s v="Cust-16210"/>
    <x v="1"/>
    <s v="North China"/>
    <s v="Office"/>
    <n v="348.32"/>
    <n v="44.97"/>
  </r>
  <r>
    <s v="CN-2021-100352"/>
    <d v="2021-02-22T00:00:00"/>
    <s v="Wechat Pay"/>
    <s v="Cust-16210"/>
    <x v="1"/>
    <s v="North China"/>
    <s v="Office"/>
    <n v="376.32"/>
    <n v="25.02"/>
  </r>
  <r>
    <s v="CN-2021-100353"/>
    <d v="2021-02-22T00:00:00"/>
    <s v="Others"/>
    <s v="Cust-16210"/>
    <x v="1"/>
    <s v="North China"/>
    <s v="Office"/>
    <n v="474.6"/>
    <n v="44.53"/>
  </r>
  <r>
    <s v="CN-2021-100345"/>
    <d v="2021-02-22T00:00:00"/>
    <s v="Credit Card"/>
    <s v="Cust-17110"/>
    <x v="0"/>
    <s v="South Central China"/>
    <s v="Office"/>
    <n v="394.8"/>
    <n v="16.670000000000002"/>
  </r>
  <r>
    <s v="CN-2021-100346"/>
    <d v="2021-02-22T00:00:00"/>
    <s v="Credit Card"/>
    <s v="Cust-17110"/>
    <x v="0"/>
    <s v="South Central China"/>
    <s v="Furniture"/>
    <n v="7867.65"/>
    <n v="48.94"/>
  </r>
  <r>
    <s v="CN-2021-100338"/>
    <d v="2021-02-21T00:00:00"/>
    <s v="Wechat Pay"/>
    <s v="Cust-10420"/>
    <x v="1"/>
    <s v="North China"/>
    <s v="Office"/>
    <n v="324.24"/>
    <n v="44.83"/>
  </r>
  <r>
    <s v="CN-2021-100339"/>
    <d v="2021-02-21T00:00:00"/>
    <s v="Wechat Pay"/>
    <s v="Cust-10420"/>
    <x v="1"/>
    <s v="North China"/>
    <s v="Technology"/>
    <n v="304.36"/>
    <n v="28.25"/>
  </r>
  <r>
    <s v="CN-2021-100336"/>
    <d v="2021-02-21T00:00:00"/>
    <s v="Wechat Pay"/>
    <s v="Cust-14335"/>
    <x v="1"/>
    <s v="East China"/>
    <s v="Office"/>
    <n v="140.28"/>
    <n v="17.04"/>
  </r>
  <r>
    <s v="CN-2021-100337"/>
    <d v="2021-02-21T00:00:00"/>
    <s v="Credit Card"/>
    <s v="Cust-14335"/>
    <x v="1"/>
    <s v="East China"/>
    <s v="Office"/>
    <n v="108.36"/>
    <n v="19.440000000000001"/>
  </r>
  <r>
    <s v="CN-2021-100344"/>
    <d v="2021-02-21T00:00:00"/>
    <s v="Wechat Pay"/>
    <s v="Cust-14815"/>
    <x v="2"/>
    <s v="South Central China"/>
    <s v="Furniture"/>
    <n v="2054.08"/>
    <n v="220.06"/>
  </r>
  <r>
    <s v="CN-2021-100340"/>
    <d v="2021-02-21T00:00:00"/>
    <s v="Alipay"/>
    <s v="Cust-17875"/>
    <x v="2"/>
    <s v="Southwest China"/>
    <s v="Furniture"/>
    <n v="6400.38"/>
    <n v="495.11"/>
  </r>
  <r>
    <s v="CN-2021-100341"/>
    <d v="2021-02-21T00:00:00"/>
    <s v="Credit Card"/>
    <s v="Cust-17875"/>
    <x v="2"/>
    <s v="Southwest China"/>
    <s v="Furniture"/>
    <n v="1575.56"/>
    <n v="114.19"/>
  </r>
  <r>
    <s v="CN-2021-100342"/>
    <d v="2021-02-21T00:00:00"/>
    <s v="Others"/>
    <s v="Cust-17875"/>
    <x v="2"/>
    <s v="Southwest China"/>
    <s v="Office"/>
    <n v="524.16"/>
    <n v="196.94"/>
  </r>
  <r>
    <s v="CN-2021-100343"/>
    <d v="2021-02-21T00:00:00"/>
    <s v="Others"/>
    <s v="Cust-17875"/>
    <x v="2"/>
    <s v="Southwest China"/>
    <s v="Furniture"/>
    <n v="117.6"/>
    <n v="44.61"/>
  </r>
  <r>
    <s v="CN-2021-100328"/>
    <d v="2021-02-20T00:00:00"/>
    <s v="Others"/>
    <s v="Cust-12520"/>
    <x v="0"/>
    <s v="East China"/>
    <s v="Office"/>
    <n v="1286.5999999999999"/>
    <n v="147.87"/>
  </r>
  <r>
    <s v="CN-2021-100329"/>
    <d v="2021-02-20T00:00:00"/>
    <s v="Alipay"/>
    <s v="Cust-12520"/>
    <x v="0"/>
    <s v="East China"/>
    <s v="Office"/>
    <n v="363.58"/>
    <n v="25.19"/>
  </r>
  <r>
    <s v="CN-2021-100330"/>
    <d v="2021-02-20T00:00:00"/>
    <s v="Wechat Pay"/>
    <s v="Cust-12520"/>
    <x v="0"/>
    <s v="East China"/>
    <s v="Office"/>
    <n v="688.94"/>
    <n v="100.39"/>
  </r>
  <r>
    <s v="CN-2021-100334"/>
    <d v="2021-02-20T00:00:00"/>
    <s v="Others"/>
    <s v="Cust-13075"/>
    <x v="1"/>
    <s v="East China"/>
    <s v="Office"/>
    <n v="97.86"/>
    <n v="11.02"/>
  </r>
  <r>
    <s v="CN-2021-100335"/>
    <d v="2021-02-20T00:00:00"/>
    <s v="Wechat Pay"/>
    <s v="Cust-13075"/>
    <x v="1"/>
    <s v="East China"/>
    <s v="Office"/>
    <n v="133.13999999999999"/>
    <n v="38.22"/>
  </r>
  <r>
    <s v="CN-2021-100326"/>
    <d v="2021-02-20T00:00:00"/>
    <s v="Credit Card"/>
    <s v="Cust-16270"/>
    <x v="0"/>
    <s v="Southwest China"/>
    <s v="Office"/>
    <n v="61.152000000000001"/>
    <n v="0.62"/>
  </r>
  <r>
    <s v="CN-2021-100327"/>
    <d v="2021-02-20T00:00:00"/>
    <s v="Credit Card"/>
    <s v="Cust-16270"/>
    <x v="0"/>
    <s v="Southwest China"/>
    <s v="Office"/>
    <n v="1263.2760000000001"/>
    <n v="24.53"/>
  </r>
  <r>
    <s v="CN-2021-100332"/>
    <d v="2021-02-20T00:00:00"/>
    <s v="Others"/>
    <s v="Cust-21550"/>
    <x v="2"/>
    <s v="Southwest China"/>
    <s v="Office"/>
    <n v="892.5"/>
    <n v="136.76"/>
  </r>
  <r>
    <s v="CN-2021-100333"/>
    <d v="2021-02-20T00:00:00"/>
    <s v="Wechat Pay"/>
    <s v="Cust-21550"/>
    <x v="2"/>
    <s v="Southwest China"/>
    <s v="Office"/>
    <n v="35.531999999999996"/>
    <n v="2.34"/>
  </r>
  <r>
    <s v="CN-2021-100331"/>
    <d v="2021-02-20T00:00:00"/>
    <s v="Credit Card"/>
    <s v="Cust-21580"/>
    <x v="0"/>
    <s v="South Central China"/>
    <s v="Office"/>
    <n v="2778.3"/>
    <n v="237.58"/>
  </r>
  <r>
    <s v="CN-2021-100321"/>
    <d v="2021-02-19T00:00:00"/>
    <s v="Credit Card"/>
    <s v="Cust-10555"/>
    <x v="1"/>
    <s v="Northeast China"/>
    <s v="Technology"/>
    <n v="2913.96"/>
    <n v="280.24"/>
  </r>
  <r>
    <s v="CN-2021-100323"/>
    <d v="2021-02-19T00:00:00"/>
    <s v="Others"/>
    <s v="Cust-10555"/>
    <x v="1"/>
    <s v="Northeast China"/>
    <s v="Technology"/>
    <n v="849.66"/>
    <n v="58.97"/>
  </r>
  <r>
    <s v="CN-2021-100324"/>
    <d v="2021-02-19T00:00:00"/>
    <s v="Credit Card"/>
    <s v="Cust-10555"/>
    <x v="1"/>
    <s v="Northeast China"/>
    <s v="Furniture"/>
    <n v="5527.2"/>
    <n v="476.58"/>
  </r>
  <r>
    <s v="CN-2021-100322"/>
    <d v="2021-02-19T00:00:00"/>
    <s v="Alipay"/>
    <s v="Cust-17815"/>
    <x v="0"/>
    <s v="East China"/>
    <s v="Office"/>
    <n v="411.6"/>
    <n v="22.96"/>
  </r>
  <r>
    <s v="CN-2021-100325"/>
    <d v="2021-02-19T00:00:00"/>
    <s v="Credit Card"/>
    <s v="Cust-17815"/>
    <x v="0"/>
    <s v="East China"/>
    <s v="Furniture"/>
    <n v="4420.5"/>
    <n v="94.51"/>
  </r>
  <r>
    <s v="CN-2021-100320"/>
    <d v="2021-02-18T00:00:00"/>
    <s v="Credit Card"/>
    <s v="Cust-17725"/>
    <x v="0"/>
    <s v="Northeast China"/>
    <s v="Technology"/>
    <n v="665.14"/>
    <n v="176.71"/>
  </r>
  <r>
    <s v="CN-2021-100315"/>
    <d v="2021-02-17T00:00:00"/>
    <s v="Wechat Pay"/>
    <s v="Cust-11800"/>
    <x v="2"/>
    <s v="South Central China"/>
    <s v="Office"/>
    <n v="232.68"/>
    <n v="44.01"/>
  </r>
  <r>
    <s v="CN-2021-100318"/>
    <d v="2021-02-17T00:00:00"/>
    <s v="Others"/>
    <s v="Cust-17575"/>
    <x v="0"/>
    <s v="Northwest China"/>
    <s v="Furniture"/>
    <n v="252.50399999999999"/>
    <n v="9.36"/>
  </r>
  <r>
    <s v="CN-2021-100319"/>
    <d v="2021-02-17T00:00:00"/>
    <s v="Wechat Pay"/>
    <s v="Cust-17575"/>
    <x v="0"/>
    <s v="Northwest China"/>
    <s v="Office"/>
    <n v="320.29199999999997"/>
    <n v="7.53"/>
  </r>
  <r>
    <s v="CN-2021-100316"/>
    <d v="2021-02-17T00:00:00"/>
    <s v="Others"/>
    <s v="Cust-19840"/>
    <x v="0"/>
    <s v="Northwest China"/>
    <s v="Furniture"/>
    <n v="896.28"/>
    <n v="93.57"/>
  </r>
  <r>
    <s v="CN-2021-100317"/>
    <d v="2021-02-17T00:00:00"/>
    <s v="Others"/>
    <s v="Cust-19840"/>
    <x v="0"/>
    <s v="Northwest China"/>
    <s v="Furniture"/>
    <n v="2317.14"/>
    <n v="217.44"/>
  </r>
  <r>
    <s v="CN-2021-100313"/>
    <d v="2021-02-17T00:00:00"/>
    <s v="Others"/>
    <s v="Cust-20710"/>
    <x v="2"/>
    <s v="Southwest China"/>
    <s v="Furniture"/>
    <n v="141.036"/>
    <n v="49.29"/>
  </r>
  <r>
    <s v="CN-2021-100314"/>
    <d v="2021-02-17T00:00:00"/>
    <s v="Credit Card"/>
    <s v="Cust-20710"/>
    <x v="2"/>
    <s v="Southwest China"/>
    <s v="Furniture"/>
    <n v="7403.2560000000003"/>
    <n v="82.07"/>
  </r>
  <r>
    <s v="CN-2021-100310"/>
    <d v="2021-02-16T00:00:00"/>
    <s v="Others"/>
    <s v="Cust-11455"/>
    <x v="2"/>
    <s v="Northeast China"/>
    <s v="Furniture"/>
    <n v="445.2"/>
    <n v="32.479999999999997"/>
  </r>
  <r>
    <s v="CN-2021-100311"/>
    <d v="2021-02-16T00:00:00"/>
    <s v="Others"/>
    <s v="Cust-11455"/>
    <x v="2"/>
    <s v="Northeast China"/>
    <s v="Office"/>
    <n v="165.2"/>
    <n v="14.99"/>
  </r>
  <r>
    <s v="CN-2021-100312"/>
    <d v="2021-02-16T00:00:00"/>
    <s v="Wechat Pay"/>
    <s v="Cust-11455"/>
    <x v="2"/>
    <s v="Northeast China"/>
    <s v="Technology"/>
    <n v="253.96"/>
    <n v="15.79"/>
  </r>
  <r>
    <s v="CN-2021-100308"/>
    <d v="2021-02-16T00:00:00"/>
    <s v="Wechat Pay"/>
    <s v="Cust-16945"/>
    <x v="1"/>
    <s v="Southwest China"/>
    <s v="Furniture"/>
    <n v="527.52"/>
    <n v="5.77"/>
  </r>
  <r>
    <s v="CN-2021-100309"/>
    <d v="2021-02-16T00:00:00"/>
    <s v="Alipay"/>
    <s v="Cust-16945"/>
    <x v="1"/>
    <s v="Southwest China"/>
    <s v="Technology"/>
    <n v="467.37599999999998"/>
    <n v="15.81"/>
  </r>
  <r>
    <s v="CN-2021-100307"/>
    <d v="2021-02-15T00:00:00"/>
    <s v="Wechat Pay"/>
    <s v="Cust-14635"/>
    <x v="1"/>
    <s v="Northeast China"/>
    <s v="Office"/>
    <n v="131.6"/>
    <n v="43.41"/>
  </r>
  <r>
    <s v="CN-2021-100304"/>
    <d v="2021-02-15T00:00:00"/>
    <s v="Others"/>
    <s v="Cust-14995"/>
    <x v="0"/>
    <s v="East China"/>
    <s v="Technology"/>
    <n v="1618.12"/>
    <n v="235.58"/>
  </r>
  <r>
    <s v="CN-2021-100305"/>
    <d v="2021-02-15T00:00:00"/>
    <s v="Wechat Pay"/>
    <s v="Cust-16900"/>
    <x v="0"/>
    <s v="Southwest China"/>
    <s v="Office"/>
    <n v="2677.92"/>
    <n v="263.18"/>
  </r>
  <r>
    <s v="CN-2021-100306"/>
    <d v="2021-02-15T00:00:00"/>
    <s v="Alipay"/>
    <s v="Cust-16900"/>
    <x v="0"/>
    <s v="Southwest China"/>
    <s v="Office"/>
    <n v="140.11199999999999"/>
    <n v="10.220000000000001"/>
  </r>
  <r>
    <s v="CN-2021-100299"/>
    <d v="2021-02-14T00:00:00"/>
    <s v="Others"/>
    <s v="Cust-12700"/>
    <x v="2"/>
    <s v="South Central China"/>
    <s v="Furniture"/>
    <n v="513.24"/>
    <n v="118.84"/>
  </r>
  <r>
    <s v="CN-2021-100298"/>
    <d v="2021-02-14T00:00:00"/>
    <s v="Credit Card"/>
    <s v="Cust-13585"/>
    <x v="1"/>
    <s v="North China"/>
    <s v="Office"/>
    <n v="13264.3"/>
    <n v="473.28"/>
  </r>
  <r>
    <s v="CN-2021-100300"/>
    <d v="2021-02-14T00:00:00"/>
    <s v="Credit Card"/>
    <s v="Cust-16015"/>
    <x v="0"/>
    <s v="North China"/>
    <s v="Technology"/>
    <n v="2968.28"/>
    <n v="170.35"/>
  </r>
  <r>
    <s v="CN-2021-100301"/>
    <d v="2021-02-14T00:00:00"/>
    <s v="Credit Card"/>
    <s v="Cust-16015"/>
    <x v="0"/>
    <s v="North China"/>
    <s v="Office"/>
    <n v="164.64"/>
    <n v="16.329999999999998"/>
  </r>
  <r>
    <s v="CN-2021-100302"/>
    <d v="2021-02-14T00:00:00"/>
    <s v="Others"/>
    <s v="Cust-16015"/>
    <x v="0"/>
    <s v="North China"/>
    <s v="Office"/>
    <n v="224.28"/>
    <n v="18.98"/>
  </r>
  <r>
    <s v="CN-2021-100303"/>
    <d v="2021-02-14T00:00:00"/>
    <s v="Others"/>
    <s v="Cust-16015"/>
    <x v="0"/>
    <s v="North China"/>
    <s v="Furniture"/>
    <n v="495.04"/>
    <n v="32.270000000000003"/>
  </r>
  <r>
    <s v="CN-2021-100297"/>
    <d v="2021-02-14T00:00:00"/>
    <s v="Credit Card"/>
    <s v="Cust-19000"/>
    <x v="2"/>
    <s v="Northeast China"/>
    <s v="Office"/>
    <n v="471.1"/>
    <n v="31.71"/>
  </r>
  <r>
    <s v="CN-2021-100295"/>
    <d v="2021-02-13T00:00:00"/>
    <s v="Others"/>
    <s v="Cust-11635"/>
    <x v="0"/>
    <s v="South Central China"/>
    <s v="Office"/>
    <n v="873.6"/>
    <n v="144.09"/>
  </r>
  <r>
    <s v="CN-2021-100294"/>
    <d v="2021-02-13T00:00:00"/>
    <s v="Others"/>
    <s v="Cust-16210"/>
    <x v="1"/>
    <s v="North China"/>
    <s v="Office"/>
    <n v="67.2"/>
    <n v="0.75"/>
  </r>
  <r>
    <s v="CN-2021-100296"/>
    <d v="2021-02-13T00:00:00"/>
    <s v="Credit Card"/>
    <s v="Cust-16210"/>
    <x v="1"/>
    <s v="North China"/>
    <s v="Furniture"/>
    <n v="1024.24"/>
    <n v="110.86"/>
  </r>
  <r>
    <s v="CN-2021-100289"/>
    <d v="2021-02-13T00:00:00"/>
    <s v="Wechat Pay"/>
    <s v="Cust-20650"/>
    <x v="1"/>
    <s v="East China"/>
    <s v="Furniture"/>
    <n v="4704.84"/>
    <n v="171.39"/>
  </r>
  <r>
    <s v="CN-2021-100290"/>
    <d v="2021-02-13T00:00:00"/>
    <s v="Credit Card"/>
    <s v="Cust-20650"/>
    <x v="1"/>
    <s v="East China"/>
    <s v="Office"/>
    <n v="154"/>
    <n v="41.74"/>
  </r>
  <r>
    <s v="CN-2021-100291"/>
    <d v="2021-02-13T00:00:00"/>
    <s v="Others"/>
    <s v="Cust-20650"/>
    <x v="1"/>
    <s v="East China"/>
    <s v="Office"/>
    <n v="671.58"/>
    <n v="127.71"/>
  </r>
  <r>
    <s v="CN-2021-100292"/>
    <d v="2021-02-13T00:00:00"/>
    <s v="Others"/>
    <s v="Cust-20650"/>
    <x v="1"/>
    <s v="East China"/>
    <s v="Office"/>
    <n v="141.4"/>
    <n v="29.31"/>
  </r>
  <r>
    <s v="CN-2021-100293"/>
    <d v="2021-02-13T00:00:00"/>
    <s v="Wechat Pay"/>
    <s v="Cust-20650"/>
    <x v="1"/>
    <s v="East China"/>
    <s v="Furniture"/>
    <n v="4105.92"/>
    <n v="194.86"/>
  </r>
  <r>
    <s v="CN-2021-100287"/>
    <d v="2021-02-12T00:00:00"/>
    <s v="Wechat Pay"/>
    <s v="Cust-11230"/>
    <x v="0"/>
    <s v="South Central China"/>
    <s v="Furniture"/>
    <n v="3412.92"/>
    <n v="299.32"/>
  </r>
  <r>
    <s v="CN-2021-100288"/>
    <d v="2021-02-12T00:00:00"/>
    <s v="Others"/>
    <s v="Cust-11230"/>
    <x v="0"/>
    <s v="South Central China"/>
    <s v="Technology"/>
    <n v="4075.4"/>
    <n v="192.41"/>
  </r>
  <r>
    <s v="CN-2021-100282"/>
    <d v="2021-02-11T00:00:00"/>
    <s v="Others"/>
    <s v="Cust-10150"/>
    <x v="0"/>
    <s v="Northwest China"/>
    <s v="Office"/>
    <n v="6434.68"/>
    <n v="473.11"/>
  </r>
  <r>
    <s v="CN-2021-100280"/>
    <d v="2021-02-11T00:00:00"/>
    <s v="Wechat Pay"/>
    <s v="Cust-12220"/>
    <x v="0"/>
    <s v="Northeast China"/>
    <s v="Office"/>
    <n v="1146.8800000000001"/>
    <n v="107.08"/>
  </r>
  <r>
    <s v="CN-2021-100281"/>
    <d v="2021-02-11T00:00:00"/>
    <s v="Credit Card"/>
    <s v="Cust-12220"/>
    <x v="0"/>
    <s v="Northeast China"/>
    <s v="Office"/>
    <n v="130.452"/>
    <n v="8.4499999999999993"/>
  </r>
  <r>
    <s v="CN-2021-100283"/>
    <d v="2021-02-11T00:00:00"/>
    <s v="Others"/>
    <s v="Cust-16150"/>
    <x v="1"/>
    <s v="South Central China"/>
    <s v="Office"/>
    <n v="251.3"/>
    <n v="28.41"/>
  </r>
  <r>
    <s v="CN-2021-100284"/>
    <d v="2021-02-11T00:00:00"/>
    <s v="Others"/>
    <s v="Cust-17605"/>
    <x v="1"/>
    <s v="Southwest China"/>
    <s v="Office"/>
    <n v="53.34"/>
    <n v="6.18"/>
  </r>
  <r>
    <s v="CN-2021-100285"/>
    <d v="2021-02-11T00:00:00"/>
    <s v="Credit Card"/>
    <s v="Cust-17605"/>
    <x v="1"/>
    <s v="Southwest China"/>
    <s v="Office"/>
    <n v="204.96"/>
    <n v="27.43"/>
  </r>
  <r>
    <s v="CN-2021-100286"/>
    <d v="2021-02-11T00:00:00"/>
    <s v="Others"/>
    <s v="Cust-17605"/>
    <x v="1"/>
    <s v="Southwest China"/>
    <s v="Office"/>
    <n v="1084.6079999999999"/>
    <n v="46.58"/>
  </r>
  <r>
    <s v="CN-2021-100272"/>
    <d v="2021-02-10T00:00:00"/>
    <s v="Credit Card"/>
    <s v="Cust-11290"/>
    <x v="1"/>
    <s v="North China"/>
    <s v="Office"/>
    <n v="572.20799999999997"/>
    <n v="10.89"/>
  </r>
  <r>
    <s v="CN-2021-100276"/>
    <d v="2021-02-10T00:00:00"/>
    <s v="Alipay"/>
    <s v="Cust-15505"/>
    <x v="0"/>
    <s v="North China"/>
    <s v="Technology"/>
    <n v="2910.6"/>
    <n v="176.71"/>
  </r>
  <r>
    <s v="CN-2021-100277"/>
    <d v="2021-02-10T00:00:00"/>
    <s v="Others"/>
    <s v="Cust-15505"/>
    <x v="0"/>
    <s v="North China"/>
    <s v="Office"/>
    <n v="1276.0999999999999"/>
    <n v="203.99"/>
  </r>
  <r>
    <s v="CN-2021-100278"/>
    <d v="2021-02-10T00:00:00"/>
    <s v="Others"/>
    <s v="Cust-15505"/>
    <x v="0"/>
    <s v="North China"/>
    <s v="Office"/>
    <n v="153.30000000000001"/>
    <n v="16.260000000000002"/>
  </r>
  <r>
    <s v="CN-2021-100279"/>
    <d v="2021-02-10T00:00:00"/>
    <s v="Others"/>
    <s v="Cust-15505"/>
    <x v="0"/>
    <s v="North China"/>
    <s v="Furniture"/>
    <n v="1998.64"/>
    <n v="247.13"/>
  </r>
  <r>
    <s v="CN-2021-100271"/>
    <d v="2021-02-10T00:00:00"/>
    <s v="Credit Card"/>
    <s v="Cust-16120"/>
    <x v="2"/>
    <s v="North China"/>
    <s v="Furniture"/>
    <n v="593.71199999999999"/>
    <n v="147.13"/>
  </r>
  <r>
    <s v="CN-2021-100273"/>
    <d v="2021-02-10T00:00:00"/>
    <s v="Others"/>
    <s v="Cust-19315"/>
    <x v="0"/>
    <s v="East China"/>
    <s v="Office"/>
    <n v="124.32"/>
    <n v="36.68"/>
  </r>
  <r>
    <s v="CN-2021-100274"/>
    <d v="2021-02-10T00:00:00"/>
    <s v="Others"/>
    <s v="Cust-19315"/>
    <x v="0"/>
    <s v="East China"/>
    <s v="Office"/>
    <n v="1087.8"/>
    <n v="116.15"/>
  </r>
  <r>
    <s v="CN-2021-100275"/>
    <d v="2021-02-10T00:00:00"/>
    <s v="Wechat Pay"/>
    <s v="Cust-19315"/>
    <x v="0"/>
    <s v="East China"/>
    <s v="Office"/>
    <n v="183.54"/>
    <n v="46.09"/>
  </r>
  <r>
    <s v="CN-2021-100269"/>
    <d v="2021-02-09T00:00:00"/>
    <s v="Wechat Pay"/>
    <s v="Cust-11125"/>
    <x v="2"/>
    <s v="Northwest China"/>
    <s v="Furniture"/>
    <n v="3198.2719999999999"/>
    <n v="10.4"/>
  </r>
  <r>
    <s v="CN-2021-100270"/>
    <d v="2021-02-09T00:00:00"/>
    <s v="Credit Card"/>
    <s v="Cust-11125"/>
    <x v="2"/>
    <s v="Northwest China"/>
    <s v="Technology"/>
    <n v="79.296000000000006"/>
    <n v="7.73"/>
  </r>
  <r>
    <s v="CN-2021-100260"/>
    <d v="2021-02-08T00:00:00"/>
    <s v="Wechat Pay"/>
    <s v="Cust-10345"/>
    <x v="0"/>
    <s v="North China"/>
    <s v="Furniture"/>
    <n v="527.52"/>
    <n v="45.78"/>
  </r>
  <r>
    <s v="CN-2021-100261"/>
    <d v="2021-02-08T00:00:00"/>
    <s v="Wechat Pay"/>
    <s v="Cust-10345"/>
    <x v="0"/>
    <s v="North China"/>
    <s v="Office"/>
    <n v="3180.24"/>
    <n v="49.97"/>
  </r>
  <r>
    <s v="CN-2021-100262"/>
    <d v="2021-02-08T00:00:00"/>
    <s v="Wechat Pay"/>
    <s v="Cust-10345"/>
    <x v="0"/>
    <s v="North China"/>
    <s v="Office"/>
    <n v="284.928"/>
    <n v="33.520000000000003"/>
  </r>
  <r>
    <s v="CN-2021-100263"/>
    <d v="2021-02-08T00:00:00"/>
    <s v="Wechat Pay"/>
    <s v="Cust-10345"/>
    <x v="0"/>
    <s v="North China"/>
    <s v="Technology"/>
    <n v="2733.0239999999999"/>
    <n v="190.22"/>
  </r>
  <r>
    <s v="CN-2021-100268"/>
    <d v="2021-02-08T00:00:00"/>
    <s v="Credit Card"/>
    <s v="Cust-14440"/>
    <x v="0"/>
    <s v="East China"/>
    <s v="Furniture"/>
    <n v="2774.8"/>
    <n v="206.58"/>
  </r>
  <r>
    <s v="CN-2021-100264"/>
    <d v="2021-02-08T00:00:00"/>
    <s v="Credit Card"/>
    <s v="Cust-20605"/>
    <x v="0"/>
    <s v="Northeast China"/>
    <s v="Technology"/>
    <n v="1776.6"/>
    <n v="232.43"/>
  </r>
  <r>
    <s v="CN-2021-100265"/>
    <d v="2021-02-08T00:00:00"/>
    <s v="Others"/>
    <s v="Cust-20605"/>
    <x v="0"/>
    <s v="Northeast China"/>
    <s v="Office"/>
    <n v="4972.8"/>
    <n v="151.44"/>
  </r>
  <r>
    <s v="CN-2021-100266"/>
    <d v="2021-02-08T00:00:00"/>
    <s v="Wechat Pay"/>
    <s v="Cust-21445"/>
    <x v="1"/>
    <s v="South Central China"/>
    <s v="Office"/>
    <n v="8294.58"/>
    <n v="360.55"/>
  </r>
  <r>
    <s v="CN-2021-100267"/>
    <d v="2021-02-08T00:00:00"/>
    <s v="Credit Card"/>
    <s v="Cust-21445"/>
    <x v="1"/>
    <s v="South Central China"/>
    <s v="Office"/>
    <n v="54.18"/>
    <n v="2.62"/>
  </r>
  <r>
    <s v="CN-2021-100254"/>
    <d v="2021-02-07T00:00:00"/>
    <s v="Credit Card"/>
    <s v="Cust-12355"/>
    <x v="0"/>
    <s v="Northeast China"/>
    <s v="Office"/>
    <n v="167.72"/>
    <n v="22.55"/>
  </r>
  <r>
    <s v="CN-2021-100255"/>
    <d v="2021-02-07T00:00:00"/>
    <s v="Others"/>
    <s v="Cust-12355"/>
    <x v="0"/>
    <s v="Northeast China"/>
    <s v="Office"/>
    <n v="691.32"/>
    <n v="88.19"/>
  </r>
  <r>
    <s v="CN-2021-100256"/>
    <d v="2021-02-07T00:00:00"/>
    <s v="Credit Card"/>
    <s v="Cust-12355"/>
    <x v="0"/>
    <s v="Northeast China"/>
    <s v="Office"/>
    <n v="259.7"/>
    <n v="12.35"/>
  </r>
  <r>
    <s v="CN-2021-100258"/>
    <d v="2021-02-07T00:00:00"/>
    <s v="Others"/>
    <s v="Cust-12355"/>
    <x v="0"/>
    <s v="Northeast China"/>
    <s v="Technology"/>
    <n v="929.88"/>
    <n v="52.78"/>
  </r>
  <r>
    <s v="CN-2021-100259"/>
    <d v="2021-02-07T00:00:00"/>
    <s v="Credit Card"/>
    <s v="Cust-12355"/>
    <x v="0"/>
    <s v="Northeast China"/>
    <s v="Technology"/>
    <n v="4468.8"/>
    <n v="184.98"/>
  </r>
  <r>
    <s v="CN-2021-100253"/>
    <d v="2021-02-07T00:00:00"/>
    <s v="Credit Card"/>
    <s v="Cust-14035"/>
    <x v="1"/>
    <s v="East China"/>
    <s v="Technology"/>
    <n v="2334.36"/>
    <n v="7.34"/>
  </r>
  <r>
    <s v="CN-2021-100257"/>
    <d v="2021-02-07T00:00:00"/>
    <s v="Wechat Pay"/>
    <s v="Cust-14035"/>
    <x v="1"/>
    <s v="East China"/>
    <s v="Office"/>
    <n v="3845.52"/>
    <n v="129.11000000000001"/>
  </r>
  <r>
    <s v="CN-2021-100248"/>
    <d v="2021-02-07T00:00:00"/>
    <s v="Others"/>
    <s v="Cust-15625"/>
    <x v="0"/>
    <s v="East China"/>
    <s v="Office"/>
    <n v="370.72"/>
    <n v="14.67"/>
  </r>
  <r>
    <s v="CN-2021-100249"/>
    <d v="2021-02-07T00:00:00"/>
    <s v="Wechat Pay"/>
    <s v="Cust-16075"/>
    <x v="0"/>
    <s v="South Central China"/>
    <s v="Office"/>
    <n v="457.38"/>
    <n v="20.36"/>
  </r>
  <r>
    <s v="CN-2021-100250"/>
    <d v="2021-02-07T00:00:00"/>
    <s v="Others"/>
    <s v="Cust-20635"/>
    <x v="1"/>
    <s v="Northeast China"/>
    <s v="Office"/>
    <n v="1080.24"/>
    <n v="189.52"/>
  </r>
  <r>
    <s v="CN-2021-100251"/>
    <d v="2021-02-07T00:00:00"/>
    <s v="Credit Card"/>
    <s v="Cust-20635"/>
    <x v="1"/>
    <s v="Northeast China"/>
    <s v="Furniture"/>
    <n v="9072"/>
    <n v="407.89"/>
  </r>
  <r>
    <s v="CN-2021-100252"/>
    <d v="2021-02-07T00:00:00"/>
    <s v="Wechat Pay"/>
    <s v="Cust-20635"/>
    <x v="1"/>
    <s v="Northeast China"/>
    <s v="Technology"/>
    <n v="1862.7"/>
    <n v="248.04"/>
  </r>
  <r>
    <s v="CN-2021-100242"/>
    <d v="2021-02-06T00:00:00"/>
    <s v="Credit Card"/>
    <s v="Cust-11410"/>
    <x v="0"/>
    <s v="Southwest China"/>
    <s v="Office"/>
    <n v="466.2"/>
    <n v="24.27"/>
  </r>
  <r>
    <s v="CN-2021-100247"/>
    <d v="2021-02-06T00:00:00"/>
    <s v="Others"/>
    <s v="Cust-14560"/>
    <x v="1"/>
    <s v="South Central China"/>
    <s v="Furniture"/>
    <n v="1174.74"/>
    <n v="225.51"/>
  </r>
  <r>
    <s v="CN-2021-100237"/>
    <d v="2021-02-06T00:00:00"/>
    <s v="Wechat Pay"/>
    <s v="Cust-17035"/>
    <x v="1"/>
    <s v="East China"/>
    <s v="Office"/>
    <n v="131.6"/>
    <n v="32.270000000000003"/>
  </r>
  <r>
    <s v="CN-2021-100240"/>
    <d v="2021-02-06T00:00:00"/>
    <s v="Wechat Pay"/>
    <s v="Cust-17035"/>
    <x v="1"/>
    <s v="East China"/>
    <s v="Technology"/>
    <n v="2974.72"/>
    <n v="182.82"/>
  </r>
  <r>
    <s v="CN-2021-100238"/>
    <d v="2021-02-06T00:00:00"/>
    <s v="Others"/>
    <s v="Cust-17740"/>
    <x v="0"/>
    <s v="South Central China"/>
    <s v="Office"/>
    <n v="250.88"/>
    <n v="39.42"/>
  </r>
  <r>
    <s v="CN-2021-100239"/>
    <d v="2021-02-06T00:00:00"/>
    <s v="Wechat Pay"/>
    <s v="Cust-19570"/>
    <x v="0"/>
    <s v="Northeast China"/>
    <s v="Office"/>
    <n v="3173.0160000000001"/>
    <n v="35.15"/>
  </r>
  <r>
    <s v="CN-2021-100243"/>
    <d v="2021-02-06T00:00:00"/>
    <s v="Wechat Pay"/>
    <s v="Cust-19825"/>
    <x v="0"/>
    <s v="North China"/>
    <s v="Office"/>
    <n v="243.6"/>
    <n v="25.88"/>
  </r>
  <r>
    <s v="CN-2021-100244"/>
    <d v="2021-02-06T00:00:00"/>
    <s v="Credit Card"/>
    <s v="Cust-19825"/>
    <x v="0"/>
    <s v="North China"/>
    <s v="Furniture"/>
    <n v="382.536"/>
    <n v="40.630000000000003"/>
  </r>
  <r>
    <s v="CN-2021-100245"/>
    <d v="2021-02-06T00:00:00"/>
    <s v="Others"/>
    <s v="Cust-19825"/>
    <x v="0"/>
    <s v="North China"/>
    <s v="Furniture"/>
    <n v="527.52"/>
    <n v="25.56"/>
  </r>
  <r>
    <s v="CN-2021-100246"/>
    <d v="2021-02-06T00:00:00"/>
    <s v="Credit Card"/>
    <s v="Cust-19825"/>
    <x v="0"/>
    <s v="North China"/>
    <s v="Office"/>
    <n v="7835.52"/>
    <n v="55.77"/>
  </r>
  <r>
    <s v="CN-2021-100241"/>
    <d v="2021-02-06T00:00:00"/>
    <s v="Others"/>
    <s v="Cust-20815"/>
    <x v="1"/>
    <s v="Northeast China"/>
    <s v="Office"/>
    <n v="114.8"/>
    <n v="19.11"/>
  </r>
  <r>
    <s v="CN-2021-100231"/>
    <d v="2021-02-05T00:00:00"/>
    <s v="Credit Card"/>
    <s v="Cust-11440"/>
    <x v="0"/>
    <s v="East China"/>
    <s v="Office"/>
    <n v="51.8"/>
    <n v="5.79"/>
  </r>
  <r>
    <s v="CN-2021-100232"/>
    <d v="2021-02-05T00:00:00"/>
    <s v="Credit Card"/>
    <s v="Cust-11440"/>
    <x v="0"/>
    <s v="East China"/>
    <s v="Office"/>
    <n v="594.72"/>
    <n v="140.38"/>
  </r>
  <r>
    <s v="CN-2021-100234"/>
    <d v="2021-02-05T00:00:00"/>
    <s v="Wechat Pay"/>
    <s v="Cust-14635"/>
    <x v="1"/>
    <s v="Northeast China"/>
    <s v="Furniture"/>
    <n v="2382.66"/>
    <n v="124.53"/>
  </r>
  <r>
    <s v="CN-2021-100236"/>
    <d v="2021-02-05T00:00:00"/>
    <s v="Credit Card"/>
    <s v="Cust-15655"/>
    <x v="1"/>
    <s v="Northeast China"/>
    <s v="Office"/>
    <n v="603.79200000000003"/>
    <n v="10.38"/>
  </r>
  <r>
    <s v="CN-2021-100235"/>
    <d v="2021-02-05T00:00:00"/>
    <s v="Credit Card"/>
    <s v="Cust-15820"/>
    <x v="0"/>
    <s v="East China"/>
    <s v="Technology"/>
    <n v="780.86400000000003"/>
    <n v="0.55000000000000004"/>
  </r>
  <r>
    <s v="CN-2021-100233"/>
    <d v="2021-02-05T00:00:00"/>
    <s v="Others"/>
    <s v="Cust-18385"/>
    <x v="0"/>
    <s v="South Central China"/>
    <s v="Office"/>
    <n v="955.58399999999995"/>
    <n v="16.03"/>
  </r>
  <r>
    <s v="CN-2021-100224"/>
    <d v="2021-02-04T00:00:00"/>
    <s v="Credit Card"/>
    <s v="Cust-10375"/>
    <x v="0"/>
    <s v="Southwest China"/>
    <s v="Technology"/>
    <n v="442.68"/>
    <n v="16.829999999999998"/>
  </r>
  <r>
    <s v="CN-2021-100225"/>
    <d v="2021-02-04T00:00:00"/>
    <s v="Others"/>
    <s v="Cust-10375"/>
    <x v="0"/>
    <s v="Southwest China"/>
    <s v="Office"/>
    <n v="1878.24"/>
    <n v="187.97"/>
  </r>
  <r>
    <s v="CN-2021-100226"/>
    <d v="2021-02-04T00:00:00"/>
    <s v="Credit Card"/>
    <s v="Cust-10375"/>
    <x v="0"/>
    <s v="Southwest China"/>
    <s v="Technology"/>
    <n v="1005.9"/>
    <n v="181.23"/>
  </r>
  <r>
    <s v="CN-2021-100230"/>
    <d v="2021-02-04T00:00:00"/>
    <s v="Credit Card"/>
    <s v="Cust-10510"/>
    <x v="0"/>
    <s v="Northeast China"/>
    <s v="Office"/>
    <n v="1536.64"/>
    <n v="205.68"/>
  </r>
  <r>
    <s v="CN-2021-100218"/>
    <d v="2021-02-04T00:00:00"/>
    <s v="Credit Card"/>
    <s v="Cust-10660"/>
    <x v="0"/>
    <s v="North China"/>
    <s v="Technology"/>
    <n v="1582.84"/>
    <n v="100.91"/>
  </r>
  <r>
    <s v="CN-2021-100219"/>
    <d v="2021-02-04T00:00:00"/>
    <s v="Others"/>
    <s v="Cust-10660"/>
    <x v="0"/>
    <s v="North China"/>
    <s v="Furniture"/>
    <n v="2238.39"/>
    <n v="218.01"/>
  </r>
  <r>
    <s v="CN-2021-100220"/>
    <d v="2021-02-04T00:00:00"/>
    <s v="Credit Card"/>
    <s v="Cust-10660"/>
    <x v="0"/>
    <s v="North China"/>
    <s v="Office"/>
    <n v="325.08"/>
    <n v="40.409999999999997"/>
  </r>
  <r>
    <s v="CN-2021-100221"/>
    <d v="2021-02-04T00:00:00"/>
    <s v="Credit Card"/>
    <s v="Cust-10660"/>
    <x v="0"/>
    <s v="North China"/>
    <s v="Technology"/>
    <n v="1070.1600000000001"/>
    <n v="159.76"/>
  </r>
  <r>
    <s v="CN-2021-100227"/>
    <d v="2021-02-04T00:00:00"/>
    <s v="Credit Card"/>
    <s v="Cust-14035"/>
    <x v="1"/>
    <s v="East China"/>
    <s v="Office"/>
    <n v="214.78800000000001"/>
    <n v="18.72"/>
  </r>
  <r>
    <s v="CN-2021-100228"/>
    <d v="2021-02-04T00:00:00"/>
    <s v="Wechat Pay"/>
    <s v="Cust-14035"/>
    <x v="1"/>
    <s v="East China"/>
    <s v="Furniture"/>
    <n v="623.70000000000005"/>
    <n v="1.19"/>
  </r>
  <r>
    <s v="CN-2021-100229"/>
    <d v="2021-02-04T00:00:00"/>
    <s v="Wechat Pay"/>
    <s v="Cust-14035"/>
    <x v="1"/>
    <s v="East China"/>
    <s v="Office"/>
    <n v="94.5"/>
    <n v="12.87"/>
  </r>
  <r>
    <s v="CN-2021-100222"/>
    <d v="2021-02-04T00:00:00"/>
    <s v="Credit Card"/>
    <s v="Cust-17365"/>
    <x v="0"/>
    <s v="East China"/>
    <s v="Office"/>
    <n v="22.26"/>
    <n v="0.28999999999999998"/>
  </r>
  <r>
    <s v="CN-2021-100223"/>
    <d v="2021-02-04T00:00:00"/>
    <s v="Others"/>
    <s v="Cust-17365"/>
    <x v="0"/>
    <s v="East China"/>
    <s v="Technology"/>
    <n v="4375.1400000000003"/>
    <n v="100.04"/>
  </r>
  <r>
    <s v="CN-2021-100216"/>
    <d v="2021-02-03T00:00:00"/>
    <s v="Credit Card"/>
    <s v="Cust-13405"/>
    <x v="0"/>
    <s v="East China"/>
    <s v="Office"/>
    <n v="152.32"/>
    <n v="27.29"/>
  </r>
  <r>
    <s v="CN-2021-100214"/>
    <d v="2021-02-03T00:00:00"/>
    <s v="Credit Card"/>
    <s v="Cust-13915"/>
    <x v="0"/>
    <s v="South Central China"/>
    <s v="Furniture"/>
    <n v="441.28"/>
    <n v="21.47"/>
  </r>
  <r>
    <s v="CN-2021-100217"/>
    <d v="2021-02-03T00:00:00"/>
    <s v="Credit Card"/>
    <s v="Cust-14275"/>
    <x v="1"/>
    <s v="South Central China"/>
    <s v="Office"/>
    <n v="105.14"/>
    <n v="49.52"/>
  </r>
  <r>
    <s v="CN-2021-100209"/>
    <d v="2021-02-03T00:00:00"/>
    <s v="Wechat Pay"/>
    <s v="Cust-16240"/>
    <x v="1"/>
    <s v="South Central China"/>
    <s v="Office"/>
    <n v="456.96"/>
    <n v="14.38"/>
  </r>
  <r>
    <s v="CN-2021-100210"/>
    <d v="2021-02-03T00:00:00"/>
    <s v="Wechat Pay"/>
    <s v="Cust-16240"/>
    <x v="1"/>
    <s v="South Central China"/>
    <s v="Office"/>
    <n v="202.72"/>
    <n v="43.02"/>
  </r>
  <r>
    <s v="CN-2021-100212"/>
    <d v="2021-02-03T00:00:00"/>
    <s v="Wechat Pay"/>
    <s v="Cust-16525"/>
    <x v="0"/>
    <s v="South Central China"/>
    <s v="Office"/>
    <n v="224"/>
    <n v="17.510000000000002"/>
  </r>
  <r>
    <s v="CN-2021-100213"/>
    <d v="2021-02-03T00:00:00"/>
    <s v="Credit Card"/>
    <s v="Cust-16525"/>
    <x v="0"/>
    <s v="South Central China"/>
    <s v="Technology"/>
    <n v="1818.18"/>
    <n v="125.21"/>
  </r>
  <r>
    <s v="CN-2021-100211"/>
    <d v="2021-02-03T00:00:00"/>
    <s v="Credit Card"/>
    <s v="Cust-17740"/>
    <x v="0"/>
    <s v="South Central China"/>
    <s v="Furniture"/>
    <n v="365.65199999999999"/>
    <n v="18.510000000000002"/>
  </r>
  <r>
    <s v="CN-2021-100215"/>
    <d v="2021-02-03T00:00:00"/>
    <s v="Others"/>
    <s v="Cust-17770"/>
    <x v="0"/>
    <s v="North China"/>
    <s v="Office"/>
    <n v="342.16"/>
    <n v="36.79"/>
  </r>
  <r>
    <s v="CN-2021-100207"/>
    <d v="2021-02-02T00:00:00"/>
    <s v="Wechat Pay"/>
    <s v="Cust-11080"/>
    <x v="0"/>
    <s v="East China"/>
    <s v="Technology"/>
    <n v="3760.68"/>
    <n v="293.64"/>
  </r>
  <r>
    <s v="CN-2021-100206"/>
    <d v="2021-02-02T00:00:00"/>
    <s v="Credit Card"/>
    <s v="Cust-13660"/>
    <x v="0"/>
    <s v="Northeast China"/>
    <s v="Office"/>
    <n v="145.32"/>
    <n v="17.77"/>
  </r>
  <r>
    <s v="CN-2021-100208"/>
    <d v="2021-02-02T00:00:00"/>
    <s v="Credit Card"/>
    <s v="Cust-17530"/>
    <x v="0"/>
    <s v="East China"/>
    <s v="Technology"/>
    <n v="542.78"/>
    <n v="63.61"/>
  </r>
  <r>
    <s v="CN-2021-100201"/>
    <d v="2021-02-01T00:00:00"/>
    <s v="Credit Card"/>
    <s v="Cust-14410"/>
    <x v="2"/>
    <s v="South Central China"/>
    <s v="Office"/>
    <n v="662.9"/>
    <n v="84.42"/>
  </r>
  <r>
    <s v="CN-2021-100202"/>
    <d v="2021-02-01T00:00:00"/>
    <s v="Wechat Pay"/>
    <s v="Cust-14410"/>
    <x v="2"/>
    <s v="South Central China"/>
    <s v="Technology"/>
    <n v="6898.5"/>
    <n v="390.03"/>
  </r>
  <r>
    <s v="CN-2021-100203"/>
    <d v="2021-02-01T00:00:00"/>
    <s v="Wechat Pay"/>
    <s v="Cust-15205"/>
    <x v="0"/>
    <s v="North China"/>
    <s v="Technology"/>
    <n v="1832.5440000000001"/>
    <n v="153.88"/>
  </r>
  <r>
    <s v="CN-2021-100204"/>
    <d v="2021-02-01T00:00:00"/>
    <s v="Others"/>
    <s v="Cust-15205"/>
    <x v="0"/>
    <s v="North China"/>
    <s v="Technology"/>
    <n v="713.66399999999999"/>
    <n v="19.12"/>
  </r>
  <r>
    <s v="CN-2021-100205"/>
    <d v="2021-02-01T00:00:00"/>
    <s v="Wechat Pay"/>
    <s v="Cust-15205"/>
    <x v="0"/>
    <s v="North China"/>
    <s v="Furniture"/>
    <n v="2372.58"/>
    <n v="114.29"/>
  </r>
  <r>
    <s v="CN-2021-100200"/>
    <d v="2021-01-31T00:00:00"/>
    <s v="Credit Card"/>
    <s v="Cust-14935"/>
    <x v="1"/>
    <s v="East China"/>
    <s v="Office"/>
    <n v="241.64"/>
    <n v="34.17"/>
  </r>
  <r>
    <s v="CN-2021-100187"/>
    <d v="2021-01-30T00:00:00"/>
    <s v="Wechat Pay"/>
    <s v="Cust-14215"/>
    <x v="1"/>
    <s v="Northeast China"/>
    <s v="Office"/>
    <n v="99.96"/>
    <n v="14.85"/>
  </r>
  <r>
    <s v="CN-2021-100194"/>
    <d v="2021-01-30T00:00:00"/>
    <s v="Credit Card"/>
    <s v="Cust-14215"/>
    <x v="1"/>
    <s v="Northeast China"/>
    <s v="Technology"/>
    <n v="1035.5519999999999"/>
    <n v="38.74"/>
  </r>
  <r>
    <s v="CN-2021-100198"/>
    <d v="2021-01-30T00:00:00"/>
    <s v="Credit Card"/>
    <s v="Cust-16645"/>
    <x v="0"/>
    <s v="Southwest China"/>
    <s v="Furniture"/>
    <n v="475.27199999999999"/>
    <n v="7.75"/>
  </r>
  <r>
    <s v="CN-2021-100199"/>
    <d v="2021-01-30T00:00:00"/>
    <s v="Wechat Pay"/>
    <s v="Cust-16645"/>
    <x v="0"/>
    <s v="Southwest China"/>
    <s v="Office"/>
    <n v="1718.3040000000001"/>
    <n v="120.66"/>
  </r>
  <r>
    <s v="CN-2021-100188"/>
    <d v="2021-01-30T00:00:00"/>
    <s v="Wechat Pay"/>
    <s v="Cust-20095"/>
    <x v="0"/>
    <s v="South Central China"/>
    <s v="Office"/>
    <n v="159.18"/>
    <n v="37.94"/>
  </r>
  <r>
    <s v="CN-2021-100189"/>
    <d v="2021-01-30T00:00:00"/>
    <s v="Others"/>
    <s v="Cust-20095"/>
    <x v="0"/>
    <s v="South Central China"/>
    <s v="Technology"/>
    <n v="211.96"/>
    <n v="44.74"/>
  </r>
  <r>
    <s v="CN-2021-100190"/>
    <d v="2021-01-30T00:00:00"/>
    <s v="Credit Card"/>
    <s v="Cust-20095"/>
    <x v="0"/>
    <s v="South Central China"/>
    <s v="Technology"/>
    <n v="1557.08"/>
    <n v="207.64"/>
  </r>
  <r>
    <s v="CN-2021-100191"/>
    <d v="2021-01-30T00:00:00"/>
    <s v="Alipay"/>
    <s v="Cust-20095"/>
    <x v="0"/>
    <s v="South Central China"/>
    <s v="Office"/>
    <n v="4741.8"/>
    <n v="192.56"/>
  </r>
  <r>
    <s v="CN-2021-100192"/>
    <d v="2021-01-30T00:00:00"/>
    <s v="Credit Card"/>
    <s v="Cust-20095"/>
    <x v="0"/>
    <s v="South Central China"/>
    <s v="Office"/>
    <n v="342.72"/>
    <n v="39.94"/>
  </r>
  <r>
    <s v="CN-2021-100193"/>
    <d v="2021-01-30T00:00:00"/>
    <s v="Others"/>
    <s v="Cust-20095"/>
    <x v="0"/>
    <s v="South Central China"/>
    <s v="Technology"/>
    <n v="722.82"/>
    <n v="89.36"/>
  </r>
  <r>
    <s v="CN-2021-100195"/>
    <d v="2021-01-30T00:00:00"/>
    <s v="Others"/>
    <s v="Cust-20095"/>
    <x v="0"/>
    <s v="South Central China"/>
    <s v="Office"/>
    <n v="470.4"/>
    <n v="13.73"/>
  </r>
  <r>
    <s v="CN-2021-100196"/>
    <d v="2021-01-30T00:00:00"/>
    <s v="Credit Card"/>
    <s v="Cust-20095"/>
    <x v="0"/>
    <s v="South Central China"/>
    <s v="Office"/>
    <n v="1129.8"/>
    <n v="142.84"/>
  </r>
  <r>
    <s v="CN-2021-100197"/>
    <d v="2021-01-30T00:00:00"/>
    <s v="Others"/>
    <s v="Cust-20095"/>
    <x v="0"/>
    <s v="South Central China"/>
    <s v="Technology"/>
    <n v="11813.9"/>
    <n v="371.77"/>
  </r>
  <r>
    <s v="CN-2021-100183"/>
    <d v="2021-01-29T00:00:00"/>
    <s v="Others"/>
    <s v="Cust-10810"/>
    <x v="1"/>
    <s v="North China"/>
    <s v="Office"/>
    <n v="433.77600000000001"/>
    <n v="15.24"/>
  </r>
  <r>
    <s v="CN-2021-100184"/>
    <d v="2021-01-29T00:00:00"/>
    <s v="Wechat Pay"/>
    <s v="Cust-15520"/>
    <x v="0"/>
    <s v="South Central China"/>
    <s v="Office"/>
    <n v="1438.08"/>
    <n v="158.02000000000001"/>
  </r>
  <r>
    <s v="CN-2021-100181"/>
    <d v="2021-01-29T00:00:00"/>
    <s v="Others"/>
    <s v="Cust-16285"/>
    <x v="2"/>
    <s v="North China"/>
    <s v="Office"/>
    <n v="922.6"/>
    <n v="57.45"/>
  </r>
  <r>
    <s v="CN-2021-100182"/>
    <d v="2021-01-29T00:00:00"/>
    <s v="Wechat Pay"/>
    <s v="Cust-16285"/>
    <x v="2"/>
    <s v="North China"/>
    <s v="Furniture"/>
    <n v="2462.88"/>
    <n v="140.88"/>
  </r>
  <r>
    <s v="CN-2021-100186"/>
    <d v="2021-01-29T00:00:00"/>
    <s v="Credit Card"/>
    <s v="Cust-19645"/>
    <x v="1"/>
    <s v="North China"/>
    <s v="Furniture"/>
    <n v="2765.84"/>
    <n v="204.79"/>
  </r>
  <r>
    <s v="CN-2021-100185"/>
    <d v="2021-01-29T00:00:00"/>
    <s v="Others"/>
    <s v="Cust-19990"/>
    <x v="0"/>
    <s v="North China"/>
    <s v="Office"/>
    <n v="292.18"/>
    <n v="29.45"/>
  </r>
  <r>
    <s v="CN-2021-100177"/>
    <d v="2021-01-28T00:00:00"/>
    <s v="Wechat Pay"/>
    <s v="Cust-12715"/>
    <x v="1"/>
    <s v="North China"/>
    <s v="Furniture"/>
    <n v="783.16"/>
    <n v="199.45"/>
  </r>
  <r>
    <s v="CN-2021-100176"/>
    <d v="2021-01-28T00:00:00"/>
    <s v="Credit Card"/>
    <s v="Cust-12880"/>
    <x v="1"/>
    <s v="Northeast China"/>
    <s v="Office"/>
    <n v="674.1"/>
    <n v="117.49"/>
  </r>
  <r>
    <s v="CN-2021-100180"/>
    <d v="2021-01-28T00:00:00"/>
    <s v="Credit Card"/>
    <s v="Cust-14950"/>
    <x v="0"/>
    <s v="South Central China"/>
    <s v="Office"/>
    <n v="1445.5"/>
    <n v="146.21"/>
  </r>
  <r>
    <s v="CN-2021-100178"/>
    <d v="2021-01-28T00:00:00"/>
    <s v="Wechat Pay"/>
    <s v="Cust-15010"/>
    <x v="1"/>
    <s v="Northeast China"/>
    <s v="Furniture"/>
    <n v="754.74"/>
    <n v="36.979999999999997"/>
  </r>
  <r>
    <s v="CN-2021-100179"/>
    <d v="2021-01-28T00:00:00"/>
    <s v="Others"/>
    <s v="Cust-15010"/>
    <x v="1"/>
    <s v="Northeast China"/>
    <s v="Furniture"/>
    <n v="474.43200000000002"/>
    <n v="22.27"/>
  </r>
  <r>
    <s v="CN-2021-100174"/>
    <d v="2021-01-27T00:00:00"/>
    <s v="Credit Card"/>
    <s v="Cust-11425"/>
    <x v="0"/>
    <s v="Northeast China"/>
    <s v="Office"/>
    <n v="1250.48"/>
    <n v="133.87"/>
  </r>
  <r>
    <s v="CN-2021-100175"/>
    <d v="2021-01-27T00:00:00"/>
    <s v="Alipay"/>
    <s v="Cust-11425"/>
    <x v="0"/>
    <s v="Northeast China"/>
    <s v="Furniture"/>
    <n v="1814.4"/>
    <n v="126.53"/>
  </r>
  <r>
    <s v="CN-2021-100170"/>
    <d v="2021-01-25T00:00:00"/>
    <s v="Credit Card"/>
    <s v="Cust-16675"/>
    <x v="1"/>
    <s v="East China"/>
    <s v="Technology"/>
    <n v="640.58399999999995"/>
    <n v="46.29"/>
  </r>
  <r>
    <s v="CN-2021-100172"/>
    <d v="2021-01-25T00:00:00"/>
    <s v="Credit Card"/>
    <s v="Cust-16675"/>
    <x v="1"/>
    <s v="East China"/>
    <s v="Office"/>
    <n v="282.57600000000002"/>
    <n v="11.84"/>
  </r>
  <r>
    <s v="CN-2021-100173"/>
    <d v="2021-01-25T00:00:00"/>
    <s v="Credit Card"/>
    <s v="Cust-16675"/>
    <x v="1"/>
    <s v="East China"/>
    <s v="Office"/>
    <n v="5556.6"/>
    <n v="486.06"/>
  </r>
  <r>
    <s v="CN-2021-100171"/>
    <d v="2021-01-25T00:00:00"/>
    <s v="Credit Card"/>
    <s v="Cust-19570"/>
    <x v="0"/>
    <s v="Northeast China"/>
    <s v="Office"/>
    <n v="4910.08"/>
    <n v="276.56"/>
  </r>
  <r>
    <s v="CN-2021-100161"/>
    <d v="2021-01-24T00:00:00"/>
    <s v="Others"/>
    <s v="Cust-11365"/>
    <x v="1"/>
    <s v="Northeast China"/>
    <s v="Office"/>
    <n v="319.87200000000001"/>
    <n v="2.87"/>
  </r>
  <r>
    <s v="CN-2021-100162"/>
    <d v="2021-01-24T00:00:00"/>
    <s v="Credit Card"/>
    <s v="Cust-11365"/>
    <x v="1"/>
    <s v="Northeast China"/>
    <s v="Technology"/>
    <n v="365.23200000000003"/>
    <n v="15.06"/>
  </r>
  <r>
    <s v="CN-2021-100163"/>
    <d v="2021-01-24T00:00:00"/>
    <s v="Others"/>
    <s v="Cust-15595"/>
    <x v="1"/>
    <s v="East China"/>
    <s v="Furniture"/>
    <n v="2596.6080000000002"/>
    <n v="175.72"/>
  </r>
  <r>
    <s v="CN-2021-100164"/>
    <d v="2021-01-24T00:00:00"/>
    <s v="Credit Card"/>
    <s v="Cust-15595"/>
    <x v="1"/>
    <s v="East China"/>
    <s v="Office"/>
    <n v="343.22399999999999"/>
    <n v="14.35"/>
  </r>
  <r>
    <s v="CN-2021-100165"/>
    <d v="2021-01-24T00:00:00"/>
    <s v="Credit Card"/>
    <s v="Cust-15595"/>
    <x v="1"/>
    <s v="East China"/>
    <s v="Office"/>
    <n v="439.6"/>
    <n v="22.23"/>
  </r>
  <r>
    <s v="CN-2021-100166"/>
    <d v="2021-01-24T00:00:00"/>
    <s v="Others"/>
    <s v="Cust-15595"/>
    <x v="1"/>
    <s v="East China"/>
    <s v="Office"/>
    <n v="550.62"/>
    <n v="148.31"/>
  </r>
  <r>
    <s v="CN-2021-100167"/>
    <d v="2021-01-24T00:00:00"/>
    <s v="Credit Card"/>
    <s v="Cust-16375"/>
    <x v="2"/>
    <s v="Northeast China"/>
    <s v="Office"/>
    <n v="346.64"/>
    <n v="14.14"/>
  </r>
  <r>
    <s v="CN-2021-100168"/>
    <d v="2021-01-24T00:00:00"/>
    <s v="Others"/>
    <s v="Cust-16375"/>
    <x v="2"/>
    <s v="Northeast China"/>
    <s v="Technology"/>
    <n v="2982.56"/>
    <n v="154.13999999999999"/>
  </r>
  <r>
    <s v="CN-2021-100169"/>
    <d v="2021-01-24T00:00:00"/>
    <s v="Others"/>
    <s v="Cust-16375"/>
    <x v="2"/>
    <s v="Northeast China"/>
    <s v="Technology"/>
    <n v="574.55999999999995"/>
    <n v="98.39"/>
  </r>
  <r>
    <s v="CN-2021-100158"/>
    <d v="2021-01-23T00:00:00"/>
    <s v="Wechat Pay"/>
    <s v="Cust-11320"/>
    <x v="0"/>
    <s v="East China"/>
    <s v="Office"/>
    <n v="63.84"/>
    <n v="6.18"/>
  </r>
  <r>
    <s v="CN-2021-100159"/>
    <d v="2021-01-23T00:00:00"/>
    <s v="Credit Card"/>
    <s v="Cust-11320"/>
    <x v="0"/>
    <s v="East China"/>
    <s v="Office"/>
    <n v="633.36"/>
    <n v="149.74"/>
  </r>
  <r>
    <s v="CN-2021-100160"/>
    <d v="2021-01-23T00:00:00"/>
    <s v="Alipay"/>
    <s v="Cust-11320"/>
    <x v="0"/>
    <s v="East China"/>
    <s v="Office"/>
    <n v="475.02"/>
    <n v="36.74"/>
  </r>
  <r>
    <s v="CN-2021-100154"/>
    <d v="2021-01-23T00:00:00"/>
    <s v="Credit Card"/>
    <s v="Cust-13360"/>
    <x v="1"/>
    <s v="South Central China"/>
    <s v="Technology"/>
    <n v="1904.4480000000001"/>
    <n v="69.489999999999995"/>
  </r>
  <r>
    <s v="CN-2021-100155"/>
    <d v="2021-01-23T00:00:00"/>
    <s v="Credit Card"/>
    <s v="Cust-13360"/>
    <x v="1"/>
    <s v="South Central China"/>
    <s v="Office"/>
    <n v="219.24"/>
    <n v="48.95"/>
  </r>
  <r>
    <s v="CN-2021-100156"/>
    <d v="2021-01-23T00:00:00"/>
    <s v="Credit Card"/>
    <s v="Cust-13360"/>
    <x v="1"/>
    <s v="South Central China"/>
    <s v="Office"/>
    <n v="2864.82"/>
    <n v="215.94"/>
  </r>
  <r>
    <s v="CN-2021-100157"/>
    <d v="2021-01-23T00:00:00"/>
    <s v="Others"/>
    <s v="Cust-13360"/>
    <x v="1"/>
    <s v="South Central China"/>
    <s v="Technology"/>
    <n v="1436.7360000000001"/>
    <n v="63.93"/>
  </r>
  <r>
    <s v="CN-2021-100150"/>
    <d v="2021-01-22T00:00:00"/>
    <s v="Alipay"/>
    <s v="Cust-11290"/>
    <x v="1"/>
    <s v="North China"/>
    <s v="Technology"/>
    <n v="673.26"/>
    <n v="129.61000000000001"/>
  </r>
  <r>
    <s v="CN-2021-100147"/>
    <d v="2021-01-22T00:00:00"/>
    <s v="Credit Card"/>
    <s v="Cust-12400"/>
    <x v="2"/>
    <s v="Northeast China"/>
    <s v="Furniture"/>
    <n v="806.68"/>
    <n v="153.46"/>
  </r>
  <r>
    <s v="CN-2021-100151"/>
    <d v="2021-01-22T00:00:00"/>
    <s v="Credit Card"/>
    <s v="Cust-13420"/>
    <x v="1"/>
    <s v="South Central China"/>
    <s v="Office"/>
    <n v="617.4"/>
    <n v="170.49"/>
  </r>
  <r>
    <s v="CN-2021-100152"/>
    <d v="2021-01-22T00:00:00"/>
    <s v="Credit Card"/>
    <s v="Cust-14710"/>
    <x v="0"/>
    <s v="East China"/>
    <s v="Office"/>
    <n v="822.36"/>
    <n v="76.55"/>
  </r>
  <r>
    <s v="CN-2021-100153"/>
    <d v="2021-01-22T00:00:00"/>
    <s v="Credit Card"/>
    <s v="Cust-14710"/>
    <x v="0"/>
    <s v="East China"/>
    <s v="Furniture"/>
    <n v="104.16"/>
    <n v="13.47"/>
  </r>
  <r>
    <s v="CN-2021-100148"/>
    <d v="2021-01-22T00:00:00"/>
    <s v="Wechat Pay"/>
    <s v="Cust-19690"/>
    <x v="0"/>
    <s v="Northeast China"/>
    <s v="Technology"/>
    <n v="2203.2359999999999"/>
    <n v="94.92"/>
  </r>
  <r>
    <s v="CN-2021-100149"/>
    <d v="2021-01-22T00:00:00"/>
    <s v="Others"/>
    <s v="Cust-19690"/>
    <x v="0"/>
    <s v="Northeast China"/>
    <s v="Technology"/>
    <n v="1824.144"/>
    <n v="16.21"/>
  </r>
  <r>
    <s v="CN-2021-100140"/>
    <d v="2021-01-21T00:00:00"/>
    <s v="Credit Card"/>
    <s v="Cust-11575"/>
    <x v="1"/>
    <s v="North China"/>
    <s v="Office"/>
    <n v="6668.9"/>
    <n v="472.64"/>
  </r>
  <r>
    <s v="CN-2021-100141"/>
    <d v="2021-01-21T00:00:00"/>
    <s v="Others"/>
    <s v="Cust-11575"/>
    <x v="1"/>
    <s v="North China"/>
    <s v="Furniture"/>
    <n v="2268.42"/>
    <n v="269.66000000000003"/>
  </r>
  <r>
    <s v="CN-2021-100142"/>
    <d v="2021-01-21T00:00:00"/>
    <s v="Wechat Pay"/>
    <s v="Cust-11575"/>
    <x v="1"/>
    <s v="North China"/>
    <s v="Office"/>
    <n v="406"/>
    <n v="40.28"/>
  </r>
  <r>
    <s v="CN-2021-100143"/>
    <d v="2021-01-21T00:00:00"/>
    <s v="Credit Card"/>
    <s v="Cust-16045"/>
    <x v="2"/>
    <s v="North China"/>
    <s v="Office"/>
    <n v="2551.7800000000002"/>
    <n v="201.42"/>
  </r>
  <r>
    <s v="CN-2021-100144"/>
    <d v="2021-01-21T00:00:00"/>
    <s v="Others"/>
    <s v="Cust-17005"/>
    <x v="0"/>
    <s v="East China"/>
    <s v="Office"/>
    <n v="614.88"/>
    <n v="45.59"/>
  </r>
  <r>
    <s v="CN-2021-100145"/>
    <d v="2021-01-21T00:00:00"/>
    <s v="Others"/>
    <s v="Cust-19300"/>
    <x v="0"/>
    <s v="Northeast China"/>
    <s v="Furniture"/>
    <n v="6476.61"/>
    <n v="99.67"/>
  </r>
  <r>
    <s v="CN-2021-100146"/>
    <d v="2021-01-21T00:00:00"/>
    <s v="Wechat Pay"/>
    <s v="Cust-19300"/>
    <x v="0"/>
    <s v="Northeast China"/>
    <s v="Technology"/>
    <n v="550.48"/>
    <n v="81.06"/>
  </r>
  <r>
    <s v="CN-2021-100138"/>
    <d v="2021-01-20T00:00:00"/>
    <s v="Credit Card"/>
    <s v="Cust-10375"/>
    <x v="0"/>
    <s v="Southwest China"/>
    <s v="Office"/>
    <n v="10326.4"/>
    <n v="408.29"/>
  </r>
  <r>
    <s v="CN-2021-100128"/>
    <d v="2021-01-20T00:00:00"/>
    <s v="Alipay"/>
    <s v="Cust-19720"/>
    <x v="0"/>
    <s v="South Central China"/>
    <s v="Office"/>
    <n v="90.02"/>
    <n v="6.86"/>
  </r>
  <r>
    <s v="CN-2021-100129"/>
    <d v="2021-01-20T00:00:00"/>
    <s v="Alipay"/>
    <s v="Cust-19720"/>
    <x v="0"/>
    <s v="South Central China"/>
    <s v="Office"/>
    <n v="475.72"/>
    <n v="30.25"/>
  </r>
  <r>
    <s v="CN-2021-100130"/>
    <d v="2021-01-20T00:00:00"/>
    <s v="Others"/>
    <s v="Cust-19720"/>
    <x v="0"/>
    <s v="South Central China"/>
    <s v="Office"/>
    <n v="100.52"/>
    <n v="47.55"/>
  </r>
  <r>
    <s v="CN-2021-100131"/>
    <d v="2021-01-20T00:00:00"/>
    <s v="Alipay"/>
    <s v="Cust-19720"/>
    <x v="0"/>
    <s v="South Central China"/>
    <s v="Furniture"/>
    <n v="962.47199999999998"/>
    <n v="21.35"/>
  </r>
  <r>
    <s v="CN-2021-100132"/>
    <d v="2021-01-20T00:00:00"/>
    <s v="Credit Card"/>
    <s v="Cust-21010"/>
    <x v="0"/>
    <s v="South Central China"/>
    <s v="Office"/>
    <n v="337.68"/>
    <n v="14.32"/>
  </r>
  <r>
    <s v="CN-2021-100133"/>
    <d v="2021-01-20T00:00:00"/>
    <s v="Credit Card"/>
    <s v="Cust-21685"/>
    <x v="2"/>
    <s v="South Central China"/>
    <s v="Furniture"/>
    <n v="1130.5"/>
    <n v="251.29"/>
  </r>
  <r>
    <s v="CN-2021-100134"/>
    <d v="2021-01-20T00:00:00"/>
    <s v="Alipay"/>
    <s v="Cust-21685"/>
    <x v="2"/>
    <s v="South Central China"/>
    <s v="Technology"/>
    <n v="7284.9"/>
    <n v="339.52"/>
  </r>
  <r>
    <s v="CN-2021-100135"/>
    <d v="2021-01-20T00:00:00"/>
    <s v="Wechat Pay"/>
    <s v="Cust-21685"/>
    <x v="2"/>
    <s v="South Central China"/>
    <s v="Technology"/>
    <n v="2999.22"/>
    <n v="169.88"/>
  </r>
  <r>
    <s v="CN-2021-100136"/>
    <d v="2021-01-20T00:00:00"/>
    <s v="Others"/>
    <s v="Cust-21685"/>
    <x v="2"/>
    <s v="South Central China"/>
    <s v="Technology"/>
    <n v="2653.56"/>
    <n v="228.09"/>
  </r>
  <r>
    <s v="CN-2021-100137"/>
    <d v="2021-01-20T00:00:00"/>
    <s v="Credit Card"/>
    <s v="Cust-21685"/>
    <x v="2"/>
    <s v="South Central China"/>
    <s v="Office"/>
    <n v="828.8"/>
    <n v="132.41999999999999"/>
  </r>
  <r>
    <s v="CN-2021-100139"/>
    <d v="2021-01-20T00:00:00"/>
    <s v="Others"/>
    <s v="Cust-21685"/>
    <x v="2"/>
    <s v="South Central China"/>
    <s v="Furniture"/>
    <n v="2804.4450000000002"/>
    <n v="84.58"/>
  </r>
  <r>
    <s v="CN-2021-100127"/>
    <d v="2021-01-19T00:00:00"/>
    <s v="Others"/>
    <s v="Cust-10585"/>
    <x v="0"/>
    <s v="South Central China"/>
    <s v="Office"/>
    <n v="1315.44"/>
    <n v="154.43"/>
  </r>
  <r>
    <s v="CN-2021-100122"/>
    <d v="2021-01-18T00:00:00"/>
    <s v="Credit Card"/>
    <s v="Cust-11410"/>
    <x v="0"/>
    <s v="Southwest China"/>
    <s v="Furniture"/>
    <n v="6162.9120000000003"/>
    <n v="52.98"/>
  </r>
  <r>
    <s v="CN-2021-100123"/>
    <d v="2021-01-18T00:00:00"/>
    <s v="Others"/>
    <s v="Cust-11410"/>
    <x v="0"/>
    <s v="Southwest China"/>
    <s v="Office"/>
    <n v="1548.96"/>
    <n v="88.37"/>
  </r>
  <r>
    <s v="CN-2021-100124"/>
    <d v="2021-01-18T00:00:00"/>
    <s v="Others"/>
    <s v="Cust-11410"/>
    <x v="0"/>
    <s v="Southwest China"/>
    <s v="Furniture"/>
    <n v="248.304"/>
    <n v="11.81"/>
  </r>
  <r>
    <s v="CN-2021-100125"/>
    <d v="2021-01-18T00:00:00"/>
    <s v="Credit Card"/>
    <s v="Cust-11410"/>
    <x v="0"/>
    <s v="Southwest China"/>
    <s v="Furniture"/>
    <n v="341.79599999999999"/>
    <n v="19.79"/>
  </r>
  <r>
    <s v="CN-2021-100126"/>
    <d v="2021-01-18T00:00:00"/>
    <s v="Wechat Pay"/>
    <s v="Cust-11410"/>
    <x v="0"/>
    <s v="Southwest China"/>
    <s v="Technology"/>
    <n v="416.05200000000002"/>
    <n v="3.59"/>
  </r>
  <r>
    <s v="CN-2021-100119"/>
    <d v="2021-01-17T00:00:00"/>
    <s v="Credit Card"/>
    <s v="Cust-12610"/>
    <x v="1"/>
    <s v="Northeast China"/>
    <s v="Technology"/>
    <n v="2659.3560000000002"/>
    <n v="62.15"/>
  </r>
  <r>
    <s v="CN-2021-100120"/>
    <d v="2021-01-17T00:00:00"/>
    <s v="Wechat Pay"/>
    <s v="Cust-12610"/>
    <x v="1"/>
    <s v="Northeast China"/>
    <s v="Technology"/>
    <n v="685.27200000000005"/>
    <n v="158.15"/>
  </r>
  <r>
    <s v="CN-2021-100121"/>
    <d v="2021-01-17T00:00:00"/>
    <s v="Alipay"/>
    <s v="Cust-12610"/>
    <x v="1"/>
    <s v="Northeast China"/>
    <s v="Furniture"/>
    <n v="1492.596"/>
    <n v="43.25"/>
  </r>
  <r>
    <s v="CN-2021-100115"/>
    <d v="2021-01-17T00:00:00"/>
    <s v="Credit Card"/>
    <s v="Cust-14605"/>
    <x v="0"/>
    <s v="Northwest China"/>
    <s v="Office"/>
    <n v="551.04"/>
    <n v="3.91"/>
  </r>
  <r>
    <s v="CN-2021-100118"/>
    <d v="2021-01-17T00:00:00"/>
    <s v="Others"/>
    <s v="Cust-18190"/>
    <x v="0"/>
    <s v="East China"/>
    <s v="Office"/>
    <n v="74.676000000000002"/>
    <n v="1.54"/>
  </r>
  <r>
    <s v="CN-2021-100113"/>
    <d v="2021-01-17T00:00:00"/>
    <s v="Wechat Pay"/>
    <s v="Cust-18880"/>
    <x v="0"/>
    <s v="Southwest China"/>
    <s v="Office"/>
    <n v="780.64"/>
    <n v="156.44"/>
  </r>
  <r>
    <s v="CN-2021-100116"/>
    <d v="2021-01-17T00:00:00"/>
    <s v="Others"/>
    <s v="Cust-18880"/>
    <x v="0"/>
    <s v="Southwest China"/>
    <s v="Technology"/>
    <n v="1208.3399999999999"/>
    <n v="110.83"/>
  </r>
  <r>
    <s v="CN-2021-100114"/>
    <d v="2021-01-17T00:00:00"/>
    <s v="Others"/>
    <s v="Cust-21580"/>
    <x v="0"/>
    <s v="South Central China"/>
    <s v="Furniture"/>
    <n v="1023.4"/>
    <n v="226.81"/>
  </r>
  <r>
    <s v="CN-2021-100117"/>
    <d v="2021-01-17T00:00:00"/>
    <s v="Credit Card"/>
    <s v="Cust-21580"/>
    <x v="0"/>
    <s v="South Central China"/>
    <s v="Office"/>
    <n v="889.56"/>
    <n v="77.62"/>
  </r>
  <r>
    <s v="CN-2021-100110"/>
    <d v="2021-01-16T00:00:00"/>
    <s v="Others"/>
    <s v="Cust-13135"/>
    <x v="0"/>
    <s v="Northeast China"/>
    <s v="Office"/>
    <n v="7341.6"/>
    <n v="479.14"/>
  </r>
  <r>
    <s v="CN-2021-100111"/>
    <d v="2021-01-16T00:00:00"/>
    <s v="Credit Card"/>
    <s v="Cust-15340"/>
    <x v="0"/>
    <s v="East China"/>
    <s v="Office"/>
    <n v="124.32"/>
    <n v="19.670000000000002"/>
  </r>
  <r>
    <s v="CN-2021-100112"/>
    <d v="2021-01-16T00:00:00"/>
    <s v="Credit Card"/>
    <s v="Cust-15340"/>
    <x v="0"/>
    <s v="East China"/>
    <s v="Office"/>
    <n v="68.459999999999994"/>
    <n v="5.42"/>
  </r>
  <r>
    <s v="CN-2021-100102"/>
    <d v="2021-01-15T00:00:00"/>
    <s v="Alipay"/>
    <s v="Cust-14890"/>
    <x v="1"/>
    <s v="Northeast China"/>
    <s v="Furniture"/>
    <n v="3846.36"/>
    <n v="270.67"/>
  </r>
  <r>
    <s v="CN-2021-100103"/>
    <d v="2021-01-15T00:00:00"/>
    <s v="Credit Card"/>
    <s v="Cust-14890"/>
    <x v="1"/>
    <s v="Northeast China"/>
    <s v="Office"/>
    <n v="104.384"/>
    <n v="19.27"/>
  </r>
  <r>
    <s v="CN-2021-100104"/>
    <d v="2021-01-15T00:00:00"/>
    <s v="Credit Card"/>
    <s v="Cust-14890"/>
    <x v="1"/>
    <s v="Northeast China"/>
    <s v="Technology"/>
    <n v="2382.38"/>
    <n v="140.97999999999999"/>
  </r>
  <r>
    <s v="CN-2021-100105"/>
    <d v="2021-01-15T00:00:00"/>
    <s v="Wechat Pay"/>
    <s v="Cust-14890"/>
    <x v="1"/>
    <s v="Northeast China"/>
    <s v="Office"/>
    <n v="255.08"/>
    <n v="21.43"/>
  </r>
  <r>
    <s v="CN-2021-100109"/>
    <d v="2021-01-15T00:00:00"/>
    <s v="Wechat Pay"/>
    <s v="Cust-14890"/>
    <x v="1"/>
    <s v="Northeast China"/>
    <s v="Office"/>
    <n v="352.8"/>
    <n v="17.13"/>
  </r>
  <r>
    <s v="CN-2021-100106"/>
    <d v="2021-01-15T00:00:00"/>
    <s v="Credit Card"/>
    <s v="Cust-15160"/>
    <x v="0"/>
    <s v="Southwest China"/>
    <s v="Technology"/>
    <n v="2093.6999999999998"/>
    <n v="225.43"/>
  </r>
  <r>
    <s v="CN-2021-100107"/>
    <d v="2021-01-15T00:00:00"/>
    <s v="Credit Card"/>
    <s v="Cust-15160"/>
    <x v="0"/>
    <s v="Southwest China"/>
    <s v="Office"/>
    <n v="756.56"/>
    <n v="122.03"/>
  </r>
  <r>
    <s v="CN-2021-100108"/>
    <d v="2021-01-15T00:00:00"/>
    <s v="Wechat Pay"/>
    <s v="Cust-15160"/>
    <x v="0"/>
    <s v="Southwest China"/>
    <s v="Furniture"/>
    <n v="614.46"/>
    <n v="176.27"/>
  </r>
  <r>
    <s v="CN-2021-100100"/>
    <d v="2021-01-15T00:00:00"/>
    <s v="Others"/>
    <s v="Cust-15235"/>
    <x v="0"/>
    <s v="North China"/>
    <s v="Furniture"/>
    <n v="666.54"/>
    <n v="99.51"/>
  </r>
  <r>
    <s v="CN-2021-100101"/>
    <d v="2021-01-15T00:00:00"/>
    <s v="Credit Card"/>
    <s v="Cust-18130"/>
    <x v="1"/>
    <s v="South Central China"/>
    <s v="Office"/>
    <n v="107.24"/>
    <n v="21.31"/>
  </r>
  <r>
    <s v="CN-2021-100089"/>
    <d v="2021-01-14T00:00:00"/>
    <s v="Credit Card"/>
    <s v="Cust-15535"/>
    <x v="0"/>
    <s v="Southwest China"/>
    <s v="Furniture"/>
    <n v="1744.68"/>
    <n v="193.03"/>
  </r>
  <r>
    <s v="CN-2021-100090"/>
    <d v="2021-01-14T00:00:00"/>
    <s v="Credit Card"/>
    <s v="Cust-16870"/>
    <x v="0"/>
    <s v="East China"/>
    <s v="Furniture"/>
    <n v="2340.8000000000002"/>
    <n v="137.97999999999999"/>
  </r>
  <r>
    <s v="CN-2021-100091"/>
    <d v="2021-01-14T00:00:00"/>
    <s v="Others"/>
    <s v="Cust-16870"/>
    <x v="0"/>
    <s v="East China"/>
    <s v="Furniture"/>
    <n v="781.06"/>
    <n v="120.05"/>
  </r>
  <r>
    <s v="CN-2021-100092"/>
    <d v="2021-01-14T00:00:00"/>
    <s v="Credit Card"/>
    <s v="Cust-18970"/>
    <x v="2"/>
    <s v="East China"/>
    <s v="Office"/>
    <n v="541.94000000000005"/>
    <n v="141.31"/>
  </r>
  <r>
    <s v="CN-2021-100093"/>
    <d v="2021-01-14T00:00:00"/>
    <s v="Credit Card"/>
    <s v="Cust-18985"/>
    <x v="2"/>
    <s v="South Central China"/>
    <s v="Furniture"/>
    <n v="507.08"/>
    <n v="97.15"/>
  </r>
  <r>
    <s v="CN-2021-100094"/>
    <d v="2021-01-14T00:00:00"/>
    <s v="Others"/>
    <s v="Cust-18985"/>
    <x v="2"/>
    <s v="South Central China"/>
    <s v="Office"/>
    <n v="1580.74"/>
    <n v="142.96"/>
  </r>
  <r>
    <s v="CN-2021-100095"/>
    <d v="2021-01-14T00:00:00"/>
    <s v="Credit Card"/>
    <s v="Cust-18985"/>
    <x v="2"/>
    <s v="South Central China"/>
    <s v="Office"/>
    <n v="212.1"/>
    <n v="10.37"/>
  </r>
  <r>
    <s v="CN-2021-100096"/>
    <d v="2021-01-14T00:00:00"/>
    <s v="Others"/>
    <s v="Cust-18985"/>
    <x v="2"/>
    <s v="South Central China"/>
    <s v="Office"/>
    <n v="322"/>
    <n v="12.01"/>
  </r>
  <r>
    <s v="CN-2021-100097"/>
    <d v="2021-01-14T00:00:00"/>
    <s v="Wechat Pay"/>
    <s v="Cust-19360"/>
    <x v="0"/>
    <s v="North China"/>
    <s v="Office"/>
    <n v="492.1"/>
    <n v="32.130000000000003"/>
  </r>
  <r>
    <s v="CN-2021-100098"/>
    <d v="2021-01-14T00:00:00"/>
    <s v="Others"/>
    <s v="Cust-19360"/>
    <x v="0"/>
    <s v="North China"/>
    <s v="Office"/>
    <n v="897.12"/>
    <n v="166.63"/>
  </r>
  <r>
    <s v="CN-2021-100099"/>
    <d v="2021-01-14T00:00:00"/>
    <s v="Wechat Pay"/>
    <s v="Cust-19360"/>
    <x v="0"/>
    <s v="North China"/>
    <s v="Furniture"/>
    <n v="1348.2"/>
    <n v="173.13"/>
  </r>
  <r>
    <s v="CN-2021-100084"/>
    <d v="2021-01-13T00:00:00"/>
    <s v="Wechat Pay"/>
    <s v="Cust-10135"/>
    <x v="2"/>
    <s v="East China"/>
    <s v="Technology"/>
    <n v="765.40800000000002"/>
    <n v="1.65"/>
  </r>
  <r>
    <s v="CN-2021-100083"/>
    <d v="2021-01-13T00:00:00"/>
    <s v="Wechat Pay"/>
    <s v="Cust-13345"/>
    <x v="1"/>
    <s v="South Central China"/>
    <s v="Office"/>
    <n v="435.4"/>
    <n v="14.18"/>
  </r>
  <r>
    <s v="CN-2021-100086"/>
    <d v="2021-01-13T00:00:00"/>
    <s v="Credit Card"/>
    <s v="Cust-14620"/>
    <x v="1"/>
    <s v="Southwest China"/>
    <s v="Office"/>
    <n v="627.20000000000005"/>
    <n v="144.38"/>
  </r>
  <r>
    <s v="CN-2021-100080"/>
    <d v="2021-01-13T00:00:00"/>
    <s v="Others"/>
    <s v="Cust-16480"/>
    <x v="0"/>
    <s v="North China"/>
    <s v="Furniture"/>
    <n v="2333.94"/>
    <n v="155.29"/>
  </r>
  <r>
    <s v="CN-2021-100081"/>
    <d v="2021-01-13T00:00:00"/>
    <s v="Wechat Pay"/>
    <s v="Cust-16480"/>
    <x v="0"/>
    <s v="North China"/>
    <s v="Office"/>
    <n v="163.24"/>
    <n v="24.98"/>
  </r>
  <r>
    <s v="CN-2021-100082"/>
    <d v="2021-01-13T00:00:00"/>
    <s v="Credit Card"/>
    <s v="Cust-16480"/>
    <x v="0"/>
    <s v="North China"/>
    <s v="Furniture"/>
    <n v="1083.04"/>
    <n v="151.99"/>
  </r>
  <r>
    <s v="CN-2021-100087"/>
    <d v="2021-01-13T00:00:00"/>
    <s v="Others"/>
    <s v="Cust-17065"/>
    <x v="0"/>
    <s v="Northeast China"/>
    <s v="Office"/>
    <n v="150.36000000000001"/>
    <n v="47.17"/>
  </r>
  <r>
    <s v="CN-2021-100088"/>
    <d v="2021-01-13T00:00:00"/>
    <s v="Credit Card"/>
    <s v="Cust-17065"/>
    <x v="0"/>
    <s v="Northeast China"/>
    <s v="Technology"/>
    <n v="2271.08"/>
    <n v="217.61"/>
  </r>
  <r>
    <s v="CN-2021-100085"/>
    <d v="2021-01-13T00:00:00"/>
    <s v="Others"/>
    <s v="Cust-20650"/>
    <x v="1"/>
    <s v="East China"/>
    <s v="Technology"/>
    <n v="2298.8000000000002"/>
    <n v="210.58"/>
  </r>
  <r>
    <s v="CN-2021-100078"/>
    <d v="2021-01-12T00:00:00"/>
    <s v="Credit Card"/>
    <s v="Cust-10795"/>
    <x v="1"/>
    <s v="North China"/>
    <s v="Technology"/>
    <n v="683.2"/>
    <n v="102.63"/>
  </r>
  <r>
    <s v="CN-2021-100079"/>
    <d v="2021-01-12T00:00:00"/>
    <s v="Alipay"/>
    <s v="Cust-13690"/>
    <x v="0"/>
    <s v="East China"/>
    <s v="Furniture"/>
    <n v="479.64"/>
    <n v="49.49"/>
  </r>
  <r>
    <s v="CN-2021-100077"/>
    <d v="2021-01-12T00:00:00"/>
    <s v="Others"/>
    <s v="Cust-16240"/>
    <x v="1"/>
    <s v="South Central China"/>
    <s v="Office"/>
    <n v="2368.8000000000002"/>
    <n v="246.28"/>
  </r>
  <r>
    <s v="CN-2021-100075"/>
    <d v="2021-01-12T00:00:00"/>
    <s v="Others"/>
    <s v="Cust-16600"/>
    <x v="1"/>
    <s v="North China"/>
    <s v="Office"/>
    <n v="191.1"/>
    <n v="21.05"/>
  </r>
  <r>
    <s v="CN-2021-100076"/>
    <d v="2021-01-12T00:00:00"/>
    <s v="Credit Card"/>
    <s v="Cust-16600"/>
    <x v="1"/>
    <s v="North China"/>
    <s v="Office"/>
    <n v="774.2"/>
    <n v="154.62"/>
  </r>
  <r>
    <s v="CN-2021-100070"/>
    <d v="2021-01-11T00:00:00"/>
    <s v="Others"/>
    <s v="Cust-10285"/>
    <x v="1"/>
    <s v="Northeast China"/>
    <s v="Office"/>
    <n v="3166.24"/>
    <n v="127.29"/>
  </r>
  <r>
    <s v="CN-2021-100073"/>
    <d v="2021-01-11T00:00:00"/>
    <s v="Credit Card"/>
    <s v="Cust-17950"/>
    <x v="0"/>
    <s v="Northeast China"/>
    <s v="Office"/>
    <n v="508.62"/>
    <n v="199.26"/>
  </r>
  <r>
    <s v="CN-2021-100074"/>
    <d v="2021-01-11T00:00:00"/>
    <s v="Others"/>
    <s v="Cust-17950"/>
    <x v="0"/>
    <s v="Northeast China"/>
    <s v="Office"/>
    <n v="219.8"/>
    <n v="42.42"/>
  </r>
  <r>
    <s v="CN-2021-100071"/>
    <d v="2021-01-11T00:00:00"/>
    <s v="Credit Card"/>
    <s v="Cust-20545"/>
    <x v="1"/>
    <s v="East China"/>
    <s v="Office"/>
    <n v="199.5"/>
    <n v="17.54"/>
  </r>
  <r>
    <s v="CN-2021-100072"/>
    <d v="2021-01-11T00:00:00"/>
    <s v="Alipay"/>
    <s v="Cust-20545"/>
    <x v="1"/>
    <s v="East China"/>
    <s v="Office"/>
    <n v="40.6"/>
    <n v="0.24"/>
  </r>
  <r>
    <s v="CN-2021-100068"/>
    <d v="2021-01-10T00:00:00"/>
    <s v="Others"/>
    <s v="Cust-15415"/>
    <x v="0"/>
    <s v="North China"/>
    <s v="Furniture"/>
    <n v="2716.56"/>
    <n v="133.72999999999999"/>
  </r>
  <r>
    <s v="CN-2021-100069"/>
    <d v="2021-01-10T00:00:00"/>
    <s v="Others"/>
    <s v="Cust-16330"/>
    <x v="1"/>
    <s v="South Central China"/>
    <s v="Technology"/>
    <n v="2488.5"/>
    <n v="170.15"/>
  </r>
  <r>
    <s v="CN-2021-100061"/>
    <d v="2021-01-09T00:00:00"/>
    <s v="Alipay"/>
    <s v="Cust-10150"/>
    <x v="0"/>
    <s v="Northwest China"/>
    <s v="Office"/>
    <n v="506.1"/>
    <n v="150.32"/>
  </r>
  <r>
    <s v="CN-2021-100064"/>
    <d v="2021-01-09T00:00:00"/>
    <s v="Credit Card"/>
    <s v="Cust-12325"/>
    <x v="2"/>
    <s v="Northeast China"/>
    <s v="Technology"/>
    <n v="3622.5"/>
    <n v="102.15"/>
  </r>
  <r>
    <s v="CN-2021-100065"/>
    <d v="2021-01-09T00:00:00"/>
    <s v="Credit Card"/>
    <s v="Cust-12325"/>
    <x v="2"/>
    <s v="Northeast China"/>
    <s v="Technology"/>
    <n v="2287.88"/>
    <n v="286.94"/>
  </r>
  <r>
    <s v="CN-2021-100066"/>
    <d v="2021-01-09T00:00:00"/>
    <s v="Others"/>
    <s v="Cust-12325"/>
    <x v="2"/>
    <s v="Northeast China"/>
    <s v="Office"/>
    <n v="60.48"/>
    <n v="3.01"/>
  </r>
  <r>
    <s v="CN-2021-100067"/>
    <d v="2021-01-09T00:00:00"/>
    <s v="Credit Card"/>
    <s v="Cust-12325"/>
    <x v="2"/>
    <s v="Northeast China"/>
    <s v="Office"/>
    <n v="172.2"/>
    <n v="10.26"/>
  </r>
  <r>
    <s v="CN-2021-100062"/>
    <d v="2021-01-09T00:00:00"/>
    <s v="Alipay"/>
    <s v="Cust-14500"/>
    <x v="0"/>
    <s v="Northwest China"/>
    <s v="Office"/>
    <n v="65.239999999999995"/>
    <n v="13.79"/>
  </r>
  <r>
    <s v="CN-2021-100063"/>
    <d v="2021-01-09T00:00:00"/>
    <s v="Others"/>
    <s v="Cust-14500"/>
    <x v="0"/>
    <s v="Northwest China"/>
    <s v="Office"/>
    <n v="631.4"/>
    <n v="196.93"/>
  </r>
  <r>
    <s v="CN-2021-100060"/>
    <d v="2021-01-09T00:00:00"/>
    <s v="Wechat Pay"/>
    <s v="Cust-21505"/>
    <x v="0"/>
    <s v="Northwest China"/>
    <s v="Office"/>
    <n v="217.56"/>
    <n v="38.979999999999997"/>
  </r>
  <r>
    <s v="CN-2021-100058"/>
    <d v="2021-01-08T00:00:00"/>
    <s v="Others"/>
    <s v="Cust-20200"/>
    <x v="0"/>
    <s v="North China"/>
    <s v="Technology"/>
    <n v="1555.12"/>
    <n v="276.73"/>
  </r>
  <r>
    <s v="CN-2021-100059"/>
    <d v="2021-01-08T00:00:00"/>
    <s v="Others"/>
    <s v="Cust-20200"/>
    <x v="0"/>
    <s v="North China"/>
    <s v="Furniture"/>
    <n v="759.92"/>
    <n v="183.02"/>
  </r>
  <r>
    <s v="CN-2021-100055"/>
    <d v="2021-01-08T00:00:00"/>
    <s v="Credit Card"/>
    <s v="Cust-20605"/>
    <x v="0"/>
    <s v="Northeast China"/>
    <s v="Technology"/>
    <n v="3664.92"/>
    <n v="235.86"/>
  </r>
  <r>
    <s v="CN-2021-100057"/>
    <d v="2021-01-08T00:00:00"/>
    <s v="Credit Card"/>
    <s v="Cust-20605"/>
    <x v="0"/>
    <s v="Northeast China"/>
    <s v="Furniture"/>
    <n v="3461.01"/>
    <n v="206.63"/>
  </r>
  <r>
    <s v="CN-2021-100056"/>
    <d v="2021-01-08T00:00:00"/>
    <s v="Credit Card"/>
    <s v="Cust-21265"/>
    <x v="1"/>
    <s v="East China"/>
    <s v="Office"/>
    <n v="928.36800000000005"/>
    <n v="106.66"/>
  </r>
  <r>
    <s v="CN-2021-100054"/>
    <d v="2021-01-07T00:00:00"/>
    <s v="Credit Card"/>
    <s v="Cust-17380"/>
    <x v="1"/>
    <s v="East China"/>
    <s v="Office"/>
    <n v="544.32000000000005"/>
    <n v="67.34"/>
  </r>
  <r>
    <s v="CN-2021-100048"/>
    <d v="2021-01-07T00:00:00"/>
    <s v="Others"/>
    <s v="Cust-21100"/>
    <x v="0"/>
    <s v="South Central China"/>
    <s v="Technology"/>
    <n v="496.16"/>
    <n v="10.220000000000001"/>
  </r>
  <r>
    <s v="CN-2021-100049"/>
    <d v="2021-01-07T00:00:00"/>
    <s v="Credit Card"/>
    <s v="Cust-21100"/>
    <x v="0"/>
    <s v="South Central China"/>
    <s v="Office"/>
    <n v="85.12"/>
    <n v="4.97"/>
  </r>
  <r>
    <s v="CN-2021-100050"/>
    <d v="2021-01-07T00:00:00"/>
    <s v="Others"/>
    <s v="Cust-21490"/>
    <x v="0"/>
    <s v="North China"/>
    <s v="Office"/>
    <n v="607.6"/>
    <n v="80.23"/>
  </r>
  <r>
    <s v="CN-2021-100051"/>
    <d v="2021-01-07T00:00:00"/>
    <s v="Others"/>
    <s v="Cust-21490"/>
    <x v="0"/>
    <s v="North China"/>
    <s v="Office"/>
    <n v="1160.5999999999999"/>
    <n v="132.55000000000001"/>
  </r>
  <r>
    <s v="CN-2021-100052"/>
    <d v="2021-01-07T00:00:00"/>
    <s v="Wechat Pay"/>
    <s v="Cust-21490"/>
    <x v="0"/>
    <s v="North China"/>
    <s v="Office"/>
    <n v="1162.98"/>
    <n v="269.98"/>
  </r>
  <r>
    <s v="CN-2021-100053"/>
    <d v="2021-01-07T00:00:00"/>
    <s v="Others"/>
    <s v="Cust-21490"/>
    <x v="0"/>
    <s v="North China"/>
    <s v="Furniture"/>
    <n v="3437"/>
    <n v="253.07"/>
  </r>
  <r>
    <s v="CN-2021-100045"/>
    <d v="2021-01-06T00:00:00"/>
    <s v="Others"/>
    <s v="Cust-10180"/>
    <x v="2"/>
    <s v="North China"/>
    <s v="Office"/>
    <n v="138.6"/>
    <n v="40.28"/>
  </r>
  <r>
    <s v="CN-2021-100041"/>
    <d v="2021-01-06T00:00:00"/>
    <s v="Wechat Pay"/>
    <s v="Cust-12775"/>
    <x v="0"/>
    <s v="Southwest China"/>
    <s v="Office"/>
    <n v="341.6"/>
    <n v="16.079999999999998"/>
  </r>
  <r>
    <s v="CN-2021-100047"/>
    <d v="2021-01-06T00:00:00"/>
    <s v="Credit Card"/>
    <s v="Cust-14005"/>
    <x v="2"/>
    <s v="East China"/>
    <s v="Office"/>
    <n v="418.32"/>
    <n v="21.97"/>
  </r>
  <r>
    <s v="CN-2021-100046"/>
    <d v="2021-01-06T00:00:00"/>
    <s v="Wechat Pay"/>
    <s v="Cust-16765"/>
    <x v="0"/>
    <s v="East China"/>
    <s v="Office"/>
    <n v="712.32"/>
    <n v="105.72"/>
  </r>
  <r>
    <s v="CN-2021-100042"/>
    <d v="2021-01-06T00:00:00"/>
    <s v="Credit Card"/>
    <s v="Cust-17770"/>
    <x v="0"/>
    <s v="North China"/>
    <s v="Office"/>
    <n v="352.8"/>
    <n v="15.91"/>
  </r>
  <r>
    <s v="CN-2021-100043"/>
    <d v="2021-01-06T00:00:00"/>
    <s v="Alipay"/>
    <s v="Cust-17770"/>
    <x v="0"/>
    <s v="North China"/>
    <s v="Furniture"/>
    <n v="2815.12"/>
    <n v="200.31"/>
  </r>
  <r>
    <s v="CN-2021-100044"/>
    <d v="2021-01-06T00:00:00"/>
    <s v="Others"/>
    <s v="Cust-17770"/>
    <x v="0"/>
    <s v="North China"/>
    <s v="Office"/>
    <n v="4937.8"/>
    <n v="176.34"/>
  </r>
  <r>
    <s v="CN-2021-100039"/>
    <d v="2021-01-06T00:00:00"/>
    <s v="Credit Card"/>
    <s v="Cust-18340"/>
    <x v="0"/>
    <s v="South Central China"/>
    <s v="Technology"/>
    <n v="1137.78"/>
    <n v="208.32"/>
  </r>
  <r>
    <s v="CN-2021-100040"/>
    <d v="2021-01-06T00:00:00"/>
    <s v="Wechat Pay"/>
    <s v="Cust-18340"/>
    <x v="0"/>
    <s v="South Central China"/>
    <s v="Furniture"/>
    <n v="514.64"/>
    <n v="177.89"/>
  </r>
  <r>
    <s v="CN-2021-100034"/>
    <d v="2021-01-06T00:00:00"/>
    <s v="Others"/>
    <s v="Cust-18700"/>
    <x v="0"/>
    <s v="North China"/>
    <s v="Office"/>
    <n v="1714.44"/>
    <n v="184.26"/>
  </r>
  <r>
    <s v="CN-2021-100035"/>
    <d v="2021-01-06T00:00:00"/>
    <s v="Others"/>
    <s v="Cust-18700"/>
    <x v="0"/>
    <s v="North China"/>
    <s v="Office"/>
    <n v="315.83999999999997"/>
    <n v="23.68"/>
  </r>
  <r>
    <s v="CN-2021-100036"/>
    <d v="2021-01-06T00:00:00"/>
    <s v="Wechat Pay"/>
    <s v="Cust-18700"/>
    <x v="0"/>
    <s v="North China"/>
    <s v="Office"/>
    <n v="2259.88"/>
    <n v="179.89"/>
  </r>
  <r>
    <s v="CN-2021-100037"/>
    <d v="2021-01-06T00:00:00"/>
    <s v="Others"/>
    <s v="Cust-18700"/>
    <x v="0"/>
    <s v="North China"/>
    <s v="Furniture"/>
    <n v="1496.88"/>
    <n v="180.73"/>
  </r>
  <r>
    <s v="CN-2021-100038"/>
    <d v="2021-01-06T00:00:00"/>
    <s v="Credit Card"/>
    <s v="Cust-20950"/>
    <x v="1"/>
    <s v="East China"/>
    <s v="Furniture"/>
    <n v="562.12800000000004"/>
    <n v="2.23"/>
  </r>
  <r>
    <s v="CN-2021-100032"/>
    <d v="2021-01-05T00:00:00"/>
    <s v="Credit Card"/>
    <s v="Cust-18295"/>
    <x v="1"/>
    <s v="East China"/>
    <s v="Office"/>
    <n v="150.36000000000001"/>
    <n v="20.82"/>
  </r>
  <r>
    <s v="CN-2021-100033"/>
    <d v="2021-01-05T00:00:00"/>
    <s v="Credit Card"/>
    <s v="Cust-18295"/>
    <x v="1"/>
    <s v="East China"/>
    <s v="Office"/>
    <n v="365.4"/>
    <n v="26.17"/>
  </r>
  <r>
    <s v="CN-2021-100026"/>
    <d v="2021-01-04T00:00:00"/>
    <s v="Wechat Pay"/>
    <s v="Cust-14410"/>
    <x v="2"/>
    <s v="South Central China"/>
    <s v="Technology"/>
    <n v="822.024"/>
    <n v="117.82"/>
  </r>
  <r>
    <s v="CN-2021-100027"/>
    <d v="2021-01-04T00:00:00"/>
    <s v="Credit Card"/>
    <s v="Cust-14410"/>
    <x v="2"/>
    <s v="South Central China"/>
    <s v="Furniture"/>
    <n v="403.2"/>
    <n v="7.38"/>
  </r>
  <r>
    <s v="CN-2021-100028"/>
    <d v="2021-01-04T00:00:00"/>
    <s v="Wechat Pay"/>
    <s v="Cust-14410"/>
    <x v="2"/>
    <s v="South Central China"/>
    <s v="Office"/>
    <n v="1476.636"/>
    <n v="86.86"/>
  </r>
  <r>
    <s v="CN-2021-100029"/>
    <d v="2021-01-04T00:00:00"/>
    <s v="Others"/>
    <s v="Cust-14410"/>
    <x v="2"/>
    <s v="South Central China"/>
    <s v="Office"/>
    <n v="10514.028"/>
    <n v="472.33"/>
  </r>
  <r>
    <s v="CN-2021-100030"/>
    <d v="2021-01-04T00:00:00"/>
    <s v="Wechat Pay"/>
    <s v="Cust-14410"/>
    <x v="2"/>
    <s v="South Central China"/>
    <s v="Technology"/>
    <n v="3663.7440000000001"/>
    <n v="98.91"/>
  </r>
  <r>
    <s v="CN-2021-100031"/>
    <d v="2021-01-04T00:00:00"/>
    <s v="Credit Card"/>
    <s v="Cust-14410"/>
    <x v="2"/>
    <s v="South Central China"/>
    <s v="Office"/>
    <n v="183.54"/>
    <n v="14.83"/>
  </r>
  <r>
    <s v="CN-2021-100018"/>
    <d v="2021-01-03T00:00:00"/>
    <s v="Alipay"/>
    <s v="Cust-10840"/>
    <x v="0"/>
    <s v="South Central China"/>
    <s v="Office"/>
    <n v="2154.6"/>
    <n v="133.44"/>
  </r>
  <r>
    <s v="CN-2021-100019"/>
    <d v="2021-01-03T00:00:00"/>
    <s v="Others"/>
    <s v="Cust-12520"/>
    <x v="0"/>
    <s v="East China"/>
    <s v="Furniture"/>
    <n v="388.64"/>
    <n v="25.37"/>
  </r>
  <r>
    <s v="CN-2021-100020"/>
    <d v="2021-01-03T00:00:00"/>
    <s v="Others"/>
    <s v="Cust-12520"/>
    <x v="0"/>
    <s v="East China"/>
    <s v="Technology"/>
    <n v="2034.9"/>
    <n v="149.44"/>
  </r>
  <r>
    <s v="CN-2021-100021"/>
    <d v="2021-01-03T00:00:00"/>
    <s v="Alipay"/>
    <s v="Cust-12520"/>
    <x v="0"/>
    <s v="East China"/>
    <s v="Technology"/>
    <n v="20871.060000000001"/>
    <n v="384.36"/>
  </r>
  <r>
    <s v="CN-2021-100022"/>
    <d v="2021-01-03T00:00:00"/>
    <s v="Credit Card"/>
    <s v="Cust-12520"/>
    <x v="0"/>
    <s v="East China"/>
    <s v="Technology"/>
    <n v="252.84"/>
    <n v="24.71"/>
  </r>
  <r>
    <s v="CN-2021-100023"/>
    <d v="2021-01-03T00:00:00"/>
    <s v="Alipay"/>
    <s v="Cust-12520"/>
    <x v="0"/>
    <s v="East China"/>
    <s v="Office"/>
    <n v="456.4"/>
    <n v="11.44"/>
  </r>
  <r>
    <s v="CN-2021-100016"/>
    <d v="2021-01-03T00:00:00"/>
    <s v="Credit Card"/>
    <s v="Cust-13510"/>
    <x v="1"/>
    <s v="South Central China"/>
    <s v="Office"/>
    <n v="32.088000000000001"/>
    <n v="0.16"/>
  </r>
  <r>
    <s v="CN-2021-100017"/>
    <d v="2021-01-03T00:00:00"/>
    <s v="Credit Card"/>
    <s v="Cust-13510"/>
    <x v="1"/>
    <s v="South Central China"/>
    <s v="Office"/>
    <n v="586.15200000000004"/>
    <n v="41.4"/>
  </r>
  <r>
    <s v="CN-2021-100024"/>
    <d v="2021-01-03T00:00:00"/>
    <s v="Wechat Pay"/>
    <s v="Cust-13510"/>
    <x v="1"/>
    <s v="South Central China"/>
    <s v="Office"/>
    <n v="6919.08"/>
    <n v="468.66"/>
  </r>
  <r>
    <s v="CN-2021-100025"/>
    <d v="2021-01-03T00:00:00"/>
    <s v="Others"/>
    <s v="Cust-13510"/>
    <x v="1"/>
    <s v="South Central China"/>
    <s v="Technology"/>
    <n v="2074.2399999999998"/>
    <n v="225.41"/>
  </r>
  <r>
    <s v="CN-2021-100015"/>
    <d v="2021-01-03T00:00:00"/>
    <s v="Wechat Pay"/>
    <s v="Cust-19630"/>
    <x v="1"/>
    <s v="East China"/>
    <s v="Furniture"/>
    <n v="1700.16"/>
    <n v="194.63"/>
  </r>
  <r>
    <s v="CN-2021-100008"/>
    <d v="2021-01-02T00:00:00"/>
    <s v="Credit Card"/>
    <s v="Cust-10105"/>
    <x v="0"/>
    <s v="Northeast China"/>
    <s v="Office"/>
    <n v="369.32"/>
    <n v="38.03"/>
  </r>
  <r>
    <s v="CN-2021-100009"/>
    <d v="2021-01-02T00:00:00"/>
    <s v="Credit Card"/>
    <s v="Cust-10105"/>
    <x v="0"/>
    <s v="Northeast China"/>
    <s v="Office"/>
    <n v="751.66"/>
    <n v="134.35"/>
  </r>
  <r>
    <s v="CN-2021-100010"/>
    <d v="2021-01-02T00:00:00"/>
    <s v="Wechat Pay"/>
    <s v="Cust-10105"/>
    <x v="0"/>
    <s v="Northeast China"/>
    <s v="Office"/>
    <n v="182.28"/>
    <n v="33.68"/>
  </r>
  <r>
    <s v="CN-2021-100012"/>
    <d v="2021-01-02T00:00:00"/>
    <s v="Wechat Pay"/>
    <s v="Cust-15475"/>
    <x v="0"/>
    <s v="South Central China"/>
    <s v="Technology"/>
    <n v="657.3"/>
    <n v="154.11000000000001"/>
  </r>
  <r>
    <s v="CN-2021-100013"/>
    <d v="2021-01-02T00:00:00"/>
    <s v="Credit Card"/>
    <s v="Cust-15475"/>
    <x v="0"/>
    <s v="South Central China"/>
    <s v="Office"/>
    <n v="52.22"/>
    <n v="3.69"/>
  </r>
  <r>
    <s v="CN-2021-100014"/>
    <d v="2021-01-02T00:00:00"/>
    <s v="Others"/>
    <s v="Cust-15475"/>
    <x v="0"/>
    <s v="South Central China"/>
    <s v="Office"/>
    <n v="108.08"/>
    <n v="47.99"/>
  </r>
  <r>
    <s v="CN-2021-100011"/>
    <d v="2021-01-02T00:00:00"/>
    <s v="Credit Card"/>
    <s v="Cust-16090"/>
    <x v="0"/>
    <s v="East China"/>
    <s v="Office"/>
    <n v="807.66"/>
    <n v="70.17"/>
  </r>
  <r>
    <s v="CN-2021-100006"/>
    <d v="2021-01-01T00:00:00"/>
    <s v="Others"/>
    <s v="Cust-18505"/>
    <x v="0"/>
    <s v="North China"/>
    <s v="Office"/>
    <n v="87.78"/>
    <n v="12.54"/>
  </r>
  <r>
    <s v="CN-2021-100003"/>
    <d v="2021-01-01T00:00:00"/>
    <s v="Others"/>
    <s v="Cust-18715"/>
    <x v="1"/>
    <s v="East China"/>
    <s v="Technology"/>
    <n v="1607.34"/>
    <n v="119.12"/>
  </r>
  <r>
    <s v="CN-2021-100004"/>
    <d v="2021-01-01T00:00:00"/>
    <s v="Wechat Pay"/>
    <s v="Cust-18715"/>
    <x v="1"/>
    <s v="East China"/>
    <s v="Office"/>
    <n v="3304.7"/>
    <n v="230.09"/>
  </r>
  <r>
    <s v="CN-2021-100005"/>
    <d v="2021-01-01T00:00:00"/>
    <s v="Others"/>
    <s v="Cust-18715"/>
    <x v="1"/>
    <s v="East China"/>
    <s v="Furniture"/>
    <n v="5288.85"/>
    <n v="49.21"/>
  </r>
  <r>
    <s v="CN-2021-100001"/>
    <d v="2021-01-01T00:00:00"/>
    <s v="Alipay"/>
    <s v="Cust-19900"/>
    <x v="0"/>
    <s v="Northeast China"/>
    <s v="Furniture"/>
    <n v="456.12"/>
    <n v="19.39"/>
  </r>
  <r>
    <s v="CN-2021-100002"/>
    <d v="2021-01-01T00:00:00"/>
    <s v="Wechat Pay"/>
    <s v="Cust-19900"/>
    <x v="0"/>
    <s v="Northeast China"/>
    <s v="Furniture"/>
    <n v="591.5"/>
    <n v="90.07"/>
  </r>
  <r>
    <s v="CN-2021-100007"/>
    <d v="2021-01-01T00:00:00"/>
    <s v="Wechat Pay"/>
    <s v="Cust-21790"/>
    <x v="0"/>
    <s v="Northeast China"/>
    <s v="Technology"/>
    <n v="427.14"/>
    <n v="33.22999999999999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s v="CN-2021-103604"/>
    <d v="2021-12-31T00:00:00"/>
    <s v="Others"/>
    <s v="Cust-12010"/>
    <s v="Consumer"/>
    <x v="0"/>
    <s v="Technology"/>
    <n v="2914.8"/>
    <n v="98.16"/>
  </r>
  <r>
    <s v="CN-2021-103605"/>
    <d v="2021-12-31T00:00:00"/>
    <s v="Credit Card"/>
    <s v="Cust-12010"/>
    <s v="Consumer"/>
    <x v="0"/>
    <s v="Office"/>
    <n v="251.3"/>
    <n v="34.549999999999997"/>
  </r>
  <r>
    <s v="CN-2021-103608"/>
    <d v="2021-12-31T00:00:00"/>
    <s v="Credit Card"/>
    <s v="Cust-12970"/>
    <s v="Company"/>
    <x v="0"/>
    <s v="Office"/>
    <n v="963.06"/>
    <n v="129.58000000000001"/>
  </r>
  <r>
    <s v="CN-2021-103611"/>
    <d v="2021-12-31T00:00:00"/>
    <s v="Wechat Pay"/>
    <s v="Cust-13090"/>
    <s v="Consumer"/>
    <x v="1"/>
    <s v="Office"/>
    <n v="472.08"/>
    <n v="4.91"/>
  </r>
  <r>
    <s v="CN-2021-103606"/>
    <d v="2021-12-31T00:00:00"/>
    <s v="Credit Card"/>
    <s v="Cust-13255"/>
    <s v="Minor Company"/>
    <x v="2"/>
    <s v="Office"/>
    <n v="524.16"/>
    <n v="116.12"/>
  </r>
  <r>
    <s v="CN-2021-103614"/>
    <d v="2021-12-31T00:00:00"/>
    <s v="Credit Card"/>
    <s v="Cust-13615"/>
    <s v="Consumer"/>
    <x v="1"/>
    <s v="Office"/>
    <n v="121.8"/>
    <n v="30.64"/>
  </r>
  <r>
    <s v="CN-2021-103615"/>
    <d v="2021-12-31T00:00:00"/>
    <s v="Credit Card"/>
    <s v="Cust-19345"/>
    <s v="Company"/>
    <x v="3"/>
    <s v="Furniture"/>
    <n v="1899.8"/>
    <n v="275.08999999999997"/>
  </r>
  <r>
    <s v="CN-2021-103616"/>
    <d v="2021-12-31T00:00:00"/>
    <s v="Credit Card"/>
    <s v="Cust-19345"/>
    <s v="Company"/>
    <x v="3"/>
    <s v="Technology"/>
    <n v="193.76"/>
    <n v="19.46"/>
  </r>
  <r>
    <s v="CN-2021-103617"/>
    <d v="2021-12-31T00:00:00"/>
    <s v="Alipay"/>
    <s v="Cust-19345"/>
    <s v="Company"/>
    <x v="3"/>
    <s v="Office"/>
    <n v="57.68"/>
    <n v="17.510000000000002"/>
  </r>
  <r>
    <s v="CN-2021-103618"/>
    <d v="2021-12-31T00:00:00"/>
    <s v="Alipay"/>
    <s v="Cust-19345"/>
    <s v="Company"/>
    <x v="3"/>
    <s v="Office"/>
    <n v="246.82"/>
    <n v="15.75"/>
  </r>
  <r>
    <s v="CN-2021-103619"/>
    <d v="2021-12-31T00:00:00"/>
    <s v="Alipay"/>
    <s v="Cust-19345"/>
    <s v="Company"/>
    <x v="3"/>
    <s v="Office"/>
    <n v="393.4"/>
    <n v="43.47"/>
  </r>
  <r>
    <s v="CN-2021-103612"/>
    <d v="2021-12-31T00:00:00"/>
    <s v="Wechat Pay"/>
    <s v="Cust-19600"/>
    <s v="Consumer"/>
    <x v="4"/>
    <s v="Furniture"/>
    <n v="2119.712"/>
    <n v="58.15"/>
  </r>
  <r>
    <s v="CN-2021-103613"/>
    <d v="2021-12-31T00:00:00"/>
    <s v="Alipay"/>
    <s v="Cust-19600"/>
    <s v="Consumer"/>
    <x v="4"/>
    <s v="Office"/>
    <n v="96.263999999999996"/>
    <n v="8.85"/>
  </r>
  <r>
    <s v="CN-2021-103609"/>
    <d v="2021-12-31T00:00:00"/>
    <s v="Credit Card"/>
    <s v="Cust-20005"/>
    <s v="Consumer"/>
    <x v="5"/>
    <s v="Technology"/>
    <n v="393.45600000000002"/>
    <n v="12.57"/>
  </r>
  <r>
    <s v="CN-2021-103610"/>
    <d v="2021-12-31T00:00:00"/>
    <s v="Alipay"/>
    <s v="Cust-20005"/>
    <s v="Consumer"/>
    <x v="5"/>
    <s v="Office"/>
    <n v="491.904"/>
    <n v="0.41"/>
  </r>
  <r>
    <s v="CN-2021-103607"/>
    <d v="2021-12-31T00:00:00"/>
    <s v="Others"/>
    <s v="Cust-20380"/>
    <s v="Consumer"/>
    <x v="2"/>
    <s v="Office"/>
    <n v="258.72000000000003"/>
    <n v="41.38"/>
  </r>
  <r>
    <s v="CN-2021-103588"/>
    <d v="2021-12-30T00:00:00"/>
    <s v="Wechat Pay"/>
    <s v="Cust-10975"/>
    <s v="Company"/>
    <x v="2"/>
    <s v="Office"/>
    <n v="960.54"/>
    <n v="101.06"/>
  </r>
  <r>
    <s v="CN-2021-103589"/>
    <d v="2021-12-30T00:00:00"/>
    <s v="Credit Card"/>
    <s v="Cust-10975"/>
    <s v="Company"/>
    <x v="2"/>
    <s v="Office"/>
    <n v="159.74"/>
    <n v="10.11"/>
  </r>
  <r>
    <s v="CN-2021-103591"/>
    <d v="2021-12-30T00:00:00"/>
    <s v="Alipay"/>
    <s v="Cust-10975"/>
    <s v="Company"/>
    <x v="2"/>
    <s v="Office"/>
    <n v="488.88"/>
    <n v="19.190000000000001"/>
  </r>
  <r>
    <s v="CN-2021-103594"/>
    <d v="2021-12-30T00:00:00"/>
    <s v="Wechat Pay"/>
    <s v="Cust-11020"/>
    <s v="Company"/>
    <x v="0"/>
    <s v="Office"/>
    <n v="392"/>
    <n v="36.31"/>
  </r>
  <r>
    <s v="CN-2021-103595"/>
    <d v="2021-12-30T00:00:00"/>
    <s v="Credit Card"/>
    <s v="Cust-11020"/>
    <s v="Company"/>
    <x v="0"/>
    <s v="Office"/>
    <n v="446.88"/>
    <n v="25.86"/>
  </r>
  <r>
    <s v="CN-2021-103596"/>
    <d v="2021-12-30T00:00:00"/>
    <s v="Alipay"/>
    <s v="Cust-11020"/>
    <s v="Company"/>
    <x v="0"/>
    <s v="Office"/>
    <n v="697.62"/>
    <n v="55.34"/>
  </r>
  <r>
    <s v="CN-2021-103590"/>
    <d v="2021-12-30T00:00:00"/>
    <s v="Others"/>
    <s v="Cust-15205"/>
    <s v="Consumer"/>
    <x v="0"/>
    <s v="Technology"/>
    <n v="1601.46"/>
    <n v="284.07"/>
  </r>
  <r>
    <s v="CN-2021-103593"/>
    <d v="2021-12-30T00:00:00"/>
    <s v="Alipay"/>
    <s v="Cust-19090"/>
    <s v="Consumer"/>
    <x v="0"/>
    <s v="Office"/>
    <n v="570.5"/>
    <n v="190.79"/>
  </r>
  <r>
    <s v="CN-2021-103592"/>
    <d v="2021-12-30T00:00:00"/>
    <s v="Credit Card"/>
    <s v="Cust-19945"/>
    <s v="Consumer"/>
    <x v="2"/>
    <s v="Technology"/>
    <n v="927.5"/>
    <n v="187.26"/>
  </r>
  <r>
    <s v="CN-2021-103597"/>
    <d v="2021-12-30T00:00:00"/>
    <s v="Wechat Pay"/>
    <s v="Cust-20005"/>
    <s v="Consumer"/>
    <x v="5"/>
    <s v="Furniture"/>
    <n v="1954.008"/>
    <n v="34.229999999999997"/>
  </r>
  <r>
    <s v="CN-2021-103598"/>
    <d v="2021-12-30T00:00:00"/>
    <s v="Alipay"/>
    <s v="Cust-20005"/>
    <s v="Consumer"/>
    <x v="5"/>
    <s v="Furniture"/>
    <n v="3574.4520000000002"/>
    <n v="49.74"/>
  </r>
  <r>
    <s v="CN-2021-103599"/>
    <d v="2021-12-30T00:00:00"/>
    <s v="Others"/>
    <s v="Cust-20005"/>
    <s v="Consumer"/>
    <x v="5"/>
    <s v="Office"/>
    <n v="74.927999999999997"/>
    <n v="8.64"/>
  </r>
  <r>
    <s v="CN-2021-103600"/>
    <d v="2021-12-30T00:00:00"/>
    <s v="Others"/>
    <s v="Cust-20005"/>
    <s v="Consumer"/>
    <x v="5"/>
    <s v="Office"/>
    <n v="697.9"/>
    <n v="150.34"/>
  </r>
  <r>
    <s v="CN-2021-103601"/>
    <d v="2021-12-30T00:00:00"/>
    <s v="Credit Card"/>
    <s v="Cust-20005"/>
    <s v="Consumer"/>
    <x v="5"/>
    <s v="Furniture"/>
    <n v="446.04"/>
    <n v="5.97"/>
  </r>
  <r>
    <s v="CN-2021-103602"/>
    <d v="2021-12-30T00:00:00"/>
    <s v="Others"/>
    <s v="Cust-20005"/>
    <s v="Consumer"/>
    <x v="5"/>
    <s v="Technology"/>
    <n v="2454.06"/>
    <n v="60.87"/>
  </r>
  <r>
    <s v="CN-2021-103603"/>
    <d v="2021-12-30T00:00:00"/>
    <s v="Credit Card"/>
    <s v="Cust-20005"/>
    <s v="Consumer"/>
    <x v="5"/>
    <s v="Technology"/>
    <n v="614.88"/>
    <n v="38.17"/>
  </r>
  <r>
    <s v="CN-2021-103582"/>
    <d v="2021-12-27T00:00:00"/>
    <s v="Credit Card"/>
    <s v="Cust-12430"/>
    <s v="Minor Company"/>
    <x v="0"/>
    <s v="Office"/>
    <n v="89.04"/>
    <n v="16.22"/>
  </r>
  <r>
    <s v="CN-2021-103583"/>
    <d v="2021-12-27T00:00:00"/>
    <s v="Others"/>
    <s v="Cust-12430"/>
    <s v="Minor Company"/>
    <x v="0"/>
    <s v="Technology"/>
    <n v="347.2"/>
    <n v="11.56"/>
  </r>
  <r>
    <s v="CN-2021-103584"/>
    <d v="2021-12-27T00:00:00"/>
    <s v="Others"/>
    <s v="Cust-12430"/>
    <s v="Minor Company"/>
    <x v="0"/>
    <s v="Furniture"/>
    <n v="1599.92"/>
    <n v="178.12"/>
  </r>
  <r>
    <s v="CN-2021-103587"/>
    <d v="2021-12-27T00:00:00"/>
    <s v="Alipay"/>
    <s v="Cust-13210"/>
    <s v="Consumer"/>
    <x v="1"/>
    <s v="Office"/>
    <n v="270.06"/>
    <n v="32.72"/>
  </r>
  <r>
    <s v="CN-2021-103585"/>
    <d v="2021-12-27T00:00:00"/>
    <s v="Wechat Pay"/>
    <s v="Cust-15595"/>
    <s v="Company"/>
    <x v="2"/>
    <s v="Office"/>
    <n v="361.2"/>
    <n v="31.71"/>
  </r>
  <r>
    <s v="CN-2021-103586"/>
    <d v="2021-12-27T00:00:00"/>
    <s v="Others"/>
    <s v="Cust-15595"/>
    <s v="Company"/>
    <x v="2"/>
    <s v="Office"/>
    <n v="514.64"/>
    <n v="133.53"/>
  </r>
  <r>
    <s v="CN-2021-103578"/>
    <d v="2021-12-27T00:00:00"/>
    <s v="Others"/>
    <s v="Cust-15715"/>
    <s v="Consumer"/>
    <x v="2"/>
    <s v="Office"/>
    <n v="443.52"/>
    <n v="16.13"/>
  </r>
  <r>
    <s v="CN-2021-103579"/>
    <d v="2021-12-27T00:00:00"/>
    <s v="Others"/>
    <s v="Cust-15715"/>
    <s v="Consumer"/>
    <x v="2"/>
    <s v="Furniture"/>
    <n v="1811.04"/>
    <n v="273.51"/>
  </r>
  <r>
    <s v="CN-2021-103581"/>
    <d v="2021-12-27T00:00:00"/>
    <s v="Credit Card"/>
    <s v="Cust-21505"/>
    <s v="Consumer"/>
    <x v="5"/>
    <s v="Office"/>
    <n v="120.4"/>
    <n v="47.79"/>
  </r>
  <r>
    <s v="CN-2021-103580"/>
    <d v="2021-12-27T00:00:00"/>
    <s v="Alipay"/>
    <s v="Cust-21745"/>
    <s v="Company"/>
    <x v="3"/>
    <s v="Technology"/>
    <n v="170.85599999999999"/>
    <n v="14.93"/>
  </r>
  <r>
    <s v="CN-2021-103576"/>
    <d v="2021-12-26T00:00:00"/>
    <s v="Alipay"/>
    <s v="Cust-17170"/>
    <s v="Company"/>
    <x v="1"/>
    <s v="Office"/>
    <n v="451.64"/>
    <n v="11.25"/>
  </r>
  <r>
    <s v="CN-2021-103577"/>
    <d v="2021-12-26T00:00:00"/>
    <s v="Credit Card"/>
    <s v="Cust-17170"/>
    <s v="Company"/>
    <x v="1"/>
    <s v="Technology"/>
    <n v="1781.808"/>
    <n v="62.74"/>
  </r>
  <r>
    <s v="CN-2021-103572"/>
    <d v="2021-12-26T00:00:00"/>
    <s v="Credit Card"/>
    <s v="Cust-20905"/>
    <s v="Consumer"/>
    <x v="1"/>
    <s v="Furniture"/>
    <n v="4111.1000000000004"/>
    <n v="152.05000000000001"/>
  </r>
  <r>
    <s v="CN-2021-103573"/>
    <d v="2021-12-26T00:00:00"/>
    <s v="Others"/>
    <s v="Cust-20905"/>
    <s v="Consumer"/>
    <x v="1"/>
    <s v="Office"/>
    <n v="624.67999999999995"/>
    <n v="75.680000000000007"/>
  </r>
  <r>
    <s v="CN-2021-103574"/>
    <d v="2021-12-26T00:00:00"/>
    <s v="Credit Card"/>
    <s v="Cust-20905"/>
    <s v="Consumer"/>
    <x v="1"/>
    <s v="Office"/>
    <n v="682.08"/>
    <n v="150.32"/>
  </r>
  <r>
    <s v="CN-2021-103575"/>
    <d v="2021-12-26T00:00:00"/>
    <s v="Alipay"/>
    <s v="Cust-20905"/>
    <s v="Consumer"/>
    <x v="1"/>
    <s v="Furniture"/>
    <n v="876.96"/>
    <n v="194.65"/>
  </r>
  <r>
    <s v="CN-2021-103563"/>
    <d v="2021-12-25T00:00:00"/>
    <s v="Wechat Pay"/>
    <s v="Cust-13045"/>
    <s v="Company"/>
    <x v="2"/>
    <s v="Office"/>
    <n v="719.88"/>
    <n v="48.4"/>
  </r>
  <r>
    <s v="CN-2021-103564"/>
    <d v="2021-12-25T00:00:00"/>
    <s v="Alipay"/>
    <s v="Cust-14050"/>
    <s v="Consumer"/>
    <x v="2"/>
    <s v="Furniture"/>
    <n v="2630.32"/>
    <n v="267.67"/>
  </r>
  <r>
    <s v="CN-2021-103565"/>
    <d v="2021-12-25T00:00:00"/>
    <s v="Credit Card"/>
    <s v="Cust-14050"/>
    <s v="Consumer"/>
    <x v="2"/>
    <s v="Furniture"/>
    <n v="899.92"/>
    <n v="93.02"/>
  </r>
  <r>
    <s v="CN-2021-103566"/>
    <d v="2021-12-25T00:00:00"/>
    <s v="Others"/>
    <s v="Cust-14050"/>
    <s v="Consumer"/>
    <x v="2"/>
    <s v="Technology"/>
    <n v="4781.84"/>
    <n v="210.33"/>
  </r>
  <r>
    <s v="CN-2021-103567"/>
    <d v="2021-12-25T00:00:00"/>
    <s v="Wechat Pay"/>
    <s v="Cust-14050"/>
    <s v="Consumer"/>
    <x v="2"/>
    <s v="Office"/>
    <n v="1274"/>
    <n v="215.52"/>
  </r>
  <r>
    <s v="CN-2021-103568"/>
    <d v="2021-12-25T00:00:00"/>
    <s v="Credit Card"/>
    <s v="Cust-14050"/>
    <s v="Consumer"/>
    <x v="2"/>
    <s v="Office"/>
    <n v="329.7"/>
    <n v="42.14"/>
  </r>
  <r>
    <s v="CN-2021-103569"/>
    <d v="2021-12-25T00:00:00"/>
    <s v="Credit Card"/>
    <s v="Cust-14050"/>
    <s v="Consumer"/>
    <x v="2"/>
    <s v="Technology"/>
    <n v="1214.92"/>
    <n v="150.46"/>
  </r>
  <r>
    <s v="CN-2021-103570"/>
    <d v="2021-12-25T00:00:00"/>
    <s v="Alipay"/>
    <s v="Cust-14050"/>
    <s v="Consumer"/>
    <x v="2"/>
    <s v="Furniture"/>
    <n v="1540.56"/>
    <n v="269.29000000000002"/>
  </r>
  <r>
    <s v="CN-2021-103556"/>
    <d v="2021-12-25T00:00:00"/>
    <s v="Others"/>
    <s v="Cust-14200"/>
    <s v="Minor Company"/>
    <x v="3"/>
    <s v="Office"/>
    <n v="260.12"/>
    <n v="14.04"/>
  </r>
  <r>
    <s v="CN-2021-103557"/>
    <d v="2021-12-25T00:00:00"/>
    <s v="Credit Card"/>
    <s v="Cust-14200"/>
    <s v="Minor Company"/>
    <x v="3"/>
    <s v="Office"/>
    <n v="61.74"/>
    <n v="16.55"/>
  </r>
  <r>
    <s v="CN-2021-103560"/>
    <d v="2021-12-25T00:00:00"/>
    <s v="Alipay"/>
    <s v="Cust-14335"/>
    <s v="Company"/>
    <x v="2"/>
    <s v="Furniture"/>
    <n v="422.60399999999998"/>
    <n v="3.99"/>
  </r>
  <r>
    <s v="CN-2021-103561"/>
    <d v="2021-12-25T00:00:00"/>
    <s v="Credit Card"/>
    <s v="Cust-14335"/>
    <s v="Company"/>
    <x v="2"/>
    <s v="Furniture"/>
    <n v="13542.031999999999"/>
    <n v="48.17"/>
  </r>
  <r>
    <s v="CN-2021-103562"/>
    <d v="2021-12-25T00:00:00"/>
    <s v="Credit Card"/>
    <s v="Cust-14335"/>
    <s v="Company"/>
    <x v="2"/>
    <s v="Office"/>
    <n v="95.256"/>
    <n v="2.35"/>
  </r>
  <r>
    <s v="CN-2021-103554"/>
    <d v="2021-12-25T00:00:00"/>
    <s v="Credit Card"/>
    <s v="Cust-16795"/>
    <s v="Minor Company"/>
    <x v="2"/>
    <s v="Office"/>
    <n v="688.8"/>
    <n v="56.44"/>
  </r>
  <r>
    <s v="CN-2021-103555"/>
    <d v="2021-12-25T00:00:00"/>
    <s v="Credit Card"/>
    <s v="Cust-17350"/>
    <s v="Consumer"/>
    <x v="1"/>
    <s v="Office"/>
    <n v="570.08000000000004"/>
    <n v="158.15"/>
  </r>
  <r>
    <s v="CN-2021-103558"/>
    <d v="2021-12-25T00:00:00"/>
    <s v="Others"/>
    <s v="Cust-18130"/>
    <s v="Company"/>
    <x v="1"/>
    <s v="Office"/>
    <n v="126"/>
    <n v="42.97"/>
  </r>
  <r>
    <s v="CN-2021-103571"/>
    <d v="2021-12-25T00:00:00"/>
    <s v="Others"/>
    <s v="Cust-19210"/>
    <s v="Company"/>
    <x v="2"/>
    <s v="Technology"/>
    <n v="9646.14"/>
    <n v="317.94"/>
  </r>
  <r>
    <s v="CN-2021-103559"/>
    <d v="2021-12-25T00:00:00"/>
    <s v="Others"/>
    <s v="Cust-19480"/>
    <s v="Consumer"/>
    <x v="2"/>
    <s v="Office"/>
    <n v="261.10000000000002"/>
    <n v="21.26"/>
  </r>
  <r>
    <s v="CN-2021-103553"/>
    <d v="2021-12-24T00:00:00"/>
    <s v="Wechat Pay"/>
    <s v="Cust-13570"/>
    <s v="Consumer"/>
    <x v="2"/>
    <s v="Office"/>
    <n v="38.052"/>
    <n v="7.59"/>
  </r>
  <r>
    <s v="CN-2021-103543"/>
    <d v="2021-12-24T00:00:00"/>
    <s v="Alipay"/>
    <s v="Cust-14185"/>
    <s v="Consumer"/>
    <x v="2"/>
    <s v="Office"/>
    <n v="122.36"/>
    <n v="16.09"/>
  </r>
  <r>
    <s v="CN-2021-103537"/>
    <d v="2021-12-24T00:00:00"/>
    <s v="Others"/>
    <s v="Cust-17920"/>
    <s v="Consumer"/>
    <x v="5"/>
    <s v="Office"/>
    <n v="231"/>
    <n v="36.32"/>
  </r>
  <r>
    <s v="CN-2021-103538"/>
    <d v="2021-12-24T00:00:00"/>
    <s v="Credit Card"/>
    <s v="Cust-17920"/>
    <s v="Consumer"/>
    <x v="5"/>
    <s v="Office"/>
    <n v="270.06"/>
    <n v="22.05"/>
  </r>
  <r>
    <s v="CN-2021-103539"/>
    <d v="2021-12-24T00:00:00"/>
    <s v="Alipay"/>
    <s v="Cust-17920"/>
    <s v="Consumer"/>
    <x v="5"/>
    <s v="Furniture"/>
    <n v="280.98"/>
    <n v="15.87"/>
  </r>
  <r>
    <s v="CN-2021-103540"/>
    <d v="2021-12-24T00:00:00"/>
    <s v="Wechat Pay"/>
    <s v="Cust-18520"/>
    <s v="Consumer"/>
    <x v="1"/>
    <s v="Office"/>
    <n v="216.3"/>
    <n v="42.57"/>
  </r>
  <r>
    <s v="CN-2021-103549"/>
    <d v="2021-12-24T00:00:00"/>
    <s v="Wechat Pay"/>
    <s v="Cust-19165"/>
    <s v="Consumer"/>
    <x v="1"/>
    <s v="Office"/>
    <n v="40.32"/>
    <n v="1.02"/>
  </r>
  <r>
    <s v="CN-2021-103550"/>
    <d v="2021-12-24T00:00:00"/>
    <s v="Credit Card"/>
    <s v="Cust-19165"/>
    <s v="Consumer"/>
    <x v="1"/>
    <s v="Office"/>
    <n v="3141.4319999999998"/>
    <n v="84.9"/>
  </r>
  <r>
    <s v="CN-2021-103545"/>
    <d v="2021-12-24T00:00:00"/>
    <s v="Wechat Pay"/>
    <s v="Cust-21400"/>
    <s v="Consumer"/>
    <x v="0"/>
    <s v="Office"/>
    <n v="106.68"/>
    <n v="22.93"/>
  </r>
  <r>
    <s v="CN-2021-103546"/>
    <d v="2021-12-24T00:00:00"/>
    <s v="Credit Card"/>
    <s v="Cust-21400"/>
    <s v="Consumer"/>
    <x v="0"/>
    <s v="Furniture"/>
    <n v="5743.08"/>
    <n v="359.53"/>
  </r>
  <r>
    <s v="CN-2021-103547"/>
    <d v="2021-12-24T00:00:00"/>
    <s v="Others"/>
    <s v="Cust-21400"/>
    <s v="Consumer"/>
    <x v="0"/>
    <s v="Technology"/>
    <n v="4548.88"/>
    <n v="273.94"/>
  </r>
  <r>
    <s v="CN-2021-103548"/>
    <d v="2021-12-24T00:00:00"/>
    <s v="Others"/>
    <s v="Cust-21400"/>
    <s v="Consumer"/>
    <x v="0"/>
    <s v="Technology"/>
    <n v="1026.06"/>
    <n v="210.98"/>
  </r>
  <r>
    <s v="CN-2021-103541"/>
    <d v="2021-12-24T00:00:00"/>
    <s v="Credit Card"/>
    <s v="Cust-21640"/>
    <s v="Consumer"/>
    <x v="5"/>
    <s v="Technology"/>
    <n v="2062.1999999999998"/>
    <n v="117.01"/>
  </r>
  <r>
    <s v="CN-2021-103542"/>
    <d v="2021-12-24T00:00:00"/>
    <s v="Wechat Pay"/>
    <s v="Cust-21640"/>
    <s v="Consumer"/>
    <x v="5"/>
    <s v="Office"/>
    <n v="89.6"/>
    <n v="10.29"/>
  </r>
  <r>
    <s v="CN-2021-103544"/>
    <d v="2021-12-24T00:00:00"/>
    <s v="Credit Card"/>
    <s v="Cust-21640"/>
    <s v="Consumer"/>
    <x v="5"/>
    <s v="Office"/>
    <n v="142.38"/>
    <n v="34.29"/>
  </r>
  <r>
    <s v="CN-2021-103551"/>
    <d v="2021-12-24T00:00:00"/>
    <s v="Wechat Pay"/>
    <s v="Cust-21775"/>
    <s v="Company"/>
    <x v="2"/>
    <s v="Office"/>
    <n v="43.847999999999999"/>
    <n v="8.99"/>
  </r>
  <r>
    <s v="CN-2021-103552"/>
    <d v="2021-12-24T00:00:00"/>
    <s v="Others"/>
    <s v="Cust-21775"/>
    <s v="Company"/>
    <x v="2"/>
    <s v="Office"/>
    <n v="284.00400000000002"/>
    <n v="41.54"/>
  </r>
  <r>
    <s v="CN-2021-103528"/>
    <d v="2021-12-23T00:00:00"/>
    <s v="Wechat Pay"/>
    <s v="Cust-10375"/>
    <s v="Consumer"/>
    <x v="3"/>
    <s v="Office"/>
    <n v="1217.44"/>
    <n v="280.27"/>
  </r>
  <r>
    <s v="CN-2021-103526"/>
    <d v="2021-12-23T00:00:00"/>
    <s v="Others"/>
    <s v="Cust-12835"/>
    <s v="Company"/>
    <x v="3"/>
    <s v="Office"/>
    <n v="413.28"/>
    <n v="30.11"/>
  </r>
  <r>
    <s v="CN-2021-103527"/>
    <d v="2021-12-23T00:00:00"/>
    <s v="Credit Card"/>
    <s v="Cust-12835"/>
    <s v="Company"/>
    <x v="3"/>
    <s v="Technology"/>
    <n v="1569.68"/>
    <n v="233.14"/>
  </r>
  <r>
    <s v="CN-2021-103520"/>
    <d v="2021-12-23T00:00:00"/>
    <s v="Others"/>
    <s v="Cust-13510"/>
    <s v="Company"/>
    <x v="1"/>
    <s v="Technology"/>
    <n v="3586.38"/>
    <n v="60.14"/>
  </r>
  <r>
    <s v="CN-2021-103519"/>
    <d v="2021-12-23T00:00:00"/>
    <s v="Others"/>
    <s v="Cust-14845"/>
    <s v="Consumer"/>
    <x v="1"/>
    <s v="Technology"/>
    <n v="245.952"/>
    <n v="14.89"/>
  </r>
  <r>
    <s v="CN-2021-103521"/>
    <d v="2021-12-23T00:00:00"/>
    <s v="Others"/>
    <s v="Cust-17350"/>
    <s v="Consumer"/>
    <x v="1"/>
    <s v="Office"/>
    <n v="64.007999999999996"/>
    <n v="2.35"/>
  </r>
  <r>
    <s v="CN-2021-103522"/>
    <d v="2021-12-23T00:00:00"/>
    <s v="Credit Card"/>
    <s v="Cust-17350"/>
    <s v="Consumer"/>
    <x v="1"/>
    <s v="Furniture"/>
    <n v="921.81600000000003"/>
    <n v="23.96"/>
  </r>
  <r>
    <s v="CN-2021-103523"/>
    <d v="2021-12-23T00:00:00"/>
    <s v="Others"/>
    <s v="Cust-18085"/>
    <s v="Consumer"/>
    <x v="1"/>
    <s v="Office"/>
    <n v="98.7"/>
    <n v="19.27"/>
  </r>
  <r>
    <s v="CN-2021-103524"/>
    <d v="2021-12-23T00:00:00"/>
    <s v="Credit Card"/>
    <s v="Cust-18085"/>
    <s v="Consumer"/>
    <x v="1"/>
    <s v="Office"/>
    <n v="150.36000000000001"/>
    <n v="44.41"/>
  </r>
  <r>
    <s v="CN-2021-103525"/>
    <d v="2021-12-23T00:00:00"/>
    <s v="Wechat Pay"/>
    <s v="Cust-18085"/>
    <s v="Consumer"/>
    <x v="1"/>
    <s v="Office"/>
    <n v="78.12"/>
    <n v="7.72"/>
  </r>
  <r>
    <s v="CN-2021-103532"/>
    <d v="2021-12-23T00:00:00"/>
    <s v="Others"/>
    <s v="Cust-18310"/>
    <s v="Minor Company"/>
    <x v="4"/>
    <s v="Office"/>
    <n v="110.6"/>
    <n v="28.09"/>
  </r>
  <r>
    <s v="CN-2021-103533"/>
    <d v="2021-12-23T00:00:00"/>
    <s v="Credit Card"/>
    <s v="Cust-18310"/>
    <s v="Minor Company"/>
    <x v="4"/>
    <s v="Technology"/>
    <n v="2971.64"/>
    <n v="258.83999999999997"/>
  </r>
  <r>
    <s v="CN-2021-103534"/>
    <d v="2021-12-23T00:00:00"/>
    <s v="Credit Card"/>
    <s v="Cust-18310"/>
    <s v="Minor Company"/>
    <x v="4"/>
    <s v="Office"/>
    <n v="735"/>
    <n v="169.41"/>
  </r>
  <r>
    <s v="CN-2021-103535"/>
    <d v="2021-12-23T00:00:00"/>
    <s v="Others"/>
    <s v="Cust-18310"/>
    <s v="Minor Company"/>
    <x v="4"/>
    <s v="Office"/>
    <n v="1430.1"/>
    <n v="162.43"/>
  </r>
  <r>
    <s v="CN-2021-103536"/>
    <d v="2021-12-23T00:00:00"/>
    <s v="Alipay"/>
    <s v="Cust-18310"/>
    <s v="Minor Company"/>
    <x v="4"/>
    <s v="Office"/>
    <n v="648.20000000000005"/>
    <n v="73.36"/>
  </r>
  <r>
    <s v="CN-2021-103513"/>
    <d v="2021-12-23T00:00:00"/>
    <s v="Credit Card"/>
    <s v="Cust-18370"/>
    <s v="Consumer"/>
    <x v="0"/>
    <s v="Office"/>
    <n v="53.2"/>
    <n v="16.27"/>
  </r>
  <r>
    <s v="CN-2021-103514"/>
    <d v="2021-12-23T00:00:00"/>
    <s v="Wechat Pay"/>
    <s v="Cust-18370"/>
    <s v="Consumer"/>
    <x v="0"/>
    <s v="Technology"/>
    <n v="6926.9759999999997"/>
    <n v="44.91"/>
  </r>
  <r>
    <s v="CN-2021-103515"/>
    <d v="2021-12-23T00:00:00"/>
    <s v="Credit Card"/>
    <s v="Cust-18370"/>
    <s v="Consumer"/>
    <x v="0"/>
    <s v="Office"/>
    <n v="1725.192"/>
    <n v="41.92"/>
  </r>
  <r>
    <s v="CN-2021-103518"/>
    <d v="2021-12-23T00:00:00"/>
    <s v="Alipay"/>
    <s v="Cust-18370"/>
    <s v="Consumer"/>
    <x v="0"/>
    <s v="Office"/>
    <n v="282.24"/>
    <n v="30.76"/>
  </r>
  <r>
    <s v="CN-2021-103511"/>
    <d v="2021-12-23T00:00:00"/>
    <s v="Credit Card"/>
    <s v="Cust-20545"/>
    <s v="Company"/>
    <x v="2"/>
    <s v="Technology"/>
    <n v="2446.64"/>
    <n v="250.37"/>
  </r>
  <r>
    <s v="CN-2021-103512"/>
    <d v="2021-12-23T00:00:00"/>
    <s v="Credit Card"/>
    <s v="Cust-20545"/>
    <s v="Company"/>
    <x v="2"/>
    <s v="Technology"/>
    <n v="11270.56"/>
    <n v="434.75"/>
  </r>
  <r>
    <s v="CN-2021-103516"/>
    <d v="2021-12-23T00:00:00"/>
    <s v="Credit Card"/>
    <s v="Cust-20545"/>
    <s v="Company"/>
    <x v="2"/>
    <s v="Office"/>
    <n v="202.86"/>
    <n v="12.72"/>
  </r>
  <r>
    <s v="CN-2021-103517"/>
    <d v="2021-12-23T00:00:00"/>
    <s v="Others"/>
    <s v="Cust-20545"/>
    <s v="Company"/>
    <x v="2"/>
    <s v="Furniture"/>
    <n v="1039.5"/>
    <n v="166.31"/>
  </r>
  <r>
    <s v="CN-2021-103529"/>
    <d v="2021-12-23T00:00:00"/>
    <s v="Others"/>
    <s v="Cust-20875"/>
    <s v="Consumer"/>
    <x v="2"/>
    <s v="Office"/>
    <n v="30.576000000000001"/>
    <n v="8.23"/>
  </r>
  <r>
    <s v="CN-2021-103530"/>
    <d v="2021-12-23T00:00:00"/>
    <s v="Credit Card"/>
    <s v="Cust-20875"/>
    <s v="Consumer"/>
    <x v="2"/>
    <s v="Office"/>
    <n v="385.22399999999999"/>
    <n v="15.06"/>
  </r>
  <r>
    <s v="CN-2021-103531"/>
    <d v="2021-12-23T00:00:00"/>
    <s v="Others"/>
    <s v="Cust-20875"/>
    <s v="Consumer"/>
    <x v="2"/>
    <s v="Office"/>
    <n v="4625.6000000000004"/>
    <n v="263.63"/>
  </r>
  <r>
    <s v="CN-2021-103479"/>
    <d v="2021-12-22T00:00:00"/>
    <s v="Others"/>
    <s v="Cust-10300"/>
    <s v="Company"/>
    <x v="5"/>
    <s v="Office"/>
    <n v="90.3"/>
    <n v="15.67"/>
  </r>
  <r>
    <s v="CN-2021-103480"/>
    <d v="2021-12-22T00:00:00"/>
    <s v="Credit Card"/>
    <s v="Cust-10300"/>
    <s v="Company"/>
    <x v="5"/>
    <s v="Technology"/>
    <n v="552.72"/>
    <n v="142.37"/>
  </r>
  <r>
    <s v="CN-2021-103481"/>
    <d v="2021-12-22T00:00:00"/>
    <s v="Others"/>
    <s v="Cust-10300"/>
    <s v="Company"/>
    <x v="5"/>
    <s v="Office"/>
    <n v="1187.2"/>
    <n v="171.95"/>
  </r>
  <r>
    <s v="CN-2021-103490"/>
    <d v="2021-12-22T00:00:00"/>
    <s v="Others"/>
    <s v="Cust-10855"/>
    <s v="Consumer"/>
    <x v="1"/>
    <s v="Office"/>
    <n v="105.84"/>
    <n v="21.83"/>
  </r>
  <r>
    <s v="CN-2021-103498"/>
    <d v="2021-12-22T00:00:00"/>
    <s v="Alipay"/>
    <s v="Cust-10855"/>
    <s v="Consumer"/>
    <x v="1"/>
    <s v="Office"/>
    <n v="326.2"/>
    <n v="44.74"/>
  </r>
  <r>
    <s v="CN-2021-103499"/>
    <d v="2021-12-22T00:00:00"/>
    <s v="Alipay"/>
    <s v="Cust-10855"/>
    <s v="Consumer"/>
    <x v="1"/>
    <s v="Office"/>
    <n v="426.72"/>
    <n v="31.89"/>
  </r>
  <r>
    <s v="CN-2021-103500"/>
    <d v="2021-12-22T00:00:00"/>
    <s v="Others"/>
    <s v="Cust-10855"/>
    <s v="Consumer"/>
    <x v="1"/>
    <s v="Furniture"/>
    <n v="1148.56"/>
    <n v="126.24"/>
  </r>
  <r>
    <s v="CN-2021-103501"/>
    <d v="2021-12-22T00:00:00"/>
    <s v="Others"/>
    <s v="Cust-10855"/>
    <s v="Consumer"/>
    <x v="1"/>
    <s v="Technology"/>
    <n v="2375.52"/>
    <n v="223.67"/>
  </r>
  <r>
    <s v="CN-2021-103477"/>
    <d v="2021-12-22T00:00:00"/>
    <s v="Wechat Pay"/>
    <s v="Cust-12430"/>
    <s v="Minor Company"/>
    <x v="0"/>
    <s v="Office"/>
    <n v="342.3"/>
    <n v="10.14"/>
  </r>
  <r>
    <s v="CN-2021-103478"/>
    <d v="2021-12-22T00:00:00"/>
    <s v="Wechat Pay"/>
    <s v="Cust-12430"/>
    <s v="Minor Company"/>
    <x v="0"/>
    <s v="Furniture"/>
    <n v="1282.4000000000001"/>
    <n v="133.84"/>
  </r>
  <r>
    <s v="CN-2021-103491"/>
    <d v="2021-12-22T00:00:00"/>
    <s v="Others"/>
    <s v="Cust-12445"/>
    <s v="Consumer"/>
    <x v="0"/>
    <s v="Technology"/>
    <n v="2206.4"/>
    <n v="195.01"/>
  </r>
  <r>
    <s v="CN-2021-103492"/>
    <d v="2021-12-22T00:00:00"/>
    <s v="Others"/>
    <s v="Cust-12445"/>
    <s v="Consumer"/>
    <x v="0"/>
    <s v="Technology"/>
    <n v="5518.8"/>
    <n v="48.84"/>
  </r>
  <r>
    <s v="CN-2021-103493"/>
    <d v="2021-12-22T00:00:00"/>
    <s v="Credit Card"/>
    <s v="Cust-12445"/>
    <s v="Consumer"/>
    <x v="0"/>
    <s v="Office"/>
    <n v="376.88"/>
    <n v="26.08"/>
  </r>
  <r>
    <s v="CN-2021-103494"/>
    <d v="2021-12-22T00:00:00"/>
    <s v="Credit Card"/>
    <s v="Cust-12445"/>
    <s v="Consumer"/>
    <x v="0"/>
    <s v="Office"/>
    <n v="281.82"/>
    <n v="19.670000000000002"/>
  </r>
  <r>
    <s v="CN-2021-103502"/>
    <d v="2021-12-22T00:00:00"/>
    <s v="Credit Card"/>
    <s v="Cust-12445"/>
    <s v="Consumer"/>
    <x v="0"/>
    <s v="Furniture"/>
    <n v="3471.72"/>
    <n v="286.06"/>
  </r>
  <r>
    <s v="CN-2021-103503"/>
    <d v="2021-12-22T00:00:00"/>
    <s v="Credit Card"/>
    <s v="Cust-12445"/>
    <s v="Consumer"/>
    <x v="0"/>
    <s v="Office"/>
    <n v="163.80000000000001"/>
    <n v="20.440000000000001"/>
  </r>
  <r>
    <s v="CN-2021-103504"/>
    <d v="2021-12-22T00:00:00"/>
    <s v="Others"/>
    <s v="Cust-12445"/>
    <s v="Consumer"/>
    <x v="0"/>
    <s v="Furniture"/>
    <n v="410.2"/>
    <n v="43.85"/>
  </r>
  <r>
    <s v="CN-2021-103505"/>
    <d v="2021-12-22T00:00:00"/>
    <s v="Credit Card"/>
    <s v="Cust-12445"/>
    <s v="Consumer"/>
    <x v="0"/>
    <s v="Office"/>
    <n v="587.16"/>
    <n v="96.63"/>
  </r>
  <r>
    <s v="CN-2021-103508"/>
    <d v="2021-12-22T00:00:00"/>
    <s v="Others"/>
    <s v="Cust-14635"/>
    <s v="Company"/>
    <x v="4"/>
    <s v="Office"/>
    <n v="112"/>
    <n v="17.32"/>
  </r>
  <r>
    <s v="CN-2021-103509"/>
    <d v="2021-12-22T00:00:00"/>
    <s v="Credit Card"/>
    <s v="Cust-14635"/>
    <s v="Company"/>
    <x v="4"/>
    <s v="Technology"/>
    <n v="1947.4"/>
    <n v="232.45"/>
  </r>
  <r>
    <s v="CN-2021-103510"/>
    <d v="2021-12-22T00:00:00"/>
    <s v="Others"/>
    <s v="Cust-14635"/>
    <s v="Company"/>
    <x v="4"/>
    <s v="Furniture"/>
    <n v="2029.44"/>
    <n v="211.23"/>
  </r>
  <r>
    <s v="CN-2021-103484"/>
    <d v="2021-12-22T00:00:00"/>
    <s v="Others"/>
    <s v="Cust-15820"/>
    <s v="Consumer"/>
    <x v="2"/>
    <s v="Furniture"/>
    <n v="325.416"/>
    <n v="5.47"/>
  </r>
  <r>
    <s v="CN-2021-103485"/>
    <d v="2021-12-22T00:00:00"/>
    <s v="Credit Card"/>
    <s v="Cust-15820"/>
    <s v="Consumer"/>
    <x v="2"/>
    <s v="Office"/>
    <n v="658.14"/>
    <n v="8.06"/>
  </r>
  <r>
    <s v="CN-2021-103486"/>
    <d v="2021-12-22T00:00:00"/>
    <s v="Wechat Pay"/>
    <s v="Cust-17515"/>
    <s v="Company"/>
    <x v="2"/>
    <s v="Furniture"/>
    <n v="1042.8599999999999"/>
    <n v="280.63"/>
  </r>
  <r>
    <s v="CN-2021-103496"/>
    <d v="2021-12-22T00:00:00"/>
    <s v="Others"/>
    <s v="Cust-17515"/>
    <s v="Company"/>
    <x v="2"/>
    <s v="Office"/>
    <n v="87.444000000000003"/>
    <n v="0.14000000000000001"/>
  </r>
  <r>
    <s v="CN-2021-103507"/>
    <d v="2021-12-22T00:00:00"/>
    <s v="Others"/>
    <s v="Cust-20125"/>
    <s v="Minor Company"/>
    <x v="1"/>
    <s v="Office"/>
    <n v="158.47999999999999"/>
    <n v="23.23"/>
  </r>
  <r>
    <s v="CN-2021-103506"/>
    <d v="2021-12-22T00:00:00"/>
    <s v="Others"/>
    <s v="Cust-20290"/>
    <s v="Company"/>
    <x v="0"/>
    <s v="Office"/>
    <n v="1661.8"/>
    <n v="158.43"/>
  </r>
  <r>
    <s v="CN-2021-103482"/>
    <d v="2021-12-22T00:00:00"/>
    <s v="Credit Card"/>
    <s v="Cust-20800"/>
    <s v="Consumer"/>
    <x v="2"/>
    <s v="Office"/>
    <n v="114.8"/>
    <n v="46.11"/>
  </r>
  <r>
    <s v="CN-2021-103483"/>
    <d v="2021-12-22T00:00:00"/>
    <s v="Others"/>
    <s v="Cust-20800"/>
    <s v="Consumer"/>
    <x v="2"/>
    <s v="Office"/>
    <n v="1550.64"/>
    <n v="234.33"/>
  </r>
  <r>
    <s v="CN-2021-103495"/>
    <d v="2021-12-22T00:00:00"/>
    <s v="Credit Card"/>
    <s v="Cust-21115"/>
    <s v="Company"/>
    <x v="3"/>
    <s v="Technology"/>
    <n v="1029.7"/>
    <n v="180.12"/>
  </r>
  <r>
    <s v="CN-2021-103487"/>
    <d v="2021-12-22T00:00:00"/>
    <s v="Credit Card"/>
    <s v="Cust-21925"/>
    <s v="Consumer"/>
    <x v="2"/>
    <s v="Furniture"/>
    <n v="627.22799999999995"/>
    <n v="162.01"/>
  </r>
  <r>
    <s v="CN-2021-103488"/>
    <d v="2021-12-22T00:00:00"/>
    <s v="Credit Card"/>
    <s v="Cust-21925"/>
    <s v="Consumer"/>
    <x v="2"/>
    <s v="Furniture"/>
    <n v="988.34400000000005"/>
    <n v="98.25"/>
  </r>
  <r>
    <s v="CN-2021-103489"/>
    <d v="2021-12-22T00:00:00"/>
    <s v="Credit Card"/>
    <s v="Cust-21925"/>
    <s v="Consumer"/>
    <x v="2"/>
    <s v="Office"/>
    <n v="1838.48"/>
    <n v="134.66999999999999"/>
  </r>
  <r>
    <s v="CN-2021-103497"/>
    <d v="2021-12-22T00:00:00"/>
    <s v="Wechat Pay"/>
    <s v="Cust-21925"/>
    <s v="Consumer"/>
    <x v="2"/>
    <s v="Office"/>
    <n v="141.4"/>
    <n v="36.99"/>
  </r>
  <r>
    <s v="CN-2021-103471"/>
    <d v="2021-12-20T00:00:00"/>
    <s v="Credit Card"/>
    <s v="Cust-10045"/>
    <s v="Company"/>
    <x v="2"/>
    <s v="Furniture"/>
    <n v="1231.44"/>
    <n v="251.37"/>
  </r>
  <r>
    <s v="CN-2021-103472"/>
    <d v="2021-12-20T00:00:00"/>
    <s v="Credit Card"/>
    <s v="Cust-10045"/>
    <s v="Company"/>
    <x v="2"/>
    <s v="Office"/>
    <n v="211.68"/>
    <n v="40.97"/>
  </r>
  <r>
    <s v="CN-2021-103473"/>
    <d v="2021-12-20T00:00:00"/>
    <s v="Others"/>
    <s v="Cust-14395"/>
    <s v="Company"/>
    <x v="1"/>
    <s v="Technology"/>
    <n v="1366.5119999999999"/>
    <n v="140.47"/>
  </r>
  <r>
    <s v="CN-2021-103474"/>
    <d v="2021-12-20T00:00:00"/>
    <s v="Others"/>
    <s v="Cust-14395"/>
    <s v="Company"/>
    <x v="1"/>
    <s v="Technology"/>
    <n v="320.04000000000002"/>
    <n v="7.47"/>
  </r>
  <r>
    <s v="CN-2021-103475"/>
    <d v="2021-12-20T00:00:00"/>
    <s v="Alipay"/>
    <s v="Cust-14395"/>
    <s v="Company"/>
    <x v="1"/>
    <s v="Technology"/>
    <n v="495.76799999999997"/>
    <n v="6.79"/>
  </r>
  <r>
    <s v="CN-2021-103476"/>
    <d v="2021-12-20T00:00:00"/>
    <s v="Others"/>
    <s v="Cust-14395"/>
    <s v="Company"/>
    <x v="1"/>
    <s v="Office"/>
    <n v="64.512"/>
    <n v="2.06"/>
  </r>
  <r>
    <s v="CN-2021-103456"/>
    <d v="2021-12-19T00:00:00"/>
    <s v="Wechat Pay"/>
    <s v="Cust-10900"/>
    <s v="Consumer"/>
    <x v="0"/>
    <s v="Office"/>
    <n v="153.30000000000001"/>
    <n v="19.350000000000001"/>
  </r>
  <r>
    <s v="CN-2021-103466"/>
    <d v="2021-12-19T00:00:00"/>
    <s v="Others"/>
    <s v="Cust-12445"/>
    <s v="Consumer"/>
    <x v="0"/>
    <s v="Technology"/>
    <n v="5865.44"/>
    <n v="322.74"/>
  </r>
  <r>
    <s v="CN-2021-103457"/>
    <d v="2021-12-19T00:00:00"/>
    <s v="Others"/>
    <s v="Cust-15010"/>
    <s v="Company"/>
    <x v="4"/>
    <s v="Office"/>
    <n v="125.16"/>
    <n v="19.72"/>
  </r>
  <r>
    <s v="CN-2021-103458"/>
    <d v="2021-12-19T00:00:00"/>
    <s v="Wechat Pay"/>
    <s v="Cust-16330"/>
    <s v="Company"/>
    <x v="1"/>
    <s v="Office"/>
    <n v="287.56"/>
    <n v="18.239999999999998"/>
  </r>
  <r>
    <s v="CN-2021-103459"/>
    <d v="2021-12-19T00:00:00"/>
    <s v="Others"/>
    <s v="Cust-16330"/>
    <s v="Company"/>
    <x v="1"/>
    <s v="Office"/>
    <n v="83.16"/>
    <n v="2.0299999999999998"/>
  </r>
  <r>
    <s v="CN-2021-103460"/>
    <d v="2021-12-19T00:00:00"/>
    <s v="Others"/>
    <s v="Cust-16330"/>
    <s v="Company"/>
    <x v="1"/>
    <s v="Technology"/>
    <n v="4572.96"/>
    <n v="282.38"/>
  </r>
  <r>
    <s v="CN-2021-103461"/>
    <d v="2021-12-19T00:00:00"/>
    <s v="Wechat Pay"/>
    <s v="Cust-16330"/>
    <s v="Company"/>
    <x v="1"/>
    <s v="Office"/>
    <n v="4937.8"/>
    <n v="262.06"/>
  </r>
  <r>
    <s v="CN-2021-103465"/>
    <d v="2021-12-19T00:00:00"/>
    <s v="Credit Card"/>
    <s v="Cust-16390"/>
    <s v="Company"/>
    <x v="4"/>
    <s v="Office"/>
    <n v="2045.26"/>
    <n v="276.44"/>
  </r>
  <r>
    <s v="CN-2021-103462"/>
    <d v="2021-12-19T00:00:00"/>
    <s v="Credit Card"/>
    <s v="Cust-16720"/>
    <s v="Minor Company"/>
    <x v="1"/>
    <s v="Office"/>
    <n v="761.6"/>
    <n v="71.56"/>
  </r>
  <r>
    <s v="CN-2021-103463"/>
    <d v="2021-12-19T00:00:00"/>
    <s v="Alipay"/>
    <s v="Cust-16720"/>
    <s v="Minor Company"/>
    <x v="1"/>
    <s v="Technology"/>
    <n v="1611.7919999999999"/>
    <n v="148.96"/>
  </r>
  <r>
    <s v="CN-2021-103464"/>
    <d v="2021-12-19T00:00:00"/>
    <s v="Alipay"/>
    <s v="Cust-16720"/>
    <s v="Minor Company"/>
    <x v="1"/>
    <s v="Technology"/>
    <n v="3177.72"/>
    <n v="41.14"/>
  </r>
  <r>
    <s v="CN-2021-103467"/>
    <d v="2021-12-19T00:00:00"/>
    <s v="Credit Card"/>
    <s v="Cust-17590"/>
    <s v="Company"/>
    <x v="3"/>
    <s v="Furniture"/>
    <n v="1393.84"/>
    <n v="238.86"/>
  </r>
  <r>
    <s v="CN-2021-103468"/>
    <d v="2021-12-19T00:00:00"/>
    <s v="Others"/>
    <s v="Cust-17590"/>
    <s v="Company"/>
    <x v="3"/>
    <s v="Office"/>
    <n v="524.29999999999995"/>
    <n v="61.09"/>
  </r>
  <r>
    <s v="CN-2021-103469"/>
    <d v="2021-12-19T00:00:00"/>
    <s v="Credit Card"/>
    <s v="Cust-17590"/>
    <s v="Company"/>
    <x v="3"/>
    <s v="Office"/>
    <n v="167.58"/>
    <n v="12.08"/>
  </r>
  <r>
    <s v="CN-2021-103470"/>
    <d v="2021-12-19T00:00:00"/>
    <s v="Credit Card"/>
    <s v="Cust-17590"/>
    <s v="Company"/>
    <x v="3"/>
    <s v="Office"/>
    <n v="143.36000000000001"/>
    <n v="11.18"/>
  </r>
  <r>
    <s v="CN-2021-103452"/>
    <d v="2021-12-19T00:00:00"/>
    <s v="Alipay"/>
    <s v="Cust-18775"/>
    <s v="Minor Company"/>
    <x v="2"/>
    <s v="Furniture"/>
    <n v="2339.6799999999998"/>
    <n v="296.51"/>
  </r>
  <r>
    <s v="CN-2021-103453"/>
    <d v="2021-12-19T00:00:00"/>
    <s v="Others"/>
    <s v="Cust-18775"/>
    <s v="Minor Company"/>
    <x v="2"/>
    <s v="Office"/>
    <n v="101.64"/>
    <n v="14.27"/>
  </r>
  <r>
    <s v="CN-2021-103454"/>
    <d v="2021-12-19T00:00:00"/>
    <s v="Credit Card"/>
    <s v="Cust-19900"/>
    <s v="Consumer"/>
    <x v="4"/>
    <s v="Furniture"/>
    <n v="1147.44"/>
    <n v="147.06"/>
  </r>
  <r>
    <s v="CN-2021-103455"/>
    <d v="2021-12-19T00:00:00"/>
    <s v="Credit Card"/>
    <s v="Cust-19900"/>
    <s v="Consumer"/>
    <x v="4"/>
    <s v="Office"/>
    <n v="174.72"/>
    <n v="31.19"/>
  </r>
  <r>
    <s v="CN-2021-103449"/>
    <d v="2021-12-18T00:00:00"/>
    <s v="Credit Card"/>
    <s v="Cust-10555"/>
    <s v="Company"/>
    <x v="4"/>
    <s v="Furniture"/>
    <n v="1382.92"/>
    <n v="271.14"/>
  </r>
  <r>
    <s v="CN-2021-103450"/>
    <d v="2021-12-18T00:00:00"/>
    <s v="Credit Card"/>
    <s v="Cust-13015"/>
    <s v="Consumer"/>
    <x v="1"/>
    <s v="Furniture"/>
    <n v="1055.04"/>
    <n v="14.73"/>
  </r>
  <r>
    <s v="CN-2021-103451"/>
    <d v="2021-12-18T00:00:00"/>
    <s v="Others"/>
    <s v="Cust-13015"/>
    <s v="Consumer"/>
    <x v="1"/>
    <s v="Furniture"/>
    <n v="133.30799999999999"/>
    <n v="23.05"/>
  </r>
  <r>
    <s v="CN-2021-103440"/>
    <d v="2021-12-18T00:00:00"/>
    <s v="Credit Card"/>
    <s v="Cust-14965"/>
    <s v="Company"/>
    <x v="2"/>
    <s v="Furniture"/>
    <n v="224.28"/>
    <n v="34.229999999999997"/>
  </r>
  <r>
    <s v="CN-2021-103441"/>
    <d v="2021-12-18T00:00:00"/>
    <s v="Credit Card"/>
    <s v="Cust-14965"/>
    <s v="Company"/>
    <x v="2"/>
    <s v="Technology"/>
    <n v="1373.4"/>
    <n v="207.09"/>
  </r>
  <r>
    <s v="CN-2021-103442"/>
    <d v="2021-12-18T00:00:00"/>
    <s v="Others"/>
    <s v="Cust-14965"/>
    <s v="Company"/>
    <x v="2"/>
    <s v="Technology"/>
    <n v="2994.6"/>
    <n v="198.15"/>
  </r>
  <r>
    <s v="CN-2021-103443"/>
    <d v="2021-12-18T00:00:00"/>
    <s v="Credit Card"/>
    <s v="Cust-14965"/>
    <s v="Company"/>
    <x v="2"/>
    <s v="Office"/>
    <n v="101.92"/>
    <n v="13.04"/>
  </r>
  <r>
    <s v="CN-2021-103431"/>
    <d v="2021-12-18T00:00:00"/>
    <s v="Others"/>
    <s v="Cust-17950"/>
    <s v="Consumer"/>
    <x v="4"/>
    <s v="Office"/>
    <n v="264.88"/>
    <n v="42.88"/>
  </r>
  <r>
    <s v="CN-2021-103437"/>
    <d v="2021-12-18T00:00:00"/>
    <s v="Alipay"/>
    <s v="Cust-20560"/>
    <s v="Minor Company"/>
    <x v="3"/>
    <s v="Office"/>
    <n v="262.08"/>
    <n v="21.86"/>
  </r>
  <r>
    <s v="CN-2021-103438"/>
    <d v="2021-12-18T00:00:00"/>
    <s v="Others"/>
    <s v="Cust-20560"/>
    <s v="Minor Company"/>
    <x v="3"/>
    <s v="Office"/>
    <n v="1280.1600000000001"/>
    <n v="279.19"/>
  </r>
  <r>
    <s v="CN-2021-103439"/>
    <d v="2021-12-18T00:00:00"/>
    <s v="Wechat Pay"/>
    <s v="Cust-20560"/>
    <s v="Minor Company"/>
    <x v="3"/>
    <s v="Office"/>
    <n v="378.56"/>
    <n v="35.53"/>
  </r>
  <r>
    <s v="CN-2021-103444"/>
    <d v="2021-12-18T00:00:00"/>
    <s v="Credit Card"/>
    <s v="Cust-20560"/>
    <s v="Minor Company"/>
    <x v="3"/>
    <s v="Furniture"/>
    <n v="4116.7"/>
    <n v="173.19"/>
  </r>
  <r>
    <s v="CN-2021-103445"/>
    <d v="2021-12-18T00:00:00"/>
    <s v="Alipay"/>
    <s v="Cust-20560"/>
    <s v="Minor Company"/>
    <x v="3"/>
    <s v="Office"/>
    <n v="129.63999999999999"/>
    <n v="32.42"/>
  </r>
  <r>
    <s v="CN-2021-103446"/>
    <d v="2021-12-18T00:00:00"/>
    <s v="Credit Card"/>
    <s v="Cust-20560"/>
    <s v="Minor Company"/>
    <x v="3"/>
    <s v="Office"/>
    <n v="633.36"/>
    <n v="135.41"/>
  </r>
  <r>
    <s v="CN-2021-103447"/>
    <d v="2021-12-18T00:00:00"/>
    <s v="Wechat Pay"/>
    <s v="Cust-20560"/>
    <s v="Minor Company"/>
    <x v="3"/>
    <s v="Office"/>
    <n v="7001.82"/>
    <n v="379.14"/>
  </r>
  <r>
    <s v="CN-2021-103448"/>
    <d v="2021-12-18T00:00:00"/>
    <s v="Wechat Pay"/>
    <s v="Cust-20560"/>
    <s v="Minor Company"/>
    <x v="3"/>
    <s v="Furniture"/>
    <n v="801.22"/>
    <n v="63.38"/>
  </r>
  <r>
    <s v="CN-2021-103430"/>
    <d v="2021-12-18T00:00:00"/>
    <s v="Wechat Pay"/>
    <s v="Cust-20980"/>
    <s v="Company"/>
    <x v="2"/>
    <s v="Office"/>
    <n v="108.864"/>
    <n v="42.52"/>
  </r>
  <r>
    <s v="CN-2021-103432"/>
    <d v="2021-12-18T00:00:00"/>
    <s v="Others"/>
    <s v="Cust-20980"/>
    <s v="Company"/>
    <x v="2"/>
    <s v="Office"/>
    <n v="257.04000000000002"/>
    <n v="45.03"/>
  </r>
  <r>
    <s v="CN-2021-103433"/>
    <d v="2021-12-18T00:00:00"/>
    <s v="Credit Card"/>
    <s v="Cust-20980"/>
    <s v="Company"/>
    <x v="2"/>
    <s v="Furniture"/>
    <n v="2034.9839999999999"/>
    <n v="243.99"/>
  </r>
  <r>
    <s v="CN-2021-103434"/>
    <d v="2021-12-18T00:00:00"/>
    <s v="Alipay"/>
    <s v="Cust-20980"/>
    <s v="Company"/>
    <x v="2"/>
    <s v="Office"/>
    <n v="123.76"/>
    <n v="45.61"/>
  </r>
  <r>
    <s v="CN-2021-103435"/>
    <d v="2021-12-18T00:00:00"/>
    <s v="Credit Card"/>
    <s v="Cust-20980"/>
    <s v="Company"/>
    <x v="2"/>
    <s v="Technology"/>
    <n v="832.60799999999995"/>
    <n v="3.22"/>
  </r>
  <r>
    <s v="CN-2021-103436"/>
    <d v="2021-12-18T00:00:00"/>
    <s v="Others"/>
    <s v="Cust-20980"/>
    <s v="Company"/>
    <x v="2"/>
    <s v="Office"/>
    <n v="522.9"/>
    <n v="137.36000000000001"/>
  </r>
  <r>
    <s v="CN-2021-103416"/>
    <d v="2021-12-17T00:00:00"/>
    <s v="Wechat Pay"/>
    <s v="Cust-11410"/>
    <s v="Consumer"/>
    <x v="3"/>
    <s v="Office"/>
    <n v="92.82"/>
    <n v="14.68"/>
  </r>
  <r>
    <s v="CN-2021-103422"/>
    <d v="2021-12-17T00:00:00"/>
    <s v="Credit Card"/>
    <s v="Cust-11515"/>
    <s v="Consumer"/>
    <x v="2"/>
    <s v="Office"/>
    <n v="149.80000000000001"/>
    <n v="33.64"/>
  </r>
  <r>
    <s v="CN-2021-103425"/>
    <d v="2021-12-17T00:00:00"/>
    <s v="Wechat Pay"/>
    <s v="Cust-11920"/>
    <s v="Consumer"/>
    <x v="4"/>
    <s v="Furniture"/>
    <n v="3009.1950000000002"/>
    <n v="138.44"/>
  </r>
  <r>
    <s v="CN-2021-103418"/>
    <d v="2021-12-17T00:00:00"/>
    <s v="Others"/>
    <s v="Cust-15070"/>
    <s v="Consumer"/>
    <x v="4"/>
    <s v="Office"/>
    <n v="904.96"/>
    <n v="113.95"/>
  </r>
  <r>
    <s v="CN-2021-103420"/>
    <d v="2021-12-17T00:00:00"/>
    <s v="Others"/>
    <s v="Cust-15070"/>
    <s v="Consumer"/>
    <x v="4"/>
    <s v="Technology"/>
    <n v="2037"/>
    <n v="282.86"/>
  </r>
  <r>
    <s v="CN-2021-103421"/>
    <d v="2021-12-17T00:00:00"/>
    <s v="Others"/>
    <s v="Cust-15070"/>
    <s v="Consumer"/>
    <x v="4"/>
    <s v="Office"/>
    <n v="471.8"/>
    <n v="28.93"/>
  </r>
  <r>
    <s v="CN-2021-103423"/>
    <d v="2021-12-17T00:00:00"/>
    <s v="Wechat Pay"/>
    <s v="Cust-16180"/>
    <s v="Consumer"/>
    <x v="4"/>
    <s v="Furniture"/>
    <n v="1411.2"/>
    <n v="78.260000000000005"/>
  </r>
  <r>
    <s v="CN-2021-103424"/>
    <d v="2021-12-17T00:00:00"/>
    <s v="Wechat Pay"/>
    <s v="Cust-16180"/>
    <s v="Consumer"/>
    <x v="4"/>
    <s v="Furniture"/>
    <n v="2787.12"/>
    <n v="42.66"/>
  </r>
  <r>
    <s v="CN-2021-103415"/>
    <d v="2021-12-17T00:00:00"/>
    <s v="Wechat Pay"/>
    <s v="Cust-16615"/>
    <s v="Company"/>
    <x v="0"/>
    <s v="Furniture"/>
    <n v="5183.9549999999999"/>
    <n v="458.75"/>
  </r>
  <r>
    <s v="CN-2021-103412"/>
    <d v="2021-12-17T00:00:00"/>
    <s v="Wechat Pay"/>
    <s v="Cust-16735"/>
    <s v="Consumer"/>
    <x v="2"/>
    <s v="Furniture"/>
    <n v="884.68799999999999"/>
    <n v="15.67"/>
  </r>
  <r>
    <s v="CN-2021-103413"/>
    <d v="2021-12-17T00:00:00"/>
    <s v="Credit Card"/>
    <s v="Cust-16735"/>
    <s v="Consumer"/>
    <x v="2"/>
    <s v="Office"/>
    <n v="370.44"/>
    <n v="3.74"/>
  </r>
  <r>
    <s v="CN-2021-103414"/>
    <d v="2021-12-17T00:00:00"/>
    <s v="Others"/>
    <s v="Cust-16735"/>
    <s v="Consumer"/>
    <x v="2"/>
    <s v="Furniture"/>
    <n v="10212.719999999999"/>
    <n v="70.290000000000006"/>
  </r>
  <r>
    <s v="CN-2021-103427"/>
    <d v="2021-12-17T00:00:00"/>
    <s v="Wechat Pay"/>
    <s v="Cust-17695"/>
    <s v="Consumer"/>
    <x v="0"/>
    <s v="Office"/>
    <n v="740.04"/>
    <n v="164.83"/>
  </r>
  <r>
    <s v="CN-2021-103428"/>
    <d v="2021-12-17T00:00:00"/>
    <s v="Credit Card"/>
    <s v="Cust-17695"/>
    <s v="Consumer"/>
    <x v="0"/>
    <s v="Furniture"/>
    <n v="473.76"/>
    <n v="11.98"/>
  </r>
  <r>
    <s v="CN-2021-103429"/>
    <d v="2021-12-17T00:00:00"/>
    <s v="Credit Card"/>
    <s v="Cust-17695"/>
    <s v="Consumer"/>
    <x v="0"/>
    <s v="Technology"/>
    <n v="601.02"/>
    <n v="32.22"/>
  </r>
  <r>
    <s v="CN-2021-103426"/>
    <d v="2021-12-17T00:00:00"/>
    <s v="Credit Card"/>
    <s v="Cust-18595"/>
    <s v="Minor Company"/>
    <x v="0"/>
    <s v="Office"/>
    <n v="70.671999999999997"/>
    <n v="1.93"/>
  </r>
  <r>
    <s v="CN-2021-103417"/>
    <d v="2021-12-17T00:00:00"/>
    <s v="Credit Card"/>
    <s v="Cust-18925"/>
    <s v="Minor Company"/>
    <x v="3"/>
    <s v="Office"/>
    <n v="103.32"/>
    <n v="15.84"/>
  </r>
  <r>
    <s v="CN-2021-103419"/>
    <d v="2021-12-17T00:00:00"/>
    <s v="Credit Card"/>
    <s v="Cust-18925"/>
    <s v="Minor Company"/>
    <x v="3"/>
    <s v="Furniture"/>
    <n v="1367.1"/>
    <n v="213.74"/>
  </r>
  <r>
    <s v="CN-2021-103401"/>
    <d v="2021-12-16T00:00:00"/>
    <s v="Credit Card"/>
    <s v="Cust-12265"/>
    <s v="Consumer"/>
    <x v="2"/>
    <s v="Office"/>
    <n v="244.3"/>
    <n v="26.39"/>
  </r>
  <r>
    <s v="CN-2021-103409"/>
    <d v="2021-12-16T00:00:00"/>
    <s v="Alipay"/>
    <s v="Cust-13255"/>
    <s v="Minor Company"/>
    <x v="2"/>
    <s v="Office"/>
    <n v="17716.439999999999"/>
    <n v="363.82"/>
  </r>
  <r>
    <s v="CN-2021-103411"/>
    <d v="2021-12-16T00:00:00"/>
    <s v="Others"/>
    <s v="Cust-13255"/>
    <s v="Minor Company"/>
    <x v="2"/>
    <s v="Office"/>
    <n v="1825.6"/>
    <n v="160.21"/>
  </r>
  <r>
    <s v="CN-2021-103407"/>
    <d v="2021-12-16T00:00:00"/>
    <s v="Others"/>
    <s v="Cust-13615"/>
    <s v="Consumer"/>
    <x v="1"/>
    <s v="Office"/>
    <n v="140.44800000000001"/>
    <n v="8.76"/>
  </r>
  <r>
    <s v="CN-2021-103408"/>
    <d v="2021-12-16T00:00:00"/>
    <s v="Credit Card"/>
    <s v="Cust-13615"/>
    <s v="Consumer"/>
    <x v="1"/>
    <s v="Technology"/>
    <n v="1412.712"/>
    <n v="67.650000000000006"/>
  </r>
  <r>
    <s v="CN-2021-103398"/>
    <d v="2021-12-16T00:00:00"/>
    <s v="Wechat Pay"/>
    <s v="Cust-14875"/>
    <s v="Minor Company"/>
    <x v="4"/>
    <s v="Office"/>
    <n v="61.18"/>
    <n v="7.74"/>
  </r>
  <r>
    <s v="CN-2021-103399"/>
    <d v="2021-12-16T00:00:00"/>
    <s v="Wechat Pay"/>
    <s v="Cust-15610"/>
    <s v="Company"/>
    <x v="2"/>
    <s v="Furniture"/>
    <n v="5100.4799999999996"/>
    <n v="417.37"/>
  </r>
  <r>
    <s v="CN-2021-103400"/>
    <d v="2021-12-16T00:00:00"/>
    <s v="Credit Card"/>
    <s v="Cust-15610"/>
    <s v="Company"/>
    <x v="2"/>
    <s v="Office"/>
    <n v="2969.4"/>
    <n v="130.31"/>
  </r>
  <r>
    <s v="CN-2021-103391"/>
    <d v="2021-12-16T00:00:00"/>
    <s v="Others"/>
    <s v="Cust-17095"/>
    <s v="Consumer"/>
    <x v="4"/>
    <s v="Office"/>
    <n v="79.8"/>
    <n v="7.23"/>
  </r>
  <r>
    <s v="CN-2021-103395"/>
    <d v="2021-12-16T00:00:00"/>
    <s v="Credit Card"/>
    <s v="Cust-17095"/>
    <s v="Consumer"/>
    <x v="4"/>
    <s v="Office"/>
    <n v="359.8"/>
    <n v="46.41"/>
  </r>
  <r>
    <s v="CN-2021-103396"/>
    <d v="2021-12-16T00:00:00"/>
    <s v="Wechat Pay"/>
    <s v="Cust-17095"/>
    <s v="Consumer"/>
    <x v="4"/>
    <s v="Technology"/>
    <n v="1065.54"/>
    <n v="271.06"/>
  </r>
  <r>
    <s v="CN-2021-103397"/>
    <d v="2021-12-16T00:00:00"/>
    <s v="Others"/>
    <s v="Cust-17095"/>
    <s v="Consumer"/>
    <x v="4"/>
    <s v="Office"/>
    <n v="96.88"/>
    <n v="10.18"/>
  </r>
  <r>
    <s v="CN-2021-103402"/>
    <d v="2021-12-16T00:00:00"/>
    <s v="Others"/>
    <s v="Cust-19060"/>
    <s v="Minor Company"/>
    <x v="2"/>
    <s v="Office"/>
    <n v="603.79200000000003"/>
    <n v="16.170000000000002"/>
  </r>
  <r>
    <s v="CN-2021-103403"/>
    <d v="2021-12-16T00:00:00"/>
    <s v="Alipay"/>
    <s v="Cust-19060"/>
    <s v="Minor Company"/>
    <x v="2"/>
    <s v="Furniture"/>
    <n v="8537.9"/>
    <n v="429.88"/>
  </r>
  <r>
    <s v="CN-2021-103404"/>
    <d v="2021-12-16T00:00:00"/>
    <s v="Wechat Pay"/>
    <s v="Cust-19060"/>
    <s v="Minor Company"/>
    <x v="2"/>
    <s v="Office"/>
    <n v="661.08"/>
    <n v="174.18"/>
  </r>
  <r>
    <s v="CN-2021-103405"/>
    <d v="2021-12-16T00:00:00"/>
    <s v="Wechat Pay"/>
    <s v="Cust-19060"/>
    <s v="Minor Company"/>
    <x v="2"/>
    <s v="Technology"/>
    <n v="1896.3"/>
    <n v="124.07"/>
  </r>
  <r>
    <s v="CN-2021-103406"/>
    <d v="2021-12-16T00:00:00"/>
    <s v="Others"/>
    <s v="Cust-19060"/>
    <s v="Minor Company"/>
    <x v="2"/>
    <s v="Office"/>
    <n v="238.56"/>
    <n v="39.97"/>
  </r>
  <r>
    <s v="CN-2021-103389"/>
    <d v="2021-12-16T00:00:00"/>
    <s v="Credit Card"/>
    <s v="Cust-20440"/>
    <s v="Company"/>
    <x v="3"/>
    <s v="Office"/>
    <n v="124.32"/>
    <n v="49.88"/>
  </r>
  <r>
    <s v="CN-2021-103390"/>
    <d v="2021-12-16T00:00:00"/>
    <s v="Wechat Pay"/>
    <s v="Cust-20440"/>
    <s v="Company"/>
    <x v="3"/>
    <s v="Office"/>
    <n v="378"/>
    <n v="27.85"/>
  </r>
  <r>
    <s v="CN-2021-103392"/>
    <d v="2021-12-16T00:00:00"/>
    <s v="Others"/>
    <s v="Cust-20440"/>
    <s v="Company"/>
    <x v="3"/>
    <s v="Furniture"/>
    <n v="19474.560000000001"/>
    <n v="395.54"/>
  </r>
  <r>
    <s v="CN-2021-103393"/>
    <d v="2021-12-16T00:00:00"/>
    <s v="Others"/>
    <s v="Cust-20440"/>
    <s v="Company"/>
    <x v="3"/>
    <s v="Office"/>
    <n v="4630.5"/>
    <n v="242.72"/>
  </r>
  <r>
    <s v="CN-2021-103394"/>
    <d v="2021-12-16T00:00:00"/>
    <s v="Credit Card"/>
    <s v="Cust-20440"/>
    <s v="Company"/>
    <x v="3"/>
    <s v="Office"/>
    <n v="61.32"/>
    <n v="13.78"/>
  </r>
  <r>
    <s v="CN-2021-103410"/>
    <d v="2021-12-16T00:00:00"/>
    <s v="Credit Card"/>
    <s v="Cust-20440"/>
    <s v="Company"/>
    <x v="3"/>
    <s v="Office"/>
    <n v="266.56"/>
    <n v="25.15"/>
  </r>
  <r>
    <s v="CN-2021-103376"/>
    <d v="2021-12-15T00:00:00"/>
    <s v="Credit Card"/>
    <s v="Cust-12640"/>
    <s v="Consumer"/>
    <x v="4"/>
    <s v="Technology"/>
    <n v="690.14400000000001"/>
    <n v="8.92"/>
  </r>
  <r>
    <s v="CN-2021-103377"/>
    <d v="2021-12-15T00:00:00"/>
    <s v="Others"/>
    <s v="Cust-12640"/>
    <s v="Consumer"/>
    <x v="4"/>
    <s v="Furniture"/>
    <n v="1266.048"/>
    <n v="268.68"/>
  </r>
  <r>
    <s v="CN-2021-103378"/>
    <d v="2021-12-15T00:00:00"/>
    <s v="Credit Card"/>
    <s v="Cust-12640"/>
    <s v="Consumer"/>
    <x v="4"/>
    <s v="Technology"/>
    <n v="2681.28"/>
    <n v="61.97"/>
  </r>
  <r>
    <s v="CN-2021-103373"/>
    <d v="2021-12-15T00:00:00"/>
    <s v="Others"/>
    <s v="Cust-13315"/>
    <s v="Company"/>
    <x v="0"/>
    <s v="Technology"/>
    <n v="1023.54"/>
    <n v="127.33"/>
  </r>
  <r>
    <s v="CN-2021-103374"/>
    <d v="2021-12-15T00:00:00"/>
    <s v="Wechat Pay"/>
    <s v="Cust-13315"/>
    <s v="Company"/>
    <x v="0"/>
    <s v="Office"/>
    <n v="177.52"/>
    <n v="36.57"/>
  </r>
  <r>
    <s v="CN-2021-103375"/>
    <d v="2021-12-15T00:00:00"/>
    <s v="Alipay"/>
    <s v="Cust-13315"/>
    <s v="Company"/>
    <x v="0"/>
    <s v="Furniture"/>
    <n v="905.68799999999999"/>
    <n v="48.62"/>
  </r>
  <r>
    <s v="CN-2021-103372"/>
    <d v="2021-12-15T00:00:00"/>
    <s v="Credit Card"/>
    <s v="Cust-14455"/>
    <s v="Consumer"/>
    <x v="2"/>
    <s v="Office"/>
    <n v="904.4"/>
    <n v="83.26"/>
  </r>
  <r>
    <s v="CN-2021-103385"/>
    <d v="2021-12-15T00:00:00"/>
    <s v="Credit Card"/>
    <s v="Cust-15040"/>
    <s v="Consumer"/>
    <x v="1"/>
    <s v="Office"/>
    <n v="395.5"/>
    <n v="23.66"/>
  </r>
  <r>
    <s v="CN-2021-103386"/>
    <d v="2021-12-15T00:00:00"/>
    <s v="Others"/>
    <s v="Cust-15040"/>
    <s v="Consumer"/>
    <x v="1"/>
    <s v="Office"/>
    <n v="108.08"/>
    <n v="24.08"/>
  </r>
  <r>
    <s v="CN-2021-103387"/>
    <d v="2021-12-15T00:00:00"/>
    <s v="Credit Card"/>
    <s v="Cust-15040"/>
    <s v="Consumer"/>
    <x v="1"/>
    <s v="Office"/>
    <n v="475.44"/>
    <n v="42.83"/>
  </r>
  <r>
    <s v="CN-2021-103388"/>
    <d v="2021-12-15T00:00:00"/>
    <s v="Credit Card"/>
    <s v="Cust-15040"/>
    <s v="Consumer"/>
    <x v="1"/>
    <s v="Office"/>
    <n v="114.24"/>
    <n v="36.19"/>
  </r>
  <r>
    <s v="CN-2021-103383"/>
    <d v="2021-12-15T00:00:00"/>
    <s v="Others"/>
    <s v="Cust-16270"/>
    <s v="Consumer"/>
    <x v="3"/>
    <s v="Technology"/>
    <n v="634.9"/>
    <n v="183.91"/>
  </r>
  <r>
    <s v="CN-2021-103384"/>
    <d v="2021-12-15T00:00:00"/>
    <s v="Others"/>
    <s v="Cust-16270"/>
    <s v="Consumer"/>
    <x v="3"/>
    <s v="Furniture"/>
    <n v="702.24"/>
    <n v="166.72"/>
  </r>
  <r>
    <s v="CN-2021-103380"/>
    <d v="2021-12-15T00:00:00"/>
    <s v="Credit Card"/>
    <s v="Cust-18400"/>
    <s v="Consumer"/>
    <x v="4"/>
    <s v="Office"/>
    <n v="139.35599999999999"/>
    <n v="19.41"/>
  </r>
  <r>
    <s v="CN-2021-103379"/>
    <d v="2021-12-15T00:00:00"/>
    <s v="Credit Card"/>
    <s v="Cust-19330"/>
    <s v="Consumer"/>
    <x v="2"/>
    <s v="Office"/>
    <n v="66.22"/>
    <n v="10.34"/>
  </r>
  <r>
    <s v="CN-2021-103381"/>
    <d v="2021-12-15T00:00:00"/>
    <s v="Others"/>
    <s v="Cust-19330"/>
    <s v="Consumer"/>
    <x v="2"/>
    <s v="Office"/>
    <n v="20981.52"/>
    <n v="446.56"/>
  </r>
  <r>
    <s v="CN-2021-103382"/>
    <d v="2021-12-15T00:00:00"/>
    <s v="Alipay"/>
    <s v="Cust-19330"/>
    <s v="Consumer"/>
    <x v="2"/>
    <s v="Office"/>
    <n v="156.80000000000001"/>
    <n v="40.96"/>
  </r>
  <r>
    <s v="CN-2021-103370"/>
    <d v="2021-12-13T00:00:00"/>
    <s v="Wechat Pay"/>
    <s v="Cust-11635"/>
    <s v="Consumer"/>
    <x v="1"/>
    <s v="Technology"/>
    <n v="4800.04"/>
    <n v="181.58"/>
  </r>
  <r>
    <s v="CN-2021-103369"/>
    <d v="2021-12-13T00:00:00"/>
    <s v="Others"/>
    <s v="Cust-15910"/>
    <s v="Consumer"/>
    <x v="5"/>
    <s v="Office"/>
    <n v="158.9"/>
    <n v="45.72"/>
  </r>
  <r>
    <s v="CN-2021-103371"/>
    <d v="2021-12-13T00:00:00"/>
    <s v="Others"/>
    <s v="Cust-19690"/>
    <s v="Consumer"/>
    <x v="4"/>
    <s v="Office"/>
    <n v="5394.06"/>
    <n v="379.69"/>
  </r>
  <r>
    <s v="CN-2021-103364"/>
    <d v="2021-12-12T00:00:00"/>
    <s v="Credit Card"/>
    <s v="Cust-10855"/>
    <s v="Consumer"/>
    <x v="1"/>
    <s v="Technology"/>
    <n v="1621.76"/>
    <n v="198.92"/>
  </r>
  <r>
    <s v="CN-2021-103365"/>
    <d v="2021-12-12T00:00:00"/>
    <s v="Others"/>
    <s v="Cust-10855"/>
    <s v="Consumer"/>
    <x v="1"/>
    <s v="Furniture"/>
    <n v="702.82799999999997"/>
    <n v="146.87"/>
  </r>
  <r>
    <s v="CN-2021-103366"/>
    <d v="2021-12-12T00:00:00"/>
    <s v="Wechat Pay"/>
    <s v="Cust-10855"/>
    <s v="Consumer"/>
    <x v="1"/>
    <s v="Office"/>
    <n v="886.48"/>
    <n v="136.85"/>
  </r>
  <r>
    <s v="CN-2021-103360"/>
    <d v="2021-12-12T00:00:00"/>
    <s v="Credit Card"/>
    <s v="Cust-14950"/>
    <s v="Consumer"/>
    <x v="1"/>
    <s v="Office"/>
    <n v="263.48"/>
    <n v="25.35"/>
  </r>
  <r>
    <s v="CN-2021-103362"/>
    <d v="2021-12-12T00:00:00"/>
    <s v="Credit Card"/>
    <s v="Cust-14950"/>
    <s v="Consumer"/>
    <x v="1"/>
    <s v="Office"/>
    <n v="151.19999999999999"/>
    <n v="31.43"/>
  </r>
  <r>
    <s v="CN-2021-103359"/>
    <d v="2021-12-12T00:00:00"/>
    <s v="Others"/>
    <s v="Cust-15850"/>
    <s v="Consumer"/>
    <x v="5"/>
    <s v="Furniture"/>
    <n v="11914.84"/>
    <n v="451.92"/>
  </r>
  <r>
    <s v="CN-2021-103358"/>
    <d v="2021-12-12T00:00:00"/>
    <s v="Wechat Pay"/>
    <s v="Cust-17755"/>
    <s v="Minor Company"/>
    <x v="1"/>
    <s v="Office"/>
    <n v="777.14"/>
    <n v="115.16"/>
  </r>
  <r>
    <s v="CN-2021-103363"/>
    <d v="2021-12-12T00:00:00"/>
    <s v="Credit Card"/>
    <s v="Cust-18655"/>
    <s v="Company"/>
    <x v="1"/>
    <s v="Office"/>
    <n v="5006.68"/>
    <n v="309.54000000000002"/>
  </r>
  <r>
    <s v="CN-2021-103367"/>
    <d v="2021-12-12T00:00:00"/>
    <s v="Alipay"/>
    <s v="Cust-18715"/>
    <s v="Company"/>
    <x v="2"/>
    <s v="Furniture"/>
    <n v="4923.45"/>
    <n v="149.08000000000001"/>
  </r>
  <r>
    <s v="CN-2021-103361"/>
    <d v="2021-12-12T00:00:00"/>
    <s v="Others"/>
    <s v="Cust-21145"/>
    <s v="Company"/>
    <x v="2"/>
    <s v="Office"/>
    <n v="158.47999999999999"/>
    <n v="47.89"/>
  </r>
  <r>
    <s v="CN-2021-103368"/>
    <d v="2021-12-12T00:00:00"/>
    <s v="Alipay"/>
    <s v="Cust-21250"/>
    <s v="Consumer"/>
    <x v="0"/>
    <s v="Furniture"/>
    <n v="1138.2"/>
    <n v="136.06"/>
  </r>
  <r>
    <s v="CN-2021-103355"/>
    <d v="2021-12-11T00:00:00"/>
    <s v="Wechat Pay"/>
    <s v="Cust-10450"/>
    <s v="Consumer"/>
    <x v="2"/>
    <s v="Technology"/>
    <n v="467.04"/>
    <n v="26.25"/>
  </r>
  <r>
    <s v="CN-2021-103356"/>
    <d v="2021-12-11T00:00:00"/>
    <s v="Others"/>
    <s v="Cust-10450"/>
    <s v="Consumer"/>
    <x v="2"/>
    <s v="Office"/>
    <n v="3872.4"/>
    <n v="291.25"/>
  </r>
  <r>
    <s v="CN-2021-103357"/>
    <d v="2021-12-11T00:00:00"/>
    <s v="Credit Card"/>
    <s v="Cust-10450"/>
    <s v="Consumer"/>
    <x v="2"/>
    <s v="Office"/>
    <n v="1277.136"/>
    <n v="155.63999999999999"/>
  </r>
  <r>
    <s v="CN-2021-103338"/>
    <d v="2021-12-11T00:00:00"/>
    <s v="Others"/>
    <s v="Cust-11980"/>
    <s v="Consumer"/>
    <x v="4"/>
    <s v="Office"/>
    <n v="238.89599999999999"/>
    <n v="4.7699999999999996"/>
  </r>
  <r>
    <s v="CN-2021-103339"/>
    <d v="2021-12-11T00:00:00"/>
    <s v="Alipay"/>
    <s v="Cust-12610"/>
    <s v="Company"/>
    <x v="4"/>
    <s v="Office"/>
    <n v="80.64"/>
    <n v="5.71"/>
  </r>
  <r>
    <s v="CN-2021-103341"/>
    <d v="2021-12-11T00:00:00"/>
    <s v="Others"/>
    <s v="Cust-12610"/>
    <s v="Company"/>
    <x v="4"/>
    <s v="Furniture"/>
    <n v="238.05600000000001"/>
    <n v="3.97"/>
  </r>
  <r>
    <s v="CN-2021-103342"/>
    <d v="2021-12-11T00:00:00"/>
    <s v="Wechat Pay"/>
    <s v="Cust-12610"/>
    <s v="Company"/>
    <x v="4"/>
    <s v="Technology"/>
    <n v="237.88800000000001"/>
    <n v="15.7"/>
  </r>
  <r>
    <s v="CN-2021-103343"/>
    <d v="2021-12-11T00:00:00"/>
    <s v="Others"/>
    <s v="Cust-12610"/>
    <s v="Company"/>
    <x v="4"/>
    <s v="Office"/>
    <n v="383.18"/>
    <n v="12.21"/>
  </r>
  <r>
    <s v="CN-2021-103347"/>
    <d v="2021-12-11T00:00:00"/>
    <s v="Credit Card"/>
    <s v="Cust-12925"/>
    <s v="Consumer"/>
    <x v="1"/>
    <s v="Office"/>
    <n v="4608.1000000000004"/>
    <n v="275.81"/>
  </r>
  <r>
    <s v="CN-2021-103348"/>
    <d v="2021-12-11T00:00:00"/>
    <s v="Others"/>
    <s v="Cust-12925"/>
    <s v="Consumer"/>
    <x v="1"/>
    <s v="Office"/>
    <n v="54.88"/>
    <n v="15.21"/>
  </r>
  <r>
    <s v="CN-2021-103349"/>
    <d v="2021-12-11T00:00:00"/>
    <s v="Credit Card"/>
    <s v="Cust-12925"/>
    <s v="Consumer"/>
    <x v="1"/>
    <s v="Furniture"/>
    <n v="703.36"/>
    <n v="61.76"/>
  </r>
  <r>
    <s v="CN-2021-103350"/>
    <d v="2021-12-11T00:00:00"/>
    <s v="Wechat Pay"/>
    <s v="Cust-13525"/>
    <s v="Company"/>
    <x v="1"/>
    <s v="Office"/>
    <n v="106.96"/>
    <n v="24.21"/>
  </r>
  <r>
    <s v="CN-2021-103344"/>
    <d v="2021-12-11T00:00:00"/>
    <s v="Credit Card"/>
    <s v="Cust-17380"/>
    <s v="Company"/>
    <x v="2"/>
    <s v="Furniture"/>
    <n v="3819.5639999999999"/>
    <n v="237.57"/>
  </r>
  <r>
    <s v="CN-2021-103345"/>
    <d v="2021-12-11T00:00:00"/>
    <s v="Credit Card"/>
    <s v="Cust-17380"/>
    <s v="Company"/>
    <x v="2"/>
    <s v="Office"/>
    <n v="5305.72"/>
    <n v="402.44"/>
  </r>
  <r>
    <s v="CN-2021-103352"/>
    <d v="2021-12-11T00:00:00"/>
    <s v="Credit Card"/>
    <s v="Cust-17440"/>
    <s v="Company"/>
    <x v="4"/>
    <s v="Office"/>
    <n v="333.06"/>
    <n v="13.19"/>
  </r>
  <r>
    <s v="CN-2021-103340"/>
    <d v="2021-12-11T00:00:00"/>
    <s v="Alipay"/>
    <s v="Cust-17620"/>
    <s v="Company"/>
    <x v="1"/>
    <s v="Technology"/>
    <n v="1176"/>
    <n v="153.66999999999999"/>
  </r>
  <r>
    <s v="CN-2021-103346"/>
    <d v="2021-12-11T00:00:00"/>
    <s v="Wechat Pay"/>
    <s v="Cust-17620"/>
    <s v="Company"/>
    <x v="1"/>
    <s v="Office"/>
    <n v="156.80000000000001"/>
    <n v="35.880000000000003"/>
  </r>
  <r>
    <s v="CN-2021-103351"/>
    <d v="2021-12-11T00:00:00"/>
    <s v="Wechat Pay"/>
    <s v="Cust-18940"/>
    <s v="Consumer"/>
    <x v="0"/>
    <s v="Office"/>
    <n v="60.2"/>
    <n v="1.37"/>
  </r>
  <r>
    <s v="CN-2021-103353"/>
    <d v="2021-12-11T00:00:00"/>
    <s v="Credit Card"/>
    <s v="Cust-19675"/>
    <s v="Minor Company"/>
    <x v="1"/>
    <s v="Office"/>
    <n v="1527.82"/>
    <n v="149.59"/>
  </r>
  <r>
    <s v="CN-2021-103354"/>
    <d v="2021-12-11T00:00:00"/>
    <s v="Wechat Pay"/>
    <s v="Cust-20935"/>
    <s v="Consumer"/>
    <x v="2"/>
    <s v="Furniture"/>
    <n v="2836.96"/>
    <n v="253.22"/>
  </r>
  <r>
    <s v="CN-2021-103331"/>
    <d v="2021-12-10T00:00:00"/>
    <s v="Wechat Pay"/>
    <s v="Cust-12880"/>
    <s v="Company"/>
    <x v="4"/>
    <s v="Technology"/>
    <n v="784.84"/>
    <n v="67.459999999999994"/>
  </r>
  <r>
    <s v="CN-2021-103334"/>
    <d v="2021-12-10T00:00:00"/>
    <s v="Wechat Pay"/>
    <s v="Cust-13090"/>
    <s v="Consumer"/>
    <x v="1"/>
    <s v="Technology"/>
    <n v="1573.74"/>
    <n v="184.35"/>
  </r>
  <r>
    <s v="CN-2021-103335"/>
    <d v="2021-12-10T00:00:00"/>
    <s v="Others"/>
    <s v="Cust-13090"/>
    <s v="Consumer"/>
    <x v="1"/>
    <s v="Office"/>
    <n v="512.4"/>
    <n v="83.95"/>
  </r>
  <r>
    <s v="CN-2021-103336"/>
    <d v="2021-12-10T00:00:00"/>
    <s v="Credit Card"/>
    <s v="Cust-13090"/>
    <s v="Consumer"/>
    <x v="1"/>
    <s v="Office"/>
    <n v="87.78"/>
    <n v="0.01"/>
  </r>
  <r>
    <s v="CN-2021-103337"/>
    <d v="2021-12-10T00:00:00"/>
    <s v="Credit Card"/>
    <s v="Cust-13090"/>
    <s v="Consumer"/>
    <x v="1"/>
    <s v="Furniture"/>
    <n v="1884.96"/>
    <n v="272.49"/>
  </r>
  <r>
    <s v="CN-2021-103332"/>
    <d v="2021-12-10T00:00:00"/>
    <s v="Credit Card"/>
    <s v="Cust-13585"/>
    <s v="Company"/>
    <x v="0"/>
    <s v="Furniture"/>
    <n v="6438.6"/>
    <n v="423.66"/>
  </r>
  <r>
    <s v="CN-2021-103328"/>
    <d v="2021-12-10T00:00:00"/>
    <s v="Wechat Pay"/>
    <s v="Cust-16240"/>
    <s v="Company"/>
    <x v="1"/>
    <s v="Office"/>
    <n v="127.68"/>
    <n v="22.22"/>
  </r>
  <r>
    <s v="CN-2021-103329"/>
    <d v="2021-12-10T00:00:00"/>
    <s v="Credit Card"/>
    <s v="Cust-16240"/>
    <s v="Company"/>
    <x v="1"/>
    <s v="Office"/>
    <n v="116.34"/>
    <n v="23.97"/>
  </r>
  <r>
    <s v="CN-2021-103330"/>
    <d v="2021-12-10T00:00:00"/>
    <s v="Credit Card"/>
    <s v="Cust-17170"/>
    <s v="Company"/>
    <x v="1"/>
    <s v="Office"/>
    <n v="321.21600000000001"/>
    <n v="13.48"/>
  </r>
  <r>
    <s v="CN-2021-103333"/>
    <d v="2021-12-10T00:00:00"/>
    <s v="Others"/>
    <s v="Cust-18070"/>
    <s v="Minor Company"/>
    <x v="1"/>
    <s v="Furniture"/>
    <n v="1338.12"/>
    <n v="234.03"/>
  </r>
  <r>
    <s v="CN-2021-103313"/>
    <d v="2021-12-09T00:00:00"/>
    <s v="Wechat Pay"/>
    <s v="Cust-14560"/>
    <s v="Company"/>
    <x v="1"/>
    <s v="Office"/>
    <n v="73.08"/>
    <n v="14.51"/>
  </r>
  <r>
    <s v="CN-2021-103314"/>
    <d v="2021-12-09T00:00:00"/>
    <s v="Credit Card"/>
    <s v="Cust-14560"/>
    <s v="Company"/>
    <x v="1"/>
    <s v="Furniture"/>
    <n v="527.52"/>
    <n v="172.45"/>
  </r>
  <r>
    <s v="CN-2021-103319"/>
    <d v="2021-12-09T00:00:00"/>
    <s v="Wechat Pay"/>
    <s v="Cust-14620"/>
    <s v="Company"/>
    <x v="3"/>
    <s v="Office"/>
    <n v="429.52"/>
    <n v="27.67"/>
  </r>
  <r>
    <s v="CN-2021-103323"/>
    <d v="2021-12-09T00:00:00"/>
    <s v="Others"/>
    <s v="Cust-14620"/>
    <s v="Company"/>
    <x v="3"/>
    <s v="Office"/>
    <n v="262.08"/>
    <n v="30.46"/>
  </r>
  <r>
    <s v="CN-2021-103322"/>
    <d v="2021-12-09T00:00:00"/>
    <s v="Others"/>
    <s v="Cust-15580"/>
    <s v="Consumer"/>
    <x v="2"/>
    <s v="Furniture"/>
    <n v="221.50800000000001"/>
    <n v="12.41"/>
  </r>
  <r>
    <s v="CN-2021-103324"/>
    <d v="2021-12-09T00:00:00"/>
    <s v="Credit Card"/>
    <s v="Cust-15580"/>
    <s v="Consumer"/>
    <x v="2"/>
    <s v="Office"/>
    <n v="67.2"/>
    <n v="6.41"/>
  </r>
  <r>
    <s v="CN-2021-103315"/>
    <d v="2021-12-09T00:00:00"/>
    <s v="Wechat Pay"/>
    <s v="Cust-17665"/>
    <s v="Company"/>
    <x v="3"/>
    <s v="Furniture"/>
    <n v="934.92"/>
    <n v="171.76"/>
  </r>
  <r>
    <s v="CN-2021-103316"/>
    <d v="2021-12-09T00:00:00"/>
    <s v="Credit Card"/>
    <s v="Cust-17665"/>
    <s v="Company"/>
    <x v="3"/>
    <s v="Office"/>
    <n v="308"/>
    <n v="10.62"/>
  </r>
  <r>
    <s v="CN-2021-103317"/>
    <d v="2021-12-09T00:00:00"/>
    <s v="Others"/>
    <s v="Cust-17665"/>
    <s v="Company"/>
    <x v="3"/>
    <s v="Office"/>
    <n v="81.2"/>
    <n v="2.4500000000000002"/>
  </r>
  <r>
    <s v="CN-2021-103318"/>
    <d v="2021-12-09T00:00:00"/>
    <s v="Others"/>
    <s v="Cust-17665"/>
    <s v="Company"/>
    <x v="3"/>
    <s v="Technology"/>
    <n v="626.72400000000005"/>
    <n v="41.23"/>
  </r>
  <r>
    <s v="CN-2021-103320"/>
    <d v="2021-12-09T00:00:00"/>
    <s v="Others"/>
    <s v="Cust-18415"/>
    <s v="Consumer"/>
    <x v="4"/>
    <s v="Office"/>
    <n v="803.88"/>
    <n v="155.91999999999999"/>
  </r>
  <r>
    <s v="CN-2021-103321"/>
    <d v="2021-12-09T00:00:00"/>
    <s v="Wechat Pay"/>
    <s v="Cust-18415"/>
    <s v="Consumer"/>
    <x v="4"/>
    <s v="Technology"/>
    <n v="2448.04"/>
    <n v="191.09"/>
  </r>
  <r>
    <s v="CN-2021-103325"/>
    <d v="2021-12-09T00:00:00"/>
    <s v="Credit Card"/>
    <s v="Cust-19270"/>
    <s v="Company"/>
    <x v="2"/>
    <s v="Office"/>
    <n v="75.040000000000006"/>
    <n v="2.12"/>
  </r>
  <r>
    <s v="CN-2021-103311"/>
    <d v="2021-12-09T00:00:00"/>
    <s v="Credit Card"/>
    <s v="Cust-19810"/>
    <s v="Minor Company"/>
    <x v="2"/>
    <s v="Office"/>
    <n v="900.9"/>
    <n v="106.96"/>
  </r>
  <r>
    <s v="CN-2021-103312"/>
    <d v="2021-12-09T00:00:00"/>
    <s v="Credit Card"/>
    <s v="Cust-19810"/>
    <s v="Minor Company"/>
    <x v="2"/>
    <s v="Office"/>
    <n v="361.2"/>
    <n v="45.02"/>
  </r>
  <r>
    <s v="CN-2021-103310"/>
    <d v="2021-12-09T00:00:00"/>
    <s v="Wechat Pay"/>
    <s v="Cust-20290"/>
    <s v="Company"/>
    <x v="0"/>
    <s v="Technology"/>
    <n v="472.22"/>
    <n v="10.33"/>
  </r>
  <r>
    <s v="CN-2021-103326"/>
    <d v="2021-12-09T00:00:00"/>
    <s v="Others"/>
    <s v="Cust-20305"/>
    <s v="Consumer"/>
    <x v="0"/>
    <s v="Office"/>
    <n v="117.432"/>
    <n v="15.64"/>
  </r>
  <r>
    <s v="CN-2021-103327"/>
    <d v="2021-12-09T00:00:00"/>
    <s v="Credit Card"/>
    <s v="Cust-20305"/>
    <s v="Consumer"/>
    <x v="0"/>
    <s v="Technology"/>
    <n v="1090.9079999999999"/>
    <n v="77.17"/>
  </r>
  <r>
    <s v="CN-2021-103285"/>
    <d v="2021-12-08T00:00:00"/>
    <s v="Credit Card"/>
    <s v="Cust-11110"/>
    <s v="Company"/>
    <x v="0"/>
    <s v="Office"/>
    <n v="265.3"/>
    <n v="21.02"/>
  </r>
  <r>
    <s v="CN-2021-103286"/>
    <d v="2021-12-08T00:00:00"/>
    <s v="Others"/>
    <s v="Cust-11110"/>
    <s v="Company"/>
    <x v="0"/>
    <s v="Office"/>
    <n v="139.58000000000001"/>
    <n v="34.89"/>
  </r>
  <r>
    <s v="CN-2021-103287"/>
    <d v="2021-12-08T00:00:00"/>
    <s v="Others"/>
    <s v="Cust-11110"/>
    <s v="Company"/>
    <x v="0"/>
    <s v="Office"/>
    <n v="417.48"/>
    <n v="36.340000000000003"/>
  </r>
  <r>
    <s v="CN-2021-103304"/>
    <d v="2021-12-08T00:00:00"/>
    <s v="Credit Card"/>
    <s v="Cust-12655"/>
    <s v="Minor Company"/>
    <x v="0"/>
    <s v="Office"/>
    <n v="92.4"/>
    <n v="0.92"/>
  </r>
  <r>
    <s v="CN-2021-103306"/>
    <d v="2021-12-08T00:00:00"/>
    <s v="Others"/>
    <s v="Cust-15490"/>
    <s v="Consumer"/>
    <x v="4"/>
    <s v="Furniture"/>
    <n v="1275.1199999999999"/>
    <n v="245.71"/>
  </r>
  <r>
    <s v="CN-2021-103295"/>
    <d v="2021-12-08T00:00:00"/>
    <s v="Credit Card"/>
    <s v="Cust-15760"/>
    <s v="Minor Company"/>
    <x v="4"/>
    <s v="Furniture"/>
    <n v="421.4"/>
    <n v="43.86"/>
  </r>
  <r>
    <s v="CN-2021-103296"/>
    <d v="2021-12-08T00:00:00"/>
    <s v="Wechat Pay"/>
    <s v="Cust-15760"/>
    <s v="Minor Company"/>
    <x v="4"/>
    <s v="Technology"/>
    <n v="5297.46"/>
    <n v="390.38"/>
  </r>
  <r>
    <s v="CN-2021-103297"/>
    <d v="2021-12-08T00:00:00"/>
    <s v="Others"/>
    <s v="Cust-15760"/>
    <s v="Minor Company"/>
    <x v="4"/>
    <s v="Office"/>
    <n v="127.4"/>
    <n v="46.97"/>
  </r>
  <r>
    <s v="CN-2021-103302"/>
    <d v="2021-12-08T00:00:00"/>
    <s v="Credit Card"/>
    <s v="Cust-15760"/>
    <s v="Minor Company"/>
    <x v="4"/>
    <s v="Office"/>
    <n v="135.80000000000001"/>
    <n v="33.21"/>
  </r>
  <r>
    <s v="CN-2021-103284"/>
    <d v="2021-12-08T00:00:00"/>
    <s v="Wechat Pay"/>
    <s v="Cust-15895"/>
    <s v="Company"/>
    <x v="1"/>
    <s v="Office"/>
    <n v="299.45999999999998"/>
    <n v="23.76"/>
  </r>
  <r>
    <s v="CN-2021-103305"/>
    <d v="2021-12-08T00:00:00"/>
    <s v="Credit Card"/>
    <s v="Cust-16735"/>
    <s v="Consumer"/>
    <x v="2"/>
    <s v="Office"/>
    <n v="237.72"/>
    <n v="49.54"/>
  </r>
  <r>
    <s v="CN-2021-103307"/>
    <d v="2021-12-08T00:00:00"/>
    <s v="Credit Card"/>
    <s v="Cust-16945"/>
    <s v="Company"/>
    <x v="3"/>
    <s v="Office"/>
    <n v="491.4"/>
    <n v="32.26"/>
  </r>
  <r>
    <s v="CN-2021-103308"/>
    <d v="2021-12-08T00:00:00"/>
    <s v="Wechat Pay"/>
    <s v="Cust-16945"/>
    <s v="Company"/>
    <x v="3"/>
    <s v="Office"/>
    <n v="337.68"/>
    <n v="40.42"/>
  </r>
  <r>
    <s v="CN-2021-103309"/>
    <d v="2021-12-08T00:00:00"/>
    <s v="Alipay"/>
    <s v="Cust-16945"/>
    <s v="Company"/>
    <x v="3"/>
    <s v="Office"/>
    <n v="557.76"/>
    <n v="34.450000000000003"/>
  </r>
  <r>
    <s v="CN-2021-103288"/>
    <d v="2021-12-08T00:00:00"/>
    <s v="Alipay"/>
    <s v="Cust-17905"/>
    <s v="Company"/>
    <x v="2"/>
    <s v="Office"/>
    <n v="271.88"/>
    <n v="38.86"/>
  </r>
  <r>
    <s v="CN-2021-103303"/>
    <d v="2021-12-08T00:00:00"/>
    <s v="Wechat Pay"/>
    <s v="Cust-18910"/>
    <s v="Minor Company"/>
    <x v="1"/>
    <s v="Office"/>
    <n v="727.3"/>
    <n v="150.96"/>
  </r>
  <r>
    <s v="CN-2021-103289"/>
    <d v="2021-12-08T00:00:00"/>
    <s v="Credit Card"/>
    <s v="Cust-18970"/>
    <s v="Minor Company"/>
    <x v="2"/>
    <s v="Technology"/>
    <n v="1412.88"/>
    <n v="4.84"/>
  </r>
  <r>
    <s v="CN-2021-103290"/>
    <d v="2021-12-08T00:00:00"/>
    <s v="Others"/>
    <s v="Cust-18970"/>
    <s v="Minor Company"/>
    <x v="2"/>
    <s v="Technology"/>
    <n v="4678.8"/>
    <n v="242.69"/>
  </r>
  <r>
    <s v="CN-2021-103298"/>
    <d v="2021-12-08T00:00:00"/>
    <s v="Others"/>
    <s v="Cust-19690"/>
    <s v="Consumer"/>
    <x v="4"/>
    <s v="Technology"/>
    <n v="942.14400000000001"/>
    <n v="19.53"/>
  </r>
  <r>
    <s v="CN-2021-103294"/>
    <d v="2021-12-08T00:00:00"/>
    <s v="Wechat Pay"/>
    <s v="Cust-20205"/>
    <s v="Consumer"/>
    <x v="2"/>
    <s v="Office"/>
    <n v="314.49599999999998"/>
    <n v="35.94"/>
  </r>
  <r>
    <s v="CN-2021-103300"/>
    <d v="2021-12-08T00:00:00"/>
    <s v="Wechat Pay"/>
    <s v="Cust-20205"/>
    <s v="Consumer"/>
    <x v="2"/>
    <s v="Office"/>
    <n v="113.652"/>
    <n v="19.559999999999999"/>
  </r>
  <r>
    <s v="CN-2021-103301"/>
    <d v="2021-12-08T00:00:00"/>
    <s v="Others"/>
    <s v="Cust-20205"/>
    <s v="Consumer"/>
    <x v="2"/>
    <s v="Furniture"/>
    <n v="813.54"/>
    <n v="18.149999999999999"/>
  </r>
  <r>
    <s v="CN-2021-103291"/>
    <d v="2021-12-08T00:00:00"/>
    <s v="Others"/>
    <s v="Cust-21895"/>
    <s v="Company"/>
    <x v="1"/>
    <s v="Office"/>
    <n v="324.24"/>
    <n v="9.25"/>
  </r>
  <r>
    <s v="CN-2021-103292"/>
    <d v="2021-12-08T00:00:00"/>
    <s v="Credit Card"/>
    <s v="Cust-21895"/>
    <s v="Company"/>
    <x v="1"/>
    <s v="Office"/>
    <n v="1338.4"/>
    <n v="255.77"/>
  </r>
  <r>
    <s v="CN-2021-103293"/>
    <d v="2021-12-08T00:00:00"/>
    <s v="Credit Card"/>
    <s v="Cust-21895"/>
    <s v="Company"/>
    <x v="1"/>
    <s v="Office"/>
    <n v="599.05999999999995"/>
    <n v="128.75"/>
  </r>
  <r>
    <s v="CN-2021-103299"/>
    <d v="2021-12-08T00:00:00"/>
    <s v="Credit Card"/>
    <s v="Cust-21895"/>
    <s v="Company"/>
    <x v="1"/>
    <s v="Office"/>
    <n v="85.12"/>
    <n v="19.27"/>
  </r>
  <r>
    <s v="CN-2021-103282"/>
    <d v="2021-12-06T00:00:00"/>
    <s v="Credit Card"/>
    <s v="Cust-13585"/>
    <s v="Company"/>
    <x v="0"/>
    <s v="Furniture"/>
    <n v="2848.3"/>
    <n v="254.84"/>
  </r>
  <r>
    <s v="CN-2021-103283"/>
    <d v="2021-12-06T00:00:00"/>
    <s v="Others"/>
    <s v="Cust-13585"/>
    <s v="Company"/>
    <x v="0"/>
    <s v="Technology"/>
    <n v="1801.8"/>
    <n v="235.82"/>
  </r>
  <r>
    <s v="CN-2021-103281"/>
    <d v="2021-12-06T00:00:00"/>
    <s v="Wechat Pay"/>
    <s v="Cust-13885"/>
    <s v="Minor Company"/>
    <x v="2"/>
    <s v="Technology"/>
    <n v="1530.144"/>
    <n v="6.66"/>
  </r>
  <r>
    <s v="CN-2021-103260"/>
    <d v="2021-12-05T00:00:00"/>
    <s v="Others"/>
    <s v="Cust-10165"/>
    <s v="Consumer"/>
    <x v="1"/>
    <s v="Office"/>
    <n v="463.68"/>
    <n v="22.73"/>
  </r>
  <r>
    <s v="CN-2021-103262"/>
    <d v="2021-12-05T00:00:00"/>
    <s v="Others"/>
    <s v="Cust-10165"/>
    <s v="Consumer"/>
    <x v="1"/>
    <s v="Office"/>
    <n v="456.96"/>
    <n v="28.82"/>
  </r>
  <r>
    <s v="CN-2021-103269"/>
    <d v="2021-12-05T00:00:00"/>
    <s v="Others"/>
    <s v="Cust-10690"/>
    <s v="Company"/>
    <x v="2"/>
    <s v="Office"/>
    <n v="196.56"/>
    <n v="22.71"/>
  </r>
  <r>
    <s v="CN-2021-103257"/>
    <d v="2021-12-05T00:00:00"/>
    <s v="Others"/>
    <s v="Cust-11095"/>
    <s v="Company"/>
    <x v="1"/>
    <s v="Office"/>
    <n v="15206.52"/>
    <n v="458.94"/>
  </r>
  <r>
    <s v="CN-2021-103264"/>
    <d v="2021-12-05T00:00:00"/>
    <s v="Credit Card"/>
    <s v="Cust-11095"/>
    <s v="Company"/>
    <x v="1"/>
    <s v="Office"/>
    <n v="3201.8"/>
    <n v="239.69"/>
  </r>
  <r>
    <s v="CN-2021-103265"/>
    <d v="2021-12-05T00:00:00"/>
    <s v="Others"/>
    <s v="Cust-11095"/>
    <s v="Company"/>
    <x v="1"/>
    <s v="Office"/>
    <n v="913.36"/>
    <n v="70.42"/>
  </r>
  <r>
    <s v="CN-2021-103266"/>
    <d v="2021-12-05T00:00:00"/>
    <s v="Credit Card"/>
    <s v="Cust-11095"/>
    <s v="Company"/>
    <x v="1"/>
    <s v="Office"/>
    <n v="1562.12"/>
    <n v="209.75"/>
  </r>
  <r>
    <s v="CN-2021-103267"/>
    <d v="2021-12-05T00:00:00"/>
    <s v="Others"/>
    <s v="Cust-11095"/>
    <s v="Company"/>
    <x v="1"/>
    <s v="Office"/>
    <n v="346.08"/>
    <n v="14.86"/>
  </r>
  <r>
    <s v="CN-2021-103261"/>
    <d v="2021-12-05T00:00:00"/>
    <s v="Wechat Pay"/>
    <s v="Cust-11335"/>
    <s v="Minor Company"/>
    <x v="1"/>
    <s v="Office"/>
    <n v="402.36"/>
    <n v="35.21"/>
  </r>
  <r>
    <s v="CN-2021-103263"/>
    <d v="2021-12-05T00:00:00"/>
    <s v="Wechat Pay"/>
    <s v="Cust-11335"/>
    <s v="Minor Company"/>
    <x v="1"/>
    <s v="Technology"/>
    <n v="2905"/>
    <n v="131.29"/>
  </r>
  <r>
    <s v="CN-2021-103271"/>
    <d v="2021-12-05T00:00:00"/>
    <s v="Wechat Pay"/>
    <s v="Cust-14470"/>
    <s v="Consumer"/>
    <x v="4"/>
    <s v="Technology"/>
    <n v="1953"/>
    <n v="235.16"/>
  </r>
  <r>
    <s v="CN-2021-103272"/>
    <d v="2021-12-05T00:00:00"/>
    <s v="Wechat Pay"/>
    <s v="Cust-14470"/>
    <s v="Consumer"/>
    <x v="4"/>
    <s v="Office"/>
    <n v="373.18400000000003"/>
    <n v="40.42"/>
  </r>
  <r>
    <s v="CN-2021-103273"/>
    <d v="2021-12-05T00:00:00"/>
    <s v="Wechat Pay"/>
    <s v="Cust-14470"/>
    <s v="Consumer"/>
    <x v="4"/>
    <s v="Office"/>
    <n v="368.2"/>
    <n v="27.76"/>
  </r>
  <r>
    <s v="CN-2021-103274"/>
    <d v="2021-12-05T00:00:00"/>
    <s v="Alipay"/>
    <s v="Cust-14470"/>
    <s v="Consumer"/>
    <x v="4"/>
    <s v="Furniture"/>
    <n v="922.88"/>
    <n v="166.39"/>
  </r>
  <r>
    <s v="CN-2021-103275"/>
    <d v="2021-12-05T00:00:00"/>
    <s v="Others"/>
    <s v="Cust-14470"/>
    <s v="Consumer"/>
    <x v="4"/>
    <s v="Office"/>
    <n v="1121.1199999999999"/>
    <n v="262.98"/>
  </r>
  <r>
    <s v="CN-2021-103276"/>
    <d v="2021-12-05T00:00:00"/>
    <s v="Wechat Pay"/>
    <s v="Cust-14470"/>
    <s v="Consumer"/>
    <x v="4"/>
    <s v="Office"/>
    <n v="2767.8"/>
    <n v="115.62"/>
  </r>
  <r>
    <s v="CN-2021-103277"/>
    <d v="2021-12-05T00:00:00"/>
    <s v="Credit Card"/>
    <s v="Cust-14470"/>
    <s v="Consumer"/>
    <x v="4"/>
    <s v="Office"/>
    <n v="608.58000000000004"/>
    <n v="125.31"/>
  </r>
  <r>
    <s v="CN-2021-103278"/>
    <d v="2021-12-05T00:00:00"/>
    <s v="Others"/>
    <s v="Cust-14470"/>
    <s v="Consumer"/>
    <x v="4"/>
    <s v="Furniture"/>
    <n v="1230.5999999999999"/>
    <n v="178.63"/>
  </r>
  <r>
    <s v="CN-2021-103279"/>
    <d v="2021-12-05T00:00:00"/>
    <s v="Credit Card"/>
    <s v="Cust-14470"/>
    <s v="Consumer"/>
    <x v="4"/>
    <s v="Furniture"/>
    <n v="5492.34"/>
    <n v="496.06"/>
  </r>
  <r>
    <s v="CN-2021-103280"/>
    <d v="2021-12-05T00:00:00"/>
    <s v="Credit Card"/>
    <s v="Cust-14470"/>
    <s v="Consumer"/>
    <x v="4"/>
    <s v="Technology"/>
    <n v="5772.48"/>
    <n v="383.48"/>
  </r>
  <r>
    <s v="CN-2021-103255"/>
    <d v="2021-12-05T00:00:00"/>
    <s v="Others"/>
    <s v="Cust-14605"/>
    <s v="Consumer"/>
    <x v="5"/>
    <s v="Office"/>
    <n v="331.8"/>
    <n v="18.22"/>
  </r>
  <r>
    <s v="CN-2021-103256"/>
    <d v="2021-12-05T00:00:00"/>
    <s v="Others"/>
    <s v="Cust-14605"/>
    <s v="Consumer"/>
    <x v="5"/>
    <s v="Office"/>
    <n v="456.96"/>
    <n v="11.09"/>
  </r>
  <r>
    <s v="CN-2021-103258"/>
    <d v="2021-12-05T00:00:00"/>
    <s v="Wechat Pay"/>
    <s v="Cust-14605"/>
    <s v="Consumer"/>
    <x v="5"/>
    <s v="Furniture"/>
    <n v="799.96"/>
    <n v="137.94999999999999"/>
  </r>
  <r>
    <s v="CN-2021-103259"/>
    <d v="2021-12-05T00:00:00"/>
    <s v="Others"/>
    <s v="Cust-15385"/>
    <s v="Consumer"/>
    <x v="2"/>
    <s v="Office"/>
    <n v="246.68"/>
    <n v="48.37"/>
  </r>
  <r>
    <s v="CN-2021-103270"/>
    <d v="2021-12-05T00:00:00"/>
    <s v="Credit Card"/>
    <s v="Cust-18175"/>
    <s v="Minor Company"/>
    <x v="2"/>
    <s v="Office"/>
    <n v="153.72"/>
    <n v="45.55"/>
  </r>
  <r>
    <s v="CN-2021-103268"/>
    <d v="2021-12-05T00:00:00"/>
    <s v="Alipay"/>
    <s v="Cust-20020"/>
    <s v="Consumer"/>
    <x v="1"/>
    <s v="Office"/>
    <n v="701.82"/>
    <n v="7.19"/>
  </r>
  <r>
    <s v="CN-2021-103252"/>
    <d v="2021-12-04T00:00:00"/>
    <s v="Credit Card"/>
    <s v="Cust-10255"/>
    <s v="Minor Company"/>
    <x v="3"/>
    <s v="Office"/>
    <n v="74.284000000000006"/>
    <n v="2.57"/>
  </r>
  <r>
    <s v="CN-2021-103254"/>
    <d v="2021-12-04T00:00:00"/>
    <s v="Others"/>
    <s v="Cust-11245"/>
    <s v="Company"/>
    <x v="4"/>
    <s v="Office"/>
    <n v="323.39999999999998"/>
    <n v="12.23"/>
  </r>
  <r>
    <s v="CN-2021-103250"/>
    <d v="2021-12-04T00:00:00"/>
    <s v="Wechat Pay"/>
    <s v="Cust-12535"/>
    <s v="Company"/>
    <x v="1"/>
    <s v="Office"/>
    <n v="176.4"/>
    <n v="35.81"/>
  </r>
  <r>
    <s v="CN-2021-103251"/>
    <d v="2021-12-04T00:00:00"/>
    <s v="Credit Card"/>
    <s v="Cust-12535"/>
    <s v="Company"/>
    <x v="1"/>
    <s v="Office"/>
    <n v="180.04"/>
    <n v="11.24"/>
  </r>
  <r>
    <s v="CN-2021-103253"/>
    <d v="2021-12-04T00:00:00"/>
    <s v="Others"/>
    <s v="Cust-13900"/>
    <s v="Consumer"/>
    <x v="1"/>
    <s v="Office"/>
    <n v="4922.12"/>
    <n v="259.26"/>
  </r>
  <r>
    <s v="CN-2021-103246"/>
    <d v="2021-12-03T00:00:00"/>
    <s v="Alipay"/>
    <s v="Cust-12265"/>
    <s v="Consumer"/>
    <x v="2"/>
    <s v="Office"/>
    <n v="701.06399999999996"/>
    <n v="9.61"/>
  </r>
  <r>
    <s v="CN-2021-103248"/>
    <d v="2021-12-03T00:00:00"/>
    <s v="Wechat Pay"/>
    <s v="Cust-13780"/>
    <s v="Consumer"/>
    <x v="4"/>
    <s v="Office"/>
    <n v="862.96"/>
    <n v="115.48"/>
  </r>
  <r>
    <s v="CN-2021-103249"/>
    <d v="2021-12-03T00:00:00"/>
    <s v="Others"/>
    <s v="Cust-13780"/>
    <s v="Consumer"/>
    <x v="4"/>
    <s v="Office"/>
    <n v="135.38"/>
    <n v="6.09"/>
  </r>
  <r>
    <s v="CN-2021-103247"/>
    <d v="2021-12-03T00:00:00"/>
    <s v="Others"/>
    <s v="Cust-13870"/>
    <s v="Consumer"/>
    <x v="0"/>
    <s v="Office"/>
    <n v="148.96"/>
    <n v="45.95"/>
  </r>
  <r>
    <s v="CN-2021-103245"/>
    <d v="2021-12-03T00:00:00"/>
    <s v="Others"/>
    <s v="Cust-21670"/>
    <s v="Consumer"/>
    <x v="1"/>
    <s v="Technology"/>
    <n v="380.94"/>
    <n v="12.84"/>
  </r>
  <r>
    <s v="CN-2021-103229"/>
    <d v="2021-12-02T00:00:00"/>
    <s v="Wechat Pay"/>
    <s v="Cust-11620"/>
    <s v="Consumer"/>
    <x v="5"/>
    <s v="Furniture"/>
    <n v="686.11199999999997"/>
    <n v="12.92"/>
  </r>
  <r>
    <s v="CN-2021-103230"/>
    <d v="2021-12-02T00:00:00"/>
    <s v="Others"/>
    <s v="Cust-11620"/>
    <s v="Consumer"/>
    <x v="5"/>
    <s v="Furniture"/>
    <n v="458.30399999999997"/>
    <n v="14.52"/>
  </r>
  <r>
    <s v="CN-2021-103233"/>
    <d v="2021-12-02T00:00:00"/>
    <s v="Wechat Pay"/>
    <s v="Cust-11620"/>
    <s v="Consumer"/>
    <x v="5"/>
    <s v="Office"/>
    <n v="328.94400000000002"/>
    <n v="7.79"/>
  </r>
  <r>
    <s v="CN-2021-103238"/>
    <d v="2021-12-02T00:00:00"/>
    <s v="Credit Card"/>
    <s v="Cust-12775"/>
    <s v="Consumer"/>
    <x v="3"/>
    <s v="Office"/>
    <n v="706.44"/>
    <n v="167.09"/>
  </r>
  <r>
    <s v="CN-2021-103239"/>
    <d v="2021-12-02T00:00:00"/>
    <s v="Credit Card"/>
    <s v="Cust-12775"/>
    <s v="Consumer"/>
    <x v="3"/>
    <s v="Office"/>
    <n v="967.26"/>
    <n v="106.31"/>
  </r>
  <r>
    <s v="CN-2021-103240"/>
    <d v="2021-12-02T00:00:00"/>
    <s v="Others"/>
    <s v="Cust-12775"/>
    <s v="Consumer"/>
    <x v="3"/>
    <s v="Office"/>
    <n v="274.68"/>
    <n v="11.02"/>
  </r>
  <r>
    <s v="CN-2021-103226"/>
    <d v="2021-12-02T00:00:00"/>
    <s v="Credit Card"/>
    <s v="Cust-14230"/>
    <s v="Company"/>
    <x v="2"/>
    <s v="Office"/>
    <n v="44.52"/>
    <n v="0.42"/>
  </r>
  <r>
    <s v="CN-2021-103227"/>
    <d v="2021-12-02T00:00:00"/>
    <s v="Others"/>
    <s v="Cust-14230"/>
    <s v="Company"/>
    <x v="2"/>
    <s v="Furniture"/>
    <n v="913.36"/>
    <n v="66.69"/>
  </r>
  <r>
    <s v="CN-2021-103228"/>
    <d v="2021-12-02T00:00:00"/>
    <s v="Others"/>
    <s v="Cust-14230"/>
    <s v="Company"/>
    <x v="2"/>
    <s v="Technology"/>
    <n v="1230.46"/>
    <n v="251.51"/>
  </r>
  <r>
    <s v="CN-2021-103232"/>
    <d v="2021-12-02T00:00:00"/>
    <s v="Credit Card"/>
    <s v="Cust-14230"/>
    <s v="Company"/>
    <x v="2"/>
    <s v="Technology"/>
    <n v="2855.3"/>
    <n v="264.14999999999998"/>
  </r>
  <r>
    <s v="CN-2021-103231"/>
    <d v="2021-12-02T00:00:00"/>
    <s v="Credit Card"/>
    <s v="Cust-17560"/>
    <s v="Minor Company"/>
    <x v="4"/>
    <s v="Technology"/>
    <n v="1206.6600000000001"/>
    <n v="277.16000000000003"/>
  </r>
  <r>
    <s v="CN-2021-103241"/>
    <d v="2021-12-02T00:00:00"/>
    <s v="Alipay"/>
    <s v="Cust-18070"/>
    <s v="Minor Company"/>
    <x v="1"/>
    <s v="Furniture"/>
    <n v="657.58"/>
    <n v="99.22"/>
  </r>
  <r>
    <s v="CN-2021-103242"/>
    <d v="2021-12-02T00:00:00"/>
    <s v="Wechat Pay"/>
    <s v="Cust-18070"/>
    <s v="Minor Company"/>
    <x v="1"/>
    <s v="Office"/>
    <n v="131.04"/>
    <n v="12.08"/>
  </r>
  <r>
    <s v="CN-2021-103234"/>
    <d v="2021-12-02T00:00:00"/>
    <s v="Credit Card"/>
    <s v="Cust-18865"/>
    <s v="Consumer"/>
    <x v="1"/>
    <s v="Office"/>
    <n v="378.84"/>
    <n v="49.27"/>
  </r>
  <r>
    <s v="CN-2021-103235"/>
    <d v="2021-12-02T00:00:00"/>
    <s v="Alipay"/>
    <s v="Cust-18865"/>
    <s v="Consumer"/>
    <x v="1"/>
    <s v="Office"/>
    <n v="196.7"/>
    <n v="36.22"/>
  </r>
  <r>
    <s v="CN-2021-103236"/>
    <d v="2021-12-02T00:00:00"/>
    <s v="Wechat Pay"/>
    <s v="Cust-18865"/>
    <s v="Consumer"/>
    <x v="1"/>
    <s v="Office"/>
    <n v="312.33999999999997"/>
    <n v="41.38"/>
  </r>
  <r>
    <s v="CN-2021-103237"/>
    <d v="2021-12-02T00:00:00"/>
    <s v="Credit Card"/>
    <s v="Cust-18865"/>
    <s v="Consumer"/>
    <x v="1"/>
    <s v="Office"/>
    <n v="2761.92"/>
    <n v="287.18"/>
  </r>
  <r>
    <s v="CN-2021-103243"/>
    <d v="2021-12-02T00:00:00"/>
    <s v="Others"/>
    <s v="Cust-21520"/>
    <s v="Consumer"/>
    <x v="0"/>
    <s v="Office"/>
    <n v="1777.44"/>
    <n v="281.05"/>
  </r>
  <r>
    <s v="CN-2021-103244"/>
    <d v="2021-12-02T00:00:00"/>
    <s v="Credit Card"/>
    <s v="Cust-21520"/>
    <s v="Consumer"/>
    <x v="0"/>
    <s v="Office"/>
    <n v="146.58000000000001"/>
    <n v="41.19"/>
  </r>
  <r>
    <s v="CN-2021-103224"/>
    <d v="2021-12-01T00:00:00"/>
    <s v="Others"/>
    <s v="Cust-11155"/>
    <s v="Consumer"/>
    <x v="0"/>
    <s v="Office"/>
    <n v="227.08"/>
    <n v="20.16"/>
  </r>
  <r>
    <s v="CN-2021-103225"/>
    <d v="2021-12-01T00:00:00"/>
    <s v="Wechat Pay"/>
    <s v="Cust-11155"/>
    <s v="Consumer"/>
    <x v="0"/>
    <s v="Furniture"/>
    <n v="705.18"/>
    <n v="67.88"/>
  </r>
  <r>
    <s v="CN-2021-103214"/>
    <d v="2021-12-01T00:00:00"/>
    <s v="Credit Card"/>
    <s v="Cust-11545"/>
    <s v="Company"/>
    <x v="5"/>
    <s v="Office"/>
    <n v="196.56"/>
    <n v="23.85"/>
  </r>
  <r>
    <s v="CN-2021-103215"/>
    <d v="2021-12-01T00:00:00"/>
    <s v="Wechat Pay"/>
    <s v="Cust-11545"/>
    <s v="Company"/>
    <x v="5"/>
    <s v="Office"/>
    <n v="12611.2"/>
    <n v="380.64"/>
  </r>
  <r>
    <s v="CN-2021-103216"/>
    <d v="2021-12-01T00:00:00"/>
    <s v="Others"/>
    <s v="Cust-11545"/>
    <s v="Company"/>
    <x v="5"/>
    <s v="Office"/>
    <n v="159.04"/>
    <n v="36.880000000000003"/>
  </r>
  <r>
    <s v="CN-2021-103217"/>
    <d v="2021-12-01T00:00:00"/>
    <s v="Credit Card"/>
    <s v="Cust-11545"/>
    <s v="Company"/>
    <x v="5"/>
    <s v="Office"/>
    <n v="1443.4"/>
    <n v="151.06"/>
  </r>
  <r>
    <s v="CN-2021-103218"/>
    <d v="2021-12-01T00:00:00"/>
    <s v="Others"/>
    <s v="Cust-11545"/>
    <s v="Company"/>
    <x v="5"/>
    <s v="Technology"/>
    <n v="808.5"/>
    <n v="98.49"/>
  </r>
  <r>
    <s v="CN-2021-103219"/>
    <d v="2021-12-01T00:00:00"/>
    <s v="Credit Card"/>
    <s v="Cust-11545"/>
    <s v="Company"/>
    <x v="5"/>
    <s v="Office"/>
    <n v="102.2"/>
    <n v="35.15"/>
  </r>
  <r>
    <s v="CN-2021-103212"/>
    <d v="2021-12-01T00:00:00"/>
    <s v="Wechat Pay"/>
    <s v="Cust-12085"/>
    <s v="Company"/>
    <x v="0"/>
    <s v="Technology"/>
    <n v="9505.44"/>
    <n v="491.52"/>
  </r>
  <r>
    <s v="CN-2021-103213"/>
    <d v="2021-12-01T00:00:00"/>
    <s v="Credit Card"/>
    <s v="Cust-12085"/>
    <s v="Company"/>
    <x v="0"/>
    <s v="Office"/>
    <n v="446.88"/>
    <n v="47.91"/>
  </r>
  <r>
    <s v="CN-2021-103220"/>
    <d v="2021-12-01T00:00:00"/>
    <s v="Others"/>
    <s v="Cust-13345"/>
    <s v="Company"/>
    <x v="1"/>
    <s v="Furniture"/>
    <n v="1680"/>
    <n v="237.77"/>
  </r>
  <r>
    <s v="CN-2021-103222"/>
    <d v="2021-12-01T00:00:00"/>
    <s v="Credit Card"/>
    <s v="Cust-13345"/>
    <s v="Company"/>
    <x v="1"/>
    <s v="Office"/>
    <n v="351.68"/>
    <n v="11.64"/>
  </r>
  <r>
    <s v="CN-2021-103221"/>
    <d v="2021-12-01T00:00:00"/>
    <s v="Wechat Pay"/>
    <s v="Cust-15310"/>
    <s v="Company"/>
    <x v="3"/>
    <s v="Office"/>
    <n v="699.72"/>
    <n v="122.05"/>
  </r>
  <r>
    <s v="CN-2021-103223"/>
    <d v="2021-12-01T00:00:00"/>
    <s v="Wechat Pay"/>
    <s v="Cust-21625"/>
    <s v="Consumer"/>
    <x v="1"/>
    <s v="Office"/>
    <n v="827.68"/>
    <n v="137.21"/>
  </r>
  <r>
    <s v="CN-2021-103208"/>
    <d v="2021-11-30T00:00:00"/>
    <s v="Others"/>
    <s v="Cust-10765"/>
    <s v="Minor Company"/>
    <x v="2"/>
    <s v="Furniture"/>
    <n v="2901.36"/>
    <n v="33.520000000000003"/>
  </r>
  <r>
    <s v="CN-2021-103209"/>
    <d v="2021-11-30T00:00:00"/>
    <s v="Credit Card"/>
    <s v="Cust-10765"/>
    <s v="Minor Company"/>
    <x v="2"/>
    <s v="Furniture"/>
    <n v="1880.9280000000001"/>
    <n v="81.59"/>
  </r>
  <r>
    <s v="CN-2021-103210"/>
    <d v="2021-11-30T00:00:00"/>
    <s v="Credit Card"/>
    <s v="Cust-10765"/>
    <s v="Minor Company"/>
    <x v="2"/>
    <s v="Technology"/>
    <n v="6560.5680000000002"/>
    <n v="23.74"/>
  </r>
  <r>
    <s v="CN-2021-103211"/>
    <d v="2021-11-30T00:00:00"/>
    <s v="Credit Card"/>
    <s v="Cust-10765"/>
    <s v="Minor Company"/>
    <x v="2"/>
    <s v="Office"/>
    <n v="286.10399999999998"/>
    <n v="11.88"/>
  </r>
  <r>
    <s v="CN-2021-103205"/>
    <d v="2021-11-30T00:00:00"/>
    <s v="Credit Card"/>
    <s v="Cust-15085"/>
    <s v="Consumer"/>
    <x v="2"/>
    <s v="Office"/>
    <n v="55.86"/>
    <n v="13.71"/>
  </r>
  <r>
    <s v="CN-2021-103206"/>
    <d v="2021-11-30T00:00:00"/>
    <s v="Credit Card"/>
    <s v="Cust-15085"/>
    <s v="Consumer"/>
    <x v="2"/>
    <s v="Office"/>
    <n v="744.57600000000002"/>
    <n v="172.47"/>
  </r>
  <r>
    <s v="CN-2021-103207"/>
    <d v="2021-11-30T00:00:00"/>
    <s v="Credit Card"/>
    <s v="Cust-15085"/>
    <s v="Consumer"/>
    <x v="2"/>
    <s v="Office"/>
    <n v="204.4"/>
    <n v="39.42"/>
  </r>
  <r>
    <s v="CN-2021-103200"/>
    <d v="2021-11-29T00:00:00"/>
    <s v="Others"/>
    <s v="Cust-12955"/>
    <s v="Company"/>
    <x v="0"/>
    <s v="Technology"/>
    <n v="2335.62"/>
    <n v="259.89"/>
  </r>
  <r>
    <s v="CN-2021-103190"/>
    <d v="2021-11-29T00:00:00"/>
    <s v="Others"/>
    <s v="Cust-13960"/>
    <s v="Consumer"/>
    <x v="2"/>
    <s v="Office"/>
    <n v="698.88"/>
    <n v="166.47"/>
  </r>
  <r>
    <s v="CN-2021-103193"/>
    <d v="2021-11-29T00:00:00"/>
    <s v="Wechat Pay"/>
    <s v="Cust-14545"/>
    <s v="Company"/>
    <x v="1"/>
    <s v="Office"/>
    <n v="243.6"/>
    <n v="42.04"/>
  </r>
  <r>
    <s v="CN-2021-103194"/>
    <d v="2021-11-29T00:00:00"/>
    <s v="Others"/>
    <s v="Cust-14545"/>
    <s v="Company"/>
    <x v="1"/>
    <s v="Office"/>
    <n v="252.56"/>
    <n v="18.579999999999998"/>
  </r>
  <r>
    <s v="CN-2021-103195"/>
    <d v="2021-11-29T00:00:00"/>
    <s v="Wechat Pay"/>
    <s v="Cust-14545"/>
    <s v="Company"/>
    <x v="1"/>
    <s v="Furniture"/>
    <n v="1138.2"/>
    <n v="179.14"/>
  </r>
  <r>
    <s v="CN-2021-103196"/>
    <d v="2021-11-29T00:00:00"/>
    <s v="Others"/>
    <s v="Cust-14545"/>
    <s v="Company"/>
    <x v="1"/>
    <s v="Office"/>
    <n v="343.14"/>
    <n v="37.590000000000003"/>
  </r>
  <r>
    <s v="CN-2021-103198"/>
    <d v="2021-11-29T00:00:00"/>
    <s v="Wechat Pay"/>
    <s v="Cust-14545"/>
    <s v="Company"/>
    <x v="1"/>
    <s v="Office"/>
    <n v="192.36"/>
    <n v="36.94"/>
  </r>
  <r>
    <s v="CN-2021-103199"/>
    <d v="2021-11-29T00:00:00"/>
    <s v="Credit Card"/>
    <s v="Cust-14545"/>
    <s v="Company"/>
    <x v="1"/>
    <s v="Technology"/>
    <n v="2581.8240000000001"/>
    <n v="85.51"/>
  </r>
  <r>
    <s v="CN-2021-103191"/>
    <d v="2021-11-29T00:00:00"/>
    <s v="Wechat Pay"/>
    <s v="Cust-15940"/>
    <s v="Minor Company"/>
    <x v="2"/>
    <s v="Office"/>
    <n v="150.63999999999999"/>
    <n v="19.850000000000001"/>
  </r>
  <r>
    <s v="CN-2021-103203"/>
    <d v="2021-11-29T00:00:00"/>
    <s v="Others"/>
    <s v="Cust-17350"/>
    <s v="Consumer"/>
    <x v="1"/>
    <s v="Office"/>
    <n v="7258.3"/>
    <n v="476.46"/>
  </r>
  <r>
    <s v="CN-2021-103204"/>
    <d v="2021-11-29T00:00:00"/>
    <s v="Credit Card"/>
    <s v="Cust-17350"/>
    <s v="Consumer"/>
    <x v="1"/>
    <s v="Office"/>
    <n v="424.2"/>
    <n v="25.34"/>
  </r>
  <r>
    <s v="CN-2021-103201"/>
    <d v="2021-11-29T00:00:00"/>
    <s v="Credit Card"/>
    <s v="Cust-18445"/>
    <s v="Minor Company"/>
    <x v="5"/>
    <s v="Technology"/>
    <n v="1467.9839999999999"/>
    <n v="46.64"/>
  </r>
  <r>
    <s v="CN-2021-103202"/>
    <d v="2021-11-29T00:00:00"/>
    <s v="Others"/>
    <s v="Cust-18445"/>
    <s v="Minor Company"/>
    <x v="5"/>
    <s v="Technology"/>
    <n v="5973.4080000000004"/>
    <n v="30.32"/>
  </r>
  <r>
    <s v="CN-2021-103189"/>
    <d v="2021-11-29T00:00:00"/>
    <s v="Alipay"/>
    <s v="Cust-19810"/>
    <s v="Minor Company"/>
    <x v="2"/>
    <s v="Technology"/>
    <n v="2485"/>
    <n v="263.93"/>
  </r>
  <r>
    <s v="CN-2021-103192"/>
    <d v="2021-11-29T00:00:00"/>
    <s v="Wechat Pay"/>
    <s v="Cust-20620"/>
    <s v="Company"/>
    <x v="2"/>
    <s v="Office"/>
    <n v="467.04"/>
    <n v="43.16"/>
  </r>
  <r>
    <s v="CN-2021-103197"/>
    <d v="2021-11-29T00:00:00"/>
    <s v="Wechat Pay"/>
    <s v="Cust-20620"/>
    <s v="Company"/>
    <x v="2"/>
    <s v="Office"/>
    <n v="456.96"/>
    <n v="49.72"/>
  </r>
  <r>
    <s v="CN-2021-103173"/>
    <d v="2021-11-28T00:00:00"/>
    <s v="Wechat Pay"/>
    <s v="Cust-11965"/>
    <s v="Company"/>
    <x v="0"/>
    <s v="Office"/>
    <n v="628.17999999999995"/>
    <n v="78.58"/>
  </r>
  <r>
    <s v="CN-2021-103181"/>
    <d v="2021-11-28T00:00:00"/>
    <s v="Wechat Pay"/>
    <s v="Cust-13000"/>
    <s v="Consumer"/>
    <x v="0"/>
    <s v="Technology"/>
    <n v="470.4"/>
    <n v="1.89"/>
  </r>
  <r>
    <s v="CN-2021-103166"/>
    <d v="2021-11-28T00:00:00"/>
    <s v="Credit Card"/>
    <s v="Cust-13960"/>
    <s v="Consumer"/>
    <x v="2"/>
    <s v="Office"/>
    <n v="569.85599999999999"/>
    <n v="158.85"/>
  </r>
  <r>
    <s v="CN-2021-103167"/>
    <d v="2021-11-28T00:00:00"/>
    <s v="Credit Card"/>
    <s v="Cust-13960"/>
    <s v="Consumer"/>
    <x v="2"/>
    <s v="Technology"/>
    <n v="332.13600000000002"/>
    <n v="0.45"/>
  </r>
  <r>
    <s v="CN-2021-103168"/>
    <d v="2021-11-28T00:00:00"/>
    <s v="Credit Card"/>
    <s v="Cust-13960"/>
    <s v="Consumer"/>
    <x v="2"/>
    <s v="Furniture"/>
    <n v="830.48"/>
    <n v="43.03"/>
  </r>
  <r>
    <s v="CN-2021-103169"/>
    <d v="2021-11-28T00:00:00"/>
    <s v="Credit Card"/>
    <s v="Cust-13960"/>
    <s v="Consumer"/>
    <x v="2"/>
    <s v="Office"/>
    <n v="263.76"/>
    <n v="23.97"/>
  </r>
  <r>
    <s v="CN-2021-103170"/>
    <d v="2021-11-28T00:00:00"/>
    <s v="Wechat Pay"/>
    <s v="Cust-13960"/>
    <s v="Consumer"/>
    <x v="2"/>
    <s v="Office"/>
    <n v="856.71600000000001"/>
    <n v="16.61"/>
  </r>
  <r>
    <s v="CN-2021-103171"/>
    <d v="2021-11-28T00:00:00"/>
    <s v="Credit Card"/>
    <s v="Cust-13960"/>
    <s v="Consumer"/>
    <x v="2"/>
    <s v="Furniture"/>
    <n v="423.86399999999998"/>
    <n v="11.07"/>
  </r>
  <r>
    <s v="CN-2021-103172"/>
    <d v="2021-11-28T00:00:00"/>
    <s v="Alipay"/>
    <s v="Cust-13960"/>
    <s v="Consumer"/>
    <x v="2"/>
    <s v="Technology"/>
    <n v="268.88400000000001"/>
    <n v="8.36"/>
  </r>
  <r>
    <s v="CN-2021-103178"/>
    <d v="2021-11-28T00:00:00"/>
    <s v="Credit Card"/>
    <s v="Cust-15985"/>
    <s v="Consumer"/>
    <x v="4"/>
    <s v="Furniture"/>
    <n v="4639.8239999999996"/>
    <n v="62.38"/>
  </r>
  <r>
    <s v="CN-2021-103179"/>
    <d v="2021-11-28T00:00:00"/>
    <s v="Others"/>
    <s v="Cust-15985"/>
    <s v="Consumer"/>
    <x v="4"/>
    <s v="Office"/>
    <n v="191.94"/>
    <n v="2.74"/>
  </r>
  <r>
    <s v="CN-2021-103185"/>
    <d v="2021-11-28T00:00:00"/>
    <s v="Wechat Pay"/>
    <s v="Cust-19120"/>
    <s v="Consumer"/>
    <x v="2"/>
    <s v="Technology"/>
    <n v="1765.26"/>
    <n v="178.71"/>
  </r>
  <r>
    <s v="CN-2021-103188"/>
    <d v="2021-11-28T00:00:00"/>
    <s v="Wechat Pay"/>
    <s v="Cust-19120"/>
    <s v="Consumer"/>
    <x v="2"/>
    <s v="Office"/>
    <n v="463.12"/>
    <n v="17.309999999999999"/>
  </r>
  <r>
    <s v="CN-2021-103174"/>
    <d v="2021-11-28T00:00:00"/>
    <s v="Credit Card"/>
    <s v="Cust-19630"/>
    <s v="Company"/>
    <x v="2"/>
    <s v="Technology"/>
    <n v="3561.9360000000001"/>
    <n v="27.95"/>
  </r>
  <r>
    <s v="CN-2021-103175"/>
    <d v="2021-11-28T00:00:00"/>
    <s v="Wechat Pay"/>
    <s v="Cust-19630"/>
    <s v="Company"/>
    <x v="2"/>
    <s v="Office"/>
    <n v="27.076000000000001"/>
    <n v="6.36"/>
  </r>
  <r>
    <s v="CN-2021-103176"/>
    <d v="2021-11-28T00:00:00"/>
    <s v="Wechat Pay"/>
    <s v="Cust-19630"/>
    <s v="Company"/>
    <x v="2"/>
    <s v="Technology"/>
    <n v="446.54399999999998"/>
    <n v="4.05"/>
  </r>
  <r>
    <s v="CN-2021-103177"/>
    <d v="2021-11-28T00:00:00"/>
    <s v="Credit Card"/>
    <s v="Cust-19630"/>
    <s v="Company"/>
    <x v="2"/>
    <s v="Office"/>
    <n v="318.86399999999998"/>
    <n v="18.54"/>
  </r>
  <r>
    <s v="CN-2021-103180"/>
    <d v="2021-11-28T00:00:00"/>
    <s v="Others"/>
    <s v="Cust-19630"/>
    <s v="Company"/>
    <x v="2"/>
    <s v="Office"/>
    <n v="294.7"/>
    <n v="20.09"/>
  </r>
  <r>
    <s v="CN-2021-103165"/>
    <d v="2021-11-28T00:00:00"/>
    <s v="Credit Card"/>
    <s v="Cust-19720"/>
    <s v="Consumer"/>
    <x v="1"/>
    <s v="Office"/>
    <n v="59.22"/>
    <n v="19.22"/>
  </r>
  <r>
    <s v="CN-2021-103183"/>
    <d v="2021-11-28T00:00:00"/>
    <s v="Others"/>
    <s v="Cust-20005"/>
    <s v="Consumer"/>
    <x v="5"/>
    <s v="Technology"/>
    <n v="1634.92"/>
    <n v="123.75"/>
  </r>
  <r>
    <s v="CN-2021-103184"/>
    <d v="2021-11-28T00:00:00"/>
    <s v="Credit Card"/>
    <s v="Cust-20005"/>
    <s v="Consumer"/>
    <x v="5"/>
    <s v="Furniture"/>
    <n v="1732.5"/>
    <n v="165.01"/>
  </r>
  <r>
    <s v="CN-2021-103186"/>
    <d v="2021-11-28T00:00:00"/>
    <s v="Credit Card"/>
    <s v="Cust-20005"/>
    <s v="Consumer"/>
    <x v="5"/>
    <s v="Office"/>
    <n v="433.16"/>
    <n v="16.309999999999999"/>
  </r>
  <r>
    <s v="CN-2021-103187"/>
    <d v="2021-11-28T00:00:00"/>
    <s v="Others"/>
    <s v="Cust-20005"/>
    <s v="Consumer"/>
    <x v="5"/>
    <s v="Technology"/>
    <n v="1309.28"/>
    <n v="218.22"/>
  </r>
  <r>
    <s v="CN-2021-103182"/>
    <d v="2021-11-28T00:00:00"/>
    <s v="Credit Card"/>
    <s v="Cust-20035"/>
    <s v="Minor Company"/>
    <x v="3"/>
    <s v="Office"/>
    <n v="221.2"/>
    <n v="27.93"/>
  </r>
  <r>
    <s v="CN-2021-103158"/>
    <d v="2021-11-27T00:00:00"/>
    <s v="Wechat Pay"/>
    <s v="Cust-10195"/>
    <s v="Company"/>
    <x v="2"/>
    <s v="Office"/>
    <n v="107.688"/>
    <n v="2.12"/>
  </r>
  <r>
    <s v="CN-2021-103159"/>
    <d v="2021-11-27T00:00:00"/>
    <s v="Others"/>
    <s v="Cust-10195"/>
    <s v="Company"/>
    <x v="2"/>
    <s v="Furniture"/>
    <n v="2268.42"/>
    <n v="59.75"/>
  </r>
  <r>
    <s v="CN-2021-103161"/>
    <d v="2021-11-27T00:00:00"/>
    <s v="Others"/>
    <s v="Cust-10930"/>
    <s v="Minor Company"/>
    <x v="1"/>
    <s v="Office"/>
    <n v="6945.12"/>
    <n v="474.02"/>
  </r>
  <r>
    <s v="CN-2021-103162"/>
    <d v="2021-11-27T00:00:00"/>
    <s v="Others"/>
    <s v="Cust-11050"/>
    <s v="Company"/>
    <x v="2"/>
    <s v="Furniture"/>
    <n v="1293.5999999999999"/>
    <n v="135.47"/>
  </r>
  <r>
    <s v="CN-2021-103155"/>
    <d v="2021-11-27T00:00:00"/>
    <s v="Wechat Pay"/>
    <s v="Cust-14470"/>
    <s v="Consumer"/>
    <x v="4"/>
    <s v="Office"/>
    <n v="211.68"/>
    <n v="43.83"/>
  </r>
  <r>
    <s v="CN-2021-103156"/>
    <d v="2021-11-27T00:00:00"/>
    <s v="Wechat Pay"/>
    <s v="Cust-14470"/>
    <s v="Consumer"/>
    <x v="4"/>
    <s v="Office"/>
    <n v="49.335999999999999"/>
    <n v="7.78"/>
  </r>
  <r>
    <s v="CN-2021-103157"/>
    <d v="2021-11-27T00:00:00"/>
    <s v="Wechat Pay"/>
    <s v="Cust-14470"/>
    <s v="Consumer"/>
    <x v="4"/>
    <s v="Technology"/>
    <n v="411.43200000000002"/>
    <n v="26.77"/>
  </r>
  <r>
    <s v="CN-2021-103163"/>
    <d v="2021-11-27T00:00:00"/>
    <s v="Others"/>
    <s v="Cust-19480"/>
    <s v="Consumer"/>
    <x v="2"/>
    <s v="Office"/>
    <n v="87.5"/>
    <n v="12.13"/>
  </r>
  <r>
    <s v="CN-2021-103164"/>
    <d v="2021-11-27T00:00:00"/>
    <s v="Credit Card"/>
    <s v="Cust-19480"/>
    <s v="Consumer"/>
    <x v="2"/>
    <s v="Office"/>
    <n v="225.96"/>
    <n v="47.47"/>
  </r>
  <r>
    <s v="CN-2021-103154"/>
    <d v="2021-11-27T00:00:00"/>
    <s v="Wechat Pay"/>
    <s v="Cust-19975"/>
    <s v="Company"/>
    <x v="1"/>
    <s v="Furniture"/>
    <n v="4132.66"/>
    <n v="291.64"/>
  </r>
  <r>
    <s v="CN-2021-103160"/>
    <d v="2021-11-27T00:00:00"/>
    <s v="Wechat Pay"/>
    <s v="Cust-19975"/>
    <s v="Company"/>
    <x v="1"/>
    <s v="Office"/>
    <n v="2755.2"/>
    <n v="226.34"/>
  </r>
  <r>
    <s v="CN-2021-103144"/>
    <d v="2021-11-26T00:00:00"/>
    <s v="Others"/>
    <s v="Cust-12055"/>
    <s v="Minor Company"/>
    <x v="2"/>
    <s v="Office"/>
    <n v="174.72"/>
    <n v="39.26"/>
  </r>
  <r>
    <s v="CN-2021-103145"/>
    <d v="2021-11-26T00:00:00"/>
    <s v="Others"/>
    <s v="Cust-12055"/>
    <s v="Minor Company"/>
    <x v="2"/>
    <s v="Technology"/>
    <n v="1144.3599999999999"/>
    <n v="194.13"/>
  </r>
  <r>
    <s v="CN-2021-103152"/>
    <d v="2021-11-26T00:00:00"/>
    <s v="Wechat Pay"/>
    <s v="Cust-13135"/>
    <s v="Consumer"/>
    <x v="4"/>
    <s v="Office"/>
    <n v="9225.44"/>
    <n v="383.03"/>
  </r>
  <r>
    <s v="CN-2021-103143"/>
    <d v="2021-11-26T00:00:00"/>
    <s v="Credit Card"/>
    <s v="Cust-15670"/>
    <s v="Consumer"/>
    <x v="4"/>
    <s v="Furniture"/>
    <n v="311.13600000000002"/>
    <n v="16.89"/>
  </r>
  <r>
    <s v="CN-2021-103148"/>
    <d v="2021-11-26T00:00:00"/>
    <s v="Others"/>
    <s v="Cust-15670"/>
    <s v="Consumer"/>
    <x v="4"/>
    <s v="Office"/>
    <n v="406.72800000000001"/>
    <n v="3.26"/>
  </r>
  <r>
    <s v="CN-2021-103149"/>
    <d v="2021-11-26T00:00:00"/>
    <s v="Others"/>
    <s v="Cust-17845"/>
    <s v="Consumer"/>
    <x v="1"/>
    <s v="Furniture"/>
    <n v="2430.288"/>
    <n v="164.66"/>
  </r>
  <r>
    <s v="CN-2021-103150"/>
    <d v="2021-11-26T00:00:00"/>
    <s v="Credit Card"/>
    <s v="Cust-17845"/>
    <s v="Consumer"/>
    <x v="1"/>
    <s v="Furniture"/>
    <n v="801.86400000000003"/>
    <n v="67.34"/>
  </r>
  <r>
    <s v="CN-2021-103151"/>
    <d v="2021-11-26T00:00:00"/>
    <s v="Credit Card"/>
    <s v="Cust-17845"/>
    <s v="Consumer"/>
    <x v="1"/>
    <s v="Technology"/>
    <n v="2427.1799999999998"/>
    <n v="174.39"/>
  </r>
  <r>
    <s v="CN-2021-103153"/>
    <d v="2021-11-26T00:00:00"/>
    <s v="Others"/>
    <s v="Cust-19735"/>
    <s v="Consumer"/>
    <x v="0"/>
    <s v="Office"/>
    <n v="36.4"/>
    <n v="0.82"/>
  </r>
  <r>
    <s v="CN-2021-103138"/>
    <d v="2021-11-26T00:00:00"/>
    <s v="Credit Card"/>
    <s v="Cust-21220"/>
    <s v="Consumer"/>
    <x v="4"/>
    <s v="Technology"/>
    <n v="699.80399999999997"/>
    <n v="49.11"/>
  </r>
  <r>
    <s v="CN-2021-103139"/>
    <d v="2021-11-26T00:00:00"/>
    <s v="Others"/>
    <s v="Cust-21220"/>
    <s v="Consumer"/>
    <x v="4"/>
    <s v="Office"/>
    <n v="25.032"/>
    <n v="4.42"/>
  </r>
  <r>
    <s v="CN-2021-103140"/>
    <d v="2021-11-26T00:00:00"/>
    <s v="Credit Card"/>
    <s v="Cust-21220"/>
    <s v="Consumer"/>
    <x v="4"/>
    <s v="Office"/>
    <n v="442.96"/>
    <n v="36.049999999999997"/>
  </r>
  <r>
    <s v="CN-2021-103141"/>
    <d v="2021-11-26T00:00:00"/>
    <s v="Others"/>
    <s v="Cust-21220"/>
    <s v="Consumer"/>
    <x v="4"/>
    <s v="Office"/>
    <n v="37.043999999999997"/>
    <n v="0.14000000000000001"/>
  </r>
  <r>
    <s v="CN-2021-103142"/>
    <d v="2021-11-26T00:00:00"/>
    <s v="Credit Card"/>
    <s v="Cust-21220"/>
    <s v="Consumer"/>
    <x v="4"/>
    <s v="Technology"/>
    <n v="7465.08"/>
    <n v="78.94"/>
  </r>
  <r>
    <s v="CN-2021-103146"/>
    <d v="2021-11-26T00:00:00"/>
    <s v="Wechat Pay"/>
    <s v="Cust-21220"/>
    <s v="Consumer"/>
    <x v="4"/>
    <s v="Office"/>
    <n v="94.08"/>
    <n v="5.99"/>
  </r>
  <r>
    <s v="CN-2021-103147"/>
    <d v="2021-11-26T00:00:00"/>
    <s v="Wechat Pay"/>
    <s v="Cust-21220"/>
    <s v="Consumer"/>
    <x v="4"/>
    <s v="Technology"/>
    <n v="3606.288"/>
    <n v="55.19"/>
  </r>
  <r>
    <s v="CN-2021-103137"/>
    <d v="2021-11-25T00:00:00"/>
    <s v="Wechat Pay"/>
    <s v="Cust-10015"/>
    <s v="Consumer"/>
    <x v="2"/>
    <s v="Office"/>
    <n v="65.8"/>
    <n v="11.89"/>
  </r>
  <r>
    <s v="CN-2021-103131"/>
    <d v="2021-11-25T00:00:00"/>
    <s v="Others"/>
    <s v="Cust-10480"/>
    <s v="Consumer"/>
    <x v="2"/>
    <s v="Furniture"/>
    <n v="1199.94"/>
    <n v="25.35"/>
  </r>
  <r>
    <s v="CN-2021-103136"/>
    <d v="2021-11-25T00:00:00"/>
    <s v="Credit Card"/>
    <s v="Cust-10555"/>
    <s v="Company"/>
    <x v="4"/>
    <s v="Technology"/>
    <n v="678.16"/>
    <n v="153.03"/>
  </r>
  <r>
    <s v="CN-2021-103132"/>
    <d v="2021-11-25T00:00:00"/>
    <s v="Credit Card"/>
    <s v="Cust-13135"/>
    <s v="Consumer"/>
    <x v="4"/>
    <s v="Technology"/>
    <n v="364.56"/>
    <n v="43.77"/>
  </r>
  <r>
    <s v="CN-2021-103133"/>
    <d v="2021-11-25T00:00:00"/>
    <s v="Others"/>
    <s v="Cust-14635"/>
    <s v="Company"/>
    <x v="4"/>
    <s v="Office"/>
    <n v="253.12"/>
    <n v="18.91"/>
  </r>
  <r>
    <s v="CN-2021-103135"/>
    <d v="2021-11-25T00:00:00"/>
    <s v="Others"/>
    <s v="Cust-16900"/>
    <s v="Consumer"/>
    <x v="3"/>
    <s v="Office"/>
    <n v="1051.82"/>
    <n v="265.38"/>
  </r>
  <r>
    <s v="CN-2021-103128"/>
    <d v="2021-11-25T00:00:00"/>
    <s v="Credit Card"/>
    <s v="Cust-17335"/>
    <s v="Minor Company"/>
    <x v="1"/>
    <s v="Technology"/>
    <n v="3768.66"/>
    <n v="158.35"/>
  </r>
  <r>
    <s v="CN-2021-103134"/>
    <d v="2021-11-25T00:00:00"/>
    <s v="Others"/>
    <s v="Cust-18025"/>
    <s v="Consumer"/>
    <x v="4"/>
    <s v="Office"/>
    <n v="22173.48"/>
    <n v="375.49"/>
  </r>
  <r>
    <s v="CN-2021-103126"/>
    <d v="2021-11-25T00:00:00"/>
    <s v="Credit Card"/>
    <s v="Cust-18445"/>
    <s v="Minor Company"/>
    <x v="5"/>
    <s v="Office"/>
    <n v="710.64"/>
    <n v="59.46"/>
  </r>
  <r>
    <s v="CN-2021-103127"/>
    <d v="2021-11-25T00:00:00"/>
    <s v="Credit Card"/>
    <s v="Cust-18445"/>
    <s v="Minor Company"/>
    <x v="5"/>
    <s v="Technology"/>
    <n v="2664.48"/>
    <n v="246.42"/>
  </r>
  <r>
    <s v="CN-2021-103129"/>
    <d v="2021-11-25T00:00:00"/>
    <s v="Wechat Pay"/>
    <s v="Cust-21010"/>
    <s v="Consumer"/>
    <x v="1"/>
    <s v="Technology"/>
    <n v="5981.5"/>
    <n v="456.45"/>
  </r>
  <r>
    <s v="CN-2021-103130"/>
    <d v="2021-11-25T00:00:00"/>
    <s v="Wechat Pay"/>
    <s v="Cust-21370"/>
    <s v="Company"/>
    <x v="2"/>
    <s v="Office"/>
    <n v="80.64"/>
    <n v="3.47"/>
  </r>
  <r>
    <s v="CN-2021-103116"/>
    <d v="2021-11-24T00:00:00"/>
    <s v="Credit Card"/>
    <s v="Cust-10960"/>
    <s v="Consumer"/>
    <x v="2"/>
    <s v="Furniture"/>
    <n v="829.75199999999995"/>
    <n v="199.56"/>
  </r>
  <r>
    <s v="CN-2021-103112"/>
    <d v="2021-11-24T00:00:00"/>
    <s v="Others"/>
    <s v="Cust-12070"/>
    <s v="Minor Company"/>
    <x v="1"/>
    <s v="Technology"/>
    <n v="358.512"/>
    <n v="19.36"/>
  </r>
  <r>
    <s v="CN-2021-103113"/>
    <d v="2021-11-24T00:00:00"/>
    <s v="Others"/>
    <s v="Cust-12070"/>
    <s v="Minor Company"/>
    <x v="1"/>
    <s v="Technology"/>
    <n v="2111.5079999999998"/>
    <n v="63.56"/>
  </r>
  <r>
    <s v="CN-2021-103120"/>
    <d v="2021-11-24T00:00:00"/>
    <s v="Wechat Pay"/>
    <s v="Cust-12340"/>
    <s v="Company"/>
    <x v="3"/>
    <s v="Office"/>
    <n v="178.08"/>
    <n v="20.51"/>
  </r>
  <r>
    <s v="CN-2021-103122"/>
    <d v="2021-11-24T00:00:00"/>
    <s v="Credit Card"/>
    <s v="Cust-12340"/>
    <s v="Company"/>
    <x v="3"/>
    <s v="Technology"/>
    <n v="3662.12"/>
    <n v="139.84"/>
  </r>
  <r>
    <s v="CN-2021-103111"/>
    <d v="2021-11-24T00:00:00"/>
    <s v="Credit Card"/>
    <s v="Cust-12730"/>
    <s v="Consumer"/>
    <x v="5"/>
    <s v="Office"/>
    <n v="307.3"/>
    <n v="43.55"/>
  </r>
  <r>
    <s v="CN-2021-103119"/>
    <d v="2021-11-24T00:00:00"/>
    <s v="Others"/>
    <s v="Cust-12955"/>
    <s v="Company"/>
    <x v="0"/>
    <s v="Office"/>
    <n v="87.36"/>
    <n v="5.64"/>
  </r>
  <r>
    <s v="CN-2021-103117"/>
    <d v="2021-11-24T00:00:00"/>
    <s v="Others"/>
    <s v="Cust-15955"/>
    <s v="Consumer"/>
    <x v="2"/>
    <s v="Office"/>
    <n v="2764.86"/>
    <n v="187.59"/>
  </r>
  <r>
    <s v="CN-2021-103125"/>
    <d v="2021-11-24T00:00:00"/>
    <s v="Credit Card"/>
    <s v="Cust-16045"/>
    <s v="Minor Company"/>
    <x v="0"/>
    <s v="Office"/>
    <n v="396.2"/>
    <n v="16.059999999999999"/>
  </r>
  <r>
    <s v="CN-2021-103115"/>
    <d v="2021-11-24T00:00:00"/>
    <s v="Others"/>
    <s v="Cust-20065"/>
    <s v="Consumer"/>
    <x v="1"/>
    <s v="Office"/>
    <n v="104.384"/>
    <n v="9.09"/>
  </r>
  <r>
    <s v="CN-2021-103123"/>
    <d v="2021-11-24T00:00:00"/>
    <s v="Credit Card"/>
    <s v="Cust-20230"/>
    <s v="Company"/>
    <x v="2"/>
    <s v="Technology"/>
    <n v="4166.3999999999996"/>
    <n v="208.91"/>
  </r>
  <r>
    <s v="CN-2021-103124"/>
    <d v="2021-11-24T00:00:00"/>
    <s v="Credit Card"/>
    <s v="Cust-20230"/>
    <s v="Company"/>
    <x v="2"/>
    <s v="Furniture"/>
    <n v="16371.18"/>
    <n v="458.47"/>
  </r>
  <r>
    <s v="CN-2021-103114"/>
    <d v="2021-11-24T00:00:00"/>
    <s v="Credit Card"/>
    <s v="Cust-20710"/>
    <s v="Minor Company"/>
    <x v="3"/>
    <s v="Furniture"/>
    <n v="1588.3"/>
    <n v="257.02"/>
  </r>
  <r>
    <s v="CN-2021-103118"/>
    <d v="2021-11-24T00:00:00"/>
    <s v="Credit Card"/>
    <s v="Cust-21565"/>
    <s v="Company"/>
    <x v="2"/>
    <s v="Technology"/>
    <n v="560.44799999999998"/>
    <n v="22.26"/>
  </r>
  <r>
    <s v="CN-2021-103121"/>
    <d v="2021-11-24T00:00:00"/>
    <s v="Wechat Pay"/>
    <s v="Cust-21565"/>
    <s v="Company"/>
    <x v="2"/>
    <s v="Office"/>
    <n v="208.15199999999999"/>
    <n v="0.28999999999999998"/>
  </r>
  <r>
    <s v="CN-2021-103109"/>
    <d v="2021-11-23T00:00:00"/>
    <s v="Others"/>
    <s v="Cust-20950"/>
    <s v="Company"/>
    <x v="2"/>
    <s v="Technology"/>
    <n v="914.928"/>
    <n v="4.55"/>
  </r>
  <r>
    <s v="CN-2021-103110"/>
    <d v="2021-11-23T00:00:00"/>
    <s v="Alipay"/>
    <s v="Cust-20950"/>
    <s v="Company"/>
    <x v="2"/>
    <s v="Furniture"/>
    <n v="140.61600000000001"/>
    <n v="13.16"/>
  </r>
  <r>
    <s v="CN-2021-103108"/>
    <d v="2021-11-22T00:00:00"/>
    <s v="Alipay"/>
    <s v="Cust-12070"/>
    <s v="Minor Company"/>
    <x v="1"/>
    <s v="Office"/>
    <n v="230.3"/>
    <n v="35.92"/>
  </r>
  <r>
    <s v="CN-2021-103107"/>
    <d v="2021-11-22T00:00:00"/>
    <s v="Wechat Pay"/>
    <s v="Cust-20650"/>
    <s v="Company"/>
    <x v="2"/>
    <s v="Technology"/>
    <n v="15828.12"/>
    <n v="388.39"/>
  </r>
  <r>
    <s v="CN-2021-103100"/>
    <d v="2021-11-21T00:00:00"/>
    <s v="Credit Card"/>
    <s v="Cust-11920"/>
    <s v="Consumer"/>
    <x v="4"/>
    <s v="Office"/>
    <n v="467.88"/>
    <n v="38.590000000000003"/>
  </r>
  <r>
    <s v="CN-2021-103105"/>
    <d v="2021-11-21T00:00:00"/>
    <s v="Others"/>
    <s v="Cust-12445"/>
    <s v="Consumer"/>
    <x v="0"/>
    <s v="Office"/>
    <n v="398.16"/>
    <n v="45.77"/>
  </r>
  <r>
    <s v="CN-2021-103099"/>
    <d v="2021-11-21T00:00:00"/>
    <s v="Wechat Pay"/>
    <s v="Cust-12475"/>
    <s v="Consumer"/>
    <x v="2"/>
    <s v="Office"/>
    <n v="316.95999999999998"/>
    <n v="22.28"/>
  </r>
  <r>
    <s v="CN-2021-103101"/>
    <d v="2021-11-21T00:00:00"/>
    <s v="Others"/>
    <s v="Cust-12895"/>
    <s v="Consumer"/>
    <x v="2"/>
    <s v="Furniture"/>
    <n v="959.61599999999999"/>
    <n v="35.78"/>
  </r>
  <r>
    <s v="CN-2021-103106"/>
    <d v="2021-11-21T00:00:00"/>
    <s v="Wechat Pay"/>
    <s v="Cust-13180"/>
    <s v="Company"/>
    <x v="2"/>
    <s v="Office"/>
    <n v="446.32"/>
    <n v="21.64"/>
  </r>
  <r>
    <s v="CN-2021-103103"/>
    <d v="2021-11-21T00:00:00"/>
    <s v="Credit Card"/>
    <s v="Cust-17275"/>
    <s v="Consumer"/>
    <x v="3"/>
    <s v="Furniture"/>
    <n v="466.48"/>
    <n v="47.75"/>
  </r>
  <r>
    <s v="CN-2021-103104"/>
    <d v="2021-11-21T00:00:00"/>
    <s v="Others"/>
    <s v="Cust-17275"/>
    <s v="Consumer"/>
    <x v="3"/>
    <s v="Office"/>
    <n v="51.94"/>
    <n v="11.82"/>
  </r>
  <r>
    <s v="CN-2021-103102"/>
    <d v="2021-11-21T00:00:00"/>
    <s v="Others"/>
    <s v="Cust-19615"/>
    <s v="Consumer"/>
    <x v="2"/>
    <s v="Office"/>
    <n v="91.28"/>
    <n v="12.78"/>
  </r>
  <r>
    <s v="CN-2021-103090"/>
    <d v="2021-11-20T00:00:00"/>
    <s v="Credit Card"/>
    <s v="Cust-12115"/>
    <s v="Consumer"/>
    <x v="0"/>
    <s v="Furniture"/>
    <n v="1652.616"/>
    <n v="90.66"/>
  </r>
  <r>
    <s v="CN-2021-103092"/>
    <d v="2021-11-20T00:00:00"/>
    <s v="Credit Card"/>
    <s v="Cust-12115"/>
    <s v="Consumer"/>
    <x v="0"/>
    <s v="Technology"/>
    <n v="1689.912"/>
    <n v="82.15"/>
  </r>
  <r>
    <s v="CN-2021-103093"/>
    <d v="2021-11-20T00:00:00"/>
    <s v="Alipay"/>
    <s v="Cust-14305"/>
    <s v="Consumer"/>
    <x v="4"/>
    <s v="Furniture"/>
    <n v="1176.28"/>
    <n v="169.85"/>
  </r>
  <r>
    <s v="CN-2021-103091"/>
    <d v="2021-11-20T00:00:00"/>
    <s v="Others"/>
    <s v="Cust-16000"/>
    <s v="Consumer"/>
    <x v="0"/>
    <s v="Technology"/>
    <n v="3024"/>
    <n v="12.19"/>
  </r>
  <r>
    <s v="CN-2021-103094"/>
    <d v="2021-11-20T00:00:00"/>
    <s v="Others"/>
    <s v="Cust-17695"/>
    <s v="Consumer"/>
    <x v="0"/>
    <s v="Furniture"/>
    <n v="1568.28"/>
    <n v="234.74"/>
  </r>
  <r>
    <s v="CN-2021-103095"/>
    <d v="2021-11-20T00:00:00"/>
    <s v="Alipay"/>
    <s v="Cust-17695"/>
    <s v="Consumer"/>
    <x v="0"/>
    <s v="Office"/>
    <n v="456.96"/>
    <n v="10.52"/>
  </r>
  <r>
    <s v="CN-2021-103096"/>
    <d v="2021-11-20T00:00:00"/>
    <s v="Wechat Pay"/>
    <s v="Cust-18565"/>
    <s v="Minor Company"/>
    <x v="2"/>
    <s v="Office"/>
    <n v="275.94"/>
    <n v="14.55"/>
  </r>
  <r>
    <s v="CN-2021-103097"/>
    <d v="2021-11-20T00:00:00"/>
    <s v="Credit Card"/>
    <s v="Cust-18565"/>
    <s v="Minor Company"/>
    <x v="2"/>
    <s v="Office"/>
    <n v="58.968000000000004"/>
    <n v="6.93"/>
  </r>
  <r>
    <s v="CN-2021-103098"/>
    <d v="2021-11-20T00:00:00"/>
    <s v="Wechat Pay"/>
    <s v="Cust-18565"/>
    <s v="Minor Company"/>
    <x v="2"/>
    <s v="Office"/>
    <n v="795.48"/>
    <n v="98.12"/>
  </r>
  <r>
    <s v="CN-2021-103082"/>
    <d v="2021-11-19T00:00:00"/>
    <s v="Alipay"/>
    <s v="Cust-10630"/>
    <s v="Minor Company"/>
    <x v="2"/>
    <s v="Technology"/>
    <n v="518.55999999999995"/>
    <n v="180.06"/>
  </r>
  <r>
    <s v="CN-2021-103083"/>
    <d v="2021-11-19T00:00:00"/>
    <s v="Wechat Pay"/>
    <s v="Cust-10630"/>
    <s v="Minor Company"/>
    <x v="2"/>
    <s v="Technology"/>
    <n v="3215.1"/>
    <n v="211.19"/>
  </r>
  <r>
    <s v="CN-2021-103075"/>
    <d v="2021-11-19T00:00:00"/>
    <s v="Wechat Pay"/>
    <s v="Cust-10930"/>
    <s v="Minor Company"/>
    <x v="1"/>
    <s v="Technology"/>
    <n v="700.05600000000004"/>
    <n v="32.119999999999997"/>
  </r>
  <r>
    <s v="CN-2021-103080"/>
    <d v="2021-11-19T00:00:00"/>
    <s v="Credit Card"/>
    <s v="Cust-12415"/>
    <s v="Consumer"/>
    <x v="1"/>
    <s v="Office"/>
    <n v="73.08"/>
    <n v="9.98"/>
  </r>
  <r>
    <s v="CN-2021-103081"/>
    <d v="2021-11-19T00:00:00"/>
    <s v="Others"/>
    <s v="Cust-12415"/>
    <s v="Consumer"/>
    <x v="1"/>
    <s v="Furniture"/>
    <n v="9737.2800000000007"/>
    <n v="492.12"/>
  </r>
  <r>
    <s v="CN-2021-103084"/>
    <d v="2021-11-19T00:00:00"/>
    <s v="Others"/>
    <s v="Cust-14260"/>
    <s v="Minor Company"/>
    <x v="0"/>
    <s v="Office"/>
    <n v="481.04"/>
    <n v="30.58"/>
  </r>
  <r>
    <s v="CN-2021-103085"/>
    <d v="2021-11-19T00:00:00"/>
    <s v="Others"/>
    <s v="Cust-14260"/>
    <s v="Minor Company"/>
    <x v="0"/>
    <s v="Office"/>
    <n v="1272.8800000000001"/>
    <n v="242.73"/>
  </r>
  <r>
    <s v="CN-2021-103086"/>
    <d v="2021-11-19T00:00:00"/>
    <s v="Credit Card"/>
    <s v="Cust-14260"/>
    <s v="Minor Company"/>
    <x v="0"/>
    <s v="Office"/>
    <n v="184.24"/>
    <n v="15.44"/>
  </r>
  <r>
    <s v="CN-2021-103087"/>
    <d v="2021-11-19T00:00:00"/>
    <s v="Wechat Pay"/>
    <s v="Cust-14260"/>
    <s v="Minor Company"/>
    <x v="0"/>
    <s v="Technology"/>
    <n v="4903.92"/>
    <n v="255.38"/>
  </r>
  <r>
    <s v="CN-2021-103088"/>
    <d v="2021-11-19T00:00:00"/>
    <s v="Others"/>
    <s v="Cust-14260"/>
    <s v="Minor Company"/>
    <x v="0"/>
    <s v="Office"/>
    <n v="185.22"/>
    <n v="21.33"/>
  </r>
  <r>
    <s v="CN-2021-103089"/>
    <d v="2021-11-19T00:00:00"/>
    <s v="Alipay"/>
    <s v="Cust-14260"/>
    <s v="Minor Company"/>
    <x v="0"/>
    <s v="Office"/>
    <n v="347.2"/>
    <n v="24.05"/>
  </r>
  <r>
    <s v="CN-2021-103078"/>
    <d v="2021-11-19T00:00:00"/>
    <s v="Wechat Pay"/>
    <s v="Cust-15445"/>
    <s v="Consumer"/>
    <x v="0"/>
    <s v="Office"/>
    <n v="189.28"/>
    <n v="36.15"/>
  </r>
  <r>
    <s v="CN-2021-103076"/>
    <d v="2021-11-19T00:00:00"/>
    <s v="Credit Card"/>
    <s v="Cust-16330"/>
    <s v="Company"/>
    <x v="1"/>
    <s v="Office"/>
    <n v="328.86"/>
    <n v="40.17"/>
  </r>
  <r>
    <s v="CN-2021-103077"/>
    <d v="2021-11-19T00:00:00"/>
    <s v="Wechat Pay"/>
    <s v="Cust-16330"/>
    <s v="Company"/>
    <x v="1"/>
    <s v="Office"/>
    <n v="77"/>
    <n v="2.5499999999999998"/>
  </r>
  <r>
    <s v="CN-2021-103073"/>
    <d v="2021-11-19T00:00:00"/>
    <s v="Credit Card"/>
    <s v="Cust-19930"/>
    <s v="Consumer"/>
    <x v="0"/>
    <s v="Furniture"/>
    <n v="395.92"/>
    <n v="32.43"/>
  </r>
  <r>
    <s v="CN-2021-103074"/>
    <d v="2021-11-19T00:00:00"/>
    <s v="Wechat Pay"/>
    <s v="Cust-19930"/>
    <s v="Consumer"/>
    <x v="0"/>
    <s v="Furniture"/>
    <n v="1056.1600000000001"/>
    <n v="252.97"/>
  </r>
  <r>
    <s v="CN-2021-103079"/>
    <d v="2021-11-19T00:00:00"/>
    <s v="Alipay"/>
    <s v="Cust-20305"/>
    <s v="Consumer"/>
    <x v="0"/>
    <s v="Technology"/>
    <n v="1912.26"/>
    <n v="246.57"/>
  </r>
  <r>
    <s v="CN-2021-103072"/>
    <d v="2021-11-18T00:00:00"/>
    <s v="Others"/>
    <s v="Cust-10750"/>
    <s v="Consumer"/>
    <x v="0"/>
    <s v="Technology"/>
    <n v="558.32000000000005"/>
    <n v="77.86"/>
  </r>
  <r>
    <s v="CN-2021-103070"/>
    <d v="2021-11-18T00:00:00"/>
    <s v="Others"/>
    <s v="Cust-11890"/>
    <s v="Consumer"/>
    <x v="1"/>
    <s v="Office"/>
    <n v="254.52"/>
    <n v="26.38"/>
  </r>
  <r>
    <s v="CN-2021-103066"/>
    <d v="2021-11-18T00:00:00"/>
    <s v="Alipay"/>
    <s v="Cust-13300"/>
    <s v="Company"/>
    <x v="0"/>
    <s v="Office"/>
    <n v="1375.92"/>
    <n v="140.36000000000001"/>
  </r>
  <r>
    <s v="CN-2021-103071"/>
    <d v="2021-11-18T00:00:00"/>
    <s v="Credit Card"/>
    <s v="Cust-15835"/>
    <s v="Consumer"/>
    <x v="2"/>
    <s v="Furniture"/>
    <n v="581.41999999999996"/>
    <n v="101.98"/>
  </r>
  <r>
    <s v="CN-2021-103069"/>
    <d v="2021-11-18T00:00:00"/>
    <s v="Alipay"/>
    <s v="Cust-18280"/>
    <s v="Company"/>
    <x v="4"/>
    <s v="Office"/>
    <n v="478.1"/>
    <n v="32.94"/>
  </r>
  <r>
    <s v="CN-2021-103068"/>
    <d v="2021-11-18T00:00:00"/>
    <s v="Others"/>
    <s v="Cust-18625"/>
    <s v="Company"/>
    <x v="1"/>
    <s v="Office"/>
    <n v="480.06"/>
    <n v="40.14"/>
  </r>
  <r>
    <s v="CN-2021-103067"/>
    <d v="2021-11-18T00:00:00"/>
    <s v="Wechat Pay"/>
    <s v="Cust-21415"/>
    <s v="Consumer"/>
    <x v="1"/>
    <s v="Technology"/>
    <n v="185.976"/>
    <n v="12.87"/>
  </r>
  <r>
    <s v="CN-2021-103060"/>
    <d v="2021-11-17T00:00:00"/>
    <s v="Credit Card"/>
    <s v="Cust-11620"/>
    <s v="Consumer"/>
    <x v="5"/>
    <s v="Office"/>
    <n v="664.86"/>
    <n v="178.61"/>
  </r>
  <r>
    <s v="CN-2021-103061"/>
    <d v="2021-11-17T00:00:00"/>
    <s v="Others"/>
    <s v="Cust-11620"/>
    <s v="Consumer"/>
    <x v="5"/>
    <s v="Office"/>
    <n v="580.16"/>
    <n v="172.24"/>
  </r>
  <r>
    <s v="CN-2021-103062"/>
    <d v="2021-11-17T00:00:00"/>
    <s v="Alipay"/>
    <s v="Cust-11620"/>
    <s v="Consumer"/>
    <x v="5"/>
    <s v="Office"/>
    <n v="42.28"/>
    <n v="0.71"/>
  </r>
  <r>
    <s v="CN-2021-103063"/>
    <d v="2021-11-17T00:00:00"/>
    <s v="Others"/>
    <s v="Cust-11620"/>
    <s v="Consumer"/>
    <x v="5"/>
    <s v="Office"/>
    <n v="567"/>
    <n v="175.38"/>
  </r>
  <r>
    <s v="CN-2021-103065"/>
    <d v="2021-11-17T00:00:00"/>
    <s v="Wechat Pay"/>
    <s v="Cust-13855"/>
    <s v="Company"/>
    <x v="3"/>
    <s v="Office"/>
    <n v="1198.4000000000001"/>
    <n v="122.81"/>
  </r>
  <r>
    <s v="CN-2021-103053"/>
    <d v="2021-11-17T00:00:00"/>
    <s v="Alipay"/>
    <s v="Cust-13885"/>
    <s v="Minor Company"/>
    <x v="2"/>
    <s v="Office"/>
    <n v="28.14"/>
    <n v="9.42"/>
  </r>
  <r>
    <s v="CN-2021-103055"/>
    <d v="2021-11-17T00:00:00"/>
    <s v="Credit Card"/>
    <s v="Cust-14140"/>
    <s v="Minor Company"/>
    <x v="1"/>
    <s v="Furniture"/>
    <n v="3101.28"/>
    <n v="196.58"/>
  </r>
  <r>
    <s v="CN-2021-103054"/>
    <d v="2021-11-17T00:00:00"/>
    <s v="Others"/>
    <s v="Cust-15325"/>
    <s v="Company"/>
    <x v="1"/>
    <s v="Office"/>
    <n v="373.8"/>
    <n v="20.77"/>
  </r>
  <r>
    <s v="CN-2021-103056"/>
    <d v="2021-11-17T00:00:00"/>
    <s v="Others"/>
    <s v="Cust-15325"/>
    <s v="Company"/>
    <x v="1"/>
    <s v="Furniture"/>
    <n v="239.65199999999999"/>
    <n v="16.559999999999999"/>
  </r>
  <r>
    <s v="CN-2021-103057"/>
    <d v="2021-11-17T00:00:00"/>
    <s v="Wechat Pay"/>
    <s v="Cust-16090"/>
    <s v="Consumer"/>
    <x v="2"/>
    <s v="Technology"/>
    <n v="2675.82"/>
    <n v="169.48"/>
  </r>
  <r>
    <s v="CN-2021-103059"/>
    <d v="2021-11-17T00:00:00"/>
    <s v="Others"/>
    <s v="Cust-16765"/>
    <s v="Consumer"/>
    <x v="2"/>
    <s v="Office"/>
    <n v="371.7"/>
    <n v="30.89"/>
  </r>
  <r>
    <s v="CN-2021-103064"/>
    <d v="2021-11-17T00:00:00"/>
    <s v="Others"/>
    <s v="Cust-18085"/>
    <s v="Consumer"/>
    <x v="1"/>
    <s v="Office"/>
    <n v="188.16"/>
    <n v="15.64"/>
  </r>
  <r>
    <s v="CN-2021-103058"/>
    <d v="2021-11-17T00:00:00"/>
    <s v="Credit Card"/>
    <s v="Cust-21220"/>
    <s v="Consumer"/>
    <x v="4"/>
    <s v="Office"/>
    <n v="113.68"/>
    <n v="15.82"/>
  </r>
  <r>
    <s v="CN-2021-103047"/>
    <d v="2021-11-15T00:00:00"/>
    <s v="Others"/>
    <s v="Cust-12445"/>
    <s v="Consumer"/>
    <x v="0"/>
    <s v="Office"/>
    <n v="6268.4160000000002"/>
    <n v="15.95"/>
  </r>
  <r>
    <s v="CN-2021-103050"/>
    <d v="2021-11-15T00:00:00"/>
    <s v="Wechat Pay"/>
    <s v="Cust-12445"/>
    <s v="Consumer"/>
    <x v="0"/>
    <s v="Office"/>
    <n v="93.24"/>
    <n v="16.09"/>
  </r>
  <r>
    <s v="CN-2021-103051"/>
    <d v="2021-11-15T00:00:00"/>
    <s v="Others"/>
    <s v="Cust-12445"/>
    <s v="Consumer"/>
    <x v="0"/>
    <s v="Technology"/>
    <n v="366.99599999999998"/>
    <n v="17.63"/>
  </r>
  <r>
    <s v="CN-2021-103052"/>
    <d v="2021-11-15T00:00:00"/>
    <s v="Others"/>
    <s v="Cust-12445"/>
    <s v="Consumer"/>
    <x v="0"/>
    <s v="Office"/>
    <n v="213.36"/>
    <n v="10.85"/>
  </r>
  <r>
    <s v="CN-2021-103045"/>
    <d v="2021-11-15T00:00:00"/>
    <s v="Alipay"/>
    <s v="Cust-14305"/>
    <s v="Consumer"/>
    <x v="4"/>
    <s v="Office"/>
    <n v="2379.44"/>
    <n v="230.04"/>
  </r>
  <r>
    <s v="CN-2021-103048"/>
    <d v="2021-11-15T00:00:00"/>
    <s v="Credit Card"/>
    <s v="Cust-19075"/>
    <s v="Consumer"/>
    <x v="1"/>
    <s v="Office"/>
    <n v="647.22"/>
    <n v="153.72999999999999"/>
  </r>
  <r>
    <s v="CN-2021-103049"/>
    <d v="2021-11-15T00:00:00"/>
    <s v="Wechat Pay"/>
    <s v="Cust-19075"/>
    <s v="Consumer"/>
    <x v="1"/>
    <s v="Furniture"/>
    <n v="1122.912"/>
    <n v="38.28"/>
  </r>
  <r>
    <s v="CN-2021-103039"/>
    <d v="2021-11-15T00:00:00"/>
    <s v="Credit Card"/>
    <s v="Cust-20680"/>
    <s v="Minor Company"/>
    <x v="0"/>
    <s v="Office"/>
    <n v="249.2"/>
    <n v="48.52"/>
  </r>
  <r>
    <s v="CN-2021-103037"/>
    <d v="2021-11-15T00:00:00"/>
    <s v="Others"/>
    <s v="Cust-20695"/>
    <s v="Company"/>
    <x v="1"/>
    <s v="Technology"/>
    <n v="1316.14"/>
    <n v="286.38"/>
  </r>
  <r>
    <s v="CN-2021-103038"/>
    <d v="2021-11-15T00:00:00"/>
    <s v="Credit Card"/>
    <s v="Cust-20695"/>
    <s v="Company"/>
    <x v="1"/>
    <s v="Office"/>
    <n v="75.040000000000006"/>
    <n v="5.47"/>
  </r>
  <r>
    <s v="CN-2021-103040"/>
    <d v="2021-11-15T00:00:00"/>
    <s v="Credit Card"/>
    <s v="Cust-21370"/>
    <s v="Company"/>
    <x v="2"/>
    <s v="Furniture"/>
    <n v="1411.5360000000001"/>
    <n v="231.51"/>
  </r>
  <r>
    <s v="CN-2021-103041"/>
    <d v="2021-11-15T00:00:00"/>
    <s v="Wechat Pay"/>
    <s v="Cust-21370"/>
    <s v="Company"/>
    <x v="2"/>
    <s v="Office"/>
    <n v="1144.92"/>
    <n v="15.36"/>
  </r>
  <r>
    <s v="CN-2021-103042"/>
    <d v="2021-11-15T00:00:00"/>
    <s v="Credit Card"/>
    <s v="Cust-21370"/>
    <s v="Company"/>
    <x v="2"/>
    <s v="Furniture"/>
    <n v="325.66800000000001"/>
    <n v="1.0900000000000001"/>
  </r>
  <r>
    <s v="CN-2021-103043"/>
    <d v="2021-11-15T00:00:00"/>
    <s v="Credit Card"/>
    <s v="Cust-21370"/>
    <s v="Company"/>
    <x v="2"/>
    <s v="Office"/>
    <n v="3870.72"/>
    <n v="247.44"/>
  </r>
  <r>
    <s v="CN-2021-103044"/>
    <d v="2021-11-15T00:00:00"/>
    <s v="Credit Card"/>
    <s v="Cust-21370"/>
    <s v="Company"/>
    <x v="2"/>
    <s v="Furniture"/>
    <n v="2245.8240000000001"/>
    <n v="58.94"/>
  </r>
  <r>
    <s v="CN-2021-103046"/>
    <d v="2021-11-15T00:00:00"/>
    <s v="Wechat Pay"/>
    <s v="Cust-21820"/>
    <s v="Consumer"/>
    <x v="0"/>
    <s v="Technology"/>
    <n v="1065.68"/>
    <n v="287.99"/>
  </r>
  <r>
    <s v="CN-2021-103025"/>
    <d v="2021-11-14T00:00:00"/>
    <s v="Alipay"/>
    <s v="Cust-11605"/>
    <s v="Consumer"/>
    <x v="5"/>
    <s v="Office"/>
    <n v="816.98400000000004"/>
    <n v="1.17"/>
  </r>
  <r>
    <s v="CN-2021-103026"/>
    <d v="2021-11-14T00:00:00"/>
    <s v="Others"/>
    <s v="Cust-11605"/>
    <s v="Consumer"/>
    <x v="5"/>
    <s v="Technology"/>
    <n v="1834.98"/>
    <n v="7.63"/>
  </r>
  <r>
    <s v="CN-2021-103027"/>
    <d v="2021-11-14T00:00:00"/>
    <s v="Credit Card"/>
    <s v="Cust-11605"/>
    <s v="Consumer"/>
    <x v="5"/>
    <s v="Office"/>
    <n v="94.08"/>
    <n v="7.32"/>
  </r>
  <r>
    <s v="CN-2021-103033"/>
    <d v="2021-11-14T00:00:00"/>
    <s v="Others"/>
    <s v="Cust-12850"/>
    <s v="Consumer"/>
    <x v="1"/>
    <s v="Office"/>
    <n v="194.88"/>
    <n v="40.520000000000003"/>
  </r>
  <r>
    <s v="CN-2021-103034"/>
    <d v="2021-11-14T00:00:00"/>
    <s v="Credit Card"/>
    <s v="Cust-12850"/>
    <s v="Consumer"/>
    <x v="1"/>
    <s v="Office"/>
    <n v="144.76"/>
    <n v="11.17"/>
  </r>
  <r>
    <s v="CN-2021-103035"/>
    <d v="2021-11-14T00:00:00"/>
    <s v="Credit Card"/>
    <s v="Cust-12850"/>
    <s v="Consumer"/>
    <x v="1"/>
    <s v="Office"/>
    <n v="90.3"/>
    <n v="4.3499999999999996"/>
  </r>
  <r>
    <s v="CN-2021-103036"/>
    <d v="2021-11-14T00:00:00"/>
    <s v="Alipay"/>
    <s v="Cust-12850"/>
    <s v="Consumer"/>
    <x v="1"/>
    <s v="Office"/>
    <n v="381.64"/>
    <n v="46.77"/>
  </r>
  <r>
    <s v="CN-2021-103024"/>
    <d v="2021-11-14T00:00:00"/>
    <s v="Credit Card"/>
    <s v="Cust-17785"/>
    <s v="Company"/>
    <x v="5"/>
    <s v="Furniture"/>
    <n v="2822.4"/>
    <n v="41.57"/>
  </r>
  <r>
    <s v="CN-2021-103029"/>
    <d v="2021-11-14T00:00:00"/>
    <s v="Others"/>
    <s v="Cust-18970"/>
    <s v="Minor Company"/>
    <x v="2"/>
    <s v="Office"/>
    <n v="45.36"/>
    <n v="4.58"/>
  </r>
  <r>
    <s v="CN-2021-103028"/>
    <d v="2021-11-14T00:00:00"/>
    <s v="Others"/>
    <s v="Cust-19525"/>
    <s v="Company"/>
    <x v="3"/>
    <s v="Furniture"/>
    <n v="106.34399999999999"/>
    <n v="11.32"/>
  </r>
  <r>
    <s v="CN-2021-103030"/>
    <d v="2021-11-14T00:00:00"/>
    <s v="Others"/>
    <s v="Cust-19525"/>
    <s v="Company"/>
    <x v="3"/>
    <s v="Technology"/>
    <n v="365.23200000000003"/>
    <n v="12.33"/>
  </r>
  <r>
    <s v="CN-2021-103031"/>
    <d v="2021-11-14T00:00:00"/>
    <s v="Wechat Pay"/>
    <s v="Cust-21310"/>
    <s v="Consumer"/>
    <x v="4"/>
    <s v="Furniture"/>
    <n v="1231.44"/>
    <n v="46.37"/>
  </r>
  <r>
    <s v="CN-2021-103032"/>
    <d v="2021-11-14T00:00:00"/>
    <s v="Others"/>
    <s v="Cust-21310"/>
    <s v="Consumer"/>
    <x v="4"/>
    <s v="Technology"/>
    <n v="629.49599999999998"/>
    <n v="16.93"/>
  </r>
  <r>
    <s v="CN-2021-103012"/>
    <d v="2021-11-13T00:00:00"/>
    <s v="Others"/>
    <s v="Cust-11380"/>
    <s v="Company"/>
    <x v="2"/>
    <s v="Office"/>
    <n v="203.61600000000001"/>
    <n v="19.05"/>
  </r>
  <r>
    <s v="CN-2021-103021"/>
    <d v="2021-11-13T00:00:00"/>
    <s v="Wechat Pay"/>
    <s v="Cust-12205"/>
    <s v="Consumer"/>
    <x v="3"/>
    <s v="Furniture"/>
    <n v="4202.8"/>
    <n v="117.16"/>
  </r>
  <r>
    <s v="CN-2021-103014"/>
    <d v="2021-11-13T00:00:00"/>
    <s v="Others"/>
    <s v="Cust-13825"/>
    <s v="Company"/>
    <x v="4"/>
    <s v="Furniture"/>
    <n v="724.5"/>
    <n v="126.97"/>
  </r>
  <r>
    <s v="CN-2021-103010"/>
    <d v="2021-11-13T00:00:00"/>
    <s v="Credit Card"/>
    <s v="Cust-14380"/>
    <s v="Consumer"/>
    <x v="2"/>
    <s v="Office"/>
    <n v="106.96"/>
    <n v="48.05"/>
  </r>
  <r>
    <s v="CN-2021-103011"/>
    <d v="2021-11-13T00:00:00"/>
    <s v="Credit Card"/>
    <s v="Cust-14380"/>
    <s v="Consumer"/>
    <x v="2"/>
    <s v="Furniture"/>
    <n v="7299.18"/>
    <n v="354.73"/>
  </r>
  <r>
    <s v="CN-2021-103022"/>
    <d v="2021-11-13T00:00:00"/>
    <s v="Others"/>
    <s v="Cust-15070"/>
    <s v="Consumer"/>
    <x v="4"/>
    <s v="Office"/>
    <n v="162.12"/>
    <n v="9.02"/>
  </r>
  <r>
    <s v="CN-2021-103019"/>
    <d v="2021-11-13T00:00:00"/>
    <s v="Others"/>
    <s v="Cust-15190"/>
    <s v="Consumer"/>
    <x v="3"/>
    <s v="Office"/>
    <n v="130.47999999999999"/>
    <n v="10.69"/>
  </r>
  <r>
    <s v="CN-2021-103013"/>
    <d v="2021-11-13T00:00:00"/>
    <s v="Wechat Pay"/>
    <s v="Cust-16840"/>
    <s v="Consumer"/>
    <x v="0"/>
    <s v="Furniture"/>
    <n v="2991.1"/>
    <n v="130.62"/>
  </r>
  <r>
    <s v="CN-2021-103015"/>
    <d v="2021-11-13T00:00:00"/>
    <s v="Wechat Pay"/>
    <s v="Cust-18910"/>
    <s v="Minor Company"/>
    <x v="1"/>
    <s v="Office"/>
    <n v="1428"/>
    <n v="163.71"/>
  </r>
  <r>
    <s v="CN-2021-103016"/>
    <d v="2021-11-13T00:00:00"/>
    <s v="Others"/>
    <s v="Cust-18910"/>
    <s v="Minor Company"/>
    <x v="1"/>
    <s v="Office"/>
    <n v="260.95999999999998"/>
    <n v="49.51"/>
  </r>
  <r>
    <s v="CN-2021-103017"/>
    <d v="2021-11-13T00:00:00"/>
    <s v="Credit Card"/>
    <s v="Cust-18910"/>
    <s v="Minor Company"/>
    <x v="1"/>
    <s v="Office"/>
    <n v="151.19999999999999"/>
    <n v="41.85"/>
  </r>
  <r>
    <s v="CN-2021-103018"/>
    <d v="2021-11-13T00:00:00"/>
    <s v="Credit Card"/>
    <s v="Cust-19525"/>
    <s v="Company"/>
    <x v="3"/>
    <s v="Office"/>
    <n v="160.44"/>
    <n v="24.21"/>
  </r>
  <r>
    <s v="CN-2021-103020"/>
    <d v="2021-11-13T00:00:00"/>
    <s v="Others"/>
    <s v="Cust-19525"/>
    <s v="Company"/>
    <x v="3"/>
    <s v="Office"/>
    <n v="958.72"/>
    <n v="157.99"/>
  </r>
  <r>
    <s v="CN-2021-103023"/>
    <d v="2021-11-13T00:00:00"/>
    <s v="Others"/>
    <s v="Cust-20545"/>
    <s v="Company"/>
    <x v="2"/>
    <s v="Furniture"/>
    <n v="1976.8"/>
    <n v="181.96"/>
  </r>
  <r>
    <s v="CN-2021-103004"/>
    <d v="2021-11-12T00:00:00"/>
    <s v="Credit Card"/>
    <s v="Cust-10945"/>
    <s v="Consumer"/>
    <x v="3"/>
    <s v="Furniture"/>
    <n v="491.4"/>
    <n v="22.15"/>
  </r>
  <r>
    <s v="CN-2021-102996"/>
    <d v="2021-11-12T00:00:00"/>
    <s v="Wechat Pay"/>
    <s v="Cust-11680"/>
    <s v="Consumer"/>
    <x v="4"/>
    <s v="Technology"/>
    <n v="1582.896"/>
    <n v="117.67"/>
  </r>
  <r>
    <s v="CN-2021-103002"/>
    <d v="2021-11-12T00:00:00"/>
    <s v="Wechat Pay"/>
    <s v="Cust-13315"/>
    <s v="Company"/>
    <x v="0"/>
    <s v="Office"/>
    <n v="1315.44"/>
    <n v="230.77"/>
  </r>
  <r>
    <s v="CN-2021-103003"/>
    <d v="2021-11-12T00:00:00"/>
    <s v="Credit Card"/>
    <s v="Cust-13315"/>
    <s v="Company"/>
    <x v="0"/>
    <s v="Furniture"/>
    <n v="1129.8"/>
    <n v="189.16"/>
  </r>
  <r>
    <s v="CN-2021-103007"/>
    <d v="2021-11-12T00:00:00"/>
    <s v="Wechat Pay"/>
    <s v="Cust-13540"/>
    <s v="Consumer"/>
    <x v="1"/>
    <s v="Furniture"/>
    <n v="593.88"/>
    <n v="133.91999999999999"/>
  </r>
  <r>
    <s v="CN-2021-103008"/>
    <d v="2021-11-12T00:00:00"/>
    <s v="Others"/>
    <s v="Cust-15595"/>
    <s v="Company"/>
    <x v="2"/>
    <s v="Office"/>
    <n v="28.196000000000002"/>
    <n v="1.06"/>
  </r>
  <r>
    <s v="CN-2021-103009"/>
    <d v="2021-11-12T00:00:00"/>
    <s v="Wechat Pay"/>
    <s v="Cust-15595"/>
    <s v="Company"/>
    <x v="2"/>
    <s v="Technology"/>
    <n v="934.58399999999995"/>
    <n v="25.87"/>
  </r>
  <r>
    <s v="CN-2021-103006"/>
    <d v="2021-11-12T00:00:00"/>
    <s v="Credit Card"/>
    <s v="Cust-16885"/>
    <s v="Consumer"/>
    <x v="3"/>
    <s v="Technology"/>
    <n v="694.68"/>
    <n v="45.06"/>
  </r>
  <r>
    <s v="CN-2021-102997"/>
    <d v="2021-11-12T00:00:00"/>
    <s v="Others"/>
    <s v="Cust-17590"/>
    <s v="Company"/>
    <x v="3"/>
    <s v="Office"/>
    <n v="716.8"/>
    <n v="89.75"/>
  </r>
  <r>
    <s v="CN-2021-103005"/>
    <d v="2021-11-12T00:00:00"/>
    <s v="Credit Card"/>
    <s v="Cust-17815"/>
    <s v="Consumer"/>
    <x v="2"/>
    <s v="Furniture"/>
    <n v="913.64"/>
    <n v="80.48"/>
  </r>
  <r>
    <s v="CN-2021-102999"/>
    <d v="2021-11-12T00:00:00"/>
    <s v="Credit Card"/>
    <s v="Cust-19825"/>
    <s v="Consumer"/>
    <x v="0"/>
    <s v="Office"/>
    <n v="74.087999999999994"/>
    <n v="8.43"/>
  </r>
  <r>
    <s v="CN-2021-103000"/>
    <d v="2021-11-12T00:00:00"/>
    <s v="Wechat Pay"/>
    <s v="Cust-19825"/>
    <s v="Consumer"/>
    <x v="0"/>
    <s v="Technology"/>
    <n v="8804.7960000000003"/>
    <n v="54.87"/>
  </r>
  <r>
    <s v="CN-2021-103001"/>
    <d v="2021-11-12T00:00:00"/>
    <s v="Credit Card"/>
    <s v="Cust-19825"/>
    <s v="Consumer"/>
    <x v="0"/>
    <s v="Furniture"/>
    <n v="1382.64"/>
    <n v="14.91"/>
  </r>
  <r>
    <s v="CN-2021-102998"/>
    <d v="2021-11-12T00:00:00"/>
    <s v="Credit Card"/>
    <s v="Cust-20575"/>
    <s v="Consumer"/>
    <x v="4"/>
    <s v="Technology"/>
    <n v="1821.96"/>
    <n v="152.51"/>
  </r>
  <r>
    <s v="CN-2021-102985"/>
    <d v="2021-11-11T00:00:00"/>
    <s v="Wechat Pay"/>
    <s v="Cust-14335"/>
    <s v="Company"/>
    <x v="2"/>
    <s v="Technology"/>
    <n v="2186.8000000000002"/>
    <n v="106.05"/>
  </r>
  <r>
    <s v="CN-2021-102984"/>
    <d v="2021-11-11T00:00:00"/>
    <s v="Others"/>
    <s v="Cust-18160"/>
    <s v="Consumer"/>
    <x v="1"/>
    <s v="Office"/>
    <n v="119.28"/>
    <n v="47.75"/>
  </r>
  <r>
    <s v="CN-2021-102988"/>
    <d v="2021-11-11T00:00:00"/>
    <s v="Alipay"/>
    <s v="Cust-18910"/>
    <s v="Minor Company"/>
    <x v="1"/>
    <s v="Technology"/>
    <n v="8862.7000000000007"/>
    <n v="319.82"/>
  </r>
  <r>
    <s v="CN-2021-102994"/>
    <d v="2021-11-11T00:00:00"/>
    <s v="Credit Card"/>
    <s v="Cust-18910"/>
    <s v="Minor Company"/>
    <x v="1"/>
    <s v="Office"/>
    <n v="510.44"/>
    <n v="113.45"/>
  </r>
  <r>
    <s v="CN-2021-102990"/>
    <d v="2021-11-11T00:00:00"/>
    <s v="Credit Card"/>
    <s v="Cust-19450"/>
    <s v="Consumer"/>
    <x v="4"/>
    <s v="Office"/>
    <n v="104.44"/>
    <n v="24.16"/>
  </r>
  <r>
    <s v="CN-2021-102991"/>
    <d v="2021-11-11T00:00:00"/>
    <s v="Others"/>
    <s v="Cust-19450"/>
    <s v="Consumer"/>
    <x v="4"/>
    <s v="Furniture"/>
    <n v="4352.04"/>
    <n v="6.84"/>
  </r>
  <r>
    <s v="CN-2021-102992"/>
    <d v="2021-11-11T00:00:00"/>
    <s v="Credit Card"/>
    <s v="Cust-19450"/>
    <s v="Consumer"/>
    <x v="4"/>
    <s v="Office"/>
    <n v="1011.92"/>
    <n v="168.33"/>
  </r>
  <r>
    <s v="CN-2021-102993"/>
    <d v="2021-11-11T00:00:00"/>
    <s v="Wechat Pay"/>
    <s v="Cust-19450"/>
    <s v="Consumer"/>
    <x v="4"/>
    <s v="Furniture"/>
    <n v="1972.74"/>
    <n v="144.69"/>
  </r>
  <r>
    <s v="CN-2021-102986"/>
    <d v="2021-11-11T00:00:00"/>
    <s v="Others"/>
    <s v="Cust-19510"/>
    <s v="Minor Company"/>
    <x v="2"/>
    <s v="Office"/>
    <n v="144.06"/>
    <n v="31.13"/>
  </r>
  <r>
    <s v="CN-2021-102987"/>
    <d v="2021-11-11T00:00:00"/>
    <s v="Others"/>
    <s v="Cust-19510"/>
    <s v="Minor Company"/>
    <x v="2"/>
    <s v="Office"/>
    <n v="155.68"/>
    <n v="49.87"/>
  </r>
  <r>
    <s v="CN-2021-102989"/>
    <d v="2021-11-11T00:00:00"/>
    <s v="Credit Card"/>
    <s v="Cust-20710"/>
    <s v="Minor Company"/>
    <x v="3"/>
    <s v="Furniture"/>
    <n v="375.76"/>
    <n v="16.52"/>
  </r>
  <r>
    <s v="CN-2021-102995"/>
    <d v="2021-11-11T00:00:00"/>
    <s v="Credit Card"/>
    <s v="Cust-20710"/>
    <s v="Minor Company"/>
    <x v="3"/>
    <s v="Furniture"/>
    <n v="6586.72"/>
    <n v="482.56"/>
  </r>
  <r>
    <s v="CN-2021-102976"/>
    <d v="2021-11-10T00:00:00"/>
    <s v="Credit Card"/>
    <s v="Cust-10915"/>
    <s v="Consumer"/>
    <x v="2"/>
    <s v="Technology"/>
    <n v="556.5"/>
    <n v="173.94"/>
  </r>
  <r>
    <s v="CN-2021-102977"/>
    <d v="2021-11-10T00:00:00"/>
    <s v="Wechat Pay"/>
    <s v="Cust-10915"/>
    <s v="Consumer"/>
    <x v="2"/>
    <s v="Furniture"/>
    <n v="589.12"/>
    <n v="83.93"/>
  </r>
  <r>
    <s v="CN-2021-102972"/>
    <d v="2021-11-10T00:00:00"/>
    <s v="Others"/>
    <s v="Cust-11380"/>
    <s v="Company"/>
    <x v="2"/>
    <s v="Furniture"/>
    <n v="2251.4520000000002"/>
    <n v="143.91999999999999"/>
  </r>
  <r>
    <s v="CN-2021-102981"/>
    <d v="2021-11-10T00:00:00"/>
    <s v="Credit Card"/>
    <s v="Cust-11380"/>
    <s v="Company"/>
    <x v="2"/>
    <s v="Office"/>
    <n v="343"/>
    <n v="41.45"/>
  </r>
  <r>
    <s v="CN-2021-102982"/>
    <d v="2021-11-10T00:00:00"/>
    <s v="Others"/>
    <s v="Cust-11380"/>
    <s v="Company"/>
    <x v="2"/>
    <s v="Office"/>
    <n v="222.04"/>
    <n v="21.64"/>
  </r>
  <r>
    <s v="CN-2021-102983"/>
    <d v="2021-11-10T00:00:00"/>
    <s v="Credit Card"/>
    <s v="Cust-11380"/>
    <s v="Company"/>
    <x v="2"/>
    <s v="Office"/>
    <n v="742.7"/>
    <n v="171.95"/>
  </r>
  <r>
    <s v="CN-2021-102973"/>
    <d v="2021-11-10T00:00:00"/>
    <s v="Wechat Pay"/>
    <s v="Cust-11890"/>
    <s v="Consumer"/>
    <x v="1"/>
    <s v="Office"/>
    <n v="315"/>
    <n v="17.98"/>
  </r>
  <r>
    <s v="CN-2021-102975"/>
    <d v="2021-11-10T00:00:00"/>
    <s v="Credit Card"/>
    <s v="Cust-11890"/>
    <s v="Consumer"/>
    <x v="1"/>
    <s v="Technology"/>
    <n v="1525.86"/>
    <n v="251.72"/>
  </r>
  <r>
    <s v="CN-2021-102974"/>
    <d v="2021-11-10T00:00:00"/>
    <s v="Wechat Pay"/>
    <s v="Cust-13630"/>
    <s v="Consumer"/>
    <x v="2"/>
    <s v="Office"/>
    <n v="590.1"/>
    <n v="198.33"/>
  </r>
  <r>
    <s v="CN-2021-102967"/>
    <d v="2021-11-10T00:00:00"/>
    <s v="Alipay"/>
    <s v="Cust-15700"/>
    <s v="Consumer"/>
    <x v="1"/>
    <s v="Office"/>
    <n v="2858.1"/>
    <n v="120.71"/>
  </r>
  <r>
    <s v="CN-2021-102978"/>
    <d v="2021-11-10T00:00:00"/>
    <s v="Others"/>
    <s v="Cust-16435"/>
    <s v="Consumer"/>
    <x v="1"/>
    <s v="Technology"/>
    <n v="1236.2"/>
    <n v="209.61"/>
  </r>
  <r>
    <s v="CN-2021-102979"/>
    <d v="2021-11-10T00:00:00"/>
    <s v="Wechat Pay"/>
    <s v="Cust-16435"/>
    <s v="Consumer"/>
    <x v="1"/>
    <s v="Technology"/>
    <n v="1286.5999999999999"/>
    <n v="191.96"/>
  </r>
  <r>
    <s v="CN-2021-102968"/>
    <d v="2021-11-10T00:00:00"/>
    <s v="Credit Card"/>
    <s v="Cust-16975"/>
    <s v="Minor Company"/>
    <x v="1"/>
    <s v="Office"/>
    <n v="247.96799999999999"/>
    <n v="15.6"/>
  </r>
  <r>
    <s v="CN-2021-102969"/>
    <d v="2021-11-10T00:00:00"/>
    <s v="Credit Card"/>
    <s v="Cust-19075"/>
    <s v="Consumer"/>
    <x v="1"/>
    <s v="Office"/>
    <n v="540.12"/>
    <n v="109.18"/>
  </r>
  <r>
    <s v="CN-2021-102970"/>
    <d v="2021-11-10T00:00:00"/>
    <s v="Credit Card"/>
    <s v="Cust-19075"/>
    <s v="Consumer"/>
    <x v="1"/>
    <s v="Office"/>
    <n v="289.8"/>
    <n v="12.55"/>
  </r>
  <r>
    <s v="CN-2021-102971"/>
    <d v="2021-11-10T00:00:00"/>
    <s v="Others"/>
    <s v="Cust-19075"/>
    <s v="Consumer"/>
    <x v="1"/>
    <s v="Office"/>
    <n v="836.92"/>
    <n v="62.47"/>
  </r>
  <r>
    <s v="CN-2021-102980"/>
    <d v="2021-11-10T00:00:00"/>
    <s v="Wechat Pay"/>
    <s v="Cust-20710"/>
    <s v="Minor Company"/>
    <x v="3"/>
    <s v="Furniture"/>
    <n v="528.64"/>
    <n v="57.96"/>
  </r>
  <r>
    <s v="CN-2021-102962"/>
    <d v="2021-11-08T00:00:00"/>
    <s v="Others"/>
    <s v="Cust-15190"/>
    <s v="Consumer"/>
    <x v="3"/>
    <s v="Furniture"/>
    <n v="3391.64"/>
    <n v="278.31"/>
  </r>
  <r>
    <s v="CN-2021-102963"/>
    <d v="2021-11-08T00:00:00"/>
    <s v="Credit Card"/>
    <s v="Cust-15190"/>
    <s v="Consumer"/>
    <x v="3"/>
    <s v="Office"/>
    <n v="396.9"/>
    <n v="33.15"/>
  </r>
  <r>
    <s v="CN-2021-102961"/>
    <d v="2021-11-08T00:00:00"/>
    <s v="Credit Card"/>
    <s v="Cust-16345"/>
    <s v="Consumer"/>
    <x v="1"/>
    <s v="Furniture"/>
    <n v="116.62"/>
    <n v="45.82"/>
  </r>
  <r>
    <s v="CN-2021-102964"/>
    <d v="2021-11-08T00:00:00"/>
    <s v="Others"/>
    <s v="Cust-16345"/>
    <s v="Consumer"/>
    <x v="1"/>
    <s v="Office"/>
    <n v="265.16000000000003"/>
    <n v="21.56"/>
  </r>
  <r>
    <s v="CN-2021-102965"/>
    <d v="2021-11-08T00:00:00"/>
    <s v="Credit Card"/>
    <s v="Cust-16345"/>
    <s v="Consumer"/>
    <x v="1"/>
    <s v="Office"/>
    <n v="1808.8"/>
    <n v="241.38"/>
  </r>
  <r>
    <s v="CN-2021-102966"/>
    <d v="2021-11-08T00:00:00"/>
    <s v="Credit Card"/>
    <s v="Cust-16345"/>
    <s v="Consumer"/>
    <x v="1"/>
    <s v="Technology"/>
    <n v="5743.78"/>
    <n v="315.77999999999997"/>
  </r>
  <r>
    <s v="CN-2021-102953"/>
    <d v="2021-11-07T00:00:00"/>
    <s v="Wechat Pay"/>
    <s v="Cust-10135"/>
    <s v="Minor Company"/>
    <x v="2"/>
    <s v="Office"/>
    <n v="131.04"/>
    <n v="39.39"/>
  </r>
  <r>
    <s v="CN-2021-102955"/>
    <d v="2021-11-07T00:00:00"/>
    <s v="Credit Card"/>
    <s v="Cust-10540"/>
    <s v="Consumer"/>
    <x v="1"/>
    <s v="Technology"/>
    <n v="1460.088"/>
    <n v="38.159999999999997"/>
  </r>
  <r>
    <s v="CN-2021-102956"/>
    <d v="2021-11-07T00:00:00"/>
    <s v="Others"/>
    <s v="Cust-14215"/>
    <s v="Company"/>
    <x v="4"/>
    <s v="Office"/>
    <n v="170.52"/>
    <n v="2.4900000000000002"/>
  </r>
  <r>
    <s v="CN-2021-102957"/>
    <d v="2021-11-07T00:00:00"/>
    <s v="Credit Card"/>
    <s v="Cust-14215"/>
    <s v="Company"/>
    <x v="4"/>
    <s v="Office"/>
    <n v="41.16"/>
    <n v="6.69"/>
  </r>
  <r>
    <s v="CN-2021-102958"/>
    <d v="2021-11-07T00:00:00"/>
    <s v="Others"/>
    <s v="Cust-14215"/>
    <s v="Company"/>
    <x v="4"/>
    <s v="Furniture"/>
    <n v="2876.4960000000001"/>
    <n v="52.63"/>
  </r>
  <r>
    <s v="CN-2021-102959"/>
    <d v="2021-11-07T00:00:00"/>
    <s v="Others"/>
    <s v="Cust-14215"/>
    <s v="Company"/>
    <x v="4"/>
    <s v="Technology"/>
    <n v="3562.944"/>
    <n v="9.33"/>
  </r>
  <r>
    <s v="CN-2021-102950"/>
    <d v="2021-11-07T00:00:00"/>
    <s v="Credit Card"/>
    <s v="Cust-14710"/>
    <s v="Consumer"/>
    <x v="2"/>
    <s v="Office"/>
    <n v="122.64"/>
    <n v="36.03"/>
  </r>
  <r>
    <s v="CN-2021-102937"/>
    <d v="2021-11-07T00:00:00"/>
    <s v="Credit Card"/>
    <s v="Cust-15040"/>
    <s v="Consumer"/>
    <x v="1"/>
    <s v="Technology"/>
    <n v="795.9"/>
    <n v="51.61"/>
  </r>
  <r>
    <s v="CN-2021-102943"/>
    <d v="2021-11-07T00:00:00"/>
    <s v="Credit Card"/>
    <s v="Cust-15040"/>
    <s v="Consumer"/>
    <x v="1"/>
    <s v="Office"/>
    <n v="513.1"/>
    <n v="165.86"/>
  </r>
  <r>
    <s v="CN-2021-102946"/>
    <d v="2021-11-07T00:00:00"/>
    <s v="Others"/>
    <s v="Cust-15520"/>
    <s v="Consumer"/>
    <x v="1"/>
    <s v="Furniture"/>
    <n v="670.32"/>
    <n v="8.6300000000000008"/>
  </r>
  <r>
    <s v="CN-2021-102947"/>
    <d v="2021-11-07T00:00:00"/>
    <s v="Others"/>
    <s v="Cust-15520"/>
    <s v="Consumer"/>
    <x v="1"/>
    <s v="Office"/>
    <n v="315.75599999999997"/>
    <n v="2.08"/>
  </r>
  <r>
    <s v="CN-2021-102951"/>
    <d v="2021-11-07T00:00:00"/>
    <s v="Credit Card"/>
    <s v="Cust-15520"/>
    <s v="Consumer"/>
    <x v="1"/>
    <s v="Office"/>
    <n v="15671.04"/>
    <n v="62.89"/>
  </r>
  <r>
    <s v="CN-2021-102952"/>
    <d v="2021-11-07T00:00:00"/>
    <s v="Wechat Pay"/>
    <s v="Cust-15520"/>
    <s v="Consumer"/>
    <x v="1"/>
    <s v="Office"/>
    <n v="191.24"/>
    <n v="14.51"/>
  </r>
  <r>
    <s v="CN-2021-102938"/>
    <d v="2021-11-07T00:00:00"/>
    <s v="Wechat Pay"/>
    <s v="Cust-15595"/>
    <s v="Company"/>
    <x v="2"/>
    <s v="Office"/>
    <n v="158.47999999999999"/>
    <n v="28.04"/>
  </r>
  <r>
    <s v="CN-2021-102939"/>
    <d v="2021-11-07T00:00:00"/>
    <s v="Credit Card"/>
    <s v="Cust-15595"/>
    <s v="Company"/>
    <x v="2"/>
    <s v="Technology"/>
    <n v="3540.88"/>
    <n v="206.56"/>
  </r>
  <r>
    <s v="CN-2021-102940"/>
    <d v="2021-11-07T00:00:00"/>
    <s v="Credit Card"/>
    <s v="Cust-15595"/>
    <s v="Company"/>
    <x v="2"/>
    <s v="Furniture"/>
    <n v="6442.8"/>
    <n v="374.77"/>
  </r>
  <r>
    <s v="CN-2021-102944"/>
    <d v="2021-11-07T00:00:00"/>
    <s v="Wechat Pay"/>
    <s v="Cust-15595"/>
    <s v="Company"/>
    <x v="2"/>
    <s v="Office"/>
    <n v="383.04"/>
    <n v="10.44"/>
  </r>
  <r>
    <s v="CN-2021-102935"/>
    <d v="2021-11-07T00:00:00"/>
    <s v="Credit Card"/>
    <s v="Cust-18055"/>
    <s v="Consumer"/>
    <x v="2"/>
    <s v="Furniture"/>
    <n v="4146.9679999999998"/>
    <n v="94.79"/>
  </r>
  <r>
    <s v="CN-2021-102936"/>
    <d v="2021-11-07T00:00:00"/>
    <s v="Others"/>
    <s v="Cust-18055"/>
    <s v="Consumer"/>
    <x v="2"/>
    <s v="Furniture"/>
    <n v="1411.2"/>
    <n v="46.24"/>
  </r>
  <r>
    <s v="CN-2021-102941"/>
    <d v="2021-11-07T00:00:00"/>
    <s v="Credit Card"/>
    <s v="Cust-18055"/>
    <s v="Consumer"/>
    <x v="2"/>
    <s v="Office"/>
    <n v="205.29599999999999"/>
    <n v="16.8"/>
  </r>
  <r>
    <s v="CN-2021-102942"/>
    <d v="2021-11-07T00:00:00"/>
    <s v="Credit Card"/>
    <s v="Cust-18055"/>
    <s v="Consumer"/>
    <x v="2"/>
    <s v="Technology"/>
    <n v="1601.124"/>
    <n v="174.29"/>
  </r>
  <r>
    <s v="CN-2021-102960"/>
    <d v="2021-11-07T00:00:00"/>
    <s v="Others"/>
    <s v="Cust-19510"/>
    <s v="Minor Company"/>
    <x v="2"/>
    <s v="Technology"/>
    <n v="744.24"/>
    <n v="145.81"/>
  </r>
  <r>
    <s v="CN-2021-102948"/>
    <d v="2021-11-07T00:00:00"/>
    <s v="Credit Card"/>
    <s v="Cust-19810"/>
    <s v="Minor Company"/>
    <x v="2"/>
    <s v="Technology"/>
    <n v="1364.664"/>
    <n v="75.25"/>
  </r>
  <r>
    <s v="CN-2021-102949"/>
    <d v="2021-11-07T00:00:00"/>
    <s v="Credit Card"/>
    <s v="Cust-19810"/>
    <s v="Minor Company"/>
    <x v="2"/>
    <s v="Office"/>
    <n v="304.5"/>
    <n v="23.65"/>
  </r>
  <r>
    <s v="CN-2021-102945"/>
    <d v="2021-11-07T00:00:00"/>
    <s v="Credit Card"/>
    <s v="Cust-20125"/>
    <s v="Minor Company"/>
    <x v="1"/>
    <s v="Office"/>
    <n v="118.3"/>
    <n v="9.57"/>
  </r>
  <r>
    <s v="CN-2021-102954"/>
    <d v="2021-11-07T00:00:00"/>
    <s v="Credit Card"/>
    <s v="Cust-21700"/>
    <s v="Minor Company"/>
    <x v="4"/>
    <s v="Office"/>
    <n v="345.66"/>
    <n v="22.95"/>
  </r>
  <r>
    <s v="CN-2021-102927"/>
    <d v="2021-11-06T00:00:00"/>
    <s v="Alipay"/>
    <s v="Cust-10585"/>
    <s v="Consumer"/>
    <x v="1"/>
    <s v="Office"/>
    <n v="160.86000000000001"/>
    <n v="38.520000000000003"/>
  </r>
  <r>
    <s v="CN-2021-102926"/>
    <d v="2021-11-06T00:00:00"/>
    <s v="Alipay"/>
    <s v="Cust-14875"/>
    <s v="Minor Company"/>
    <x v="4"/>
    <s v="Technology"/>
    <n v="1165.5"/>
    <n v="238.09"/>
  </r>
  <r>
    <s v="CN-2021-102932"/>
    <d v="2021-11-06T00:00:00"/>
    <s v="Others"/>
    <s v="Cust-14875"/>
    <s v="Minor Company"/>
    <x v="4"/>
    <s v="Furniture"/>
    <n v="7372.82"/>
    <n v="383.76"/>
  </r>
  <r>
    <s v="CN-2021-102928"/>
    <d v="2021-11-06T00:00:00"/>
    <s v="Wechat Pay"/>
    <s v="Cust-16075"/>
    <s v="Consumer"/>
    <x v="1"/>
    <s v="Furniture"/>
    <n v="998.76"/>
    <n v="57.02"/>
  </r>
  <r>
    <s v="CN-2021-102923"/>
    <d v="2021-11-06T00:00:00"/>
    <s v="Credit Card"/>
    <s v="Cust-19270"/>
    <s v="Company"/>
    <x v="2"/>
    <s v="Office"/>
    <n v="463.4"/>
    <n v="47.93"/>
  </r>
  <r>
    <s v="CN-2021-102929"/>
    <d v="2021-11-06T00:00:00"/>
    <s v="Alipay"/>
    <s v="Cust-19270"/>
    <s v="Company"/>
    <x v="2"/>
    <s v="Technology"/>
    <n v="402.78"/>
    <n v="49.49"/>
  </r>
  <r>
    <s v="CN-2021-102930"/>
    <d v="2021-11-06T00:00:00"/>
    <s v="Credit Card"/>
    <s v="Cust-19270"/>
    <s v="Company"/>
    <x v="2"/>
    <s v="Office"/>
    <n v="38.92"/>
    <n v="0.13"/>
  </r>
  <r>
    <s v="CN-2021-102933"/>
    <d v="2021-11-06T00:00:00"/>
    <s v="Alipay"/>
    <s v="Cust-19630"/>
    <s v="Company"/>
    <x v="2"/>
    <s v="Technology"/>
    <n v="1126.44"/>
    <n v="296.45"/>
  </r>
  <r>
    <s v="CN-2021-102934"/>
    <d v="2021-11-06T00:00:00"/>
    <s v="Credit Card"/>
    <s v="Cust-19630"/>
    <s v="Company"/>
    <x v="2"/>
    <s v="Technology"/>
    <n v="6079.64"/>
    <n v="332.16"/>
  </r>
  <r>
    <s v="CN-2021-102924"/>
    <d v="2021-11-06T00:00:00"/>
    <s v="Wechat Pay"/>
    <s v="Cust-20815"/>
    <s v="Company"/>
    <x v="4"/>
    <s v="Furniture"/>
    <n v="1558.2"/>
    <n v="124.06"/>
  </r>
  <r>
    <s v="CN-2021-102925"/>
    <d v="2021-11-06T00:00:00"/>
    <s v="Others"/>
    <s v="Cust-20815"/>
    <s v="Company"/>
    <x v="4"/>
    <s v="Office"/>
    <n v="722.96"/>
    <n v="111.15"/>
  </r>
  <r>
    <s v="CN-2021-102931"/>
    <d v="2021-11-06T00:00:00"/>
    <s v="Others"/>
    <s v="Cust-20815"/>
    <s v="Company"/>
    <x v="4"/>
    <s v="Office"/>
    <n v="385.28"/>
    <n v="30.42"/>
  </r>
  <r>
    <s v="CN-2021-102917"/>
    <d v="2021-11-05T00:00:00"/>
    <s v="Others"/>
    <s v="Cust-10015"/>
    <s v="Consumer"/>
    <x v="2"/>
    <s v="Office"/>
    <n v="64.959999999999994"/>
    <n v="0.06"/>
  </r>
  <r>
    <s v="CN-2021-102904"/>
    <d v="2021-11-05T00:00:00"/>
    <s v="Others"/>
    <s v="Cust-10435"/>
    <s v="Minor Company"/>
    <x v="2"/>
    <s v="Office"/>
    <n v="277.76"/>
    <n v="40.54"/>
  </r>
  <r>
    <s v="CN-2021-102912"/>
    <d v="2021-11-05T00:00:00"/>
    <s v="Others"/>
    <s v="Cust-10465"/>
    <s v="Consumer"/>
    <x v="4"/>
    <s v="Office"/>
    <n v="752.22"/>
    <n v="141.82"/>
  </r>
  <r>
    <s v="CN-2021-102913"/>
    <d v="2021-11-05T00:00:00"/>
    <s v="Others"/>
    <s v="Cust-10465"/>
    <s v="Consumer"/>
    <x v="4"/>
    <s v="Furniture"/>
    <n v="749.7"/>
    <n v="121.48"/>
  </r>
  <r>
    <s v="CN-2021-102914"/>
    <d v="2021-11-05T00:00:00"/>
    <s v="Others"/>
    <s v="Cust-10465"/>
    <s v="Consumer"/>
    <x v="4"/>
    <s v="Office"/>
    <n v="249.2"/>
    <n v="20.77"/>
  </r>
  <r>
    <s v="CN-2021-102919"/>
    <d v="2021-11-05T00:00:00"/>
    <s v="Wechat Pay"/>
    <s v="Cust-11260"/>
    <s v="Consumer"/>
    <x v="2"/>
    <s v="Technology"/>
    <n v="4289.3760000000002"/>
    <n v="62.75"/>
  </r>
  <r>
    <s v="CN-2021-102920"/>
    <d v="2021-11-05T00:00:00"/>
    <s v="Credit Card"/>
    <s v="Cust-11260"/>
    <s v="Consumer"/>
    <x v="2"/>
    <s v="Office"/>
    <n v="1249.5"/>
    <n v="228.66"/>
  </r>
  <r>
    <s v="CN-2021-102922"/>
    <d v="2021-11-05T00:00:00"/>
    <s v="Credit Card"/>
    <s v="Cust-11260"/>
    <s v="Consumer"/>
    <x v="2"/>
    <s v="Technology"/>
    <n v="2495.556"/>
    <n v="45.87"/>
  </r>
  <r>
    <s v="CN-2021-102921"/>
    <d v="2021-11-05T00:00:00"/>
    <s v="Credit Card"/>
    <s v="Cust-12520"/>
    <s v="Consumer"/>
    <x v="2"/>
    <s v="Furniture"/>
    <n v="162.20400000000001"/>
    <n v="16.21"/>
  </r>
  <r>
    <s v="CN-2021-102915"/>
    <d v="2021-11-05T00:00:00"/>
    <s v="Credit Card"/>
    <s v="Cust-17230"/>
    <s v="Consumer"/>
    <x v="3"/>
    <s v="Office"/>
    <n v="152.46"/>
    <n v="49.13"/>
  </r>
  <r>
    <s v="CN-2021-102918"/>
    <d v="2021-11-05T00:00:00"/>
    <s v="Credit Card"/>
    <s v="Cust-17890"/>
    <s v="Minor Company"/>
    <x v="2"/>
    <s v="Office"/>
    <n v="3315.2"/>
    <n v="210.21"/>
  </r>
  <r>
    <s v="CN-2021-102905"/>
    <d v="2021-11-05T00:00:00"/>
    <s v="Credit Card"/>
    <s v="Cust-18085"/>
    <s v="Consumer"/>
    <x v="1"/>
    <s v="Office"/>
    <n v="225.54"/>
    <n v="35.909999999999997"/>
  </r>
  <r>
    <s v="CN-2021-102906"/>
    <d v="2021-11-05T00:00:00"/>
    <s v="Wechat Pay"/>
    <s v="Cust-18085"/>
    <s v="Consumer"/>
    <x v="1"/>
    <s v="Office"/>
    <n v="4223.9399999999996"/>
    <n v="207.63"/>
  </r>
  <r>
    <s v="CN-2021-102908"/>
    <d v="2021-11-05T00:00:00"/>
    <s v="Credit Card"/>
    <s v="Cust-18085"/>
    <s v="Consumer"/>
    <x v="1"/>
    <s v="Office"/>
    <n v="263.76"/>
    <n v="11.94"/>
  </r>
  <r>
    <s v="CN-2021-102909"/>
    <d v="2021-11-05T00:00:00"/>
    <s v="Wechat Pay"/>
    <s v="Cust-18085"/>
    <s v="Consumer"/>
    <x v="1"/>
    <s v="Office"/>
    <n v="312.89999999999998"/>
    <n v="12.16"/>
  </r>
  <r>
    <s v="CN-2021-102910"/>
    <d v="2021-11-05T00:00:00"/>
    <s v="Others"/>
    <s v="Cust-18085"/>
    <s v="Consumer"/>
    <x v="1"/>
    <s v="Office"/>
    <n v="552.72"/>
    <n v="81.84"/>
  </r>
  <r>
    <s v="CN-2021-102916"/>
    <d v="2021-11-05T00:00:00"/>
    <s v="Others"/>
    <s v="Cust-18400"/>
    <s v="Consumer"/>
    <x v="4"/>
    <s v="Office"/>
    <n v="879.22799999999995"/>
    <n v="16.45"/>
  </r>
  <r>
    <s v="CN-2021-102907"/>
    <d v="2021-11-05T00:00:00"/>
    <s v="Alipay"/>
    <s v="Cust-19915"/>
    <s v="Consumer"/>
    <x v="2"/>
    <s v="Furniture"/>
    <n v="1658.44"/>
    <n v="296.68"/>
  </r>
  <r>
    <s v="CN-2021-102911"/>
    <d v="2021-11-05T00:00:00"/>
    <s v="Others"/>
    <s v="Cust-19915"/>
    <s v="Consumer"/>
    <x v="2"/>
    <s v="Technology"/>
    <n v="5938.8"/>
    <n v="381.07"/>
  </r>
  <r>
    <s v="CN-2021-102891"/>
    <d v="2021-11-04T00:00:00"/>
    <s v="Credit Card"/>
    <s v="Cust-10135"/>
    <s v="Minor Company"/>
    <x v="2"/>
    <s v="Technology"/>
    <n v="5936.56"/>
    <n v="484.29"/>
  </r>
  <r>
    <s v="CN-2021-102889"/>
    <d v="2021-11-04T00:00:00"/>
    <s v="Others"/>
    <s v="Cust-10195"/>
    <s v="Company"/>
    <x v="2"/>
    <s v="Furniture"/>
    <n v="717.69600000000003"/>
    <n v="48.22"/>
  </r>
  <r>
    <s v="CN-2021-102890"/>
    <d v="2021-11-04T00:00:00"/>
    <s v="Others"/>
    <s v="Cust-10195"/>
    <s v="Company"/>
    <x v="2"/>
    <s v="Office"/>
    <n v="158.34"/>
    <n v="41.62"/>
  </r>
  <r>
    <s v="CN-2021-102892"/>
    <d v="2021-11-04T00:00:00"/>
    <s v="Others"/>
    <s v="Cust-14395"/>
    <s v="Company"/>
    <x v="1"/>
    <s v="Office"/>
    <n v="1137.92"/>
    <n v="115.44"/>
  </r>
  <r>
    <s v="CN-2021-102899"/>
    <d v="2021-11-04T00:00:00"/>
    <s v="Wechat Pay"/>
    <s v="Cust-15970"/>
    <s v="Consumer"/>
    <x v="1"/>
    <s v="Office"/>
    <n v="1362.2"/>
    <n v="170.44"/>
  </r>
  <r>
    <s v="CN-2021-102900"/>
    <d v="2021-11-04T00:00:00"/>
    <s v="Credit Card"/>
    <s v="Cust-15970"/>
    <s v="Consumer"/>
    <x v="1"/>
    <s v="Technology"/>
    <n v="744.24"/>
    <n v="154.44999999999999"/>
  </r>
  <r>
    <s v="CN-2021-102901"/>
    <d v="2021-11-04T00:00:00"/>
    <s v="Others"/>
    <s v="Cust-15970"/>
    <s v="Consumer"/>
    <x v="1"/>
    <s v="Office"/>
    <n v="1116.6400000000001"/>
    <n v="297.13"/>
  </r>
  <r>
    <s v="CN-2021-102897"/>
    <d v="2021-11-04T00:00:00"/>
    <s v="Wechat Pay"/>
    <s v="Cust-17200"/>
    <s v="Company"/>
    <x v="4"/>
    <s v="Office"/>
    <n v="1536.64"/>
    <n v="271.86"/>
  </r>
  <r>
    <s v="CN-2021-102894"/>
    <d v="2021-11-04T00:00:00"/>
    <s v="Others"/>
    <s v="Cust-17545"/>
    <s v="Minor Company"/>
    <x v="1"/>
    <s v="Furniture"/>
    <n v="1390.48"/>
    <n v="131.27000000000001"/>
  </r>
  <r>
    <s v="CN-2021-102895"/>
    <d v="2021-11-04T00:00:00"/>
    <s v="Credit Card"/>
    <s v="Cust-17545"/>
    <s v="Minor Company"/>
    <x v="1"/>
    <s v="Office"/>
    <n v="663.26400000000001"/>
    <n v="93.04"/>
  </r>
  <r>
    <s v="CN-2021-102896"/>
    <d v="2021-11-04T00:00:00"/>
    <s v="Credit Card"/>
    <s v="Cust-17545"/>
    <s v="Minor Company"/>
    <x v="1"/>
    <s v="Technology"/>
    <n v="1276.24"/>
    <n v="147.22999999999999"/>
  </r>
  <r>
    <s v="CN-2021-102902"/>
    <d v="2021-11-04T00:00:00"/>
    <s v="Wechat Pay"/>
    <s v="Cust-19405"/>
    <s v="Consumer"/>
    <x v="2"/>
    <s v="Office"/>
    <n v="1725.192"/>
    <n v="44.73"/>
  </r>
  <r>
    <s v="CN-2021-102903"/>
    <d v="2021-11-04T00:00:00"/>
    <s v="Wechat Pay"/>
    <s v="Cust-19405"/>
    <s v="Consumer"/>
    <x v="2"/>
    <s v="Technology"/>
    <n v="8998.92"/>
    <n v="95.21"/>
  </r>
  <r>
    <s v="CN-2021-102898"/>
    <d v="2021-11-04T00:00:00"/>
    <s v="Others"/>
    <s v="Cust-20905"/>
    <s v="Consumer"/>
    <x v="1"/>
    <s v="Furniture"/>
    <n v="140.02799999999999"/>
    <n v="0.89"/>
  </r>
  <r>
    <s v="CN-2021-102893"/>
    <d v="2021-11-04T00:00:00"/>
    <s v="Wechat Pay"/>
    <s v="Cust-21820"/>
    <s v="Consumer"/>
    <x v="0"/>
    <s v="Office"/>
    <n v="1394.4"/>
    <n v="102.73"/>
  </r>
  <r>
    <s v="CN-2021-102888"/>
    <d v="2021-11-03T00:00:00"/>
    <s v="Wechat Pay"/>
    <s v="Cust-13645"/>
    <s v="Consumer"/>
    <x v="4"/>
    <s v="Furniture"/>
    <n v="382.48"/>
    <n v="24.79"/>
  </r>
  <r>
    <s v="CN-2021-102883"/>
    <d v="2021-11-03T00:00:00"/>
    <s v="Credit Card"/>
    <s v="Cust-14335"/>
    <s v="Company"/>
    <x v="2"/>
    <s v="Technology"/>
    <n v="7948.78"/>
    <n v="315.83999999999997"/>
  </r>
  <r>
    <s v="CN-2021-102884"/>
    <d v="2021-11-03T00:00:00"/>
    <s v="Wechat Pay"/>
    <s v="Cust-14335"/>
    <s v="Company"/>
    <x v="2"/>
    <s v="Technology"/>
    <n v="1042.8599999999999"/>
    <n v="204.78"/>
  </r>
  <r>
    <s v="CN-2021-102877"/>
    <d v="2021-11-03T00:00:00"/>
    <s v="Credit Card"/>
    <s v="Cust-16870"/>
    <s v="Consumer"/>
    <x v="2"/>
    <s v="Furniture"/>
    <n v="5135.76"/>
    <n v="392.12"/>
  </r>
  <r>
    <s v="CN-2021-102875"/>
    <d v="2021-11-03T00:00:00"/>
    <s v="Wechat Pay"/>
    <s v="Cust-17365"/>
    <s v="Consumer"/>
    <x v="2"/>
    <s v="Technology"/>
    <n v="2968.28"/>
    <n v="274.89"/>
  </r>
  <r>
    <s v="CN-2021-102876"/>
    <d v="2021-11-03T00:00:00"/>
    <s v="Wechat Pay"/>
    <s v="Cust-17365"/>
    <s v="Consumer"/>
    <x v="2"/>
    <s v="Technology"/>
    <n v="2062.1999999999998"/>
    <n v="266.58"/>
  </r>
  <r>
    <s v="CN-2021-102885"/>
    <d v="2021-11-03T00:00:00"/>
    <s v="Others"/>
    <s v="Cust-18310"/>
    <s v="Minor Company"/>
    <x v="4"/>
    <s v="Office"/>
    <n v="240.1"/>
    <n v="34.450000000000003"/>
  </r>
  <r>
    <s v="CN-2021-102886"/>
    <d v="2021-11-03T00:00:00"/>
    <s v="Credit Card"/>
    <s v="Cust-18310"/>
    <s v="Minor Company"/>
    <x v="4"/>
    <s v="Office"/>
    <n v="341.88"/>
    <n v="43.33"/>
  </r>
  <r>
    <s v="CN-2021-102887"/>
    <d v="2021-11-03T00:00:00"/>
    <s v="Wechat Pay"/>
    <s v="Cust-18310"/>
    <s v="Minor Company"/>
    <x v="4"/>
    <s v="Office"/>
    <n v="446.32"/>
    <n v="40.11"/>
  </r>
  <r>
    <s v="CN-2021-102878"/>
    <d v="2021-11-03T00:00:00"/>
    <s v="Others"/>
    <s v="Cust-18565"/>
    <s v="Minor Company"/>
    <x v="2"/>
    <s v="Office"/>
    <n v="127.54"/>
    <n v="32.15"/>
  </r>
  <r>
    <s v="CN-2021-102879"/>
    <d v="2021-11-03T00:00:00"/>
    <s v="Wechat Pay"/>
    <s v="Cust-18565"/>
    <s v="Minor Company"/>
    <x v="2"/>
    <s v="Furniture"/>
    <n v="767.48"/>
    <n v="186.85"/>
  </r>
  <r>
    <s v="CN-2021-102880"/>
    <d v="2021-11-03T00:00:00"/>
    <s v="Alipay"/>
    <s v="Cust-19690"/>
    <s v="Consumer"/>
    <x v="4"/>
    <s v="Office"/>
    <n v="450.91199999999998"/>
    <n v="25.22"/>
  </r>
  <r>
    <s v="CN-2021-102881"/>
    <d v="2021-11-03T00:00:00"/>
    <s v="Credit Card"/>
    <s v="Cust-19690"/>
    <s v="Consumer"/>
    <x v="4"/>
    <s v="Office"/>
    <n v="1776.6"/>
    <n v="124.62"/>
  </r>
  <r>
    <s v="CN-2021-102882"/>
    <d v="2021-11-03T00:00:00"/>
    <s v="Others"/>
    <s v="Cust-19690"/>
    <s v="Consumer"/>
    <x v="4"/>
    <s v="Furniture"/>
    <n v="1801.24"/>
    <n v="212.88"/>
  </r>
  <r>
    <s v="CN-2021-102872"/>
    <d v="2021-11-03T00:00:00"/>
    <s v="Others"/>
    <s v="Cust-21250"/>
    <s v="Consumer"/>
    <x v="0"/>
    <s v="Office"/>
    <n v="26.712"/>
    <n v="9.4700000000000006"/>
  </r>
  <r>
    <s v="CN-2021-102873"/>
    <d v="2021-11-03T00:00:00"/>
    <s v="Credit Card"/>
    <s v="Cust-21250"/>
    <s v="Consumer"/>
    <x v="0"/>
    <s v="Office"/>
    <n v="78.12"/>
    <n v="0.88"/>
  </r>
  <r>
    <s v="CN-2021-102874"/>
    <d v="2021-11-03T00:00:00"/>
    <s v="Others"/>
    <s v="Cust-21250"/>
    <s v="Consumer"/>
    <x v="0"/>
    <s v="Office"/>
    <n v="695.1"/>
    <n v="98.14"/>
  </r>
  <r>
    <s v="CN-2021-102866"/>
    <d v="2021-11-02T00:00:00"/>
    <s v="Credit Card"/>
    <s v="Cust-13960"/>
    <s v="Consumer"/>
    <x v="2"/>
    <s v="Office"/>
    <n v="173.04"/>
    <n v="12.87"/>
  </r>
  <r>
    <s v="CN-2021-102867"/>
    <d v="2021-11-02T00:00:00"/>
    <s v="Others"/>
    <s v="Cust-13960"/>
    <s v="Consumer"/>
    <x v="2"/>
    <s v="Furniture"/>
    <n v="5040.3149999999996"/>
    <n v="38.68"/>
  </r>
  <r>
    <s v="CN-2021-102864"/>
    <d v="2021-11-02T00:00:00"/>
    <s v="Credit Card"/>
    <s v="Cust-18355"/>
    <s v="Company"/>
    <x v="3"/>
    <s v="Technology"/>
    <n v="2952.096"/>
    <n v="70.67"/>
  </r>
  <r>
    <s v="CN-2021-102865"/>
    <d v="2021-11-02T00:00:00"/>
    <s v="Others"/>
    <s v="Cust-18355"/>
    <s v="Company"/>
    <x v="3"/>
    <s v="Furniture"/>
    <n v="473.25599999999997"/>
    <n v="16.510000000000002"/>
  </r>
  <r>
    <s v="CN-2021-102868"/>
    <d v="2021-11-02T00:00:00"/>
    <s v="Credit Card"/>
    <s v="Cust-20695"/>
    <s v="Company"/>
    <x v="1"/>
    <s v="Office"/>
    <n v="600.88"/>
    <n v="126.79"/>
  </r>
  <r>
    <s v="CN-2021-102869"/>
    <d v="2021-11-02T00:00:00"/>
    <s v="Wechat Pay"/>
    <s v="Cust-20695"/>
    <s v="Company"/>
    <x v="1"/>
    <s v="Technology"/>
    <n v="823.76"/>
    <n v="95.98"/>
  </r>
  <r>
    <s v="CN-2021-102870"/>
    <d v="2021-11-02T00:00:00"/>
    <s v="Credit Card"/>
    <s v="Cust-20695"/>
    <s v="Company"/>
    <x v="1"/>
    <s v="Technology"/>
    <n v="2354.52"/>
    <n v="283.33"/>
  </r>
  <r>
    <s v="CN-2021-102871"/>
    <d v="2021-11-02T00:00:00"/>
    <s v="Alipay"/>
    <s v="Cust-20695"/>
    <s v="Company"/>
    <x v="1"/>
    <s v="Office"/>
    <n v="329.7"/>
    <n v="32.28"/>
  </r>
  <r>
    <s v="CN-2021-102860"/>
    <d v="2021-11-01T00:00:00"/>
    <s v="Others"/>
    <s v="Cust-10345"/>
    <s v="Consumer"/>
    <x v="0"/>
    <s v="Furniture"/>
    <n v="5783.4"/>
    <n v="386.98"/>
  </r>
  <r>
    <s v="CN-2021-102858"/>
    <d v="2021-11-01T00:00:00"/>
    <s v="Credit Card"/>
    <s v="Cust-11200"/>
    <s v="Consumer"/>
    <x v="4"/>
    <s v="Office"/>
    <n v="95.872"/>
    <n v="2.5099999999999998"/>
  </r>
  <r>
    <s v="CN-2021-102857"/>
    <d v="2021-11-01T00:00:00"/>
    <s v="Credit Card"/>
    <s v="Cust-12505"/>
    <s v="Consumer"/>
    <x v="2"/>
    <s v="Furniture"/>
    <n v="1541.4"/>
    <n v="255.05"/>
  </r>
  <r>
    <s v="CN-2021-102859"/>
    <d v="2021-11-01T00:00:00"/>
    <s v="Alipay"/>
    <s v="Cust-13900"/>
    <s v="Consumer"/>
    <x v="1"/>
    <s v="Technology"/>
    <n v="3045.84"/>
    <n v="170.32"/>
  </r>
  <r>
    <s v="CN-2021-102861"/>
    <d v="2021-11-01T00:00:00"/>
    <s v="Credit Card"/>
    <s v="Cust-15790"/>
    <s v="Consumer"/>
    <x v="1"/>
    <s v="Office"/>
    <n v="188.16"/>
    <n v="44.06"/>
  </r>
  <r>
    <s v="CN-2021-102862"/>
    <d v="2021-11-01T00:00:00"/>
    <s v="Others"/>
    <s v="Cust-15790"/>
    <s v="Consumer"/>
    <x v="1"/>
    <s v="Technology"/>
    <n v="4120.2"/>
    <n v="192.77"/>
  </r>
  <r>
    <s v="CN-2021-102863"/>
    <d v="2021-11-01T00:00:00"/>
    <s v="Wechat Pay"/>
    <s v="Cust-17635"/>
    <s v="Company"/>
    <x v="4"/>
    <s v="Technology"/>
    <n v="1150.24"/>
    <n v="272.12"/>
  </r>
  <r>
    <s v="CN-2021-102854"/>
    <d v="2021-10-31T00:00:00"/>
    <s v="Wechat Pay"/>
    <s v="Cust-11755"/>
    <s v="Consumer"/>
    <x v="2"/>
    <s v="Office"/>
    <n v="984.2"/>
    <n v="162.53"/>
  </r>
  <r>
    <s v="CN-2021-102855"/>
    <d v="2021-10-31T00:00:00"/>
    <s v="Others"/>
    <s v="Cust-12655"/>
    <s v="Minor Company"/>
    <x v="0"/>
    <s v="Office"/>
    <n v="357.50400000000002"/>
    <n v="45.41"/>
  </r>
  <r>
    <s v="CN-2021-102856"/>
    <d v="2021-10-31T00:00:00"/>
    <s v="Credit Card"/>
    <s v="Cust-12655"/>
    <s v="Minor Company"/>
    <x v="0"/>
    <s v="Office"/>
    <n v="372.4"/>
    <n v="11.99"/>
  </r>
  <r>
    <s v="CN-2021-102848"/>
    <d v="2021-10-31T00:00:00"/>
    <s v="Others"/>
    <s v="Cust-13885"/>
    <s v="Minor Company"/>
    <x v="2"/>
    <s v="Office"/>
    <n v="268.8"/>
    <n v="15.77"/>
  </r>
  <r>
    <s v="CN-2021-102852"/>
    <d v="2021-10-31T00:00:00"/>
    <s v="Others"/>
    <s v="Cust-14005"/>
    <s v="Minor Company"/>
    <x v="2"/>
    <s v="Office"/>
    <n v="118.72"/>
    <n v="27.27"/>
  </r>
  <r>
    <s v="CN-2021-102853"/>
    <d v="2021-10-31T00:00:00"/>
    <s v="Credit Card"/>
    <s v="Cust-14005"/>
    <s v="Minor Company"/>
    <x v="2"/>
    <s v="Furniture"/>
    <n v="1438.6679999999999"/>
    <n v="53.33"/>
  </r>
  <r>
    <s v="CN-2021-102849"/>
    <d v="2021-10-31T00:00:00"/>
    <s v="Wechat Pay"/>
    <s v="Cust-15760"/>
    <s v="Minor Company"/>
    <x v="4"/>
    <s v="Furniture"/>
    <n v="5527.2"/>
    <n v="398.11"/>
  </r>
  <r>
    <s v="CN-2021-102845"/>
    <d v="2021-10-31T00:00:00"/>
    <s v="Wechat Pay"/>
    <s v="Cust-16225"/>
    <s v="Company"/>
    <x v="1"/>
    <s v="Office"/>
    <n v="42"/>
    <n v="0.63"/>
  </r>
  <r>
    <s v="CN-2021-102846"/>
    <d v="2021-10-31T00:00:00"/>
    <s v="Wechat Pay"/>
    <s v="Cust-18790"/>
    <s v="Minor Company"/>
    <x v="2"/>
    <s v="Office"/>
    <n v="137.08799999999999"/>
    <n v="45.58"/>
  </r>
  <r>
    <s v="CN-2021-102847"/>
    <d v="2021-10-31T00:00:00"/>
    <s v="Others"/>
    <s v="Cust-18790"/>
    <s v="Minor Company"/>
    <x v="2"/>
    <s v="Office"/>
    <n v="6282.8639999999996"/>
    <n v="93.17"/>
  </r>
  <r>
    <s v="CN-2021-102850"/>
    <d v="2021-10-31T00:00:00"/>
    <s v="Credit Card"/>
    <s v="Cust-21850"/>
    <s v="Consumer"/>
    <x v="0"/>
    <s v="Office"/>
    <n v="81.48"/>
    <n v="14.52"/>
  </r>
  <r>
    <s v="CN-2021-102851"/>
    <d v="2021-10-31T00:00:00"/>
    <s v="Credit Card"/>
    <s v="Cust-21850"/>
    <s v="Consumer"/>
    <x v="0"/>
    <s v="Office"/>
    <n v="321.44"/>
    <n v="41.09"/>
  </r>
  <r>
    <s v="CN-2021-102838"/>
    <d v="2021-10-30T00:00:00"/>
    <s v="Others"/>
    <s v="Cust-10210"/>
    <s v="Consumer"/>
    <x v="0"/>
    <s v="Office"/>
    <n v="100.8"/>
    <n v="29.49"/>
  </r>
  <r>
    <s v="CN-2021-102841"/>
    <d v="2021-10-30T00:00:00"/>
    <s v="Credit Card"/>
    <s v="Cust-10210"/>
    <s v="Consumer"/>
    <x v="0"/>
    <s v="Office"/>
    <n v="200.76"/>
    <n v="12.27"/>
  </r>
  <r>
    <s v="CN-2021-102834"/>
    <d v="2021-10-30T00:00:00"/>
    <s v="Credit Card"/>
    <s v="Cust-11035"/>
    <s v="Consumer"/>
    <x v="2"/>
    <s v="Office"/>
    <n v="266.56"/>
    <n v="22.98"/>
  </r>
  <r>
    <s v="CN-2021-102832"/>
    <d v="2021-10-30T00:00:00"/>
    <s v="Others"/>
    <s v="Cust-13075"/>
    <s v="Company"/>
    <x v="2"/>
    <s v="Furniture"/>
    <n v="618.24"/>
    <n v="102.82"/>
  </r>
  <r>
    <s v="CN-2021-102833"/>
    <d v="2021-10-30T00:00:00"/>
    <s v="Wechat Pay"/>
    <s v="Cust-13900"/>
    <s v="Consumer"/>
    <x v="1"/>
    <s v="Technology"/>
    <n v="588.70000000000005"/>
    <n v="130.04"/>
  </r>
  <r>
    <s v="CN-2021-102837"/>
    <d v="2021-10-30T00:00:00"/>
    <s v="Credit Card"/>
    <s v="Cust-13915"/>
    <s v="Consumer"/>
    <x v="1"/>
    <s v="Technology"/>
    <n v="264.88"/>
    <n v="49.18"/>
  </r>
  <r>
    <s v="CN-2021-102840"/>
    <d v="2021-10-30T00:00:00"/>
    <s v="Credit Card"/>
    <s v="Cust-13915"/>
    <s v="Consumer"/>
    <x v="1"/>
    <s v="Furniture"/>
    <n v="16191.525"/>
    <n v="82.11"/>
  </r>
  <r>
    <s v="CN-2021-102842"/>
    <d v="2021-10-30T00:00:00"/>
    <s v="Credit Card"/>
    <s v="Cust-17335"/>
    <s v="Minor Company"/>
    <x v="1"/>
    <s v="Technology"/>
    <n v="2264.64"/>
    <n v="251.27"/>
  </r>
  <r>
    <s v="CN-2021-102843"/>
    <d v="2021-10-30T00:00:00"/>
    <s v="Credit Card"/>
    <s v="Cust-17335"/>
    <s v="Minor Company"/>
    <x v="1"/>
    <s v="Technology"/>
    <n v="11926.32"/>
    <n v="485.29"/>
  </r>
  <r>
    <s v="CN-2021-102844"/>
    <d v="2021-10-30T00:00:00"/>
    <s v="Others"/>
    <s v="Cust-17335"/>
    <s v="Minor Company"/>
    <x v="1"/>
    <s v="Furniture"/>
    <n v="2873.36"/>
    <n v="260.26"/>
  </r>
  <r>
    <s v="CN-2021-102835"/>
    <d v="2021-10-30T00:00:00"/>
    <s v="Credit Card"/>
    <s v="Cust-18670"/>
    <s v="Consumer"/>
    <x v="4"/>
    <s v="Furniture"/>
    <n v="595.98"/>
    <n v="175.97"/>
  </r>
  <r>
    <s v="CN-2021-102836"/>
    <d v="2021-10-30T00:00:00"/>
    <s v="Others"/>
    <s v="Cust-18670"/>
    <s v="Consumer"/>
    <x v="4"/>
    <s v="Office"/>
    <n v="130.47999999999999"/>
    <n v="46.91"/>
  </r>
  <r>
    <s v="CN-2021-102839"/>
    <d v="2021-10-30T00:00:00"/>
    <s v="Credit Card"/>
    <s v="Cust-21085"/>
    <s v="Consumer"/>
    <x v="5"/>
    <s v="Office"/>
    <n v="139.77600000000001"/>
    <n v="20.27"/>
  </r>
  <r>
    <s v="CN-2021-102823"/>
    <d v="2021-10-29T00:00:00"/>
    <s v="Credit Card"/>
    <s v="Cust-10555"/>
    <s v="Company"/>
    <x v="4"/>
    <s v="Office"/>
    <n v="627.9"/>
    <n v="64.14"/>
  </r>
  <r>
    <s v="CN-2021-102824"/>
    <d v="2021-10-29T00:00:00"/>
    <s v="Others"/>
    <s v="Cust-10555"/>
    <s v="Company"/>
    <x v="4"/>
    <s v="Office"/>
    <n v="715.26"/>
    <n v="195.09"/>
  </r>
  <r>
    <s v="CN-2021-102822"/>
    <d v="2021-10-29T00:00:00"/>
    <s v="Others"/>
    <s v="Cust-10615"/>
    <s v="Company"/>
    <x v="0"/>
    <s v="Office"/>
    <n v="224"/>
    <n v="22.61"/>
  </r>
  <r>
    <s v="CN-2021-102829"/>
    <d v="2021-10-29T00:00:00"/>
    <s v="Others"/>
    <s v="Cust-14170"/>
    <s v="Consumer"/>
    <x v="2"/>
    <s v="Office"/>
    <n v="414.54"/>
    <n v="40.479999999999997"/>
  </r>
  <r>
    <s v="CN-2021-102831"/>
    <d v="2021-10-29T00:00:00"/>
    <s v="Others"/>
    <s v="Cust-16030"/>
    <s v="Consumer"/>
    <x v="2"/>
    <s v="Office"/>
    <n v="1198.4000000000001"/>
    <n v="162.12"/>
  </r>
  <r>
    <s v="CN-2021-102826"/>
    <d v="2021-10-29T00:00:00"/>
    <s v="Credit Card"/>
    <s v="Cust-21100"/>
    <s v="Consumer"/>
    <x v="1"/>
    <s v="Furniture"/>
    <n v="737.1"/>
    <n v="102.37"/>
  </r>
  <r>
    <s v="CN-2021-102827"/>
    <d v="2021-10-29T00:00:00"/>
    <s v="Wechat Pay"/>
    <s v="Cust-21100"/>
    <s v="Consumer"/>
    <x v="1"/>
    <s v="Furniture"/>
    <n v="353.22"/>
    <n v="44.64"/>
  </r>
  <r>
    <s v="CN-2021-102828"/>
    <d v="2021-10-29T00:00:00"/>
    <s v="Credit Card"/>
    <s v="Cust-21100"/>
    <s v="Consumer"/>
    <x v="1"/>
    <s v="Furniture"/>
    <n v="1167.5999999999999"/>
    <n v="193.21"/>
  </r>
  <r>
    <s v="CN-2021-102830"/>
    <d v="2021-10-29T00:00:00"/>
    <s v="Wechat Pay"/>
    <s v="Cust-21100"/>
    <s v="Consumer"/>
    <x v="1"/>
    <s v="Office"/>
    <n v="161.28"/>
    <n v="37.81"/>
  </r>
  <r>
    <s v="CN-2021-102825"/>
    <d v="2021-10-29T00:00:00"/>
    <s v="Credit Card"/>
    <s v="Cust-21160"/>
    <s v="Company"/>
    <x v="0"/>
    <s v="Technology"/>
    <n v="5980.1"/>
    <n v="309.66000000000003"/>
  </r>
  <r>
    <s v="CN-2021-102807"/>
    <d v="2021-10-28T00:00:00"/>
    <s v="Others"/>
    <s v="Cust-10060"/>
    <s v="Minor Company"/>
    <x v="0"/>
    <s v="Furniture"/>
    <n v="435.96"/>
    <n v="4.93"/>
  </r>
  <r>
    <s v="CN-2021-102814"/>
    <d v="2021-10-28T00:00:00"/>
    <s v="Credit Card"/>
    <s v="Cust-13060"/>
    <s v="Consumer"/>
    <x v="0"/>
    <s v="Furniture"/>
    <n v="2368.8000000000002"/>
    <n v="297.45"/>
  </r>
  <r>
    <s v="CN-2021-102817"/>
    <d v="2021-10-28T00:00:00"/>
    <s v="Credit Card"/>
    <s v="Cust-14110"/>
    <s v="Consumer"/>
    <x v="2"/>
    <s v="Office"/>
    <n v="621.17999999999995"/>
    <n v="39.19"/>
  </r>
  <r>
    <s v="CN-2021-102818"/>
    <d v="2021-10-28T00:00:00"/>
    <s v="Credit Card"/>
    <s v="Cust-14110"/>
    <s v="Consumer"/>
    <x v="2"/>
    <s v="Office"/>
    <n v="328.86"/>
    <n v="46.81"/>
  </r>
  <r>
    <s v="CN-2021-102808"/>
    <d v="2021-10-28T00:00:00"/>
    <s v="Credit Card"/>
    <s v="Cust-15355"/>
    <s v="Consumer"/>
    <x v="1"/>
    <s v="Furniture"/>
    <n v="833.28"/>
    <n v="199.98"/>
  </r>
  <r>
    <s v="CN-2021-102809"/>
    <d v="2021-10-28T00:00:00"/>
    <s v="Wechat Pay"/>
    <s v="Cust-15355"/>
    <s v="Consumer"/>
    <x v="1"/>
    <s v="Office"/>
    <n v="955.08"/>
    <n v="101.12"/>
  </r>
  <r>
    <s v="CN-2021-102812"/>
    <d v="2021-10-28T00:00:00"/>
    <s v="Credit Card"/>
    <s v="Cust-15355"/>
    <s v="Consumer"/>
    <x v="1"/>
    <s v="Office"/>
    <n v="130.76"/>
    <n v="44.45"/>
  </r>
  <r>
    <s v="CN-2021-102810"/>
    <d v="2021-10-28T00:00:00"/>
    <s v="Wechat Pay"/>
    <s v="Cust-17350"/>
    <s v="Consumer"/>
    <x v="1"/>
    <s v="Office"/>
    <n v="9854.8799999999992"/>
    <n v="357.57"/>
  </r>
  <r>
    <s v="CN-2021-102811"/>
    <d v="2021-10-28T00:00:00"/>
    <s v="Credit Card"/>
    <s v="Cust-17350"/>
    <s v="Consumer"/>
    <x v="1"/>
    <s v="Office"/>
    <n v="150.36000000000001"/>
    <n v="10.85"/>
  </r>
  <r>
    <s v="CN-2021-102813"/>
    <d v="2021-10-28T00:00:00"/>
    <s v="Wechat Pay"/>
    <s v="Cust-17650"/>
    <s v="Minor Company"/>
    <x v="2"/>
    <s v="Furniture"/>
    <n v="70.56"/>
    <n v="12.66"/>
  </r>
  <r>
    <s v="CN-2021-102815"/>
    <d v="2021-10-28T00:00:00"/>
    <s v="Credit Card"/>
    <s v="Cust-18550"/>
    <s v="Consumer"/>
    <x v="2"/>
    <s v="Office"/>
    <n v="1243.2"/>
    <n v="134.13"/>
  </r>
  <r>
    <s v="CN-2021-102816"/>
    <d v="2021-10-28T00:00:00"/>
    <s v="Alipay"/>
    <s v="Cust-18550"/>
    <s v="Consumer"/>
    <x v="2"/>
    <s v="Office"/>
    <n v="70.56"/>
    <n v="13.61"/>
  </r>
  <r>
    <s v="CN-2021-102820"/>
    <d v="2021-10-28T00:00:00"/>
    <s v="Credit Card"/>
    <s v="Cust-19495"/>
    <s v="Consumer"/>
    <x v="3"/>
    <s v="Office"/>
    <n v="2878.96"/>
    <n v="189.05"/>
  </r>
  <r>
    <s v="CN-2021-102821"/>
    <d v="2021-10-28T00:00:00"/>
    <s v="Credit Card"/>
    <s v="Cust-19495"/>
    <s v="Consumer"/>
    <x v="3"/>
    <s v="Technology"/>
    <n v="1340.64"/>
    <n v="118.84"/>
  </r>
  <r>
    <s v="CN-2021-102819"/>
    <d v="2021-10-28T00:00:00"/>
    <s v="Wechat Pay"/>
    <s v="Cust-20920"/>
    <s v="Consumer"/>
    <x v="5"/>
    <s v="Office"/>
    <n v="994.56"/>
    <n v="72.31"/>
  </r>
  <r>
    <s v="CN-2021-102789"/>
    <d v="2021-10-27T00:00:00"/>
    <s v="Credit Card"/>
    <s v="Cust-13180"/>
    <s v="Company"/>
    <x v="2"/>
    <s v="Office"/>
    <n v="527.1"/>
    <n v="171.83"/>
  </r>
  <r>
    <s v="CN-2021-102790"/>
    <d v="2021-10-27T00:00:00"/>
    <s v="Wechat Pay"/>
    <s v="Cust-13180"/>
    <s v="Company"/>
    <x v="2"/>
    <s v="Technology"/>
    <n v="2974.72"/>
    <n v="151.07"/>
  </r>
  <r>
    <s v="CN-2021-102791"/>
    <d v="2021-10-27T00:00:00"/>
    <s v="Wechat Pay"/>
    <s v="Cust-13180"/>
    <s v="Company"/>
    <x v="2"/>
    <s v="Technology"/>
    <n v="1930.32"/>
    <n v="111.63"/>
  </r>
  <r>
    <s v="CN-2021-102796"/>
    <d v="2021-10-27T00:00:00"/>
    <s v="Credit Card"/>
    <s v="Cust-14695"/>
    <s v="Company"/>
    <x v="2"/>
    <s v="Office"/>
    <n v="796.82399999999996"/>
    <n v="21.23"/>
  </r>
  <r>
    <s v="CN-2021-102806"/>
    <d v="2021-10-27T00:00:00"/>
    <s v="Credit Card"/>
    <s v="Cust-15430"/>
    <s v="Consumer"/>
    <x v="5"/>
    <s v="Office"/>
    <n v="40.32"/>
    <n v="0.97"/>
  </r>
  <r>
    <s v="CN-2021-102800"/>
    <d v="2021-10-27T00:00:00"/>
    <s v="Others"/>
    <s v="Cust-15760"/>
    <s v="Minor Company"/>
    <x v="4"/>
    <s v="Technology"/>
    <n v="665.84"/>
    <n v="173.51"/>
  </r>
  <r>
    <s v="CN-2021-102794"/>
    <d v="2021-10-27T00:00:00"/>
    <s v="Wechat Pay"/>
    <s v="Cust-17680"/>
    <s v="Minor Company"/>
    <x v="1"/>
    <s v="Furniture"/>
    <n v="368.00400000000002"/>
    <n v="2.66"/>
  </r>
  <r>
    <s v="CN-2021-102795"/>
    <d v="2021-10-27T00:00:00"/>
    <s v="Others"/>
    <s v="Cust-17680"/>
    <s v="Minor Company"/>
    <x v="1"/>
    <s v="Technology"/>
    <n v="328.02"/>
    <n v="4.9800000000000004"/>
  </r>
  <r>
    <s v="CN-2021-102792"/>
    <d v="2021-10-27T00:00:00"/>
    <s v="Others"/>
    <s v="Cust-19675"/>
    <s v="Minor Company"/>
    <x v="1"/>
    <s v="Office"/>
    <n v="226.38"/>
    <n v="16.09"/>
  </r>
  <r>
    <s v="CN-2021-102793"/>
    <d v="2021-10-27T00:00:00"/>
    <s v="Credit Card"/>
    <s v="Cust-19675"/>
    <s v="Minor Company"/>
    <x v="1"/>
    <s v="Office"/>
    <n v="259.7"/>
    <n v="17.93"/>
  </r>
  <r>
    <s v="CN-2021-102797"/>
    <d v="2021-10-27T00:00:00"/>
    <s v="Wechat Pay"/>
    <s v="Cust-21190"/>
    <s v="Minor Company"/>
    <x v="5"/>
    <s v="Office"/>
    <n v="62.72"/>
    <n v="1.37"/>
  </r>
  <r>
    <s v="CN-2021-102798"/>
    <d v="2021-10-27T00:00:00"/>
    <s v="Others"/>
    <s v="Cust-21190"/>
    <s v="Minor Company"/>
    <x v="5"/>
    <s v="Office"/>
    <n v="351.96"/>
    <n v="32.21"/>
  </r>
  <r>
    <s v="CN-2021-102799"/>
    <d v="2021-10-27T00:00:00"/>
    <s v="Others"/>
    <s v="Cust-21415"/>
    <s v="Consumer"/>
    <x v="1"/>
    <s v="Technology"/>
    <n v="2352.42"/>
    <n v="156.13"/>
  </r>
  <r>
    <s v="CN-2021-102801"/>
    <d v="2021-10-27T00:00:00"/>
    <s v="Wechat Pay"/>
    <s v="Cust-21415"/>
    <s v="Consumer"/>
    <x v="1"/>
    <s v="Office"/>
    <n v="911.68"/>
    <n v="103.65"/>
  </r>
  <r>
    <s v="CN-2021-102802"/>
    <d v="2021-10-27T00:00:00"/>
    <s v="Others"/>
    <s v="Cust-21415"/>
    <s v="Consumer"/>
    <x v="1"/>
    <s v="Furniture"/>
    <n v="1613.36"/>
    <n v="232.32"/>
  </r>
  <r>
    <s v="CN-2021-102803"/>
    <d v="2021-10-27T00:00:00"/>
    <s v="Others"/>
    <s v="Cust-21415"/>
    <s v="Consumer"/>
    <x v="1"/>
    <s v="Furniture"/>
    <n v="1342.04"/>
    <n v="249.44"/>
  </r>
  <r>
    <s v="CN-2021-102804"/>
    <d v="2021-10-27T00:00:00"/>
    <s v="Credit Card"/>
    <s v="Cust-21415"/>
    <s v="Consumer"/>
    <x v="1"/>
    <s v="Office"/>
    <n v="233.94"/>
    <n v="40.65"/>
  </r>
  <r>
    <s v="CN-2021-102805"/>
    <d v="2021-10-27T00:00:00"/>
    <s v="Alipay"/>
    <s v="Cust-21415"/>
    <s v="Consumer"/>
    <x v="1"/>
    <s v="Furniture"/>
    <n v="1575.84"/>
    <n v="249.99"/>
  </r>
  <r>
    <s v="CN-2021-102778"/>
    <d v="2021-10-26T00:00:00"/>
    <s v="Wechat Pay"/>
    <s v="Cust-11860"/>
    <s v="Consumer"/>
    <x v="4"/>
    <s v="Furniture"/>
    <n v="1130.5"/>
    <n v="264.64"/>
  </r>
  <r>
    <s v="CN-2021-102783"/>
    <d v="2021-10-26T00:00:00"/>
    <s v="Credit Card"/>
    <s v="Cust-12700"/>
    <s v="Minor Company"/>
    <x v="1"/>
    <s v="Office"/>
    <n v="281.79199999999997"/>
    <n v="42.64"/>
  </r>
  <r>
    <s v="CN-2021-102784"/>
    <d v="2021-10-26T00:00:00"/>
    <s v="Others"/>
    <s v="Cust-12700"/>
    <s v="Minor Company"/>
    <x v="1"/>
    <s v="Office"/>
    <n v="932.96"/>
    <n v="65.09"/>
  </r>
  <r>
    <s v="CN-2021-102785"/>
    <d v="2021-10-26T00:00:00"/>
    <s v="Others"/>
    <s v="Cust-12700"/>
    <s v="Minor Company"/>
    <x v="1"/>
    <s v="Furniture"/>
    <n v="4884.5159999999996"/>
    <n v="231.29"/>
  </r>
  <r>
    <s v="CN-2021-102779"/>
    <d v="2021-10-26T00:00:00"/>
    <s v="Others"/>
    <s v="Cust-18820"/>
    <s v="Consumer"/>
    <x v="4"/>
    <s v="Furniture"/>
    <n v="10203.647999999999"/>
    <n v="81.209999999999994"/>
  </r>
  <r>
    <s v="CN-2021-102780"/>
    <d v="2021-10-26T00:00:00"/>
    <s v="Credit Card"/>
    <s v="Cust-18820"/>
    <s v="Consumer"/>
    <x v="4"/>
    <s v="Furniture"/>
    <n v="2322.6"/>
    <n v="66.45"/>
  </r>
  <r>
    <s v="CN-2021-102781"/>
    <d v="2021-10-26T00:00:00"/>
    <s v="Wechat Pay"/>
    <s v="Cust-18820"/>
    <s v="Consumer"/>
    <x v="4"/>
    <s v="Furniture"/>
    <n v="736.84799999999996"/>
    <n v="0.28999999999999998"/>
  </r>
  <r>
    <s v="CN-2021-102782"/>
    <d v="2021-10-26T00:00:00"/>
    <s v="Others"/>
    <s v="Cust-18820"/>
    <s v="Consumer"/>
    <x v="4"/>
    <s v="Office"/>
    <n v="937.02"/>
    <n v="111.94"/>
  </r>
  <r>
    <s v="CN-2021-102786"/>
    <d v="2021-10-26T00:00:00"/>
    <s v="Credit Card"/>
    <s v="Cust-19885"/>
    <s v="Company"/>
    <x v="3"/>
    <s v="Furniture"/>
    <n v="87.22"/>
    <n v="18.28"/>
  </r>
  <r>
    <s v="CN-2021-102787"/>
    <d v="2021-10-26T00:00:00"/>
    <s v="Credit Card"/>
    <s v="Cust-19885"/>
    <s v="Company"/>
    <x v="3"/>
    <s v="Office"/>
    <n v="181.44"/>
    <n v="36.82"/>
  </r>
  <r>
    <s v="CN-2021-102788"/>
    <d v="2021-10-26T00:00:00"/>
    <s v="Others"/>
    <s v="Cust-19885"/>
    <s v="Company"/>
    <x v="3"/>
    <s v="Office"/>
    <n v="646.79999999999995"/>
    <n v="115.09"/>
  </r>
  <r>
    <s v="CN-2021-102768"/>
    <d v="2021-10-25T00:00:00"/>
    <s v="Others"/>
    <s v="Cust-11800"/>
    <s v="Minor Company"/>
    <x v="1"/>
    <s v="Office"/>
    <n v="359.85599999999999"/>
    <n v="36.549999999999997"/>
  </r>
  <r>
    <s v="CN-2021-102769"/>
    <d v="2021-10-25T00:00:00"/>
    <s v="Others"/>
    <s v="Cust-11800"/>
    <s v="Minor Company"/>
    <x v="1"/>
    <s v="Office"/>
    <n v="85.12"/>
    <n v="1.72"/>
  </r>
  <r>
    <s v="CN-2021-102770"/>
    <d v="2021-10-25T00:00:00"/>
    <s v="Wechat Pay"/>
    <s v="Cust-14770"/>
    <s v="Minor Company"/>
    <x v="0"/>
    <s v="Furniture"/>
    <n v="2337.3000000000002"/>
    <n v="260.79000000000002"/>
  </r>
  <r>
    <s v="CN-2021-102771"/>
    <d v="2021-10-25T00:00:00"/>
    <s v="Credit Card"/>
    <s v="Cust-14770"/>
    <s v="Minor Company"/>
    <x v="0"/>
    <s v="Office"/>
    <n v="322"/>
    <n v="43.72"/>
  </r>
  <r>
    <s v="CN-2021-102772"/>
    <d v="2021-10-25T00:00:00"/>
    <s v="Others"/>
    <s v="Cust-14770"/>
    <s v="Minor Company"/>
    <x v="0"/>
    <s v="Technology"/>
    <n v="777.56"/>
    <n v="104.53"/>
  </r>
  <r>
    <s v="CN-2021-102773"/>
    <d v="2021-10-25T00:00:00"/>
    <s v="Wechat Pay"/>
    <s v="Cust-14770"/>
    <s v="Minor Company"/>
    <x v="0"/>
    <s v="Office"/>
    <n v="1357.86"/>
    <n v="141.93"/>
  </r>
  <r>
    <s v="CN-2021-102774"/>
    <d v="2021-10-25T00:00:00"/>
    <s v="Others"/>
    <s v="Cust-14770"/>
    <s v="Minor Company"/>
    <x v="0"/>
    <s v="Office"/>
    <n v="60.9"/>
    <n v="7.46"/>
  </r>
  <r>
    <s v="CN-2021-102765"/>
    <d v="2021-10-25T00:00:00"/>
    <s v="Wechat Pay"/>
    <s v="Cust-16840"/>
    <s v="Consumer"/>
    <x v="0"/>
    <s v="Furniture"/>
    <n v="135.66"/>
    <n v="17.920000000000002"/>
  </r>
  <r>
    <s v="CN-2021-102766"/>
    <d v="2021-10-25T00:00:00"/>
    <s v="Others"/>
    <s v="Cust-16840"/>
    <s v="Consumer"/>
    <x v="0"/>
    <s v="Office"/>
    <n v="217.72800000000001"/>
    <n v="10.97"/>
  </r>
  <r>
    <s v="CN-2021-102767"/>
    <d v="2021-10-25T00:00:00"/>
    <s v="Wechat Pay"/>
    <s v="Cust-16840"/>
    <s v="Consumer"/>
    <x v="0"/>
    <s v="Office"/>
    <n v="87.78"/>
    <n v="15.33"/>
  </r>
  <r>
    <s v="CN-2021-102775"/>
    <d v="2021-10-25T00:00:00"/>
    <s v="Others"/>
    <s v="Cust-19315"/>
    <s v="Consumer"/>
    <x v="2"/>
    <s v="Office"/>
    <n v="141.28800000000001"/>
    <n v="15.93"/>
  </r>
  <r>
    <s v="CN-2021-102776"/>
    <d v="2021-10-25T00:00:00"/>
    <s v="Wechat Pay"/>
    <s v="Cust-19315"/>
    <s v="Consumer"/>
    <x v="2"/>
    <s v="Office"/>
    <n v="100.71599999999999"/>
    <n v="18.239999999999998"/>
  </r>
  <r>
    <s v="CN-2021-102777"/>
    <d v="2021-10-25T00:00:00"/>
    <s v="Credit Card"/>
    <s v="Cust-19315"/>
    <s v="Consumer"/>
    <x v="2"/>
    <s v="Office"/>
    <n v="251.58"/>
    <n v="11.06"/>
  </r>
  <r>
    <s v="CN-2021-102762"/>
    <d v="2021-10-24T00:00:00"/>
    <s v="Others"/>
    <s v="Cust-10930"/>
    <s v="Minor Company"/>
    <x v="1"/>
    <s v="Furniture"/>
    <n v="3860.8919999999998"/>
    <n v="93.63"/>
  </r>
  <r>
    <s v="CN-2021-102763"/>
    <d v="2021-10-24T00:00:00"/>
    <s v="Wechat Pay"/>
    <s v="Cust-11275"/>
    <s v="Company"/>
    <x v="0"/>
    <s v="Office"/>
    <n v="48.636000000000003"/>
    <n v="1.1399999999999999"/>
  </r>
  <r>
    <s v="CN-2021-102753"/>
    <d v="2021-10-24T00:00:00"/>
    <s v="Others"/>
    <s v="Cust-12625"/>
    <s v="Company"/>
    <x v="4"/>
    <s v="Furniture"/>
    <n v="2153.34"/>
    <n v="135.76"/>
  </r>
  <r>
    <s v="CN-2021-102755"/>
    <d v="2021-10-24T00:00:00"/>
    <s v="Credit Card"/>
    <s v="Cust-12625"/>
    <s v="Company"/>
    <x v="4"/>
    <s v="Office"/>
    <n v="185.64"/>
    <n v="45.37"/>
  </r>
  <r>
    <s v="CN-2021-102756"/>
    <d v="2021-10-24T00:00:00"/>
    <s v="Credit Card"/>
    <s v="Cust-12625"/>
    <s v="Company"/>
    <x v="4"/>
    <s v="Furniture"/>
    <n v="2315.88"/>
    <n v="122.39"/>
  </r>
  <r>
    <s v="CN-2021-102748"/>
    <d v="2021-10-24T00:00:00"/>
    <s v="Credit Card"/>
    <s v="Cust-13255"/>
    <s v="Minor Company"/>
    <x v="2"/>
    <s v="Office"/>
    <n v="572.04"/>
    <n v="82.09"/>
  </r>
  <r>
    <s v="CN-2021-102749"/>
    <d v="2021-10-24T00:00:00"/>
    <s v="Wechat Pay"/>
    <s v="Cust-13255"/>
    <s v="Minor Company"/>
    <x v="2"/>
    <s v="Office"/>
    <n v="448"/>
    <n v="10.99"/>
  </r>
  <r>
    <s v="CN-2021-102751"/>
    <d v="2021-10-24T00:00:00"/>
    <s v="Credit Card"/>
    <s v="Cust-14845"/>
    <s v="Consumer"/>
    <x v="1"/>
    <s v="Office"/>
    <n v="757.68"/>
    <n v="184.46"/>
  </r>
  <r>
    <s v="CN-2021-102752"/>
    <d v="2021-10-24T00:00:00"/>
    <s v="Credit Card"/>
    <s v="Cust-14845"/>
    <s v="Consumer"/>
    <x v="1"/>
    <s v="Office"/>
    <n v="4764.2"/>
    <n v="204.77"/>
  </r>
  <r>
    <s v="CN-2021-102750"/>
    <d v="2021-10-24T00:00:00"/>
    <s v="Alipay"/>
    <s v="Cust-18220"/>
    <s v="Consumer"/>
    <x v="0"/>
    <s v="Furniture"/>
    <n v="1393.84"/>
    <n v="172.15"/>
  </r>
  <r>
    <s v="CN-2021-102754"/>
    <d v="2021-10-24T00:00:00"/>
    <s v="Others"/>
    <s v="Cust-18385"/>
    <s v="Consumer"/>
    <x v="1"/>
    <s v="Office"/>
    <n v="124.04"/>
    <n v="48.41"/>
  </r>
  <r>
    <s v="CN-2021-102757"/>
    <d v="2021-10-24T00:00:00"/>
    <s v="Wechat Pay"/>
    <s v="Cust-18385"/>
    <s v="Consumer"/>
    <x v="1"/>
    <s v="Office"/>
    <n v="1558.2"/>
    <n v="206.85"/>
  </r>
  <r>
    <s v="CN-2021-102758"/>
    <d v="2021-10-24T00:00:00"/>
    <s v="Alipay"/>
    <s v="Cust-18385"/>
    <s v="Consumer"/>
    <x v="1"/>
    <s v="Office"/>
    <n v="30306.639999999999"/>
    <n v="447.78"/>
  </r>
  <r>
    <s v="CN-2021-102764"/>
    <d v="2021-10-24T00:00:00"/>
    <s v="Wechat Pay"/>
    <s v="Cust-19690"/>
    <s v="Consumer"/>
    <x v="4"/>
    <s v="Technology"/>
    <n v="4160.5200000000004"/>
    <n v="237.47"/>
  </r>
  <r>
    <s v="CN-2021-102759"/>
    <d v="2021-10-24T00:00:00"/>
    <s v="Credit Card"/>
    <s v="Cust-19735"/>
    <s v="Consumer"/>
    <x v="0"/>
    <s v="Furniture"/>
    <n v="5783.4"/>
    <n v="96.83"/>
  </r>
  <r>
    <s v="CN-2021-102760"/>
    <d v="2021-10-24T00:00:00"/>
    <s v="Credit Card"/>
    <s v="Cust-19735"/>
    <s v="Consumer"/>
    <x v="0"/>
    <s v="Office"/>
    <n v="151.19999999999999"/>
    <n v="33.549999999999997"/>
  </r>
  <r>
    <s v="CN-2021-102761"/>
    <d v="2021-10-24T00:00:00"/>
    <s v="Credit Card"/>
    <s v="Cust-20305"/>
    <s v="Consumer"/>
    <x v="0"/>
    <s v="Office"/>
    <n v="905.52"/>
    <n v="102.27"/>
  </r>
  <r>
    <s v="CN-2021-102742"/>
    <d v="2021-10-23T00:00:00"/>
    <s v="Others"/>
    <s v="Cust-13060"/>
    <s v="Consumer"/>
    <x v="0"/>
    <s v="Office"/>
    <n v="1703.52"/>
    <n v="248.24"/>
  </r>
  <r>
    <s v="CN-2021-102743"/>
    <d v="2021-10-23T00:00:00"/>
    <s v="Wechat Pay"/>
    <s v="Cust-13060"/>
    <s v="Consumer"/>
    <x v="0"/>
    <s v="Furniture"/>
    <n v="3101.28"/>
    <n v="203.99"/>
  </r>
  <r>
    <s v="CN-2021-102744"/>
    <d v="2021-10-23T00:00:00"/>
    <s v="Others"/>
    <s v="Cust-13060"/>
    <s v="Consumer"/>
    <x v="0"/>
    <s v="Furniture"/>
    <n v="3966.3539999999998"/>
    <n v="194.86"/>
  </r>
  <r>
    <s v="CN-2021-102745"/>
    <d v="2021-10-23T00:00:00"/>
    <s v="Credit Card"/>
    <s v="Cust-13060"/>
    <s v="Consumer"/>
    <x v="0"/>
    <s v="Office"/>
    <n v="506.24"/>
    <n v="89.66"/>
  </r>
  <r>
    <s v="CN-2021-102740"/>
    <d v="2021-10-23T00:00:00"/>
    <s v="Alipay"/>
    <s v="Cust-14230"/>
    <s v="Company"/>
    <x v="2"/>
    <s v="Office"/>
    <n v="286.86"/>
    <n v="32.85"/>
  </r>
  <r>
    <s v="CN-2021-102741"/>
    <d v="2021-10-23T00:00:00"/>
    <s v="Alipay"/>
    <s v="Cust-15520"/>
    <s v="Consumer"/>
    <x v="1"/>
    <s v="Office"/>
    <n v="188.16"/>
    <n v="30.32"/>
  </r>
  <r>
    <s v="CN-2021-102746"/>
    <d v="2021-10-23T00:00:00"/>
    <s v="Wechat Pay"/>
    <s v="Cust-20770"/>
    <s v="Company"/>
    <x v="1"/>
    <s v="Office"/>
    <n v="825.55200000000002"/>
    <n v="39.97"/>
  </r>
  <r>
    <s v="CN-2021-102747"/>
    <d v="2021-10-23T00:00:00"/>
    <s v="Others"/>
    <s v="Cust-20770"/>
    <s v="Company"/>
    <x v="1"/>
    <s v="Technology"/>
    <n v="1592.8920000000001"/>
    <n v="63.67"/>
  </r>
  <r>
    <s v="CN-2021-102739"/>
    <d v="2021-10-22T00:00:00"/>
    <s v="Alipay"/>
    <s v="Cust-10990"/>
    <s v="Company"/>
    <x v="3"/>
    <s v="Furniture"/>
    <n v="1920.912"/>
    <n v="54.37"/>
  </r>
  <r>
    <s v="CN-2021-102736"/>
    <d v="2021-10-22T00:00:00"/>
    <s v="Wechat Pay"/>
    <s v="Cust-12265"/>
    <s v="Consumer"/>
    <x v="2"/>
    <s v="Office"/>
    <n v="89.88"/>
    <n v="2.41"/>
  </r>
  <r>
    <s v="CN-2021-102737"/>
    <d v="2021-10-22T00:00:00"/>
    <s v="Credit Card"/>
    <s v="Cust-12265"/>
    <s v="Consumer"/>
    <x v="2"/>
    <s v="Office"/>
    <n v="79.38"/>
    <n v="16.53"/>
  </r>
  <r>
    <s v="CN-2021-102738"/>
    <d v="2021-10-22T00:00:00"/>
    <s v="Credit Card"/>
    <s v="Cust-13645"/>
    <s v="Consumer"/>
    <x v="4"/>
    <s v="Furniture"/>
    <n v="88.34"/>
    <n v="7.92"/>
  </r>
  <r>
    <s v="CN-2021-102723"/>
    <d v="2021-10-21T00:00:00"/>
    <s v="Credit Card"/>
    <s v="Cust-13180"/>
    <s v="Company"/>
    <x v="2"/>
    <s v="Furniture"/>
    <n v="1555.68"/>
    <n v="138.78"/>
  </r>
  <r>
    <s v="CN-2021-102724"/>
    <d v="2021-10-21T00:00:00"/>
    <s v="Credit Card"/>
    <s v="Cust-13180"/>
    <s v="Company"/>
    <x v="2"/>
    <s v="Office"/>
    <n v="150.63999999999999"/>
    <n v="37.840000000000003"/>
  </r>
  <r>
    <s v="CN-2021-102732"/>
    <d v="2021-10-21T00:00:00"/>
    <s v="Others"/>
    <s v="Cust-14395"/>
    <s v="Company"/>
    <x v="1"/>
    <s v="Furniture"/>
    <n v="3413.2"/>
    <n v="180.03"/>
  </r>
  <r>
    <s v="CN-2021-102727"/>
    <d v="2021-10-21T00:00:00"/>
    <s v="Others"/>
    <s v="Cust-16600"/>
    <s v="Company"/>
    <x v="0"/>
    <s v="Office"/>
    <n v="1317.12"/>
    <n v="132.02000000000001"/>
  </r>
  <r>
    <s v="CN-2021-102728"/>
    <d v="2021-10-21T00:00:00"/>
    <s v="Credit Card"/>
    <s v="Cust-16750"/>
    <s v="Consumer"/>
    <x v="4"/>
    <s v="Office"/>
    <n v="255.5"/>
    <n v="46.93"/>
  </r>
  <r>
    <s v="CN-2021-102729"/>
    <d v="2021-10-21T00:00:00"/>
    <s v="Credit Card"/>
    <s v="Cust-16750"/>
    <s v="Consumer"/>
    <x v="4"/>
    <s v="Furniture"/>
    <n v="2352.56"/>
    <n v="258.37"/>
  </r>
  <r>
    <s v="CN-2021-102730"/>
    <d v="2021-10-21T00:00:00"/>
    <s v="Credit Card"/>
    <s v="Cust-16750"/>
    <s v="Consumer"/>
    <x v="4"/>
    <s v="Furniture"/>
    <n v="222.18"/>
    <n v="42.17"/>
  </r>
  <r>
    <s v="CN-2021-102731"/>
    <d v="2021-10-21T00:00:00"/>
    <s v="Wechat Pay"/>
    <s v="Cust-18745"/>
    <s v="Company"/>
    <x v="4"/>
    <s v="Office"/>
    <n v="527.1"/>
    <n v="83.53"/>
  </r>
  <r>
    <s v="CN-2021-102726"/>
    <d v="2021-10-21T00:00:00"/>
    <s v="Others"/>
    <s v="Cust-19405"/>
    <s v="Consumer"/>
    <x v="2"/>
    <s v="Office"/>
    <n v="5251.68"/>
    <n v="359.83"/>
  </r>
  <r>
    <s v="CN-2021-102734"/>
    <d v="2021-10-21T00:00:00"/>
    <s v="Wechat Pay"/>
    <s v="Cust-19885"/>
    <s v="Company"/>
    <x v="3"/>
    <s v="Office"/>
    <n v="237.44"/>
    <n v="42.45"/>
  </r>
  <r>
    <s v="CN-2021-102735"/>
    <d v="2021-10-21T00:00:00"/>
    <s v="Others"/>
    <s v="Cust-19885"/>
    <s v="Company"/>
    <x v="3"/>
    <s v="Technology"/>
    <n v="6652.8"/>
    <n v="464.07"/>
  </r>
  <r>
    <s v="CN-2021-102733"/>
    <d v="2021-10-21T00:00:00"/>
    <s v="Others"/>
    <s v="Cust-21115"/>
    <s v="Company"/>
    <x v="3"/>
    <s v="Technology"/>
    <n v="837.48"/>
    <n v="115.93"/>
  </r>
  <r>
    <s v="CN-2021-102725"/>
    <d v="2021-10-21T00:00:00"/>
    <s v="Credit Card"/>
    <s v="Cust-21880"/>
    <s v="Company"/>
    <x v="0"/>
    <s v="Office"/>
    <n v="783.02"/>
    <n v="198.06"/>
  </r>
  <r>
    <s v="CN-2021-102719"/>
    <d v="2021-10-20T00:00:00"/>
    <s v="Wechat Pay"/>
    <s v="Cust-14080"/>
    <s v="Company"/>
    <x v="5"/>
    <s v="Furniture"/>
    <n v="1342.04"/>
    <n v="160.97"/>
  </r>
  <r>
    <s v="CN-2021-102720"/>
    <d v="2021-10-20T00:00:00"/>
    <s v="Credit Card"/>
    <s v="Cust-14080"/>
    <s v="Company"/>
    <x v="5"/>
    <s v="Office"/>
    <n v="376.88"/>
    <n v="44.49"/>
  </r>
  <r>
    <s v="CN-2021-102721"/>
    <d v="2021-10-20T00:00:00"/>
    <s v="Others"/>
    <s v="Cust-14080"/>
    <s v="Company"/>
    <x v="5"/>
    <s v="Office"/>
    <n v="174.72"/>
    <n v="39.33"/>
  </r>
  <r>
    <s v="CN-2021-102722"/>
    <d v="2021-10-20T00:00:00"/>
    <s v="Others"/>
    <s v="Cust-14080"/>
    <s v="Company"/>
    <x v="5"/>
    <s v="Office"/>
    <n v="1517.88"/>
    <n v="221.39"/>
  </r>
  <r>
    <s v="CN-2021-102704"/>
    <d v="2021-10-20T00:00:00"/>
    <s v="Credit Card"/>
    <s v="Cust-14830"/>
    <s v="Company"/>
    <x v="1"/>
    <s v="Office"/>
    <n v="430.08"/>
    <n v="49.52"/>
  </r>
  <r>
    <s v="CN-2021-102714"/>
    <d v="2021-10-20T00:00:00"/>
    <s v="Credit Card"/>
    <s v="Cust-14920"/>
    <s v="Consumer"/>
    <x v="4"/>
    <s v="Furniture"/>
    <n v="5415.48"/>
    <n v="448.83"/>
  </r>
  <r>
    <s v="CN-2021-102715"/>
    <d v="2021-10-20T00:00:00"/>
    <s v="Credit Card"/>
    <s v="Cust-14920"/>
    <s v="Consumer"/>
    <x v="4"/>
    <s v="Office"/>
    <n v="112"/>
    <n v="24.45"/>
  </r>
  <r>
    <s v="CN-2021-102716"/>
    <d v="2021-10-20T00:00:00"/>
    <s v="Others"/>
    <s v="Cust-14920"/>
    <s v="Consumer"/>
    <x v="4"/>
    <s v="Office"/>
    <n v="618.38"/>
    <n v="193.89"/>
  </r>
  <r>
    <s v="CN-2021-102706"/>
    <d v="2021-10-20T00:00:00"/>
    <s v="Credit Card"/>
    <s v="Cust-16390"/>
    <s v="Company"/>
    <x v="4"/>
    <s v="Office"/>
    <n v="93.24"/>
    <n v="12.83"/>
  </r>
  <r>
    <s v="CN-2021-102707"/>
    <d v="2021-10-20T00:00:00"/>
    <s v="Credit Card"/>
    <s v="Cust-16390"/>
    <s v="Company"/>
    <x v="4"/>
    <s v="Office"/>
    <n v="412.86"/>
    <n v="11.59"/>
  </r>
  <r>
    <s v="CN-2021-102708"/>
    <d v="2021-10-20T00:00:00"/>
    <s v="Wechat Pay"/>
    <s v="Cust-16390"/>
    <s v="Company"/>
    <x v="4"/>
    <s v="Technology"/>
    <n v="27112.68"/>
    <n v="322.67"/>
  </r>
  <r>
    <s v="CN-2021-102701"/>
    <d v="2021-10-20T00:00:00"/>
    <s v="Wechat Pay"/>
    <s v="Cust-17020"/>
    <s v="Consumer"/>
    <x v="2"/>
    <s v="Office"/>
    <n v="3155.6"/>
    <n v="198.23"/>
  </r>
  <r>
    <s v="CN-2021-102702"/>
    <d v="2021-10-20T00:00:00"/>
    <s v="Others"/>
    <s v="Cust-17020"/>
    <s v="Consumer"/>
    <x v="2"/>
    <s v="Office"/>
    <n v="409.92"/>
    <n v="47.78"/>
  </r>
  <r>
    <s v="CN-2021-102703"/>
    <d v="2021-10-20T00:00:00"/>
    <s v="Alipay"/>
    <s v="Cust-17020"/>
    <s v="Consumer"/>
    <x v="2"/>
    <s v="Office"/>
    <n v="233.94"/>
    <n v="25.69"/>
  </r>
  <r>
    <s v="CN-2021-102700"/>
    <d v="2021-10-20T00:00:00"/>
    <s v="Credit Card"/>
    <s v="Cust-17125"/>
    <s v="Consumer"/>
    <x v="1"/>
    <s v="Office"/>
    <n v="373.8"/>
    <n v="38.81"/>
  </r>
  <r>
    <s v="CN-2021-102713"/>
    <d v="2021-10-20T00:00:00"/>
    <s v="Alipay"/>
    <s v="Cust-18205"/>
    <s v="Company"/>
    <x v="2"/>
    <s v="Furniture"/>
    <n v="814.38"/>
    <n v="109.81"/>
  </r>
  <r>
    <s v="CN-2021-102717"/>
    <d v="2021-10-20T00:00:00"/>
    <s v="Alipay"/>
    <s v="Cust-18205"/>
    <s v="Company"/>
    <x v="2"/>
    <s v="Office"/>
    <n v="308.56"/>
    <n v="25.09"/>
  </r>
  <r>
    <s v="CN-2021-102709"/>
    <d v="2021-10-20T00:00:00"/>
    <s v="Others"/>
    <s v="Cust-18955"/>
    <s v="Minor Company"/>
    <x v="0"/>
    <s v="Office"/>
    <n v="152.46"/>
    <n v="25.07"/>
  </r>
  <r>
    <s v="CN-2021-102710"/>
    <d v="2021-10-20T00:00:00"/>
    <s v="Wechat Pay"/>
    <s v="Cust-18955"/>
    <s v="Minor Company"/>
    <x v="0"/>
    <s v="Office"/>
    <n v="529.76"/>
    <n v="143.15"/>
  </r>
  <r>
    <s v="CN-2021-102711"/>
    <d v="2021-10-20T00:00:00"/>
    <s v="Others"/>
    <s v="Cust-18955"/>
    <s v="Minor Company"/>
    <x v="0"/>
    <s v="Office"/>
    <n v="712.32"/>
    <n v="75.67"/>
  </r>
  <r>
    <s v="CN-2021-102712"/>
    <d v="2021-10-20T00:00:00"/>
    <s v="Alipay"/>
    <s v="Cust-18955"/>
    <s v="Minor Company"/>
    <x v="0"/>
    <s v="Technology"/>
    <n v="1989.4"/>
    <n v="142.93"/>
  </r>
  <r>
    <s v="CN-2021-102718"/>
    <d v="2021-10-20T00:00:00"/>
    <s v="Others"/>
    <s v="Cust-20545"/>
    <s v="Company"/>
    <x v="2"/>
    <s v="Office"/>
    <n v="60.2"/>
    <n v="16.05"/>
  </r>
  <r>
    <s v="CN-2021-102705"/>
    <d v="2021-10-20T00:00:00"/>
    <s v="Others"/>
    <s v="Cust-21325"/>
    <s v="Consumer"/>
    <x v="2"/>
    <s v="Office"/>
    <n v="200.256"/>
    <n v="9.02"/>
  </r>
  <r>
    <s v="CN-2021-102695"/>
    <d v="2021-10-19T00:00:00"/>
    <s v="Credit Card"/>
    <s v="Cust-11470"/>
    <s v="Company"/>
    <x v="0"/>
    <s v="Technology"/>
    <n v="645.4"/>
    <n v="198.69"/>
  </r>
  <r>
    <s v="CN-2021-102696"/>
    <d v="2021-10-19T00:00:00"/>
    <s v="Credit Card"/>
    <s v="Cust-11470"/>
    <s v="Company"/>
    <x v="0"/>
    <s v="Technology"/>
    <n v="4457.46"/>
    <n v="273.83"/>
  </r>
  <r>
    <s v="CN-2021-102697"/>
    <d v="2021-10-19T00:00:00"/>
    <s v="Credit Card"/>
    <s v="Cust-11770"/>
    <s v="Consumer"/>
    <x v="2"/>
    <s v="Technology"/>
    <n v="8042.86"/>
    <n v="412.13"/>
  </r>
  <r>
    <s v="CN-2021-102698"/>
    <d v="2021-10-19T00:00:00"/>
    <s v="Others"/>
    <s v="Cust-11770"/>
    <s v="Consumer"/>
    <x v="2"/>
    <s v="Office"/>
    <n v="288.95999999999998"/>
    <n v="31.43"/>
  </r>
  <r>
    <s v="CN-2021-102699"/>
    <d v="2021-10-19T00:00:00"/>
    <s v="Alipay"/>
    <s v="Cust-11770"/>
    <s v="Consumer"/>
    <x v="2"/>
    <s v="Office"/>
    <n v="276.5"/>
    <n v="41.98"/>
  </r>
  <r>
    <s v="CN-2021-102691"/>
    <d v="2021-10-18T00:00:00"/>
    <s v="Others"/>
    <s v="Cust-11995"/>
    <s v="Consumer"/>
    <x v="4"/>
    <s v="Office"/>
    <n v="214.76"/>
    <n v="49.97"/>
  </r>
  <r>
    <s v="CN-2021-102692"/>
    <d v="2021-10-18T00:00:00"/>
    <s v="Alipay"/>
    <s v="Cust-11995"/>
    <s v="Consumer"/>
    <x v="4"/>
    <s v="Furniture"/>
    <n v="837.48"/>
    <n v="139.66999999999999"/>
  </r>
  <r>
    <s v="CN-2021-102693"/>
    <d v="2021-10-18T00:00:00"/>
    <s v="Wechat Pay"/>
    <s v="Cust-11995"/>
    <s v="Consumer"/>
    <x v="4"/>
    <s v="Office"/>
    <n v="420.42"/>
    <n v="39.619999999999997"/>
  </r>
  <r>
    <s v="CN-2021-102677"/>
    <d v="2021-10-18T00:00:00"/>
    <s v="Credit Card"/>
    <s v="Cust-13255"/>
    <s v="Minor Company"/>
    <x v="2"/>
    <s v="Office"/>
    <n v="3057.2640000000001"/>
    <n v="238.81"/>
  </r>
  <r>
    <s v="CN-2021-102681"/>
    <d v="2021-10-18T00:00:00"/>
    <s v="Credit Card"/>
    <s v="Cust-13750"/>
    <s v="Company"/>
    <x v="2"/>
    <s v="Furniture"/>
    <n v="62.076000000000001"/>
    <n v="10.94"/>
  </r>
  <r>
    <s v="CN-2021-102682"/>
    <d v="2021-10-18T00:00:00"/>
    <s v="Credit Card"/>
    <s v="Cust-13750"/>
    <s v="Company"/>
    <x v="2"/>
    <s v="Technology"/>
    <n v="227.55600000000001"/>
    <n v="0.28000000000000003"/>
  </r>
  <r>
    <s v="CN-2021-102685"/>
    <d v="2021-10-18T00:00:00"/>
    <s v="Others"/>
    <s v="Cust-13750"/>
    <s v="Company"/>
    <x v="2"/>
    <s v="Office"/>
    <n v="1856.4"/>
    <n v="229.13"/>
  </r>
  <r>
    <s v="CN-2021-102690"/>
    <d v="2021-10-18T00:00:00"/>
    <s v="Others"/>
    <s v="Cust-17035"/>
    <s v="Company"/>
    <x v="2"/>
    <s v="Technology"/>
    <n v="2912.84"/>
    <n v="210.19"/>
  </r>
  <r>
    <s v="CN-2021-102694"/>
    <d v="2021-10-18T00:00:00"/>
    <s v="Wechat Pay"/>
    <s v="Cust-17035"/>
    <s v="Company"/>
    <x v="2"/>
    <s v="Furniture"/>
    <n v="749.7"/>
    <n v="175.43"/>
  </r>
  <r>
    <s v="CN-2021-102689"/>
    <d v="2021-10-18T00:00:00"/>
    <s v="Alipay"/>
    <s v="Cust-17155"/>
    <s v="Consumer"/>
    <x v="4"/>
    <s v="Office"/>
    <n v="2624.02"/>
    <n v="207.47"/>
  </r>
  <r>
    <s v="CN-2021-102678"/>
    <d v="2021-10-18T00:00:00"/>
    <s v="Others"/>
    <s v="Cust-17395"/>
    <s v="Company"/>
    <x v="4"/>
    <s v="Furniture"/>
    <n v="5066.04"/>
    <n v="459.93"/>
  </r>
  <r>
    <s v="CN-2021-102686"/>
    <d v="2021-10-18T00:00:00"/>
    <s v="Others"/>
    <s v="Cust-20470"/>
    <s v="Consumer"/>
    <x v="0"/>
    <s v="Office"/>
    <n v="46.76"/>
    <n v="5.31"/>
  </r>
  <r>
    <s v="CN-2021-102687"/>
    <d v="2021-10-18T00:00:00"/>
    <s v="Others"/>
    <s v="Cust-20470"/>
    <s v="Consumer"/>
    <x v="0"/>
    <s v="Office"/>
    <n v="510.16"/>
    <n v="177.84"/>
  </r>
  <r>
    <s v="CN-2021-102688"/>
    <d v="2021-10-18T00:00:00"/>
    <s v="Credit Card"/>
    <s v="Cust-20470"/>
    <s v="Consumer"/>
    <x v="0"/>
    <s v="Technology"/>
    <n v="2120.4960000000001"/>
    <n v="252.11"/>
  </r>
  <r>
    <s v="CN-2021-102679"/>
    <d v="2021-10-18T00:00:00"/>
    <s v="Alipay"/>
    <s v="Cust-20845"/>
    <s v="Consumer"/>
    <x v="1"/>
    <s v="Furniture"/>
    <n v="441.28"/>
    <n v="14.35"/>
  </r>
  <r>
    <s v="CN-2021-102680"/>
    <d v="2021-10-18T00:00:00"/>
    <s v="Others"/>
    <s v="Cust-20845"/>
    <s v="Consumer"/>
    <x v="1"/>
    <s v="Office"/>
    <n v="561.12"/>
    <n v="153.72"/>
  </r>
  <r>
    <s v="CN-2021-102683"/>
    <d v="2021-10-18T00:00:00"/>
    <s v="Others"/>
    <s v="Cust-20845"/>
    <s v="Consumer"/>
    <x v="1"/>
    <s v="Office"/>
    <n v="800.1"/>
    <n v="136.33000000000001"/>
  </r>
  <r>
    <s v="CN-2021-102684"/>
    <d v="2021-10-18T00:00:00"/>
    <s v="Wechat Pay"/>
    <s v="Cust-20845"/>
    <s v="Consumer"/>
    <x v="1"/>
    <s v="Furniture"/>
    <n v="3186.4"/>
    <n v="154.53"/>
  </r>
  <r>
    <s v="CN-2021-102668"/>
    <d v="2021-10-17T00:00:00"/>
    <s v="Others"/>
    <s v="Cust-11080"/>
    <s v="Consumer"/>
    <x v="2"/>
    <s v="Office"/>
    <n v="98.447999999999993"/>
    <n v="9.4700000000000006"/>
  </r>
  <r>
    <s v="CN-2021-102669"/>
    <d v="2021-10-17T00:00:00"/>
    <s v="Credit Card"/>
    <s v="Cust-11080"/>
    <s v="Consumer"/>
    <x v="2"/>
    <s v="Furniture"/>
    <n v="172.536"/>
    <n v="0.35"/>
  </r>
  <r>
    <s v="CN-2021-102659"/>
    <d v="2021-10-17T00:00:00"/>
    <s v="Alipay"/>
    <s v="Cust-11725"/>
    <s v="Consumer"/>
    <x v="0"/>
    <s v="Furniture"/>
    <n v="1443.7080000000001"/>
    <n v="76.17"/>
  </r>
  <r>
    <s v="CN-2021-102662"/>
    <d v="2021-10-17T00:00:00"/>
    <s v="Alipay"/>
    <s v="Cust-11725"/>
    <s v="Consumer"/>
    <x v="0"/>
    <s v="Office"/>
    <n v="256.03199999999998"/>
    <n v="3.89"/>
  </r>
  <r>
    <s v="CN-2021-102663"/>
    <d v="2021-10-17T00:00:00"/>
    <s v="Credit Card"/>
    <s v="Cust-11725"/>
    <s v="Consumer"/>
    <x v="0"/>
    <s v="Office"/>
    <n v="97.44"/>
    <n v="8.07"/>
  </r>
  <r>
    <s v="CN-2021-102666"/>
    <d v="2021-10-17T00:00:00"/>
    <s v="Credit Card"/>
    <s v="Cust-14380"/>
    <s v="Consumer"/>
    <x v="2"/>
    <s v="Office"/>
    <n v="64.427999999999997"/>
    <n v="2.74"/>
  </r>
  <r>
    <s v="CN-2021-102665"/>
    <d v="2021-10-17T00:00:00"/>
    <s v="Wechat Pay"/>
    <s v="Cust-14800"/>
    <s v="Company"/>
    <x v="2"/>
    <s v="Office"/>
    <n v="482.72"/>
    <n v="24.63"/>
  </r>
  <r>
    <s v="CN-2021-102674"/>
    <d v="2021-10-17T00:00:00"/>
    <s v="Wechat Pay"/>
    <s v="Cust-15400"/>
    <s v="Company"/>
    <x v="4"/>
    <s v="Office"/>
    <n v="3818.64"/>
    <n v="229.07"/>
  </r>
  <r>
    <s v="CN-2021-102675"/>
    <d v="2021-10-17T00:00:00"/>
    <s v="Wechat Pay"/>
    <s v="Cust-15400"/>
    <s v="Company"/>
    <x v="4"/>
    <s v="Furniture"/>
    <n v="2567.6"/>
    <n v="298.16000000000003"/>
  </r>
  <r>
    <s v="CN-2021-102676"/>
    <d v="2021-10-17T00:00:00"/>
    <s v="Credit Card"/>
    <s v="Cust-15400"/>
    <s v="Company"/>
    <x v="4"/>
    <s v="Furniture"/>
    <n v="257.32"/>
    <n v="22.85"/>
  </r>
  <r>
    <s v="CN-2021-102670"/>
    <d v="2021-10-17T00:00:00"/>
    <s v="Wechat Pay"/>
    <s v="Cust-16600"/>
    <s v="Company"/>
    <x v="0"/>
    <s v="Furniture"/>
    <n v="5073.6000000000004"/>
    <n v="488.58"/>
  </r>
  <r>
    <s v="CN-2021-102671"/>
    <d v="2021-10-17T00:00:00"/>
    <s v="Credit Card"/>
    <s v="Cust-16600"/>
    <s v="Company"/>
    <x v="0"/>
    <s v="Office"/>
    <n v="511.14"/>
    <n v="73.81"/>
  </r>
  <r>
    <s v="CN-2021-102672"/>
    <d v="2021-10-17T00:00:00"/>
    <s v="Credit Card"/>
    <s v="Cust-16600"/>
    <s v="Company"/>
    <x v="0"/>
    <s v="Office"/>
    <n v="152.6"/>
    <n v="39.83"/>
  </r>
  <r>
    <s v="CN-2021-102673"/>
    <d v="2021-10-17T00:00:00"/>
    <s v="Others"/>
    <s v="Cust-16600"/>
    <s v="Company"/>
    <x v="0"/>
    <s v="Furniture"/>
    <n v="1369.76"/>
    <n v="118.34"/>
  </r>
  <r>
    <s v="CN-2021-102657"/>
    <d v="2021-10-17T00:00:00"/>
    <s v="Others"/>
    <s v="Cust-18595"/>
    <s v="Minor Company"/>
    <x v="0"/>
    <s v="Office"/>
    <n v="171.08"/>
    <n v="34.549999999999997"/>
  </r>
  <r>
    <s v="CN-2021-102660"/>
    <d v="2021-10-17T00:00:00"/>
    <s v="Others"/>
    <s v="Cust-18595"/>
    <s v="Minor Company"/>
    <x v="0"/>
    <s v="Office"/>
    <n v="5947.2"/>
    <n v="470.28"/>
  </r>
  <r>
    <s v="CN-2021-102661"/>
    <d v="2021-10-17T00:00:00"/>
    <s v="Credit Card"/>
    <s v="Cust-19840"/>
    <s v="Consumer"/>
    <x v="5"/>
    <s v="Office"/>
    <n v="370.02"/>
    <n v="39.97"/>
  </r>
  <r>
    <s v="CN-2021-102667"/>
    <d v="2021-10-17T00:00:00"/>
    <s v="Others"/>
    <s v="Cust-20320"/>
    <s v="Minor Company"/>
    <x v="2"/>
    <s v="Furniture"/>
    <n v="940.8"/>
    <n v="67.95"/>
  </r>
  <r>
    <s v="CN-2021-102658"/>
    <d v="2021-10-17T00:00:00"/>
    <s v="Credit Card"/>
    <s v="Cust-20560"/>
    <s v="Minor Company"/>
    <x v="3"/>
    <s v="Office"/>
    <n v="260.95999999999998"/>
    <n v="40.130000000000003"/>
  </r>
  <r>
    <s v="CN-2021-102664"/>
    <d v="2021-10-17T00:00:00"/>
    <s v="Others"/>
    <s v="Cust-20875"/>
    <s v="Consumer"/>
    <x v="2"/>
    <s v="Office"/>
    <n v="889.28"/>
    <n v="101.87"/>
  </r>
  <r>
    <s v="CN-2021-102647"/>
    <d v="2021-10-16T00:00:00"/>
    <s v="Others"/>
    <s v="Cust-10600"/>
    <s v="Company"/>
    <x v="2"/>
    <s v="Office"/>
    <n v="454.16"/>
    <n v="40.54"/>
  </r>
  <r>
    <s v="CN-2021-102648"/>
    <d v="2021-10-16T00:00:00"/>
    <s v="Others"/>
    <s v="Cust-10600"/>
    <s v="Company"/>
    <x v="2"/>
    <s v="Technology"/>
    <n v="2812.88"/>
    <n v="138.58000000000001"/>
  </r>
  <r>
    <s v="CN-2021-102651"/>
    <d v="2021-10-16T00:00:00"/>
    <s v="Wechat Pay"/>
    <s v="Cust-10600"/>
    <s v="Company"/>
    <x v="2"/>
    <s v="Office"/>
    <n v="286.44"/>
    <n v="29.48"/>
  </r>
  <r>
    <s v="CN-2021-102655"/>
    <d v="2021-10-16T00:00:00"/>
    <s v="Wechat Pay"/>
    <s v="Cust-11560"/>
    <s v="Minor Company"/>
    <x v="4"/>
    <s v="Technology"/>
    <n v="3269.28"/>
    <n v="119.48"/>
  </r>
  <r>
    <s v="CN-2021-102656"/>
    <d v="2021-10-16T00:00:00"/>
    <s v="Wechat Pay"/>
    <s v="Cust-11560"/>
    <s v="Minor Company"/>
    <x v="4"/>
    <s v="Office"/>
    <n v="323.39999999999998"/>
    <n v="23.49"/>
  </r>
  <r>
    <s v="CN-2021-102646"/>
    <d v="2021-10-16T00:00:00"/>
    <s v="Credit Card"/>
    <s v="Cust-13930"/>
    <s v="Consumer"/>
    <x v="0"/>
    <s v="Office"/>
    <n v="190.12"/>
    <n v="26.08"/>
  </r>
  <r>
    <s v="CN-2021-102649"/>
    <d v="2021-10-16T00:00:00"/>
    <s v="Credit Card"/>
    <s v="Cust-15865"/>
    <s v="Consumer"/>
    <x v="5"/>
    <s v="Office"/>
    <n v="136.91999999999999"/>
    <n v="30.71"/>
  </r>
  <r>
    <s v="CN-2021-102650"/>
    <d v="2021-10-16T00:00:00"/>
    <s v="Wechat Pay"/>
    <s v="Cust-15865"/>
    <s v="Consumer"/>
    <x v="5"/>
    <s v="Office"/>
    <n v="518.55999999999995"/>
    <n v="197.18"/>
  </r>
  <r>
    <s v="CN-2021-102652"/>
    <d v="2021-10-16T00:00:00"/>
    <s v="Credit Card"/>
    <s v="Cust-17575"/>
    <s v="Consumer"/>
    <x v="5"/>
    <s v="Furniture"/>
    <n v="1357.3"/>
    <n v="136.72999999999999"/>
  </r>
  <r>
    <s v="CN-2021-102654"/>
    <d v="2021-10-16T00:00:00"/>
    <s v="Credit Card"/>
    <s v="Cust-17575"/>
    <s v="Consumer"/>
    <x v="5"/>
    <s v="Office"/>
    <n v="695.94"/>
    <n v="147.65"/>
  </r>
  <r>
    <s v="CN-2021-102645"/>
    <d v="2021-10-16T00:00:00"/>
    <s v="Others"/>
    <s v="Cust-18850"/>
    <s v="Consumer"/>
    <x v="1"/>
    <s v="Technology"/>
    <n v="6120.1"/>
    <n v="377.53"/>
  </r>
  <r>
    <s v="CN-2021-102653"/>
    <d v="2021-10-16T00:00:00"/>
    <s v="Wechat Pay"/>
    <s v="Cust-19105"/>
    <s v="Consumer"/>
    <x v="0"/>
    <s v="Furniture"/>
    <n v="12733.14"/>
    <n v="304.39"/>
  </r>
  <r>
    <s v="CN-2021-102638"/>
    <d v="2021-10-15T00:00:00"/>
    <s v="Others"/>
    <s v="Cust-11740"/>
    <s v="Consumer"/>
    <x v="1"/>
    <s v="Furniture"/>
    <n v="709.63199999999995"/>
    <n v="91.58"/>
  </r>
  <r>
    <s v="CN-2021-102641"/>
    <d v="2021-10-15T00:00:00"/>
    <s v="Others"/>
    <s v="Cust-11740"/>
    <s v="Consumer"/>
    <x v="1"/>
    <s v="Technology"/>
    <n v="2000.46"/>
    <n v="281.62"/>
  </r>
  <r>
    <s v="CN-2021-102642"/>
    <d v="2021-10-15T00:00:00"/>
    <s v="Others"/>
    <s v="Cust-11740"/>
    <s v="Consumer"/>
    <x v="1"/>
    <s v="Office"/>
    <n v="1077.3"/>
    <n v="175.69"/>
  </r>
  <r>
    <s v="CN-2021-102644"/>
    <d v="2021-10-15T00:00:00"/>
    <s v="Others"/>
    <s v="Cust-15130"/>
    <s v="Consumer"/>
    <x v="4"/>
    <s v="Furniture"/>
    <n v="1208.9000000000001"/>
    <n v="254.68"/>
  </r>
  <r>
    <s v="CN-2021-102639"/>
    <d v="2021-10-15T00:00:00"/>
    <s v="Others"/>
    <s v="Cust-15430"/>
    <s v="Consumer"/>
    <x v="5"/>
    <s v="Office"/>
    <n v="175.84"/>
    <n v="32.549999999999997"/>
  </r>
  <r>
    <s v="CN-2021-102640"/>
    <d v="2021-10-15T00:00:00"/>
    <s v="Others"/>
    <s v="Cust-15430"/>
    <s v="Consumer"/>
    <x v="5"/>
    <s v="Furniture"/>
    <n v="3837.96"/>
    <n v="132.53"/>
  </r>
  <r>
    <s v="CN-2021-102637"/>
    <d v="2021-10-15T00:00:00"/>
    <s v="Others"/>
    <s v="Cust-18295"/>
    <s v="Company"/>
    <x v="2"/>
    <s v="Office"/>
    <n v="239.4"/>
    <n v="47.54"/>
  </r>
  <r>
    <s v="CN-2021-102643"/>
    <d v="2021-10-15T00:00:00"/>
    <s v="Credit Card"/>
    <s v="Cust-19195"/>
    <s v="Minor Company"/>
    <x v="2"/>
    <s v="Office"/>
    <n v="115.5"/>
    <n v="12.39"/>
  </r>
  <r>
    <s v="CN-2021-102624"/>
    <d v="2021-10-14T00:00:00"/>
    <s v="Wechat Pay"/>
    <s v="Cust-11530"/>
    <s v="Minor Company"/>
    <x v="2"/>
    <s v="Office"/>
    <n v="96.32"/>
    <n v="1.07"/>
  </r>
  <r>
    <s v="CN-2021-102625"/>
    <d v="2021-10-14T00:00:00"/>
    <s v="Others"/>
    <s v="Cust-11530"/>
    <s v="Minor Company"/>
    <x v="2"/>
    <s v="Furniture"/>
    <n v="3424.4"/>
    <n v="277.08"/>
  </r>
  <r>
    <s v="CN-2021-102626"/>
    <d v="2021-10-14T00:00:00"/>
    <s v="Credit Card"/>
    <s v="Cust-11530"/>
    <s v="Minor Company"/>
    <x v="2"/>
    <s v="Technology"/>
    <n v="418.74"/>
    <n v="13.27"/>
  </r>
  <r>
    <s v="CN-2021-102628"/>
    <d v="2021-10-14T00:00:00"/>
    <s v="Wechat Pay"/>
    <s v="Cust-13660"/>
    <s v="Consumer"/>
    <x v="4"/>
    <s v="Technology"/>
    <n v="1126.1600000000001"/>
    <n v="109.38"/>
  </r>
  <r>
    <s v="CN-2021-102618"/>
    <d v="2021-10-14T00:00:00"/>
    <s v="Wechat Pay"/>
    <s v="Cust-14020"/>
    <s v="Consumer"/>
    <x v="2"/>
    <s v="Office"/>
    <n v="162.96"/>
    <n v="37.19"/>
  </r>
  <r>
    <s v="CN-2021-102622"/>
    <d v="2021-10-14T00:00:00"/>
    <s v="Others"/>
    <s v="Cust-14020"/>
    <s v="Consumer"/>
    <x v="2"/>
    <s v="Office"/>
    <n v="439.04"/>
    <n v="38.479999999999997"/>
  </r>
  <r>
    <s v="CN-2021-102631"/>
    <d v="2021-10-14T00:00:00"/>
    <s v="Alipay"/>
    <s v="Cust-14215"/>
    <s v="Company"/>
    <x v="4"/>
    <s v="Furniture"/>
    <n v="235.48"/>
    <n v="15.73"/>
  </r>
  <r>
    <s v="CN-2021-102632"/>
    <d v="2021-10-14T00:00:00"/>
    <s v="Credit Card"/>
    <s v="Cust-14470"/>
    <s v="Consumer"/>
    <x v="4"/>
    <s v="Office"/>
    <n v="86.968000000000004"/>
    <n v="5.97"/>
  </r>
  <r>
    <s v="CN-2021-102633"/>
    <d v="2021-10-14T00:00:00"/>
    <s v="Others"/>
    <s v="Cust-14470"/>
    <s v="Consumer"/>
    <x v="4"/>
    <s v="Office"/>
    <n v="101.64"/>
    <n v="33.590000000000003"/>
  </r>
  <r>
    <s v="CN-2021-102627"/>
    <d v="2021-10-14T00:00:00"/>
    <s v="Wechat Pay"/>
    <s v="Cust-15730"/>
    <s v="Consumer"/>
    <x v="2"/>
    <s v="Technology"/>
    <n v="2079.252"/>
    <n v="4.45"/>
  </r>
  <r>
    <s v="CN-2021-102629"/>
    <d v="2021-10-14T00:00:00"/>
    <s v="Alipay"/>
    <s v="Cust-15730"/>
    <s v="Consumer"/>
    <x v="2"/>
    <s v="Office"/>
    <n v="200.48"/>
    <n v="17.68"/>
  </r>
  <r>
    <s v="CN-2021-102630"/>
    <d v="2021-10-14T00:00:00"/>
    <s v="Credit Card"/>
    <s v="Cust-15730"/>
    <s v="Consumer"/>
    <x v="2"/>
    <s v="Technology"/>
    <n v="455.11200000000002"/>
    <n v="8.32"/>
  </r>
  <r>
    <s v="CN-2021-102619"/>
    <d v="2021-10-14T00:00:00"/>
    <s v="Others"/>
    <s v="Cust-18055"/>
    <s v="Consumer"/>
    <x v="2"/>
    <s v="Office"/>
    <n v="88.816000000000003"/>
    <n v="3.61"/>
  </r>
  <r>
    <s v="CN-2021-102620"/>
    <d v="2021-10-14T00:00:00"/>
    <s v="Others"/>
    <s v="Cust-18055"/>
    <s v="Consumer"/>
    <x v="2"/>
    <s v="Technology"/>
    <n v="1167.2639999999999"/>
    <n v="34.020000000000003"/>
  </r>
  <r>
    <s v="CN-2021-102621"/>
    <d v="2021-10-14T00:00:00"/>
    <s v="Others"/>
    <s v="Cust-18055"/>
    <s v="Consumer"/>
    <x v="2"/>
    <s v="Furniture"/>
    <n v="799.68"/>
    <n v="0.41"/>
  </r>
  <r>
    <s v="CN-2021-102623"/>
    <d v="2021-10-14T00:00:00"/>
    <s v="Others"/>
    <s v="Cust-18055"/>
    <s v="Consumer"/>
    <x v="2"/>
    <s v="Office"/>
    <n v="38.64"/>
    <n v="2.3199999999999998"/>
  </r>
  <r>
    <s v="CN-2021-102634"/>
    <d v="2021-10-14T00:00:00"/>
    <s v="Others"/>
    <s v="Cust-18355"/>
    <s v="Company"/>
    <x v="3"/>
    <s v="Furniture"/>
    <n v="66.695999999999998"/>
    <n v="3.31"/>
  </r>
  <r>
    <s v="CN-2021-102635"/>
    <d v="2021-10-14T00:00:00"/>
    <s v="Others"/>
    <s v="Cust-18355"/>
    <s v="Company"/>
    <x v="3"/>
    <s v="Furniture"/>
    <n v="603.79200000000003"/>
    <n v="47.16"/>
  </r>
  <r>
    <s v="CN-2021-102636"/>
    <d v="2021-10-14T00:00:00"/>
    <s v="Credit Card"/>
    <s v="Cust-18355"/>
    <s v="Company"/>
    <x v="3"/>
    <s v="Office"/>
    <n v="267.82"/>
    <n v="15.49"/>
  </r>
  <r>
    <s v="CN-2021-102593"/>
    <d v="2021-10-13T00:00:00"/>
    <s v="Alipay"/>
    <s v="Cust-13360"/>
    <s v="Company"/>
    <x v="1"/>
    <s v="Office"/>
    <n v="315.83999999999997"/>
    <n v="47.22"/>
  </r>
  <r>
    <s v="CN-2021-102594"/>
    <d v="2021-10-13T00:00:00"/>
    <s v="Others"/>
    <s v="Cust-13360"/>
    <s v="Company"/>
    <x v="1"/>
    <s v="Office"/>
    <n v="345.66"/>
    <n v="35.61"/>
  </r>
  <r>
    <s v="CN-2021-102596"/>
    <d v="2021-10-13T00:00:00"/>
    <s v="Wechat Pay"/>
    <s v="Cust-13360"/>
    <s v="Company"/>
    <x v="1"/>
    <s v="Office"/>
    <n v="376.32"/>
    <n v="42.05"/>
  </r>
  <r>
    <s v="CN-2021-102597"/>
    <d v="2021-10-13T00:00:00"/>
    <s v="Credit Card"/>
    <s v="Cust-13360"/>
    <s v="Company"/>
    <x v="1"/>
    <s v="Office"/>
    <n v="155.4"/>
    <n v="29.55"/>
  </r>
  <r>
    <s v="CN-2021-102604"/>
    <d v="2021-10-13T00:00:00"/>
    <s v="Credit Card"/>
    <s v="Cust-14215"/>
    <s v="Company"/>
    <x v="4"/>
    <s v="Office"/>
    <n v="158.47999999999999"/>
    <n v="20.82"/>
  </r>
  <r>
    <s v="CN-2021-102603"/>
    <d v="2021-10-13T00:00:00"/>
    <s v="Credit Card"/>
    <s v="Cust-14290"/>
    <s v="Minor Company"/>
    <x v="1"/>
    <s v="Office"/>
    <n v="104.86"/>
    <n v="33.590000000000003"/>
  </r>
  <r>
    <s v="CN-2021-102608"/>
    <d v="2021-10-13T00:00:00"/>
    <s v="Wechat Pay"/>
    <s v="Cust-14695"/>
    <s v="Company"/>
    <x v="2"/>
    <s v="Technology"/>
    <n v="911.82"/>
    <n v="24.37"/>
  </r>
  <r>
    <s v="CN-2021-102599"/>
    <d v="2021-10-13T00:00:00"/>
    <s v="Wechat Pay"/>
    <s v="Cust-15070"/>
    <s v="Consumer"/>
    <x v="4"/>
    <s v="Technology"/>
    <n v="5105.6040000000003"/>
    <n v="10.45"/>
  </r>
  <r>
    <s v="CN-2021-102600"/>
    <d v="2021-10-13T00:00:00"/>
    <s v="Wechat Pay"/>
    <s v="Cust-15070"/>
    <s v="Consumer"/>
    <x v="4"/>
    <s v="Technology"/>
    <n v="246.96"/>
    <n v="0.23"/>
  </r>
  <r>
    <s v="CN-2021-102598"/>
    <d v="2021-10-13T00:00:00"/>
    <s v="Wechat Pay"/>
    <s v="Cust-16045"/>
    <s v="Minor Company"/>
    <x v="0"/>
    <s v="Office"/>
    <n v="3898.44"/>
    <n v="217.41"/>
  </r>
  <r>
    <s v="CN-2021-102595"/>
    <d v="2021-10-13T00:00:00"/>
    <s v="Wechat Pay"/>
    <s v="Cust-17710"/>
    <s v="Consumer"/>
    <x v="0"/>
    <s v="Technology"/>
    <n v="1161.1600000000001"/>
    <n v="187.86"/>
  </r>
  <r>
    <s v="CN-2021-102615"/>
    <d v="2021-10-13T00:00:00"/>
    <s v="Wechat Pay"/>
    <s v="Cust-20020"/>
    <s v="Consumer"/>
    <x v="1"/>
    <s v="Office"/>
    <n v="672"/>
    <n v="37.72"/>
  </r>
  <r>
    <s v="CN-2021-102616"/>
    <d v="2021-10-13T00:00:00"/>
    <s v="Others"/>
    <s v="Cust-20020"/>
    <s v="Consumer"/>
    <x v="1"/>
    <s v="Furniture"/>
    <n v="491.56799999999998"/>
    <n v="41.95"/>
  </r>
  <r>
    <s v="CN-2021-102617"/>
    <d v="2021-10-13T00:00:00"/>
    <s v="Alipay"/>
    <s v="Cust-20020"/>
    <s v="Consumer"/>
    <x v="1"/>
    <s v="Office"/>
    <n v="3108"/>
    <n v="154.41999999999999"/>
  </r>
  <r>
    <s v="CN-2021-102605"/>
    <d v="2021-10-13T00:00:00"/>
    <s v="Wechat Pay"/>
    <s v="Cust-20995"/>
    <s v="Consumer"/>
    <x v="1"/>
    <s v="Office"/>
    <n v="2053.8000000000002"/>
    <n v="148.02000000000001"/>
  </r>
  <r>
    <s v="CN-2021-102606"/>
    <d v="2021-10-13T00:00:00"/>
    <s v="Credit Card"/>
    <s v="Cust-20995"/>
    <s v="Consumer"/>
    <x v="1"/>
    <s v="Office"/>
    <n v="2631.44"/>
    <n v="149.72"/>
  </r>
  <r>
    <s v="CN-2021-102607"/>
    <d v="2021-10-13T00:00:00"/>
    <s v="Others"/>
    <s v="Cust-20995"/>
    <s v="Consumer"/>
    <x v="1"/>
    <s v="Office"/>
    <n v="980.98"/>
    <n v="52.46"/>
  </r>
  <r>
    <s v="CN-2021-102609"/>
    <d v="2021-10-13T00:00:00"/>
    <s v="Others"/>
    <s v="Cust-20995"/>
    <s v="Consumer"/>
    <x v="1"/>
    <s v="Office"/>
    <n v="653.1"/>
    <n v="197.48"/>
  </r>
  <r>
    <s v="CN-2021-102610"/>
    <d v="2021-10-13T00:00:00"/>
    <s v="Others"/>
    <s v="Cust-20995"/>
    <s v="Consumer"/>
    <x v="1"/>
    <s v="Office"/>
    <n v="181.44"/>
    <n v="21.42"/>
  </r>
  <r>
    <s v="CN-2021-102611"/>
    <d v="2021-10-13T00:00:00"/>
    <s v="Others"/>
    <s v="Cust-20995"/>
    <s v="Consumer"/>
    <x v="1"/>
    <s v="Office"/>
    <n v="427.7"/>
    <n v="31.43"/>
  </r>
  <r>
    <s v="CN-2021-102612"/>
    <d v="2021-10-13T00:00:00"/>
    <s v="Wechat Pay"/>
    <s v="Cust-20995"/>
    <s v="Consumer"/>
    <x v="1"/>
    <s v="Furniture"/>
    <n v="1990.548"/>
    <n v="92.01"/>
  </r>
  <r>
    <s v="CN-2021-102613"/>
    <d v="2021-10-13T00:00:00"/>
    <s v="Others"/>
    <s v="Cust-20995"/>
    <s v="Consumer"/>
    <x v="1"/>
    <s v="Furniture"/>
    <n v="2494.8000000000002"/>
    <n v="147.32"/>
  </r>
  <r>
    <s v="CN-2021-102614"/>
    <d v="2021-10-13T00:00:00"/>
    <s v="Others"/>
    <s v="Cust-20995"/>
    <s v="Consumer"/>
    <x v="1"/>
    <s v="Furniture"/>
    <n v="528.64"/>
    <n v="54.64"/>
  </r>
  <r>
    <s v="CN-2021-102601"/>
    <d v="2021-10-13T00:00:00"/>
    <s v="Credit Card"/>
    <s v="Cust-21355"/>
    <s v="Company"/>
    <x v="4"/>
    <s v="Office"/>
    <n v="231.98"/>
    <n v="40.32"/>
  </r>
  <r>
    <s v="CN-2021-102602"/>
    <d v="2021-10-13T00:00:00"/>
    <s v="Credit Card"/>
    <s v="Cust-21355"/>
    <s v="Company"/>
    <x v="4"/>
    <s v="Furniture"/>
    <n v="2007.6"/>
    <n v="299.08"/>
  </r>
  <r>
    <s v="CN-2021-102591"/>
    <d v="2021-10-12T00:00:00"/>
    <s v="Others"/>
    <s v="Cust-12370"/>
    <s v="Consumer"/>
    <x v="0"/>
    <s v="Office"/>
    <n v="685.44"/>
    <n v="142.63"/>
  </r>
  <r>
    <s v="CN-2021-102592"/>
    <d v="2021-10-12T00:00:00"/>
    <s v="Others"/>
    <s v="Cust-12370"/>
    <s v="Consumer"/>
    <x v="0"/>
    <s v="Technology"/>
    <n v="1141"/>
    <n v="194.67"/>
  </r>
  <r>
    <s v="CN-2021-102586"/>
    <d v="2021-10-11T00:00:00"/>
    <s v="Others"/>
    <s v="Cust-10675"/>
    <s v="Consumer"/>
    <x v="2"/>
    <s v="Furniture"/>
    <n v="6450.36"/>
    <n v="326.13"/>
  </r>
  <r>
    <s v="CN-2021-102578"/>
    <d v="2021-10-11T00:00:00"/>
    <s v="Others"/>
    <s v="Cust-13390"/>
    <s v="Minor Company"/>
    <x v="4"/>
    <s v="Office"/>
    <n v="284.33999999999997"/>
    <n v="15.75"/>
  </r>
  <r>
    <s v="CN-2021-102579"/>
    <d v="2021-10-11T00:00:00"/>
    <s v="Others"/>
    <s v="Cust-13390"/>
    <s v="Minor Company"/>
    <x v="4"/>
    <s v="Office"/>
    <n v="568.4"/>
    <n v="178.56"/>
  </r>
  <r>
    <s v="CN-2021-102580"/>
    <d v="2021-10-11T00:00:00"/>
    <s v="Others"/>
    <s v="Cust-13390"/>
    <s v="Minor Company"/>
    <x v="4"/>
    <s v="Furniture"/>
    <n v="2108.4839999999999"/>
    <n v="9.9499999999999993"/>
  </r>
  <r>
    <s v="CN-2021-102584"/>
    <d v="2021-10-11T00:00:00"/>
    <s v="Credit Card"/>
    <s v="Cust-15445"/>
    <s v="Consumer"/>
    <x v="0"/>
    <s v="Technology"/>
    <n v="5937.4"/>
    <n v="496.36"/>
  </r>
  <r>
    <s v="CN-2021-102585"/>
    <d v="2021-10-11T00:00:00"/>
    <s v="Wechat Pay"/>
    <s v="Cust-15445"/>
    <s v="Consumer"/>
    <x v="0"/>
    <s v="Furniture"/>
    <n v="470.96"/>
    <n v="46.76"/>
  </r>
  <r>
    <s v="CN-2021-102587"/>
    <d v="2021-10-11T00:00:00"/>
    <s v="Credit Card"/>
    <s v="Cust-15760"/>
    <s v="Minor Company"/>
    <x v="4"/>
    <s v="Office"/>
    <n v="451.92"/>
    <n v="28.42"/>
  </r>
  <r>
    <s v="CN-2021-102588"/>
    <d v="2021-10-11T00:00:00"/>
    <s v="Credit Card"/>
    <s v="Cust-15760"/>
    <s v="Minor Company"/>
    <x v="4"/>
    <s v="Office"/>
    <n v="201.04"/>
    <n v="36.450000000000003"/>
  </r>
  <r>
    <s v="CN-2021-102589"/>
    <d v="2021-10-11T00:00:00"/>
    <s v="Others"/>
    <s v="Cust-15760"/>
    <s v="Minor Company"/>
    <x v="4"/>
    <s v="Office"/>
    <n v="540.12"/>
    <n v="186.84"/>
  </r>
  <r>
    <s v="CN-2021-102590"/>
    <d v="2021-10-11T00:00:00"/>
    <s v="Credit Card"/>
    <s v="Cust-15760"/>
    <s v="Minor Company"/>
    <x v="4"/>
    <s v="Office"/>
    <n v="5806.08"/>
    <n v="412.77"/>
  </r>
  <r>
    <s v="CN-2021-102581"/>
    <d v="2021-10-11T00:00:00"/>
    <s v="Wechat Pay"/>
    <s v="Cust-21475"/>
    <s v="Minor Company"/>
    <x v="4"/>
    <s v="Technology"/>
    <n v="1316.84"/>
    <n v="217.06"/>
  </r>
  <r>
    <s v="CN-2021-102582"/>
    <d v="2021-10-11T00:00:00"/>
    <s v="Wechat Pay"/>
    <s v="Cust-21475"/>
    <s v="Minor Company"/>
    <x v="4"/>
    <s v="Technology"/>
    <n v="1319.08"/>
    <n v="297.51"/>
  </r>
  <r>
    <s v="CN-2021-102583"/>
    <d v="2021-10-11T00:00:00"/>
    <s v="Others"/>
    <s v="Cust-21475"/>
    <s v="Minor Company"/>
    <x v="4"/>
    <s v="Furniture"/>
    <n v="249.9"/>
    <n v="36.479999999999997"/>
  </r>
  <r>
    <s v="CN-2021-102568"/>
    <d v="2021-10-10T00:00:00"/>
    <s v="Others"/>
    <s v="Cust-10780"/>
    <s v="Company"/>
    <x v="0"/>
    <s v="Office"/>
    <n v="238.14"/>
    <n v="30.18"/>
  </r>
  <r>
    <s v="CN-2021-102572"/>
    <d v="2021-10-10T00:00:00"/>
    <s v="Credit Card"/>
    <s v="Cust-10780"/>
    <s v="Company"/>
    <x v="0"/>
    <s v="Office"/>
    <n v="84.28"/>
    <n v="12.05"/>
  </r>
  <r>
    <s v="CN-2021-102573"/>
    <d v="2021-10-10T00:00:00"/>
    <s v="Credit Card"/>
    <s v="Cust-10780"/>
    <s v="Company"/>
    <x v="0"/>
    <s v="Office"/>
    <n v="67.2"/>
    <n v="4.51"/>
  </r>
  <r>
    <s v="CN-2021-102558"/>
    <d v="2021-10-10T00:00:00"/>
    <s v="Wechat Pay"/>
    <s v="Cust-11980"/>
    <s v="Consumer"/>
    <x v="4"/>
    <s v="Technology"/>
    <n v="2152.8359999999998"/>
    <n v="61.72"/>
  </r>
  <r>
    <s v="CN-2021-102559"/>
    <d v="2021-10-10T00:00:00"/>
    <s v="Wechat Pay"/>
    <s v="Cust-11980"/>
    <s v="Consumer"/>
    <x v="4"/>
    <s v="Office"/>
    <n v="75.319999999999993"/>
    <n v="11.56"/>
  </r>
  <r>
    <s v="CN-2021-102560"/>
    <d v="2021-10-10T00:00:00"/>
    <s v="Others"/>
    <s v="Cust-11980"/>
    <s v="Consumer"/>
    <x v="4"/>
    <s v="Office"/>
    <n v="1019.2"/>
    <n v="146.44999999999999"/>
  </r>
  <r>
    <s v="CN-2021-102561"/>
    <d v="2021-10-10T00:00:00"/>
    <s v="Credit Card"/>
    <s v="Cust-11980"/>
    <s v="Consumer"/>
    <x v="4"/>
    <s v="Furniture"/>
    <n v="2376.64"/>
    <n v="73.02"/>
  </r>
  <r>
    <s v="CN-2021-102574"/>
    <d v="2021-10-10T00:00:00"/>
    <s v="Credit Card"/>
    <s v="Cust-12760"/>
    <s v="Company"/>
    <x v="1"/>
    <s v="Office"/>
    <n v="189"/>
    <n v="9.9700000000000006"/>
  </r>
  <r>
    <s v="CN-2021-102571"/>
    <d v="2021-10-10T00:00:00"/>
    <s v="Credit Card"/>
    <s v="Cust-15940"/>
    <s v="Minor Company"/>
    <x v="2"/>
    <s v="Furniture"/>
    <n v="1848.84"/>
    <n v="237.78"/>
  </r>
  <r>
    <s v="CN-2021-102564"/>
    <d v="2021-10-10T00:00:00"/>
    <s v="Others"/>
    <s v="Cust-18415"/>
    <s v="Consumer"/>
    <x v="4"/>
    <s v="Office"/>
    <n v="154.97999999999999"/>
    <n v="31.23"/>
  </r>
  <r>
    <s v="CN-2021-102565"/>
    <d v="2021-10-10T00:00:00"/>
    <s v="Wechat Pay"/>
    <s v="Cust-18415"/>
    <s v="Consumer"/>
    <x v="4"/>
    <s v="Furniture"/>
    <n v="575.12"/>
    <n v="100.07"/>
  </r>
  <r>
    <s v="CN-2021-102566"/>
    <d v="2021-10-10T00:00:00"/>
    <s v="Others"/>
    <s v="Cust-18415"/>
    <s v="Consumer"/>
    <x v="4"/>
    <s v="Furniture"/>
    <n v="1896.3"/>
    <n v="217.02"/>
  </r>
  <r>
    <s v="CN-2021-102567"/>
    <d v="2021-10-10T00:00:00"/>
    <s v="Alipay"/>
    <s v="Cust-18415"/>
    <s v="Consumer"/>
    <x v="4"/>
    <s v="Office"/>
    <n v="209.58"/>
    <n v="48.14"/>
  </r>
  <r>
    <s v="CN-2021-102557"/>
    <d v="2021-10-10T00:00:00"/>
    <s v="Wechat Pay"/>
    <s v="Cust-18970"/>
    <s v="Minor Company"/>
    <x v="2"/>
    <s v="Furniture"/>
    <n v="682.92"/>
    <n v="37.51"/>
  </r>
  <r>
    <s v="CN-2021-102575"/>
    <d v="2021-10-10T00:00:00"/>
    <s v="Others"/>
    <s v="Cust-19930"/>
    <s v="Consumer"/>
    <x v="0"/>
    <s v="Office"/>
    <n v="207.2"/>
    <n v="32.07"/>
  </r>
  <r>
    <s v="CN-2021-102576"/>
    <d v="2021-10-10T00:00:00"/>
    <s v="Others"/>
    <s v="Cust-19930"/>
    <s v="Consumer"/>
    <x v="0"/>
    <s v="Furniture"/>
    <n v="18997.650000000001"/>
    <n v="33.08"/>
  </r>
  <r>
    <s v="CN-2021-102577"/>
    <d v="2021-10-10T00:00:00"/>
    <s v="Credit Card"/>
    <s v="Cust-19930"/>
    <s v="Consumer"/>
    <x v="0"/>
    <s v="Office"/>
    <n v="426.72"/>
    <n v="12.06"/>
  </r>
  <r>
    <s v="CN-2021-102569"/>
    <d v="2021-10-10T00:00:00"/>
    <s v="Alipay"/>
    <s v="Cust-19960"/>
    <s v="Consumer"/>
    <x v="1"/>
    <s v="Office"/>
    <n v="2962.68"/>
    <n v="209.46"/>
  </r>
  <r>
    <s v="CN-2021-102570"/>
    <d v="2021-10-10T00:00:00"/>
    <s v="Credit Card"/>
    <s v="Cust-19960"/>
    <s v="Consumer"/>
    <x v="1"/>
    <s v="Office"/>
    <n v="408.8"/>
    <n v="40.85"/>
  </r>
  <r>
    <s v="CN-2021-102562"/>
    <d v="2021-10-10T00:00:00"/>
    <s v="Others"/>
    <s v="Cust-20440"/>
    <s v="Company"/>
    <x v="3"/>
    <s v="Office"/>
    <n v="264.32"/>
    <n v="21.68"/>
  </r>
  <r>
    <s v="CN-2021-102563"/>
    <d v="2021-10-10T00:00:00"/>
    <s v="Credit Card"/>
    <s v="Cust-20440"/>
    <s v="Company"/>
    <x v="3"/>
    <s v="Technology"/>
    <n v="1345.68"/>
    <n v="225.93"/>
  </r>
  <r>
    <s v="CN-2021-102554"/>
    <d v="2021-10-09T00:00:00"/>
    <s v="Wechat Pay"/>
    <s v="Cust-10660"/>
    <s v="Consumer"/>
    <x v="0"/>
    <s v="Office"/>
    <n v="722.96"/>
    <n v="66.38"/>
  </r>
  <r>
    <s v="CN-2021-102555"/>
    <d v="2021-10-09T00:00:00"/>
    <s v="Wechat Pay"/>
    <s v="Cust-10660"/>
    <s v="Consumer"/>
    <x v="0"/>
    <s v="Office"/>
    <n v="130.62"/>
    <n v="16.77"/>
  </r>
  <r>
    <s v="CN-2021-102553"/>
    <d v="2021-10-09T00:00:00"/>
    <s v="Wechat Pay"/>
    <s v="Cust-13690"/>
    <s v="Consumer"/>
    <x v="2"/>
    <s v="Office"/>
    <n v="333.2"/>
    <n v="16.63"/>
  </r>
  <r>
    <s v="CN-2021-102545"/>
    <d v="2021-10-09T00:00:00"/>
    <s v="Others"/>
    <s v="Cust-16405"/>
    <s v="Minor Company"/>
    <x v="4"/>
    <s v="Furniture"/>
    <n v="1867.04"/>
    <n v="278.14"/>
  </r>
  <r>
    <s v="CN-2021-102546"/>
    <d v="2021-10-09T00:00:00"/>
    <s v="Others"/>
    <s v="Cust-16405"/>
    <s v="Minor Company"/>
    <x v="4"/>
    <s v="Furniture"/>
    <n v="7323.12"/>
    <n v="352.24"/>
  </r>
  <r>
    <s v="CN-2021-102547"/>
    <d v="2021-10-09T00:00:00"/>
    <s v="Credit Card"/>
    <s v="Cust-16405"/>
    <s v="Minor Company"/>
    <x v="4"/>
    <s v="Furniture"/>
    <n v="2806.5239999999999"/>
    <n v="136.31"/>
  </r>
  <r>
    <s v="CN-2021-102548"/>
    <d v="2021-10-09T00:00:00"/>
    <s v="Credit Card"/>
    <s v="Cust-16405"/>
    <s v="Minor Company"/>
    <x v="4"/>
    <s v="Technology"/>
    <n v="4281.62"/>
    <n v="191.81"/>
  </r>
  <r>
    <s v="CN-2021-102552"/>
    <d v="2021-10-09T00:00:00"/>
    <s v="Others"/>
    <s v="Cust-16405"/>
    <s v="Minor Company"/>
    <x v="4"/>
    <s v="Technology"/>
    <n v="992.32"/>
    <n v="143.19"/>
  </r>
  <r>
    <s v="CN-2021-102556"/>
    <d v="2021-10-09T00:00:00"/>
    <s v="Others"/>
    <s v="Cust-18220"/>
    <s v="Consumer"/>
    <x v="0"/>
    <s v="Technology"/>
    <n v="2393.58"/>
    <n v="136.57"/>
  </r>
  <r>
    <s v="CN-2021-102544"/>
    <d v="2021-10-09T00:00:00"/>
    <s v="Credit Card"/>
    <s v="Cust-18715"/>
    <s v="Company"/>
    <x v="2"/>
    <s v="Office"/>
    <n v="1127.616"/>
    <n v="56.94"/>
  </r>
  <r>
    <s v="CN-2021-102549"/>
    <d v="2021-10-09T00:00:00"/>
    <s v="Credit Card"/>
    <s v="Cust-18715"/>
    <s v="Company"/>
    <x v="2"/>
    <s v="Office"/>
    <n v="5081.3280000000004"/>
    <n v="62.49"/>
  </r>
  <r>
    <s v="CN-2021-102550"/>
    <d v="2021-10-09T00:00:00"/>
    <s v="Others"/>
    <s v="Cust-18715"/>
    <s v="Company"/>
    <x v="2"/>
    <s v="Office"/>
    <n v="168"/>
    <n v="31.56"/>
  </r>
  <r>
    <s v="CN-2021-102551"/>
    <d v="2021-10-09T00:00:00"/>
    <s v="Others"/>
    <s v="Cust-18715"/>
    <s v="Company"/>
    <x v="2"/>
    <s v="Office"/>
    <n v="175.56"/>
    <n v="47.99"/>
  </r>
  <r>
    <s v="CN-2021-102543"/>
    <d v="2021-10-09T00:00:00"/>
    <s v="Wechat Pay"/>
    <s v="Cust-20005"/>
    <s v="Consumer"/>
    <x v="5"/>
    <s v="Technology"/>
    <n v="10403.82"/>
    <n v="342.56"/>
  </r>
  <r>
    <s v="CN-2021-102535"/>
    <d v="2021-10-08T00:00:00"/>
    <s v="Others"/>
    <s v="Cust-10030"/>
    <s v="Company"/>
    <x v="0"/>
    <s v="Furniture"/>
    <n v="1728.3"/>
    <n v="159.74"/>
  </r>
  <r>
    <s v="CN-2021-102536"/>
    <d v="2021-10-08T00:00:00"/>
    <s v="Wechat Pay"/>
    <s v="Cust-10030"/>
    <s v="Company"/>
    <x v="0"/>
    <s v="Office"/>
    <n v="101.64"/>
    <n v="33.42"/>
  </r>
  <r>
    <s v="CN-2021-102537"/>
    <d v="2021-10-08T00:00:00"/>
    <s v="Wechat Pay"/>
    <s v="Cust-10030"/>
    <s v="Company"/>
    <x v="0"/>
    <s v="Office"/>
    <n v="374.36"/>
    <n v="27.21"/>
  </r>
  <r>
    <s v="CN-2021-102538"/>
    <d v="2021-10-08T00:00:00"/>
    <s v="Wechat Pay"/>
    <s v="Cust-10030"/>
    <s v="Company"/>
    <x v="0"/>
    <s v="Technology"/>
    <n v="1196.3"/>
    <n v="217.35"/>
  </r>
  <r>
    <s v="CN-2021-102540"/>
    <d v="2021-10-08T00:00:00"/>
    <s v="Alipay"/>
    <s v="Cust-12505"/>
    <s v="Consumer"/>
    <x v="2"/>
    <s v="Technology"/>
    <n v="1174.32"/>
    <n v="273.24"/>
  </r>
  <r>
    <s v="CN-2021-102539"/>
    <d v="2021-10-08T00:00:00"/>
    <s v="Alipay"/>
    <s v="Cust-17335"/>
    <s v="Minor Company"/>
    <x v="1"/>
    <s v="Office"/>
    <n v="129.91999999999999"/>
    <n v="40.19"/>
  </r>
  <r>
    <s v="CN-2021-102542"/>
    <d v="2021-10-08T00:00:00"/>
    <s v="Alipay"/>
    <s v="Cust-17635"/>
    <s v="Company"/>
    <x v="4"/>
    <s v="Office"/>
    <n v="127.96"/>
    <n v="39.619999999999997"/>
  </r>
  <r>
    <s v="CN-2021-102533"/>
    <d v="2021-10-08T00:00:00"/>
    <s v="Others"/>
    <s v="Cust-17890"/>
    <s v="Minor Company"/>
    <x v="2"/>
    <s v="Furniture"/>
    <n v="2895.9"/>
    <n v="154.53"/>
  </r>
  <r>
    <s v="CN-2021-102534"/>
    <d v="2021-10-08T00:00:00"/>
    <s v="Wechat Pay"/>
    <s v="Cust-17890"/>
    <s v="Minor Company"/>
    <x v="2"/>
    <s v="Office"/>
    <n v="2563.6799999999998"/>
    <n v="146.26"/>
  </r>
  <r>
    <s v="CN-2021-102541"/>
    <d v="2021-10-08T00:00:00"/>
    <s v="Alipay"/>
    <s v="Cust-17995"/>
    <s v="Minor Company"/>
    <x v="2"/>
    <s v="Technology"/>
    <n v="1228.248"/>
    <n v="77.290000000000006"/>
  </r>
  <r>
    <s v="CN-2021-102523"/>
    <d v="2021-10-07T00:00:00"/>
    <s v="Others"/>
    <s v="Cust-10105"/>
    <s v="Consumer"/>
    <x v="4"/>
    <s v="Technology"/>
    <n v="1765.26"/>
    <n v="21.67"/>
  </r>
  <r>
    <s v="CN-2021-102527"/>
    <d v="2021-10-07T00:00:00"/>
    <s v="Wechat Pay"/>
    <s v="Cust-13645"/>
    <s v="Consumer"/>
    <x v="4"/>
    <s v="Office"/>
    <n v="347.34"/>
    <n v="46.68"/>
  </r>
  <r>
    <s v="CN-2021-102525"/>
    <d v="2021-10-07T00:00:00"/>
    <s v="Wechat Pay"/>
    <s v="Cust-14200"/>
    <s v="Minor Company"/>
    <x v="3"/>
    <s v="Office"/>
    <n v="316.95999999999998"/>
    <n v="29.44"/>
  </r>
  <r>
    <s v="CN-2021-102528"/>
    <d v="2021-10-07T00:00:00"/>
    <s v="Wechat Pay"/>
    <s v="Cust-14200"/>
    <s v="Minor Company"/>
    <x v="3"/>
    <s v="Office"/>
    <n v="269.36"/>
    <n v="48.68"/>
  </r>
  <r>
    <s v="CN-2021-102531"/>
    <d v="2021-10-07T00:00:00"/>
    <s v="Alipay"/>
    <s v="Cust-14725"/>
    <s v="Consumer"/>
    <x v="1"/>
    <s v="Technology"/>
    <n v="765.24"/>
    <n v="100.93"/>
  </r>
  <r>
    <s v="CN-2021-102532"/>
    <d v="2021-10-07T00:00:00"/>
    <s v="Credit Card"/>
    <s v="Cust-14725"/>
    <s v="Consumer"/>
    <x v="1"/>
    <s v="Furniture"/>
    <n v="93.66"/>
    <n v="12.55"/>
  </r>
  <r>
    <s v="CN-2021-102530"/>
    <d v="2021-10-07T00:00:00"/>
    <s v="Others"/>
    <s v="Cust-16960"/>
    <s v="Minor Company"/>
    <x v="0"/>
    <s v="Technology"/>
    <n v="11197.62"/>
    <n v="469.99"/>
  </r>
  <r>
    <s v="CN-2021-102526"/>
    <d v="2021-10-07T00:00:00"/>
    <s v="Others"/>
    <s v="Cust-17230"/>
    <s v="Consumer"/>
    <x v="3"/>
    <s v="Office"/>
    <n v="1926.4"/>
    <n v="175.66"/>
  </r>
  <r>
    <s v="CN-2021-102529"/>
    <d v="2021-10-07T00:00:00"/>
    <s v="Credit Card"/>
    <s v="Cust-17230"/>
    <s v="Consumer"/>
    <x v="3"/>
    <s v="Technology"/>
    <n v="185.5"/>
    <n v="45.95"/>
  </r>
  <r>
    <s v="CN-2021-102522"/>
    <d v="2021-10-07T00:00:00"/>
    <s v="Alipay"/>
    <s v="Cust-20305"/>
    <s v="Consumer"/>
    <x v="0"/>
    <s v="Office"/>
    <n v="183.54"/>
    <n v="23.68"/>
  </r>
  <r>
    <s v="CN-2021-102524"/>
    <d v="2021-10-07T00:00:00"/>
    <s v="Alipay"/>
    <s v="Cust-20305"/>
    <s v="Consumer"/>
    <x v="0"/>
    <s v="Office"/>
    <n v="923.3"/>
    <n v="55.17"/>
  </r>
  <r>
    <s v="CN-2021-102506"/>
    <d v="2021-10-06T00:00:00"/>
    <s v="Credit Card"/>
    <s v="Cust-10240"/>
    <s v="Consumer"/>
    <x v="2"/>
    <s v="Technology"/>
    <n v="355.6"/>
    <n v="49.98"/>
  </r>
  <r>
    <s v="CN-2021-102507"/>
    <d v="2021-10-06T00:00:00"/>
    <s v="Alipay"/>
    <s v="Cust-10240"/>
    <s v="Consumer"/>
    <x v="2"/>
    <s v="Technology"/>
    <n v="3708.6"/>
    <n v="218.52"/>
  </r>
  <r>
    <s v="CN-2021-102521"/>
    <d v="2021-10-06T00:00:00"/>
    <s v="Others"/>
    <s v="Cust-10420"/>
    <s v="Company"/>
    <x v="0"/>
    <s v="Furniture"/>
    <n v="276.86399999999998"/>
    <n v="13.91"/>
  </r>
  <r>
    <s v="CN-2021-102517"/>
    <d v="2021-10-06T00:00:00"/>
    <s v="Wechat Pay"/>
    <s v="Cust-10555"/>
    <s v="Company"/>
    <x v="4"/>
    <s v="Office"/>
    <n v="110.6"/>
    <n v="19.18"/>
  </r>
  <r>
    <s v="CN-2021-102518"/>
    <d v="2021-10-06T00:00:00"/>
    <s v="Alipay"/>
    <s v="Cust-10555"/>
    <s v="Company"/>
    <x v="4"/>
    <s v="Office"/>
    <n v="44.688000000000002"/>
    <n v="7.75"/>
  </r>
  <r>
    <s v="CN-2021-102519"/>
    <d v="2021-10-06T00:00:00"/>
    <s v="Credit Card"/>
    <s v="Cust-10555"/>
    <s v="Company"/>
    <x v="4"/>
    <s v="Office"/>
    <n v="160.86000000000001"/>
    <n v="6.09"/>
  </r>
  <r>
    <s v="CN-2021-102508"/>
    <d v="2021-10-06T00:00:00"/>
    <s v="Others"/>
    <s v="Cust-12130"/>
    <s v="Consumer"/>
    <x v="0"/>
    <s v="Technology"/>
    <n v="655.76"/>
    <n v="197.02"/>
  </r>
  <r>
    <s v="CN-2021-102509"/>
    <d v="2021-10-06T00:00:00"/>
    <s v="Others"/>
    <s v="Cust-12130"/>
    <s v="Consumer"/>
    <x v="0"/>
    <s v="Office"/>
    <n v="1204.7"/>
    <n v="267.83"/>
  </r>
  <r>
    <s v="CN-2021-102511"/>
    <d v="2021-10-06T00:00:00"/>
    <s v="Wechat Pay"/>
    <s v="Cust-12130"/>
    <s v="Consumer"/>
    <x v="0"/>
    <s v="Office"/>
    <n v="78.12"/>
    <n v="17.03"/>
  </r>
  <r>
    <s v="CN-2021-102514"/>
    <d v="2021-10-06T00:00:00"/>
    <s v="Others"/>
    <s v="Cust-12130"/>
    <s v="Consumer"/>
    <x v="0"/>
    <s v="Office"/>
    <n v="183.68"/>
    <n v="35.79"/>
  </r>
  <r>
    <s v="CN-2021-102502"/>
    <d v="2021-10-06T00:00:00"/>
    <s v="Wechat Pay"/>
    <s v="Cust-17680"/>
    <s v="Minor Company"/>
    <x v="1"/>
    <s v="Furniture"/>
    <n v="2325.96"/>
    <n v="107.26"/>
  </r>
  <r>
    <s v="CN-2021-102510"/>
    <d v="2021-10-06T00:00:00"/>
    <s v="Alipay"/>
    <s v="Cust-18850"/>
    <s v="Consumer"/>
    <x v="1"/>
    <s v="Office"/>
    <n v="70.644000000000005"/>
    <n v="16.13"/>
  </r>
  <r>
    <s v="CN-2021-102512"/>
    <d v="2021-10-06T00:00:00"/>
    <s v="Wechat Pay"/>
    <s v="Cust-18850"/>
    <s v="Consumer"/>
    <x v="1"/>
    <s v="Technology"/>
    <n v="3648.288"/>
    <n v="93.64"/>
  </r>
  <r>
    <s v="CN-2021-102513"/>
    <d v="2021-10-06T00:00:00"/>
    <s v="Credit Card"/>
    <s v="Cust-18850"/>
    <s v="Consumer"/>
    <x v="1"/>
    <s v="Office"/>
    <n v="117.18"/>
    <n v="4.8099999999999996"/>
  </r>
  <r>
    <s v="CN-2021-102520"/>
    <d v="2021-10-06T00:00:00"/>
    <s v="Credit Card"/>
    <s v="Cust-19615"/>
    <s v="Consumer"/>
    <x v="2"/>
    <s v="Office"/>
    <n v="53.34"/>
    <n v="11.51"/>
  </r>
  <r>
    <s v="CN-2021-102515"/>
    <d v="2021-10-06T00:00:00"/>
    <s v="Alipay"/>
    <s v="Cust-20785"/>
    <s v="Consumer"/>
    <x v="0"/>
    <s v="Furniture"/>
    <n v="438.76"/>
    <n v="25.11"/>
  </r>
  <r>
    <s v="CN-2021-102516"/>
    <d v="2021-10-06T00:00:00"/>
    <s v="Credit Card"/>
    <s v="Cust-20785"/>
    <s v="Consumer"/>
    <x v="0"/>
    <s v="Office"/>
    <n v="335.16"/>
    <n v="31.98"/>
  </r>
  <r>
    <s v="CN-2021-102503"/>
    <d v="2021-10-06T00:00:00"/>
    <s v="Wechat Pay"/>
    <s v="Cust-20935"/>
    <s v="Consumer"/>
    <x v="2"/>
    <s v="Office"/>
    <n v="1024.8"/>
    <n v="182.25"/>
  </r>
  <r>
    <s v="CN-2021-102504"/>
    <d v="2021-10-06T00:00:00"/>
    <s v="Credit Card"/>
    <s v="Cust-20935"/>
    <s v="Consumer"/>
    <x v="2"/>
    <s v="Office"/>
    <n v="689.5"/>
    <n v="85.37"/>
  </r>
  <r>
    <s v="CN-2021-102505"/>
    <d v="2021-10-06T00:00:00"/>
    <s v="Others"/>
    <s v="Cust-20935"/>
    <s v="Consumer"/>
    <x v="2"/>
    <s v="Furniture"/>
    <n v="1708.98"/>
    <n v="203.29"/>
  </r>
  <r>
    <s v="CN-2021-102496"/>
    <d v="2021-10-05T00:00:00"/>
    <s v="Credit Card"/>
    <s v="Cust-11365"/>
    <s v="Company"/>
    <x v="4"/>
    <s v="Furniture"/>
    <n v="8533.2800000000007"/>
    <n v="395.68"/>
  </r>
  <r>
    <s v="CN-2021-102497"/>
    <d v="2021-10-05T00:00:00"/>
    <s v="Credit Card"/>
    <s v="Cust-11365"/>
    <s v="Company"/>
    <x v="4"/>
    <s v="Furniture"/>
    <n v="588.84"/>
    <n v="166.53"/>
  </r>
  <r>
    <s v="CN-2021-102498"/>
    <d v="2021-10-05T00:00:00"/>
    <s v="Others"/>
    <s v="Cust-11365"/>
    <s v="Company"/>
    <x v="4"/>
    <s v="Office"/>
    <n v="187.32"/>
    <n v="20.79"/>
  </r>
  <r>
    <s v="CN-2021-102499"/>
    <d v="2021-10-05T00:00:00"/>
    <s v="Others"/>
    <s v="Cust-11365"/>
    <s v="Company"/>
    <x v="4"/>
    <s v="Office"/>
    <n v="172.48"/>
    <n v="23.52"/>
  </r>
  <r>
    <s v="CN-2021-102500"/>
    <d v="2021-10-05T00:00:00"/>
    <s v="Credit Card"/>
    <s v="Cust-11365"/>
    <s v="Company"/>
    <x v="4"/>
    <s v="Technology"/>
    <n v="2335.62"/>
    <n v="190.64"/>
  </r>
  <r>
    <s v="CN-2021-102495"/>
    <d v="2021-10-05T00:00:00"/>
    <s v="Others"/>
    <s v="Cust-17125"/>
    <s v="Consumer"/>
    <x v="1"/>
    <s v="Office"/>
    <n v="2593.64"/>
    <n v="189.16"/>
  </r>
  <r>
    <s v="CN-2021-102501"/>
    <d v="2021-10-05T00:00:00"/>
    <s v="Others"/>
    <s v="Cust-21220"/>
    <s v="Consumer"/>
    <x v="4"/>
    <s v="Technology"/>
    <n v="1335.88"/>
    <n v="128.96"/>
  </r>
  <r>
    <s v="CN-2021-102487"/>
    <d v="2021-10-04T00:00:00"/>
    <s v="Wechat Pay"/>
    <s v="Cust-12235"/>
    <s v="Consumer"/>
    <x v="2"/>
    <s v="Furniture"/>
    <n v="2980.8449999999998"/>
    <n v="230.12"/>
  </r>
  <r>
    <s v="CN-2021-102485"/>
    <d v="2021-10-04T00:00:00"/>
    <s v="Credit Card"/>
    <s v="Cust-13645"/>
    <s v="Consumer"/>
    <x v="4"/>
    <s v="Technology"/>
    <n v="7063.28"/>
    <n v="488.45"/>
  </r>
  <r>
    <s v="CN-2021-102493"/>
    <d v="2021-10-04T00:00:00"/>
    <s v="Wechat Pay"/>
    <s v="Cust-19240"/>
    <s v="Consumer"/>
    <x v="3"/>
    <s v="Office"/>
    <n v="6937.14"/>
    <n v="17.940000000000001"/>
  </r>
  <r>
    <s v="CN-2021-102494"/>
    <d v="2021-10-04T00:00:00"/>
    <s v="Credit Card"/>
    <s v="Cust-19240"/>
    <s v="Consumer"/>
    <x v="3"/>
    <s v="Office"/>
    <n v="311.13600000000002"/>
    <n v="18.239999999999998"/>
  </r>
  <r>
    <s v="CN-2021-102488"/>
    <d v="2021-10-04T00:00:00"/>
    <s v="Credit Card"/>
    <s v="Cust-19360"/>
    <s v="Consumer"/>
    <x v="0"/>
    <s v="Furniture"/>
    <n v="2494.8000000000002"/>
    <n v="281.69"/>
  </r>
  <r>
    <s v="CN-2021-102489"/>
    <d v="2021-10-04T00:00:00"/>
    <s v="Others"/>
    <s v="Cust-19360"/>
    <s v="Consumer"/>
    <x v="0"/>
    <s v="Office"/>
    <n v="1982.4"/>
    <n v="205.22"/>
  </r>
  <r>
    <s v="CN-2021-102490"/>
    <d v="2021-10-04T00:00:00"/>
    <s v="Credit Card"/>
    <s v="Cust-19360"/>
    <s v="Consumer"/>
    <x v="0"/>
    <s v="Office"/>
    <n v="6454"/>
    <n v="390.72"/>
  </r>
  <r>
    <s v="CN-2021-102484"/>
    <d v="2021-10-04T00:00:00"/>
    <s v="Credit Card"/>
    <s v="Cust-19825"/>
    <s v="Consumer"/>
    <x v="0"/>
    <s v="Office"/>
    <n v="150.36000000000001"/>
    <n v="27.27"/>
  </r>
  <r>
    <s v="CN-2021-102486"/>
    <d v="2021-10-04T00:00:00"/>
    <s v="Wechat Pay"/>
    <s v="Cust-19825"/>
    <s v="Consumer"/>
    <x v="0"/>
    <s v="Technology"/>
    <n v="395.92"/>
    <n v="29.45"/>
  </r>
  <r>
    <s v="CN-2021-102491"/>
    <d v="2021-10-04T00:00:00"/>
    <s v="Others"/>
    <s v="Cust-20245"/>
    <s v="Consumer"/>
    <x v="4"/>
    <s v="Technology"/>
    <n v="1570.8"/>
    <n v="205.35"/>
  </r>
  <r>
    <s v="CN-2021-102492"/>
    <d v="2021-10-04T00:00:00"/>
    <s v="Others"/>
    <s v="Cust-20245"/>
    <s v="Consumer"/>
    <x v="4"/>
    <s v="Office"/>
    <n v="18594.52"/>
    <n v="356.99"/>
  </r>
  <r>
    <s v="CN-2021-102480"/>
    <d v="2021-10-03T00:00:00"/>
    <s v="Others"/>
    <s v="Cust-12805"/>
    <s v="Company"/>
    <x v="2"/>
    <s v="Office"/>
    <n v="735.28"/>
    <n v="187.95"/>
  </r>
  <r>
    <s v="CN-2021-102481"/>
    <d v="2021-10-03T00:00:00"/>
    <s v="Credit Card"/>
    <s v="Cust-12805"/>
    <s v="Company"/>
    <x v="2"/>
    <s v="Furniture"/>
    <n v="485.35199999999998"/>
    <n v="2.63"/>
  </r>
  <r>
    <s v="CN-2021-102482"/>
    <d v="2021-10-03T00:00:00"/>
    <s v="Wechat Pay"/>
    <s v="Cust-12805"/>
    <s v="Company"/>
    <x v="2"/>
    <s v="Office"/>
    <n v="122.92"/>
    <n v="41.44"/>
  </r>
  <r>
    <s v="CN-2021-102483"/>
    <d v="2021-10-03T00:00:00"/>
    <s v="Others"/>
    <s v="Cust-12805"/>
    <s v="Company"/>
    <x v="2"/>
    <s v="Furniture"/>
    <n v="7324.6319999999996"/>
    <n v="58.73"/>
  </r>
  <r>
    <s v="CN-2021-102478"/>
    <d v="2021-10-03T00:00:00"/>
    <s v="Credit Card"/>
    <s v="Cust-13690"/>
    <s v="Consumer"/>
    <x v="2"/>
    <s v="Office"/>
    <n v="401.52"/>
    <n v="48.96"/>
  </r>
  <r>
    <s v="CN-2021-102479"/>
    <d v="2021-10-03T00:00:00"/>
    <s v="Credit Card"/>
    <s v="Cust-13690"/>
    <s v="Consumer"/>
    <x v="2"/>
    <s v="Office"/>
    <n v="593.6"/>
    <n v="198.23"/>
  </r>
  <r>
    <s v="CN-2021-102466"/>
    <d v="2021-10-03T00:00:00"/>
    <s v="Credit Card"/>
    <s v="Cust-14050"/>
    <s v="Consumer"/>
    <x v="2"/>
    <s v="Technology"/>
    <n v="2330.44"/>
    <n v="268.33"/>
  </r>
  <r>
    <s v="CN-2021-102467"/>
    <d v="2021-10-03T00:00:00"/>
    <s v="Others"/>
    <s v="Cust-14050"/>
    <s v="Consumer"/>
    <x v="2"/>
    <s v="Office"/>
    <n v="137.9"/>
    <n v="18.75"/>
  </r>
  <r>
    <s v="CN-2021-102468"/>
    <d v="2021-10-03T00:00:00"/>
    <s v="Credit Card"/>
    <s v="Cust-14050"/>
    <s v="Consumer"/>
    <x v="2"/>
    <s v="Technology"/>
    <n v="4473.84"/>
    <n v="270.72000000000003"/>
  </r>
  <r>
    <s v="CN-2021-102469"/>
    <d v="2021-10-03T00:00:00"/>
    <s v="Credit Card"/>
    <s v="Cust-14050"/>
    <s v="Consumer"/>
    <x v="2"/>
    <s v="Office"/>
    <n v="85.54"/>
    <n v="14.68"/>
  </r>
  <r>
    <s v="CN-2021-102470"/>
    <d v="2021-10-03T00:00:00"/>
    <s v="Alipay"/>
    <s v="Cust-14050"/>
    <s v="Consumer"/>
    <x v="2"/>
    <s v="Office"/>
    <n v="397.32"/>
    <n v="41.85"/>
  </r>
  <r>
    <s v="CN-2021-102471"/>
    <d v="2021-10-03T00:00:00"/>
    <s v="Credit Card"/>
    <s v="Cust-14050"/>
    <s v="Consumer"/>
    <x v="2"/>
    <s v="Technology"/>
    <n v="2133.46"/>
    <n v="100.26"/>
  </r>
  <r>
    <s v="CN-2021-102472"/>
    <d v="2021-10-03T00:00:00"/>
    <s v="Credit Card"/>
    <s v="Cust-14050"/>
    <s v="Consumer"/>
    <x v="2"/>
    <s v="Office"/>
    <n v="269.92"/>
    <n v="14.87"/>
  </r>
  <r>
    <s v="CN-2021-102476"/>
    <d v="2021-10-03T00:00:00"/>
    <s v="Others"/>
    <s v="Cust-17605"/>
    <s v="Company"/>
    <x v="3"/>
    <s v="Office"/>
    <n v="118.188"/>
    <n v="5.45"/>
  </r>
  <r>
    <s v="CN-2021-102477"/>
    <d v="2021-10-03T00:00:00"/>
    <s v="Others"/>
    <s v="Cust-17605"/>
    <s v="Company"/>
    <x v="3"/>
    <s v="Office"/>
    <n v="288.12"/>
    <n v="19.829999999999998"/>
  </r>
  <r>
    <s v="CN-2021-102473"/>
    <d v="2021-10-03T00:00:00"/>
    <s v="Alipay"/>
    <s v="Cust-18985"/>
    <s v="Minor Company"/>
    <x v="1"/>
    <s v="Office"/>
    <n v="104.02"/>
    <n v="11.12"/>
  </r>
  <r>
    <s v="CN-2021-102475"/>
    <d v="2021-10-03T00:00:00"/>
    <s v="Credit Card"/>
    <s v="Cust-20190"/>
    <s v="Consumer"/>
    <x v="1"/>
    <s v="Furniture"/>
    <n v="683.928"/>
    <n v="60.99"/>
  </r>
  <r>
    <s v="CN-2021-102474"/>
    <d v="2021-10-03T00:00:00"/>
    <s v="Credit Card"/>
    <s v="Cust-21190"/>
    <s v="Minor Company"/>
    <x v="5"/>
    <s v="Office"/>
    <n v="1252.1600000000001"/>
    <n v="264.73"/>
  </r>
  <r>
    <s v="CN-2021-102460"/>
    <d v="2021-10-02T00:00:00"/>
    <s v="Alipay"/>
    <s v="Cust-11545"/>
    <s v="Company"/>
    <x v="5"/>
    <s v="Technology"/>
    <n v="685.72"/>
    <n v="195.27"/>
  </r>
  <r>
    <s v="CN-2021-102461"/>
    <d v="2021-10-02T00:00:00"/>
    <s v="Others"/>
    <s v="Cust-13630"/>
    <s v="Consumer"/>
    <x v="2"/>
    <s v="Technology"/>
    <n v="779.1"/>
    <n v="79.239999999999995"/>
  </r>
  <r>
    <s v="CN-2021-102456"/>
    <d v="2021-10-02T00:00:00"/>
    <s v="Others"/>
    <s v="Cust-13855"/>
    <s v="Company"/>
    <x v="3"/>
    <s v="Furniture"/>
    <n v="294.56"/>
    <n v="25.47"/>
  </r>
  <r>
    <s v="CN-2021-102457"/>
    <d v="2021-10-02T00:00:00"/>
    <s v="Wechat Pay"/>
    <s v="Cust-13855"/>
    <s v="Company"/>
    <x v="3"/>
    <s v="Technology"/>
    <n v="810.04"/>
    <n v="117.39"/>
  </r>
  <r>
    <s v="CN-2021-102458"/>
    <d v="2021-10-02T00:00:00"/>
    <s v="Wechat Pay"/>
    <s v="Cust-13855"/>
    <s v="Company"/>
    <x v="3"/>
    <s v="Furniture"/>
    <n v="3010"/>
    <n v="129.53"/>
  </r>
  <r>
    <s v="CN-2021-102459"/>
    <d v="2021-10-02T00:00:00"/>
    <s v="Wechat Pay"/>
    <s v="Cust-13855"/>
    <s v="Company"/>
    <x v="3"/>
    <s v="Office"/>
    <n v="91.98"/>
    <n v="17.39"/>
  </r>
  <r>
    <s v="CN-2021-102455"/>
    <d v="2021-10-02T00:00:00"/>
    <s v="Alipay"/>
    <s v="Cust-14635"/>
    <s v="Company"/>
    <x v="4"/>
    <s v="Office"/>
    <n v="421.09199999999998"/>
    <n v="15.13"/>
  </r>
  <r>
    <s v="CN-2021-102452"/>
    <d v="2021-10-02T00:00:00"/>
    <s v="Wechat Pay"/>
    <s v="Cust-14680"/>
    <s v="Consumer"/>
    <x v="1"/>
    <s v="Office"/>
    <n v="198.8"/>
    <n v="34.97"/>
  </r>
  <r>
    <s v="CN-2021-102453"/>
    <d v="2021-10-02T00:00:00"/>
    <s v="Credit Card"/>
    <s v="Cust-14680"/>
    <s v="Consumer"/>
    <x v="1"/>
    <s v="Furniture"/>
    <n v="14242.34"/>
    <n v="441.63"/>
  </r>
  <r>
    <s v="CN-2021-102462"/>
    <d v="2021-10-02T00:00:00"/>
    <s v="Alipay"/>
    <s v="Cust-15145"/>
    <s v="Company"/>
    <x v="1"/>
    <s v="Office"/>
    <n v="376.74"/>
    <n v="33.94"/>
  </r>
  <r>
    <s v="CN-2021-102464"/>
    <d v="2021-10-02T00:00:00"/>
    <s v="Alipay"/>
    <s v="Cust-15610"/>
    <s v="Company"/>
    <x v="2"/>
    <s v="Office"/>
    <n v="1353.24"/>
    <n v="165.61"/>
  </r>
  <r>
    <s v="CN-2021-102454"/>
    <d v="2021-10-02T00:00:00"/>
    <s v="Credit Card"/>
    <s v="Cust-19045"/>
    <s v="Minor Company"/>
    <x v="2"/>
    <s v="Office"/>
    <n v="621.6"/>
    <n v="192.68"/>
  </r>
  <r>
    <s v="CN-2021-102465"/>
    <d v="2021-10-02T00:00:00"/>
    <s v="Wechat Pay"/>
    <s v="Cust-19390"/>
    <s v="Consumer"/>
    <x v="1"/>
    <s v="Office"/>
    <n v="252.98"/>
    <n v="19.29"/>
  </r>
  <r>
    <s v="CN-2021-102463"/>
    <d v="2021-10-02T00:00:00"/>
    <s v="Alipay"/>
    <s v="Cust-20485"/>
    <s v="Minor Company"/>
    <x v="2"/>
    <s v="Furniture"/>
    <n v="8613.36"/>
    <n v="474.79"/>
  </r>
  <r>
    <s v="CN-2021-102442"/>
    <d v="2021-10-01T00:00:00"/>
    <s v="Alipay"/>
    <s v="Cust-12955"/>
    <s v="Company"/>
    <x v="0"/>
    <s v="Office"/>
    <n v="201.6"/>
    <n v="44.64"/>
  </r>
  <r>
    <s v="CN-2021-102445"/>
    <d v="2021-10-01T00:00:00"/>
    <s v="Credit Card"/>
    <s v="Cust-12955"/>
    <s v="Company"/>
    <x v="0"/>
    <s v="Office"/>
    <n v="7001.82"/>
    <n v="377.57"/>
  </r>
  <r>
    <s v="CN-2021-102443"/>
    <d v="2021-10-01T00:00:00"/>
    <s v="Others"/>
    <s v="Cust-16570"/>
    <s v="Consumer"/>
    <x v="2"/>
    <s v="Office"/>
    <n v="1210.4960000000001"/>
    <n v="128.38999999999999"/>
  </r>
  <r>
    <s v="CN-2021-102444"/>
    <d v="2021-10-01T00:00:00"/>
    <s v="Credit Card"/>
    <s v="Cust-16600"/>
    <s v="Company"/>
    <x v="0"/>
    <s v="Technology"/>
    <n v="1151.6400000000001"/>
    <n v="171.47"/>
  </r>
  <r>
    <s v="CN-2021-102446"/>
    <d v="2021-10-01T00:00:00"/>
    <s v="Credit Card"/>
    <s v="Cust-17890"/>
    <s v="Minor Company"/>
    <x v="2"/>
    <s v="Furniture"/>
    <n v="2420.04"/>
    <n v="226.09"/>
  </r>
  <r>
    <s v="CN-2021-102447"/>
    <d v="2021-10-01T00:00:00"/>
    <s v="Wechat Pay"/>
    <s v="Cust-18115"/>
    <s v="Minor Company"/>
    <x v="0"/>
    <s v="Office"/>
    <n v="70.671999999999997"/>
    <n v="2.5499999999999998"/>
  </r>
  <r>
    <s v="CN-2021-102448"/>
    <d v="2021-10-01T00:00:00"/>
    <s v="Alipay"/>
    <s v="Cust-18115"/>
    <s v="Minor Company"/>
    <x v="0"/>
    <s v="Furniture"/>
    <n v="2074.38"/>
    <n v="204.66"/>
  </r>
  <r>
    <s v="CN-2021-102449"/>
    <d v="2021-10-01T00:00:00"/>
    <s v="Others"/>
    <s v="Cust-18115"/>
    <s v="Minor Company"/>
    <x v="0"/>
    <s v="Office"/>
    <n v="270.06"/>
    <n v="24.46"/>
  </r>
  <r>
    <s v="CN-2021-102450"/>
    <d v="2021-10-01T00:00:00"/>
    <s v="Alipay"/>
    <s v="Cust-18115"/>
    <s v="Minor Company"/>
    <x v="0"/>
    <s v="Office"/>
    <n v="161.28"/>
    <n v="7.21"/>
  </r>
  <r>
    <s v="CN-2021-102451"/>
    <d v="2021-10-01T00:00:00"/>
    <s v="Others"/>
    <s v="Cust-18115"/>
    <s v="Minor Company"/>
    <x v="0"/>
    <s v="Furniture"/>
    <n v="56.363999999999997"/>
    <n v="1.27"/>
  </r>
  <r>
    <s v="CN-2021-102441"/>
    <d v="2021-10-01T00:00:00"/>
    <s v="Credit Card"/>
    <s v="Cust-19570"/>
    <s v="Consumer"/>
    <x v="4"/>
    <s v="Office"/>
    <n v="333.06"/>
    <n v="48.04"/>
  </r>
  <r>
    <s v="CN-2021-102428"/>
    <d v="2021-09-30T00:00:00"/>
    <s v="Wechat Pay"/>
    <s v="Cust-14155"/>
    <s v="Minor Company"/>
    <x v="1"/>
    <s v="Office"/>
    <n v="387.8"/>
    <n v="19.82"/>
  </r>
  <r>
    <s v="CN-2021-102430"/>
    <d v="2021-09-30T00:00:00"/>
    <s v="Alipay"/>
    <s v="Cust-16000"/>
    <s v="Consumer"/>
    <x v="0"/>
    <s v="Furniture"/>
    <n v="44.688000000000002"/>
    <n v="0.74"/>
  </r>
  <r>
    <s v="CN-2021-102432"/>
    <d v="2021-09-30T00:00:00"/>
    <s v="Credit Card"/>
    <s v="Cust-17170"/>
    <s v="Company"/>
    <x v="1"/>
    <s v="Furniture"/>
    <n v="1288.56"/>
    <n v="88.86"/>
  </r>
  <r>
    <s v="CN-2021-102433"/>
    <d v="2021-09-30T00:00:00"/>
    <s v="Others"/>
    <s v="Cust-17170"/>
    <s v="Company"/>
    <x v="1"/>
    <s v="Technology"/>
    <n v="1117.3679999999999"/>
    <n v="93.07"/>
  </r>
  <r>
    <s v="CN-2021-102434"/>
    <d v="2021-09-30T00:00:00"/>
    <s v="Alipay"/>
    <s v="Cust-17170"/>
    <s v="Company"/>
    <x v="1"/>
    <s v="Technology"/>
    <n v="2472.54"/>
    <n v="59.22"/>
  </r>
  <r>
    <s v="CN-2021-102435"/>
    <d v="2021-09-30T00:00:00"/>
    <s v="Credit Card"/>
    <s v="Cust-17170"/>
    <s v="Company"/>
    <x v="1"/>
    <s v="Office"/>
    <n v="4641.28"/>
    <n v="126.25"/>
  </r>
  <r>
    <s v="CN-2021-102436"/>
    <d v="2021-09-30T00:00:00"/>
    <s v="Others"/>
    <s v="Cust-17170"/>
    <s v="Company"/>
    <x v="1"/>
    <s v="Technology"/>
    <n v="2680.86"/>
    <n v="10.29"/>
  </r>
  <r>
    <s v="CN-2021-102437"/>
    <d v="2021-09-30T00:00:00"/>
    <s v="Alipay"/>
    <s v="Cust-17170"/>
    <s v="Company"/>
    <x v="1"/>
    <s v="Office"/>
    <n v="367.64"/>
    <n v="14.57"/>
  </r>
  <r>
    <s v="CN-2021-102429"/>
    <d v="2021-09-30T00:00:00"/>
    <s v="Others"/>
    <s v="Cust-18295"/>
    <s v="Company"/>
    <x v="2"/>
    <s v="Office"/>
    <n v="24.92"/>
    <n v="8.34"/>
  </r>
  <r>
    <s v="CN-2021-102431"/>
    <d v="2021-09-30T00:00:00"/>
    <s v="Credit Card"/>
    <s v="Cust-18295"/>
    <s v="Company"/>
    <x v="2"/>
    <s v="Office"/>
    <n v="156.744"/>
    <n v="19.600000000000001"/>
  </r>
  <r>
    <s v="CN-2021-102438"/>
    <d v="2021-09-30T00:00:00"/>
    <s v="Wechat Pay"/>
    <s v="Cust-18310"/>
    <s v="Minor Company"/>
    <x v="4"/>
    <s v="Technology"/>
    <n v="1516.06"/>
    <n v="121.36"/>
  </r>
  <r>
    <s v="CN-2021-102439"/>
    <d v="2021-09-30T00:00:00"/>
    <s v="Credit Card"/>
    <s v="Cust-19435"/>
    <s v="Consumer"/>
    <x v="2"/>
    <s v="Office"/>
    <n v="276.36"/>
    <n v="32.29"/>
  </r>
  <r>
    <s v="CN-2021-102440"/>
    <d v="2021-09-30T00:00:00"/>
    <s v="Others"/>
    <s v="Cust-19435"/>
    <s v="Consumer"/>
    <x v="2"/>
    <s v="Office"/>
    <n v="39.311999999999998"/>
    <n v="3.53"/>
  </r>
  <r>
    <s v="CN-2021-102412"/>
    <d v="2021-09-29T00:00:00"/>
    <s v="Credit Card"/>
    <s v="Cust-12235"/>
    <s v="Consumer"/>
    <x v="2"/>
    <s v="Technology"/>
    <n v="5635.28"/>
    <n v="490.62"/>
  </r>
  <r>
    <s v="CN-2021-102413"/>
    <d v="2021-09-29T00:00:00"/>
    <s v="Wechat Pay"/>
    <s v="Cust-12310"/>
    <s v="Company"/>
    <x v="2"/>
    <s v="Office"/>
    <n v="1272.8800000000001"/>
    <n v="146.03"/>
  </r>
  <r>
    <s v="CN-2021-102414"/>
    <d v="2021-09-29T00:00:00"/>
    <s v="Wechat Pay"/>
    <s v="Cust-12310"/>
    <s v="Company"/>
    <x v="2"/>
    <s v="Furniture"/>
    <n v="1738.1"/>
    <n v="264.25"/>
  </r>
  <r>
    <s v="CN-2021-102422"/>
    <d v="2021-09-29T00:00:00"/>
    <s v="Wechat Pay"/>
    <s v="Cust-14845"/>
    <s v="Consumer"/>
    <x v="1"/>
    <s v="Office"/>
    <n v="516.88"/>
    <n v="84.15"/>
  </r>
  <r>
    <s v="CN-2021-102427"/>
    <d v="2021-09-29T00:00:00"/>
    <s v="Alipay"/>
    <s v="Cust-14845"/>
    <s v="Consumer"/>
    <x v="1"/>
    <s v="Technology"/>
    <n v="142.38"/>
    <n v="36.46"/>
  </r>
  <r>
    <s v="CN-2021-102405"/>
    <d v="2021-09-29T00:00:00"/>
    <s v="Alipay"/>
    <s v="Cust-15025"/>
    <s v="Consumer"/>
    <x v="1"/>
    <s v="Technology"/>
    <n v="1386.84"/>
    <n v="231.92"/>
  </r>
  <r>
    <s v="CN-2021-102406"/>
    <d v="2021-09-29T00:00:00"/>
    <s v="Others"/>
    <s v="Cust-15025"/>
    <s v="Consumer"/>
    <x v="1"/>
    <s v="Technology"/>
    <n v="2411.08"/>
    <n v="227.34"/>
  </r>
  <r>
    <s v="CN-2021-102415"/>
    <d v="2021-09-29T00:00:00"/>
    <s v="Credit Card"/>
    <s v="Cust-15940"/>
    <s v="Minor Company"/>
    <x v="2"/>
    <s v="Furniture"/>
    <n v="208.32"/>
    <n v="29.45"/>
  </r>
  <r>
    <s v="CN-2021-102407"/>
    <d v="2021-09-29T00:00:00"/>
    <s v="Others"/>
    <s v="Cust-16885"/>
    <s v="Consumer"/>
    <x v="3"/>
    <s v="Office"/>
    <n v="327.04000000000002"/>
    <n v="48.45"/>
  </r>
  <r>
    <s v="CN-2021-102408"/>
    <d v="2021-09-29T00:00:00"/>
    <s v="Alipay"/>
    <s v="Cust-16885"/>
    <s v="Consumer"/>
    <x v="3"/>
    <s v="Furniture"/>
    <n v="242.34"/>
    <n v="44.17"/>
  </r>
  <r>
    <s v="CN-2021-102409"/>
    <d v="2021-09-29T00:00:00"/>
    <s v="Wechat Pay"/>
    <s v="Cust-16885"/>
    <s v="Consumer"/>
    <x v="3"/>
    <s v="Office"/>
    <n v="237.72"/>
    <n v="32.44"/>
  </r>
  <r>
    <s v="CN-2021-102410"/>
    <d v="2021-09-29T00:00:00"/>
    <s v="Alipay"/>
    <s v="Cust-16885"/>
    <s v="Consumer"/>
    <x v="3"/>
    <s v="Office"/>
    <n v="1784.58"/>
    <n v="293.11"/>
  </r>
  <r>
    <s v="CN-2021-102416"/>
    <d v="2021-09-29T00:00:00"/>
    <s v="Wechat Pay"/>
    <s v="Cust-17110"/>
    <s v="Consumer"/>
    <x v="1"/>
    <s v="Technology"/>
    <n v="2484.3000000000002"/>
    <n v="101.02"/>
  </r>
  <r>
    <s v="CN-2021-102417"/>
    <d v="2021-09-29T00:00:00"/>
    <s v="Others"/>
    <s v="Cust-17110"/>
    <s v="Consumer"/>
    <x v="1"/>
    <s v="Office"/>
    <n v="102.9"/>
    <n v="40.049999999999997"/>
  </r>
  <r>
    <s v="CN-2021-102411"/>
    <d v="2021-09-29T00:00:00"/>
    <s v="Alipay"/>
    <s v="Cust-19405"/>
    <s v="Consumer"/>
    <x v="2"/>
    <s v="Office"/>
    <n v="856.8"/>
    <n v="142.83000000000001"/>
  </r>
  <r>
    <s v="CN-2021-102418"/>
    <d v="2021-09-29T00:00:00"/>
    <s v="Others"/>
    <s v="Cust-21550"/>
    <s v="Minor Company"/>
    <x v="3"/>
    <s v="Furniture"/>
    <n v="2399.88"/>
    <n v="108.57"/>
  </r>
  <r>
    <s v="CN-2021-102419"/>
    <d v="2021-09-29T00:00:00"/>
    <s v="Others"/>
    <s v="Cust-21550"/>
    <s v="Minor Company"/>
    <x v="3"/>
    <s v="Technology"/>
    <n v="1769.04"/>
    <n v="292.64999999999998"/>
  </r>
  <r>
    <s v="CN-2021-102420"/>
    <d v="2021-09-29T00:00:00"/>
    <s v="Wechat Pay"/>
    <s v="Cust-21550"/>
    <s v="Minor Company"/>
    <x v="3"/>
    <s v="Office"/>
    <n v="951.44"/>
    <n v="54.27"/>
  </r>
  <r>
    <s v="CN-2021-102421"/>
    <d v="2021-09-29T00:00:00"/>
    <s v="Credit Card"/>
    <s v="Cust-21550"/>
    <s v="Minor Company"/>
    <x v="3"/>
    <s v="Office"/>
    <n v="2962.4"/>
    <n v="268.25"/>
  </r>
  <r>
    <s v="CN-2021-102423"/>
    <d v="2021-09-29T00:00:00"/>
    <s v="Others"/>
    <s v="Cust-21550"/>
    <s v="Minor Company"/>
    <x v="3"/>
    <s v="Office"/>
    <n v="1358.28"/>
    <n v="107.52"/>
  </r>
  <r>
    <s v="CN-2021-102424"/>
    <d v="2021-09-29T00:00:00"/>
    <s v="Credit Card"/>
    <s v="Cust-21550"/>
    <s v="Minor Company"/>
    <x v="3"/>
    <s v="Office"/>
    <n v="511.84"/>
    <n v="105.88"/>
  </r>
  <r>
    <s v="CN-2021-102425"/>
    <d v="2021-09-29T00:00:00"/>
    <s v="Alipay"/>
    <s v="Cust-21550"/>
    <s v="Minor Company"/>
    <x v="3"/>
    <s v="Office"/>
    <n v="142.38"/>
    <n v="23.65"/>
  </r>
  <r>
    <s v="CN-2021-102426"/>
    <d v="2021-09-29T00:00:00"/>
    <s v="Credit Card"/>
    <s v="Cust-21550"/>
    <s v="Minor Company"/>
    <x v="3"/>
    <s v="Office"/>
    <n v="317.8"/>
    <n v="10.84"/>
  </r>
  <r>
    <s v="CN-2021-102404"/>
    <d v="2021-09-28T00:00:00"/>
    <s v="Others"/>
    <s v="Cust-12235"/>
    <s v="Consumer"/>
    <x v="2"/>
    <s v="Technology"/>
    <n v="1412.2080000000001"/>
    <n v="32.26"/>
  </r>
  <r>
    <s v="CN-2021-102390"/>
    <d v="2021-09-27T00:00:00"/>
    <s v="Others"/>
    <s v="Cust-10210"/>
    <s v="Consumer"/>
    <x v="0"/>
    <s v="Technology"/>
    <n v="1230.74"/>
    <n v="125.07"/>
  </r>
  <r>
    <s v="CN-2021-102391"/>
    <d v="2021-09-27T00:00:00"/>
    <s v="Others"/>
    <s v="Cust-10210"/>
    <s v="Consumer"/>
    <x v="0"/>
    <s v="Office"/>
    <n v="724.92"/>
    <n v="164.56"/>
  </r>
  <r>
    <s v="CN-2021-102393"/>
    <d v="2021-09-27T00:00:00"/>
    <s v="Wechat Pay"/>
    <s v="Cust-10210"/>
    <s v="Consumer"/>
    <x v="0"/>
    <s v="Furniture"/>
    <n v="811.02"/>
    <n v="51.97"/>
  </r>
  <r>
    <s v="CN-2021-102394"/>
    <d v="2021-09-27T00:00:00"/>
    <s v="Credit Card"/>
    <s v="Cust-12040"/>
    <s v="Minor Company"/>
    <x v="2"/>
    <s v="Furniture"/>
    <n v="913.64"/>
    <n v="95.84"/>
  </r>
  <r>
    <s v="CN-2021-102395"/>
    <d v="2021-09-27T00:00:00"/>
    <s v="Wechat Pay"/>
    <s v="Cust-12835"/>
    <s v="Company"/>
    <x v="3"/>
    <s v="Furniture"/>
    <n v="2484.7199999999998"/>
    <n v="128.38999999999999"/>
  </r>
  <r>
    <s v="CN-2021-102399"/>
    <d v="2021-09-27T00:00:00"/>
    <s v="Credit Card"/>
    <s v="Cust-12835"/>
    <s v="Company"/>
    <x v="3"/>
    <s v="Technology"/>
    <n v="4457.46"/>
    <n v="142.47"/>
  </r>
  <r>
    <s v="CN-2021-102386"/>
    <d v="2021-09-27T00:00:00"/>
    <s v="Wechat Pay"/>
    <s v="Cust-16885"/>
    <s v="Consumer"/>
    <x v="3"/>
    <s v="Technology"/>
    <n v="8405.0400000000009"/>
    <n v="314.14999999999998"/>
  </r>
  <r>
    <s v="CN-2021-102387"/>
    <d v="2021-09-27T00:00:00"/>
    <s v="Others"/>
    <s v="Cust-16885"/>
    <s v="Consumer"/>
    <x v="3"/>
    <s v="Furniture"/>
    <n v="1393.84"/>
    <n v="102.17"/>
  </r>
  <r>
    <s v="CN-2021-102388"/>
    <d v="2021-09-27T00:00:00"/>
    <s v="Alipay"/>
    <s v="Cust-17365"/>
    <s v="Consumer"/>
    <x v="2"/>
    <s v="Furniture"/>
    <n v="1106"/>
    <n v="155.15"/>
  </r>
  <r>
    <s v="CN-2021-102389"/>
    <d v="2021-09-27T00:00:00"/>
    <s v="Others"/>
    <s v="Cust-17365"/>
    <s v="Consumer"/>
    <x v="2"/>
    <s v="Office"/>
    <n v="558.32000000000005"/>
    <n v="72.47"/>
  </r>
  <r>
    <s v="CN-2021-102396"/>
    <d v="2021-09-27T00:00:00"/>
    <s v="Wechat Pay"/>
    <s v="Cust-19495"/>
    <s v="Consumer"/>
    <x v="3"/>
    <s v="Furniture"/>
    <n v="2858.8"/>
    <n v="238.15"/>
  </r>
  <r>
    <s v="CN-2021-102397"/>
    <d v="2021-09-27T00:00:00"/>
    <s v="Wechat Pay"/>
    <s v="Cust-19495"/>
    <s v="Consumer"/>
    <x v="3"/>
    <s v="Office"/>
    <n v="320.88"/>
    <n v="11.04"/>
  </r>
  <r>
    <s v="CN-2021-102398"/>
    <d v="2021-09-27T00:00:00"/>
    <s v="Alipay"/>
    <s v="Cust-19495"/>
    <s v="Consumer"/>
    <x v="3"/>
    <s v="Office"/>
    <n v="526.26"/>
    <n v="141.53"/>
  </r>
  <r>
    <s v="CN-2021-102400"/>
    <d v="2021-09-27T00:00:00"/>
    <s v="Wechat Pay"/>
    <s v="Cust-19495"/>
    <s v="Consumer"/>
    <x v="3"/>
    <s v="Technology"/>
    <n v="1287.44"/>
    <n v="162.44999999999999"/>
  </r>
  <r>
    <s v="CN-2021-102401"/>
    <d v="2021-09-27T00:00:00"/>
    <s v="Others"/>
    <s v="Cust-19495"/>
    <s v="Consumer"/>
    <x v="3"/>
    <s v="Office"/>
    <n v="794.64"/>
    <n v="61.41"/>
  </r>
  <r>
    <s v="CN-2021-102402"/>
    <d v="2021-09-27T00:00:00"/>
    <s v="Credit Card"/>
    <s v="Cust-19495"/>
    <s v="Consumer"/>
    <x v="3"/>
    <s v="Furniture"/>
    <n v="9690.9750000000004"/>
    <n v="452.34"/>
  </r>
  <r>
    <s v="CN-2021-102403"/>
    <d v="2021-09-27T00:00:00"/>
    <s v="Credit Card"/>
    <s v="Cust-19495"/>
    <s v="Consumer"/>
    <x v="3"/>
    <s v="Office"/>
    <n v="427.56"/>
    <n v="22.33"/>
  </r>
  <r>
    <s v="CN-2021-102392"/>
    <d v="2021-09-27T00:00:00"/>
    <s v="Alipay"/>
    <s v="Cust-21880"/>
    <s v="Company"/>
    <x v="0"/>
    <s v="Office"/>
    <n v="86.1"/>
    <n v="2.85"/>
  </r>
  <r>
    <s v="CN-2021-102376"/>
    <d v="2021-09-26T00:00:00"/>
    <s v="Others"/>
    <s v="Cust-11995"/>
    <s v="Consumer"/>
    <x v="4"/>
    <s v="Technology"/>
    <n v="1464.12"/>
    <n v="274.95"/>
  </r>
  <r>
    <s v="CN-2021-102377"/>
    <d v="2021-09-26T00:00:00"/>
    <s v="Alipay"/>
    <s v="Cust-11995"/>
    <s v="Consumer"/>
    <x v="4"/>
    <s v="Office"/>
    <n v="163.52000000000001"/>
    <n v="28.48"/>
  </r>
  <r>
    <s v="CN-2021-102374"/>
    <d v="2021-09-26T00:00:00"/>
    <s v="Credit Card"/>
    <s v="Cust-12130"/>
    <s v="Consumer"/>
    <x v="0"/>
    <s v="Furniture"/>
    <n v="1840.44"/>
    <n v="229.47"/>
  </r>
  <r>
    <s v="CN-2021-102381"/>
    <d v="2021-09-26T00:00:00"/>
    <s v="Others"/>
    <s v="Cust-16405"/>
    <s v="Minor Company"/>
    <x v="4"/>
    <s v="Office"/>
    <n v="870.24"/>
    <n v="179.21"/>
  </r>
  <r>
    <s v="CN-2021-102375"/>
    <d v="2021-09-26T00:00:00"/>
    <s v="Others"/>
    <s v="Cust-17875"/>
    <s v="Minor Company"/>
    <x v="3"/>
    <s v="Furniture"/>
    <n v="2304.288"/>
    <n v="135.04"/>
  </r>
  <r>
    <s v="CN-2021-102378"/>
    <d v="2021-09-26T00:00:00"/>
    <s v="Others"/>
    <s v="Cust-20965"/>
    <s v="Company"/>
    <x v="5"/>
    <s v="Office"/>
    <n v="120.4"/>
    <n v="45.23"/>
  </r>
  <r>
    <s v="CN-2021-102379"/>
    <d v="2021-09-26T00:00:00"/>
    <s v="Credit Card"/>
    <s v="Cust-20965"/>
    <s v="Company"/>
    <x v="5"/>
    <s v="Office"/>
    <n v="141.26"/>
    <n v="38.450000000000003"/>
  </r>
  <r>
    <s v="CN-2021-102382"/>
    <d v="2021-09-26T00:00:00"/>
    <s v="Others"/>
    <s v="Cust-21460"/>
    <s v="Minor Company"/>
    <x v="1"/>
    <s v="Office"/>
    <n v="426.72"/>
    <n v="28.89"/>
  </r>
  <r>
    <s v="CN-2021-102383"/>
    <d v="2021-09-26T00:00:00"/>
    <s v="Others"/>
    <s v="Cust-21460"/>
    <s v="Minor Company"/>
    <x v="1"/>
    <s v="Office"/>
    <n v="617.4"/>
    <n v="148.36000000000001"/>
  </r>
  <r>
    <s v="CN-2021-102384"/>
    <d v="2021-09-26T00:00:00"/>
    <s v="Credit Card"/>
    <s v="Cust-21460"/>
    <s v="Minor Company"/>
    <x v="1"/>
    <s v="Furniture"/>
    <n v="3445.68"/>
    <n v="138.75"/>
  </r>
  <r>
    <s v="CN-2021-102385"/>
    <d v="2021-09-26T00:00:00"/>
    <s v="Others"/>
    <s v="Cust-21460"/>
    <s v="Minor Company"/>
    <x v="1"/>
    <s v="Office"/>
    <n v="313.74"/>
    <n v="40.659999999999997"/>
  </r>
  <r>
    <s v="CN-2021-102380"/>
    <d v="2021-09-26T00:00:00"/>
    <s v="Others"/>
    <s v="Cust-21880"/>
    <s v="Company"/>
    <x v="0"/>
    <s v="Office"/>
    <n v="836.92"/>
    <n v="127.33"/>
  </r>
  <r>
    <s v="CN-2021-102363"/>
    <d v="2021-09-25T00:00:00"/>
    <s v="Others"/>
    <s v="Cust-14650"/>
    <s v="Company"/>
    <x v="1"/>
    <s v="Office"/>
    <n v="259.56"/>
    <n v="26.26"/>
  </r>
  <r>
    <s v="CN-2021-102364"/>
    <d v="2021-09-25T00:00:00"/>
    <s v="Credit Card"/>
    <s v="Cust-17935"/>
    <s v="Consumer"/>
    <x v="0"/>
    <s v="Technology"/>
    <n v="2754.5"/>
    <n v="265.54000000000002"/>
  </r>
  <r>
    <s v="CN-2021-102365"/>
    <d v="2021-09-25T00:00:00"/>
    <s v="Credit Card"/>
    <s v="Cust-18295"/>
    <s v="Company"/>
    <x v="2"/>
    <s v="Technology"/>
    <n v="2776.48"/>
    <n v="120.41"/>
  </r>
  <r>
    <s v="CN-2021-102366"/>
    <d v="2021-09-25T00:00:00"/>
    <s v="Credit Card"/>
    <s v="Cust-18295"/>
    <s v="Company"/>
    <x v="2"/>
    <s v="Furniture"/>
    <n v="1169.8399999999999"/>
    <n v="153.35"/>
  </r>
  <r>
    <s v="CN-2021-102367"/>
    <d v="2021-09-25T00:00:00"/>
    <s v="Alipay"/>
    <s v="Cust-18295"/>
    <s v="Company"/>
    <x v="2"/>
    <s v="Office"/>
    <n v="15964.2"/>
    <n v="443.75"/>
  </r>
  <r>
    <s v="CN-2021-102368"/>
    <d v="2021-09-25T00:00:00"/>
    <s v="Others"/>
    <s v="Cust-18295"/>
    <s v="Company"/>
    <x v="2"/>
    <s v="Office"/>
    <n v="325.08"/>
    <n v="18.68"/>
  </r>
  <r>
    <s v="CN-2021-102369"/>
    <d v="2021-09-25T00:00:00"/>
    <s v="Others"/>
    <s v="Cust-18295"/>
    <s v="Company"/>
    <x v="2"/>
    <s v="Technology"/>
    <n v="5937.4"/>
    <n v="484.09"/>
  </r>
  <r>
    <s v="CN-2021-102370"/>
    <d v="2021-09-25T00:00:00"/>
    <s v="Others"/>
    <s v="Cust-18295"/>
    <s v="Company"/>
    <x v="2"/>
    <s v="Office"/>
    <n v="154.84"/>
    <n v="10.25"/>
  </r>
  <r>
    <s v="CN-2021-102371"/>
    <d v="2021-09-25T00:00:00"/>
    <s v="Credit Card"/>
    <s v="Cust-18295"/>
    <s v="Company"/>
    <x v="2"/>
    <s v="Office"/>
    <n v="1969.38"/>
    <n v="191.84"/>
  </r>
  <r>
    <s v="CN-2021-102372"/>
    <d v="2021-09-25T00:00:00"/>
    <s v="Wechat Pay"/>
    <s v="Cust-18295"/>
    <s v="Company"/>
    <x v="2"/>
    <s v="Furniture"/>
    <n v="15350.72"/>
    <n v="315.69"/>
  </r>
  <r>
    <s v="CN-2021-102373"/>
    <d v="2021-09-25T00:00:00"/>
    <s v="Credit Card"/>
    <s v="Cust-19945"/>
    <s v="Consumer"/>
    <x v="2"/>
    <s v="Office"/>
    <n v="55.16"/>
    <n v="0.22"/>
  </r>
  <r>
    <s v="CN-2021-102355"/>
    <d v="2021-09-24T00:00:00"/>
    <s v="Credit Card"/>
    <s v="Cust-11125"/>
    <s v="Minor Company"/>
    <x v="5"/>
    <s v="Furniture"/>
    <n v="3293.36"/>
    <n v="226.89"/>
  </r>
  <r>
    <s v="CN-2021-102356"/>
    <d v="2021-09-24T00:00:00"/>
    <s v="Credit Card"/>
    <s v="Cust-11125"/>
    <s v="Minor Company"/>
    <x v="5"/>
    <s v="Furniture"/>
    <n v="5462.1"/>
    <n v="380.93"/>
  </r>
  <r>
    <s v="CN-2021-102357"/>
    <d v="2021-09-24T00:00:00"/>
    <s v="Credit Card"/>
    <s v="Cust-14215"/>
    <s v="Company"/>
    <x v="4"/>
    <s v="Technology"/>
    <n v="1780.94"/>
    <n v="141.04"/>
  </r>
  <r>
    <s v="CN-2021-102358"/>
    <d v="2021-09-24T00:00:00"/>
    <s v="Credit Card"/>
    <s v="Cust-18205"/>
    <s v="Company"/>
    <x v="2"/>
    <s v="Office"/>
    <n v="977.76"/>
    <n v="99.99"/>
  </r>
  <r>
    <s v="CN-2021-102359"/>
    <d v="2021-09-24T00:00:00"/>
    <s v="Wechat Pay"/>
    <s v="Cust-18205"/>
    <s v="Company"/>
    <x v="2"/>
    <s v="Office"/>
    <n v="266"/>
    <n v="32.54"/>
  </r>
  <r>
    <s v="CN-2021-102360"/>
    <d v="2021-09-24T00:00:00"/>
    <s v="Credit Card"/>
    <s v="Cust-18205"/>
    <s v="Company"/>
    <x v="2"/>
    <s v="Office"/>
    <n v="416.22"/>
    <n v="38.17"/>
  </r>
  <r>
    <s v="CN-2021-102361"/>
    <d v="2021-09-24T00:00:00"/>
    <s v="Others"/>
    <s v="Cust-18205"/>
    <s v="Company"/>
    <x v="2"/>
    <s v="Furniture"/>
    <n v="1575.84"/>
    <n v="131.84"/>
  </r>
  <r>
    <s v="CN-2021-102362"/>
    <d v="2021-09-24T00:00:00"/>
    <s v="Alipay"/>
    <s v="Cust-18655"/>
    <s v="Company"/>
    <x v="1"/>
    <s v="Furniture"/>
    <n v="1640.52"/>
    <n v="165.44"/>
  </r>
  <r>
    <s v="CN-2021-102354"/>
    <d v="2021-09-23T00:00:00"/>
    <s v="Credit Card"/>
    <s v="Cust-15205"/>
    <s v="Consumer"/>
    <x v="0"/>
    <s v="Office"/>
    <n v="599.76"/>
    <n v="183.18"/>
  </r>
  <r>
    <s v="CN-2021-102353"/>
    <d v="2021-09-23T00:00:00"/>
    <s v="Others"/>
    <s v="Cust-15415"/>
    <s v="Consumer"/>
    <x v="0"/>
    <s v="Office"/>
    <n v="284.48"/>
    <n v="18.489999999999998"/>
  </r>
  <r>
    <s v="CN-2021-102350"/>
    <d v="2021-09-23T00:00:00"/>
    <s v="Credit Card"/>
    <s v="Cust-16420"/>
    <s v="Minor Company"/>
    <x v="4"/>
    <s v="Furniture"/>
    <n v="281.82"/>
    <n v="39.92"/>
  </r>
  <r>
    <s v="CN-2021-102352"/>
    <d v="2021-09-23T00:00:00"/>
    <s v="Alipay"/>
    <s v="Cust-21355"/>
    <s v="Company"/>
    <x v="4"/>
    <s v="Technology"/>
    <n v="1739.3040000000001"/>
    <n v="254.56"/>
  </r>
  <r>
    <s v="CN-2021-102351"/>
    <d v="2021-09-23T00:00:00"/>
    <s v="Wechat Pay"/>
    <s v="Cust-21475"/>
    <s v="Minor Company"/>
    <x v="4"/>
    <s v="Office"/>
    <n v="290.08"/>
    <n v="47.14"/>
  </r>
  <r>
    <s v="CN-2021-102338"/>
    <d v="2021-09-22T00:00:00"/>
    <s v="Others"/>
    <s v="Cust-11185"/>
    <s v="Company"/>
    <x v="0"/>
    <s v="Office"/>
    <n v="179.34"/>
    <n v="23.12"/>
  </r>
  <r>
    <s v="CN-2021-102339"/>
    <d v="2021-09-22T00:00:00"/>
    <s v="Credit Card"/>
    <s v="Cust-11185"/>
    <s v="Company"/>
    <x v="0"/>
    <s v="Office"/>
    <n v="267.68"/>
    <n v="21.35"/>
  </r>
  <r>
    <s v="CN-2021-102340"/>
    <d v="2021-09-22T00:00:00"/>
    <s v="Credit Card"/>
    <s v="Cust-11185"/>
    <s v="Company"/>
    <x v="0"/>
    <s v="Furniture"/>
    <n v="4702.32"/>
    <n v="162.09"/>
  </r>
  <r>
    <s v="CN-2021-102341"/>
    <d v="2021-09-22T00:00:00"/>
    <s v="Credit Card"/>
    <s v="Cust-11185"/>
    <s v="Company"/>
    <x v="0"/>
    <s v="Furniture"/>
    <n v="5769.54"/>
    <n v="480.16"/>
  </r>
  <r>
    <s v="CN-2021-102342"/>
    <d v="2021-09-22T00:00:00"/>
    <s v="Wechat Pay"/>
    <s v="Cust-11185"/>
    <s v="Company"/>
    <x v="0"/>
    <s v="Office"/>
    <n v="372.4"/>
    <n v="45.87"/>
  </r>
  <r>
    <s v="CN-2021-102337"/>
    <d v="2021-09-22T00:00:00"/>
    <s v="Credit Card"/>
    <s v="Cust-16390"/>
    <s v="Company"/>
    <x v="4"/>
    <s v="Office"/>
    <n v="510.3"/>
    <n v="109.58"/>
  </r>
  <r>
    <s v="CN-2021-102348"/>
    <d v="2021-09-22T00:00:00"/>
    <s v="Credit Card"/>
    <s v="Cust-18880"/>
    <s v="Consumer"/>
    <x v="3"/>
    <s v="Furniture"/>
    <n v="8659.84"/>
    <n v="327.48"/>
  </r>
  <r>
    <s v="CN-2021-102349"/>
    <d v="2021-09-22T00:00:00"/>
    <s v="Credit Card"/>
    <s v="Cust-18880"/>
    <s v="Consumer"/>
    <x v="3"/>
    <s v="Office"/>
    <n v="554.4"/>
    <n v="196.13"/>
  </r>
  <r>
    <s v="CN-2021-102343"/>
    <d v="2021-09-22T00:00:00"/>
    <s v="Others"/>
    <s v="Cust-19465"/>
    <s v="Minor Company"/>
    <x v="4"/>
    <s v="Technology"/>
    <n v="978.88"/>
    <n v="161.36000000000001"/>
  </r>
  <r>
    <s v="CN-2021-102344"/>
    <d v="2021-09-22T00:00:00"/>
    <s v="Others"/>
    <s v="Cust-20830"/>
    <s v="Consumer"/>
    <x v="2"/>
    <s v="Office"/>
    <n v="273.42"/>
    <n v="43.12"/>
  </r>
  <r>
    <s v="CN-2021-102345"/>
    <d v="2021-09-22T00:00:00"/>
    <s v="Credit Card"/>
    <s v="Cust-20830"/>
    <s v="Consumer"/>
    <x v="2"/>
    <s v="Office"/>
    <n v="576.32399999999996"/>
    <n v="1.56"/>
  </r>
  <r>
    <s v="CN-2021-102346"/>
    <d v="2021-09-22T00:00:00"/>
    <s v="Credit Card"/>
    <s v="Cust-21580"/>
    <s v="Consumer"/>
    <x v="1"/>
    <s v="Technology"/>
    <n v="3828.72"/>
    <n v="53.74"/>
  </r>
  <r>
    <s v="CN-2021-102347"/>
    <d v="2021-09-22T00:00:00"/>
    <s v="Credit Card"/>
    <s v="Cust-21580"/>
    <s v="Consumer"/>
    <x v="1"/>
    <s v="Office"/>
    <n v="154.22399999999999"/>
    <n v="31.15"/>
  </r>
  <r>
    <s v="CN-2021-102335"/>
    <d v="2021-09-21T00:00:00"/>
    <s v="Alipay"/>
    <s v="Cust-19600"/>
    <s v="Consumer"/>
    <x v="4"/>
    <s v="Furniture"/>
    <n v="4365.6480000000001"/>
    <n v="48.82"/>
  </r>
  <r>
    <s v="CN-2021-102336"/>
    <d v="2021-09-21T00:00:00"/>
    <s v="Others"/>
    <s v="Cust-19600"/>
    <s v="Consumer"/>
    <x v="4"/>
    <s v="Furniture"/>
    <n v="2975.4479999999999"/>
    <n v="94.49"/>
  </r>
  <r>
    <s v="CN-2021-102327"/>
    <d v="2021-09-20T00:00:00"/>
    <s v="Others"/>
    <s v="Cust-13240"/>
    <s v="Minor Company"/>
    <x v="0"/>
    <s v="Office"/>
    <n v="210.56"/>
    <n v="20.29"/>
  </r>
  <r>
    <s v="CN-2021-102334"/>
    <d v="2021-09-20T00:00:00"/>
    <s v="Others"/>
    <s v="Cust-13405"/>
    <s v="Consumer"/>
    <x v="2"/>
    <s v="Furniture"/>
    <n v="307.16000000000003"/>
    <n v="14.59"/>
  </r>
  <r>
    <s v="CN-2021-102330"/>
    <d v="2021-09-20T00:00:00"/>
    <s v="Credit Card"/>
    <s v="Cust-14680"/>
    <s v="Consumer"/>
    <x v="1"/>
    <s v="Office"/>
    <n v="467.88"/>
    <n v="33.03"/>
  </r>
  <r>
    <s v="CN-2021-102328"/>
    <d v="2021-09-20T00:00:00"/>
    <s v="Alipay"/>
    <s v="Cust-14980"/>
    <s v="Consumer"/>
    <x v="0"/>
    <s v="Furniture"/>
    <n v="6302.24"/>
    <n v="394.71"/>
  </r>
  <r>
    <s v="CN-2021-102329"/>
    <d v="2021-09-20T00:00:00"/>
    <s v="Alipay"/>
    <s v="Cust-19300"/>
    <s v="Consumer"/>
    <x v="4"/>
    <s v="Office"/>
    <n v="152.88"/>
    <n v="20.43"/>
  </r>
  <r>
    <s v="CN-2021-102331"/>
    <d v="2021-09-20T00:00:00"/>
    <s v="Others"/>
    <s v="Cust-19300"/>
    <s v="Consumer"/>
    <x v="4"/>
    <s v="Technology"/>
    <n v="4193.42"/>
    <n v="100.39"/>
  </r>
  <r>
    <s v="CN-2021-102332"/>
    <d v="2021-09-20T00:00:00"/>
    <s v="Alipay"/>
    <s v="Cust-19300"/>
    <s v="Consumer"/>
    <x v="4"/>
    <s v="Office"/>
    <n v="309.12"/>
    <n v="17.260000000000002"/>
  </r>
  <r>
    <s v="CN-2021-102333"/>
    <d v="2021-09-20T00:00:00"/>
    <s v="Credit Card"/>
    <s v="Cust-21415"/>
    <s v="Consumer"/>
    <x v="1"/>
    <s v="Technology"/>
    <n v="1726.2"/>
    <n v="64.97"/>
  </r>
  <r>
    <s v="CN-2021-102320"/>
    <d v="2021-09-19T00:00:00"/>
    <s v="Others"/>
    <s v="Cust-10435"/>
    <s v="Minor Company"/>
    <x v="2"/>
    <s v="Furniture"/>
    <n v="1590.68"/>
    <n v="121.89"/>
  </r>
  <r>
    <s v="CN-2021-102321"/>
    <d v="2021-09-19T00:00:00"/>
    <s v="Others"/>
    <s v="Cust-10435"/>
    <s v="Minor Company"/>
    <x v="2"/>
    <s v="Office"/>
    <n v="1204.7"/>
    <n v="222.95"/>
  </r>
  <r>
    <s v="CN-2021-102311"/>
    <d v="2021-09-19T00:00:00"/>
    <s v="Credit Card"/>
    <s v="Cust-10465"/>
    <s v="Consumer"/>
    <x v="4"/>
    <s v="Technology"/>
    <n v="1144.5"/>
    <n v="20.149999999999999"/>
  </r>
  <r>
    <s v="CN-2021-102317"/>
    <d v="2021-09-19T00:00:00"/>
    <s v="Credit Card"/>
    <s v="Cust-10750"/>
    <s v="Consumer"/>
    <x v="0"/>
    <s v="Technology"/>
    <n v="626.72400000000005"/>
    <n v="45.04"/>
  </r>
  <r>
    <s v="CN-2021-102318"/>
    <d v="2021-09-19T00:00:00"/>
    <s v="Wechat Pay"/>
    <s v="Cust-10750"/>
    <s v="Consumer"/>
    <x v="0"/>
    <s v="Office"/>
    <n v="62.72"/>
    <n v="15.04"/>
  </r>
  <r>
    <s v="CN-2021-102319"/>
    <d v="2021-09-19T00:00:00"/>
    <s v="Others"/>
    <s v="Cust-11320"/>
    <s v="Consumer"/>
    <x v="2"/>
    <s v="Office"/>
    <n v="1062.8800000000001"/>
    <n v="131.59"/>
  </r>
  <r>
    <s v="CN-2021-102322"/>
    <d v="2021-09-19T00:00:00"/>
    <s v="Others"/>
    <s v="Cust-11320"/>
    <s v="Consumer"/>
    <x v="2"/>
    <s v="Furniture"/>
    <n v="1881.684"/>
    <n v="296.14"/>
  </r>
  <r>
    <s v="CN-2021-102314"/>
    <d v="2021-09-19T00:00:00"/>
    <s v="Wechat Pay"/>
    <s v="Cust-11725"/>
    <s v="Consumer"/>
    <x v="0"/>
    <s v="Furniture"/>
    <n v="4014.36"/>
    <n v="201.07"/>
  </r>
  <r>
    <s v="CN-2021-102312"/>
    <d v="2021-09-19T00:00:00"/>
    <s v="Others"/>
    <s v="Cust-12025"/>
    <s v="Consumer"/>
    <x v="4"/>
    <s v="Furniture"/>
    <n v="294.56"/>
    <n v="24.81"/>
  </r>
  <r>
    <s v="CN-2021-102313"/>
    <d v="2021-09-19T00:00:00"/>
    <s v="Credit Card"/>
    <s v="Cust-12475"/>
    <s v="Consumer"/>
    <x v="2"/>
    <s v="Office"/>
    <n v="130.76"/>
    <n v="17.39"/>
  </r>
  <r>
    <s v="CN-2021-102324"/>
    <d v="2021-09-19T00:00:00"/>
    <s v="Wechat Pay"/>
    <s v="Cust-13360"/>
    <s v="Company"/>
    <x v="1"/>
    <s v="Office"/>
    <n v="2953.2719999999999"/>
    <n v="85.17"/>
  </r>
  <r>
    <s v="CN-2021-102325"/>
    <d v="2021-09-19T00:00:00"/>
    <s v="Credit Card"/>
    <s v="Cust-13360"/>
    <s v="Company"/>
    <x v="1"/>
    <s v="Furniture"/>
    <n v="670.32"/>
    <n v="12.46"/>
  </r>
  <r>
    <s v="CN-2021-102326"/>
    <d v="2021-09-19T00:00:00"/>
    <s v="Credit Card"/>
    <s v="Cust-13360"/>
    <s v="Company"/>
    <x v="1"/>
    <s v="Office"/>
    <n v="91.727999999999994"/>
    <n v="7.81"/>
  </r>
  <r>
    <s v="CN-2021-102307"/>
    <d v="2021-09-19T00:00:00"/>
    <s v="Others"/>
    <s v="Cust-16300"/>
    <s v="Company"/>
    <x v="4"/>
    <s v="Technology"/>
    <n v="1196.3"/>
    <n v="267.64999999999998"/>
  </r>
  <r>
    <s v="CN-2021-102309"/>
    <d v="2021-09-19T00:00:00"/>
    <s v="Credit Card"/>
    <s v="Cust-16300"/>
    <s v="Company"/>
    <x v="4"/>
    <s v="Technology"/>
    <n v="1302"/>
    <n v="149.16999999999999"/>
  </r>
  <r>
    <s v="CN-2021-102323"/>
    <d v="2021-09-19T00:00:00"/>
    <s v="Wechat Pay"/>
    <s v="Cust-18265"/>
    <s v="Consumer"/>
    <x v="2"/>
    <s v="Office"/>
    <n v="677.88"/>
    <n v="89.85"/>
  </r>
  <r>
    <s v="CN-2021-102308"/>
    <d v="2021-09-19T00:00:00"/>
    <s v="Wechat Pay"/>
    <s v="Cust-18880"/>
    <s v="Consumer"/>
    <x v="3"/>
    <s v="Technology"/>
    <n v="394.38"/>
    <n v="10.06"/>
  </r>
  <r>
    <s v="CN-2021-102315"/>
    <d v="2021-09-19T00:00:00"/>
    <s v="Wechat Pay"/>
    <s v="Cust-19645"/>
    <s v="Company"/>
    <x v="0"/>
    <s v="Office"/>
    <n v="53.311999999999998"/>
    <n v="0.22"/>
  </r>
  <r>
    <s v="CN-2021-102316"/>
    <d v="2021-09-19T00:00:00"/>
    <s v="Others"/>
    <s v="Cust-19645"/>
    <s v="Company"/>
    <x v="0"/>
    <s v="Office"/>
    <n v="136.08000000000001"/>
    <n v="11.24"/>
  </r>
  <r>
    <s v="CN-2021-102310"/>
    <d v="2021-09-19T00:00:00"/>
    <s v="Others"/>
    <s v="Cust-20695"/>
    <s v="Company"/>
    <x v="1"/>
    <s v="Office"/>
    <n v="1083.5999999999999"/>
    <n v="160.63999999999999"/>
  </r>
  <r>
    <s v="CN-2021-102299"/>
    <d v="2021-09-18T00:00:00"/>
    <s v="Credit Card"/>
    <s v="Cust-10390"/>
    <s v="Consumer"/>
    <x v="4"/>
    <s v="Office"/>
    <n v="203.7"/>
    <n v="36.630000000000003"/>
  </r>
  <r>
    <s v="CN-2021-102300"/>
    <d v="2021-09-18T00:00:00"/>
    <s v="Others"/>
    <s v="Cust-10390"/>
    <s v="Consumer"/>
    <x v="4"/>
    <s v="Office"/>
    <n v="1798.02"/>
    <n v="231.46"/>
  </r>
  <r>
    <s v="CN-2021-102303"/>
    <d v="2021-09-18T00:00:00"/>
    <s v="Others"/>
    <s v="Cust-11290"/>
    <s v="Company"/>
    <x v="0"/>
    <s v="Office"/>
    <n v="146.16"/>
    <n v="46.29"/>
  </r>
  <r>
    <s v="CN-2021-102304"/>
    <d v="2021-09-18T00:00:00"/>
    <s v="Others"/>
    <s v="Cust-11290"/>
    <s v="Company"/>
    <x v="0"/>
    <s v="Furniture"/>
    <n v="1020.852"/>
    <n v="3.04"/>
  </r>
  <r>
    <s v="CN-2021-102305"/>
    <d v="2021-09-18T00:00:00"/>
    <s v="Alipay"/>
    <s v="Cust-11290"/>
    <s v="Company"/>
    <x v="0"/>
    <s v="Furniture"/>
    <n v="1884.12"/>
    <n v="70.62"/>
  </r>
  <r>
    <s v="CN-2021-102294"/>
    <d v="2021-09-18T00:00:00"/>
    <s v="Wechat Pay"/>
    <s v="Cust-12280"/>
    <s v="Consumer"/>
    <x v="1"/>
    <s v="Office"/>
    <n v="313.60000000000002"/>
    <n v="19.73"/>
  </r>
  <r>
    <s v="CN-2021-102295"/>
    <d v="2021-09-18T00:00:00"/>
    <s v="Credit Card"/>
    <s v="Cust-12280"/>
    <s v="Consumer"/>
    <x v="1"/>
    <s v="Office"/>
    <n v="511.14"/>
    <n v="111.43"/>
  </r>
  <r>
    <s v="CN-2021-102296"/>
    <d v="2021-09-18T00:00:00"/>
    <s v="Wechat Pay"/>
    <s v="Cust-12280"/>
    <s v="Consumer"/>
    <x v="1"/>
    <s v="Technology"/>
    <n v="11926.32"/>
    <n v="498.28"/>
  </r>
  <r>
    <s v="CN-2021-102297"/>
    <d v="2021-09-18T00:00:00"/>
    <s v="Credit Card"/>
    <s v="Cust-12280"/>
    <s v="Consumer"/>
    <x v="1"/>
    <s v="Furniture"/>
    <n v="5799.78"/>
    <n v="410.83"/>
  </r>
  <r>
    <s v="CN-2021-102301"/>
    <d v="2021-09-18T00:00:00"/>
    <s v="Others"/>
    <s v="Cust-12280"/>
    <s v="Consumer"/>
    <x v="1"/>
    <s v="Office"/>
    <n v="138.32"/>
    <n v="14.09"/>
  </r>
  <r>
    <s v="CN-2021-102302"/>
    <d v="2021-09-18T00:00:00"/>
    <s v="Others"/>
    <s v="Cust-12280"/>
    <s v="Consumer"/>
    <x v="1"/>
    <s v="Office"/>
    <n v="1397.76"/>
    <n v="210.69"/>
  </r>
  <r>
    <s v="CN-2021-102298"/>
    <d v="2021-09-18T00:00:00"/>
    <s v="Others"/>
    <s v="Cust-13225"/>
    <s v="Company"/>
    <x v="2"/>
    <s v="Office"/>
    <n v="5241.04"/>
    <n v="331.31"/>
  </r>
  <r>
    <s v="CN-2021-102285"/>
    <d v="2021-09-18T00:00:00"/>
    <s v="Others"/>
    <s v="Cust-14140"/>
    <s v="Minor Company"/>
    <x v="1"/>
    <s v="Office"/>
    <n v="1586.2560000000001"/>
    <n v="159.16"/>
  </r>
  <r>
    <s v="CN-2021-102286"/>
    <d v="2021-09-18T00:00:00"/>
    <s v="Credit Card"/>
    <s v="Cust-14140"/>
    <s v="Minor Company"/>
    <x v="1"/>
    <s v="Furniture"/>
    <n v="2596.6080000000002"/>
    <n v="106.68"/>
  </r>
  <r>
    <s v="CN-2021-102287"/>
    <d v="2021-09-18T00:00:00"/>
    <s v="Others"/>
    <s v="Cust-14140"/>
    <s v="Minor Company"/>
    <x v="1"/>
    <s v="Furniture"/>
    <n v="1716.12"/>
    <n v="96.05"/>
  </r>
  <r>
    <s v="CN-2021-102289"/>
    <d v="2021-09-18T00:00:00"/>
    <s v="Credit Card"/>
    <s v="Cust-14140"/>
    <s v="Minor Company"/>
    <x v="1"/>
    <s v="Office"/>
    <n v="567"/>
    <n v="95.16"/>
  </r>
  <r>
    <s v="CN-2021-102290"/>
    <d v="2021-09-18T00:00:00"/>
    <s v="Wechat Pay"/>
    <s v="Cust-14140"/>
    <s v="Minor Company"/>
    <x v="1"/>
    <s v="Furniture"/>
    <n v="451.416"/>
    <n v="14.67"/>
  </r>
  <r>
    <s v="CN-2021-102284"/>
    <d v="2021-09-18T00:00:00"/>
    <s v="Others"/>
    <s v="Cust-18055"/>
    <s v="Consumer"/>
    <x v="2"/>
    <s v="Furniture"/>
    <n v="499.8"/>
    <n v="31.52"/>
  </r>
  <r>
    <s v="CN-2021-102306"/>
    <d v="2021-09-18T00:00:00"/>
    <s v="Alipay"/>
    <s v="Cust-18130"/>
    <s v="Company"/>
    <x v="1"/>
    <s v="Technology"/>
    <n v="1024.8"/>
    <n v="207.68"/>
  </r>
  <r>
    <s v="CN-2021-102293"/>
    <d v="2021-09-18T00:00:00"/>
    <s v="Others"/>
    <s v="Cust-18295"/>
    <s v="Company"/>
    <x v="2"/>
    <s v="Office"/>
    <n v="83.44"/>
    <n v="9.99"/>
  </r>
  <r>
    <s v="CN-2021-102292"/>
    <d v="2021-09-18T00:00:00"/>
    <s v="Others"/>
    <s v="Cust-18385"/>
    <s v="Consumer"/>
    <x v="1"/>
    <s v="Furniture"/>
    <n v="3360.21"/>
    <n v="59.65"/>
  </r>
  <r>
    <s v="CN-2021-102288"/>
    <d v="2021-09-18T00:00:00"/>
    <s v="Others"/>
    <s v="Cust-18505"/>
    <s v="Consumer"/>
    <x v="0"/>
    <s v="Office"/>
    <n v="1864.8"/>
    <n v="266.19"/>
  </r>
  <r>
    <s v="CN-2021-102291"/>
    <d v="2021-09-18T00:00:00"/>
    <s v="Credit Card"/>
    <s v="Cust-18505"/>
    <s v="Consumer"/>
    <x v="0"/>
    <s v="Office"/>
    <n v="272.16000000000003"/>
    <n v="49.23"/>
  </r>
  <r>
    <s v="CN-2021-102280"/>
    <d v="2021-09-17T00:00:00"/>
    <s v="Others"/>
    <s v="Cust-10525"/>
    <s v="Company"/>
    <x v="5"/>
    <s v="Office"/>
    <n v="1160.32"/>
    <n v="177.51"/>
  </r>
  <r>
    <s v="CN-2021-102273"/>
    <d v="2021-09-17T00:00:00"/>
    <s v="Credit Card"/>
    <s v="Cust-10555"/>
    <s v="Company"/>
    <x v="4"/>
    <s v="Furniture"/>
    <n v="1214.8920000000001"/>
    <n v="24.88"/>
  </r>
  <r>
    <s v="CN-2021-102276"/>
    <d v="2021-09-17T00:00:00"/>
    <s v="Others"/>
    <s v="Cust-10555"/>
    <s v="Company"/>
    <x v="4"/>
    <s v="Technology"/>
    <n v="2055.06"/>
    <n v="287.27999999999997"/>
  </r>
  <r>
    <s v="CN-2021-102274"/>
    <d v="2021-09-17T00:00:00"/>
    <s v="Credit Card"/>
    <s v="Cust-10810"/>
    <s v="Company"/>
    <x v="0"/>
    <s v="Furniture"/>
    <n v="4725.5600000000004"/>
    <n v="240.67"/>
  </r>
  <r>
    <s v="CN-2021-102275"/>
    <d v="2021-09-17T00:00:00"/>
    <s v="Credit Card"/>
    <s v="Cust-10810"/>
    <s v="Company"/>
    <x v="0"/>
    <s v="Technology"/>
    <n v="1569.68"/>
    <n v="209.47"/>
  </r>
  <r>
    <s v="CN-2021-102277"/>
    <d v="2021-09-17T00:00:00"/>
    <s v="Credit Card"/>
    <s v="Cust-10810"/>
    <s v="Company"/>
    <x v="0"/>
    <s v="Technology"/>
    <n v="2776.48"/>
    <n v="204.82"/>
  </r>
  <r>
    <s v="CN-2021-102278"/>
    <d v="2021-09-17T00:00:00"/>
    <s v="Alipay"/>
    <s v="Cust-10810"/>
    <s v="Company"/>
    <x v="0"/>
    <s v="Furniture"/>
    <n v="2406.1799999999998"/>
    <n v="215.85"/>
  </r>
  <r>
    <s v="CN-2021-102272"/>
    <d v="2021-09-17T00:00:00"/>
    <s v="Credit Card"/>
    <s v="Cust-11605"/>
    <s v="Consumer"/>
    <x v="5"/>
    <s v="Furniture"/>
    <n v="423.108"/>
    <n v="18.23"/>
  </r>
  <r>
    <s v="CN-2021-102269"/>
    <d v="2021-09-17T00:00:00"/>
    <s v="Credit Card"/>
    <s v="Cust-12955"/>
    <s v="Company"/>
    <x v="0"/>
    <s v="Furniture"/>
    <n v="235.76"/>
    <n v="45.17"/>
  </r>
  <r>
    <s v="CN-2021-102270"/>
    <d v="2021-09-17T00:00:00"/>
    <s v="Alipay"/>
    <s v="Cust-12955"/>
    <s v="Company"/>
    <x v="0"/>
    <s v="Furniture"/>
    <n v="3971.1"/>
    <n v="206.02"/>
  </r>
  <r>
    <s v="CN-2021-102283"/>
    <d v="2021-09-17T00:00:00"/>
    <s v="Others"/>
    <s v="Cust-17440"/>
    <s v="Company"/>
    <x v="4"/>
    <s v="Office"/>
    <n v="527.1"/>
    <n v="57.62"/>
  </r>
  <r>
    <s v="CN-2021-102279"/>
    <d v="2021-09-17T00:00:00"/>
    <s v="Others"/>
    <s v="Cust-18610"/>
    <s v="Company"/>
    <x v="5"/>
    <s v="Office"/>
    <n v="4988.0600000000004"/>
    <n v="290.48"/>
  </r>
  <r>
    <s v="CN-2021-102281"/>
    <d v="2021-09-17T00:00:00"/>
    <s v="Others"/>
    <s v="Cust-18610"/>
    <s v="Company"/>
    <x v="5"/>
    <s v="Technology"/>
    <n v="1901.2"/>
    <n v="186.76"/>
  </r>
  <r>
    <s v="CN-2021-102271"/>
    <d v="2021-09-17T00:00:00"/>
    <s v="Others"/>
    <s v="Cust-19570"/>
    <s v="Consumer"/>
    <x v="4"/>
    <s v="Office"/>
    <n v="140.28"/>
    <n v="10.49"/>
  </r>
  <r>
    <s v="CN-2021-102282"/>
    <d v="2021-09-17T00:00:00"/>
    <s v="Others"/>
    <s v="Cust-19810"/>
    <s v="Minor Company"/>
    <x v="2"/>
    <s v="Office"/>
    <n v="112.42"/>
    <n v="23.17"/>
  </r>
  <r>
    <s v="CN-2021-102254"/>
    <d v="2021-09-16T00:00:00"/>
    <s v="Credit Card"/>
    <s v="Cust-11485"/>
    <s v="Minor Company"/>
    <x v="1"/>
    <s v="Office"/>
    <n v="223.16"/>
    <n v="24.86"/>
  </r>
  <r>
    <s v="CN-2021-102257"/>
    <d v="2021-09-16T00:00:00"/>
    <s v="Wechat Pay"/>
    <s v="Cust-11485"/>
    <s v="Minor Company"/>
    <x v="1"/>
    <s v="Office"/>
    <n v="1634.9760000000001"/>
    <n v="97.28"/>
  </r>
  <r>
    <s v="CN-2021-102252"/>
    <d v="2021-09-16T00:00:00"/>
    <s v="Credit Card"/>
    <s v="Cust-13225"/>
    <s v="Company"/>
    <x v="2"/>
    <s v="Furniture"/>
    <n v="4383.68"/>
    <n v="164.32"/>
  </r>
  <r>
    <s v="CN-2021-102253"/>
    <d v="2021-09-16T00:00:00"/>
    <s v="Alipay"/>
    <s v="Cust-13225"/>
    <s v="Company"/>
    <x v="2"/>
    <s v="Technology"/>
    <n v="1596.84"/>
    <n v="207.78"/>
  </r>
  <r>
    <s v="CN-2021-102255"/>
    <d v="2021-09-16T00:00:00"/>
    <s v="Others"/>
    <s v="Cust-13225"/>
    <s v="Company"/>
    <x v="2"/>
    <s v="Office"/>
    <n v="4949"/>
    <n v="157.84"/>
  </r>
  <r>
    <s v="CN-2021-102247"/>
    <d v="2021-09-16T00:00:00"/>
    <s v="Others"/>
    <s v="Cust-13705"/>
    <s v="Company"/>
    <x v="2"/>
    <s v="Office"/>
    <n v="269.36"/>
    <n v="22.74"/>
  </r>
  <r>
    <s v="CN-2021-102248"/>
    <d v="2021-09-16T00:00:00"/>
    <s v="Others"/>
    <s v="Cust-13705"/>
    <s v="Company"/>
    <x v="2"/>
    <s v="Technology"/>
    <n v="1711.5"/>
    <n v="283.13"/>
  </r>
  <r>
    <s v="CN-2021-102265"/>
    <d v="2021-09-16T00:00:00"/>
    <s v="Others"/>
    <s v="Cust-13900"/>
    <s v="Consumer"/>
    <x v="1"/>
    <s v="Furniture"/>
    <n v="756.14"/>
    <n v="166.04"/>
  </r>
  <r>
    <s v="CN-2021-102266"/>
    <d v="2021-09-16T00:00:00"/>
    <s v="Wechat Pay"/>
    <s v="Cust-13900"/>
    <s v="Consumer"/>
    <x v="1"/>
    <s v="Office"/>
    <n v="388.64"/>
    <n v="49.59"/>
  </r>
  <r>
    <s v="CN-2021-102256"/>
    <d v="2021-09-16T00:00:00"/>
    <s v="Alipay"/>
    <s v="Cust-14215"/>
    <s v="Company"/>
    <x v="4"/>
    <s v="Furniture"/>
    <n v="1193.808"/>
    <n v="24.02"/>
  </r>
  <r>
    <s v="CN-2021-102260"/>
    <d v="2021-09-16T00:00:00"/>
    <s v="Wechat Pay"/>
    <s v="Cust-14245"/>
    <s v="Minor Company"/>
    <x v="2"/>
    <s v="Office"/>
    <n v="112"/>
    <n v="37.729999999999997"/>
  </r>
  <r>
    <s v="CN-2021-102251"/>
    <d v="2021-09-16T00:00:00"/>
    <s v="Others"/>
    <s v="Cust-16225"/>
    <s v="Company"/>
    <x v="1"/>
    <s v="Office"/>
    <n v="671.58"/>
    <n v="93.75"/>
  </r>
  <r>
    <s v="CN-2021-102259"/>
    <d v="2021-09-16T00:00:00"/>
    <s v="Wechat Pay"/>
    <s v="Cust-18040"/>
    <s v="Company"/>
    <x v="1"/>
    <s v="Office"/>
    <n v="6481.72"/>
    <n v="452.67"/>
  </r>
  <r>
    <s v="CN-2021-102261"/>
    <d v="2021-09-16T00:00:00"/>
    <s v="Wechat Pay"/>
    <s v="Cust-18040"/>
    <s v="Company"/>
    <x v="1"/>
    <s v="Office"/>
    <n v="426.72"/>
    <n v="31.96"/>
  </r>
  <r>
    <s v="CN-2021-102262"/>
    <d v="2021-09-16T00:00:00"/>
    <s v="Wechat Pay"/>
    <s v="Cust-18040"/>
    <s v="Company"/>
    <x v="1"/>
    <s v="Office"/>
    <n v="286.02"/>
    <n v="32.229999999999997"/>
  </r>
  <r>
    <s v="CN-2021-102263"/>
    <d v="2021-09-16T00:00:00"/>
    <s v="Credit Card"/>
    <s v="Cust-18040"/>
    <s v="Company"/>
    <x v="1"/>
    <s v="Office"/>
    <n v="466.2"/>
    <n v="48.52"/>
  </r>
  <r>
    <s v="CN-2021-102264"/>
    <d v="2021-09-16T00:00:00"/>
    <s v="Others"/>
    <s v="Cust-18040"/>
    <s v="Company"/>
    <x v="1"/>
    <s v="Technology"/>
    <n v="519.54"/>
    <n v="126.22"/>
  </r>
  <r>
    <s v="CN-2021-102267"/>
    <d v="2021-09-16T00:00:00"/>
    <s v="Credit Card"/>
    <s v="Cust-19870"/>
    <s v="Minor Company"/>
    <x v="2"/>
    <s v="Office"/>
    <n v="165.76"/>
    <n v="33.369999999999997"/>
  </r>
  <r>
    <s v="CN-2021-102268"/>
    <d v="2021-09-16T00:00:00"/>
    <s v="Alipay"/>
    <s v="Cust-19870"/>
    <s v="Minor Company"/>
    <x v="2"/>
    <s v="Technology"/>
    <n v="1952.16"/>
    <n v="119.93"/>
  </r>
  <r>
    <s v="CN-2021-102258"/>
    <d v="2021-09-16T00:00:00"/>
    <s v="Credit Card"/>
    <s v="Cust-20125"/>
    <s v="Minor Company"/>
    <x v="1"/>
    <s v="Furniture"/>
    <n v="1680.7"/>
    <n v="101.75"/>
  </r>
  <r>
    <s v="CN-2021-102250"/>
    <d v="2021-09-16T00:00:00"/>
    <s v="Others"/>
    <s v="Cust-21160"/>
    <s v="Company"/>
    <x v="0"/>
    <s v="Office"/>
    <n v="555.52"/>
    <n v="126.51"/>
  </r>
  <r>
    <s v="CN-2021-102249"/>
    <d v="2021-09-16T00:00:00"/>
    <s v="Credit Card"/>
    <s v="Cust-21430"/>
    <s v="Company"/>
    <x v="0"/>
    <s v="Technology"/>
    <n v="4784.08"/>
    <n v="223.73"/>
  </r>
  <r>
    <s v="CN-2021-102226"/>
    <d v="2021-09-15T00:00:00"/>
    <s v="Wechat Pay"/>
    <s v="Cust-11065"/>
    <s v="Consumer"/>
    <x v="0"/>
    <s v="Office"/>
    <n v="73.08"/>
    <n v="18.25"/>
  </r>
  <r>
    <s v="CN-2021-102237"/>
    <d v="2021-09-15T00:00:00"/>
    <s v="Others"/>
    <s v="Cust-13300"/>
    <s v="Company"/>
    <x v="0"/>
    <s v="Office"/>
    <n v="483.84"/>
    <n v="14.97"/>
  </r>
  <r>
    <s v="CN-2021-102227"/>
    <d v="2021-09-15T00:00:00"/>
    <s v="Credit Card"/>
    <s v="Cust-14905"/>
    <s v="Consumer"/>
    <x v="2"/>
    <s v="Office"/>
    <n v="557.9"/>
    <n v="121.23"/>
  </r>
  <r>
    <s v="CN-2021-102228"/>
    <d v="2021-09-15T00:00:00"/>
    <s v="Others"/>
    <s v="Cust-14905"/>
    <s v="Consumer"/>
    <x v="2"/>
    <s v="Office"/>
    <n v="21.7"/>
    <n v="0.93"/>
  </r>
  <r>
    <s v="CN-2021-102229"/>
    <d v="2021-09-15T00:00:00"/>
    <s v="Others"/>
    <s v="Cust-14905"/>
    <s v="Consumer"/>
    <x v="2"/>
    <s v="Office"/>
    <n v="1360.8"/>
    <n v="199.55"/>
  </r>
  <r>
    <s v="CN-2021-102230"/>
    <d v="2021-09-15T00:00:00"/>
    <s v="Credit Card"/>
    <s v="Cust-14905"/>
    <s v="Consumer"/>
    <x v="2"/>
    <s v="Technology"/>
    <n v="6220.9"/>
    <n v="432.53"/>
  </r>
  <r>
    <s v="CN-2021-102233"/>
    <d v="2021-09-15T00:00:00"/>
    <s v="Others"/>
    <s v="Cust-15295"/>
    <s v="Consumer"/>
    <x v="5"/>
    <s v="Technology"/>
    <n v="3992.1"/>
    <n v="128.11000000000001"/>
  </r>
  <r>
    <s v="CN-2021-102234"/>
    <d v="2021-09-15T00:00:00"/>
    <s v="Wechat Pay"/>
    <s v="Cust-15295"/>
    <s v="Consumer"/>
    <x v="5"/>
    <s v="Furniture"/>
    <n v="7092.4"/>
    <n v="432.38"/>
  </r>
  <r>
    <s v="CN-2021-102235"/>
    <d v="2021-09-15T00:00:00"/>
    <s v="Credit Card"/>
    <s v="Cust-15295"/>
    <s v="Consumer"/>
    <x v="5"/>
    <s v="Office"/>
    <n v="237.3"/>
    <n v="16.95"/>
  </r>
  <r>
    <s v="CN-2021-102236"/>
    <d v="2021-09-15T00:00:00"/>
    <s v="Wechat Pay"/>
    <s v="Cust-15295"/>
    <s v="Consumer"/>
    <x v="5"/>
    <s v="Office"/>
    <n v="216.72"/>
    <n v="10.33"/>
  </r>
  <r>
    <s v="CN-2021-102238"/>
    <d v="2021-09-15T00:00:00"/>
    <s v="Others"/>
    <s v="Cust-15295"/>
    <s v="Consumer"/>
    <x v="5"/>
    <s v="Technology"/>
    <n v="3950.52"/>
    <n v="271.06"/>
  </r>
  <r>
    <s v="CN-2021-102231"/>
    <d v="2021-09-15T00:00:00"/>
    <s v="Credit Card"/>
    <s v="Cust-16510"/>
    <s v="Consumer"/>
    <x v="5"/>
    <s v="Technology"/>
    <n v="4209.7439999999997"/>
    <n v="86.95"/>
  </r>
  <r>
    <s v="CN-2021-102232"/>
    <d v="2021-09-15T00:00:00"/>
    <s v="Wechat Pay"/>
    <s v="Cust-16510"/>
    <s v="Consumer"/>
    <x v="5"/>
    <s v="Technology"/>
    <n v="2825.424"/>
    <n v="74.650000000000006"/>
  </r>
  <r>
    <s v="CN-2021-102245"/>
    <d v="2021-09-15T00:00:00"/>
    <s v="Wechat Pay"/>
    <s v="Cust-17905"/>
    <s v="Company"/>
    <x v="2"/>
    <s v="Office"/>
    <n v="316.95999999999998"/>
    <n v="10.71"/>
  </r>
  <r>
    <s v="CN-2021-102246"/>
    <d v="2021-09-15T00:00:00"/>
    <s v="Wechat Pay"/>
    <s v="Cust-18040"/>
    <s v="Company"/>
    <x v="1"/>
    <s v="Technology"/>
    <n v="1139.8800000000001"/>
    <n v="113.29"/>
  </r>
  <r>
    <s v="CN-2021-102239"/>
    <d v="2021-09-15T00:00:00"/>
    <s v="Others"/>
    <s v="Cust-19180"/>
    <s v="Minor Company"/>
    <x v="1"/>
    <s v="Office"/>
    <n v="127.26"/>
    <n v="12.37"/>
  </r>
  <r>
    <s v="CN-2021-102240"/>
    <d v="2021-09-15T00:00:00"/>
    <s v="Alipay"/>
    <s v="Cust-20800"/>
    <s v="Consumer"/>
    <x v="2"/>
    <s v="Office"/>
    <n v="343.22399999999999"/>
    <n v="9.27"/>
  </r>
  <r>
    <s v="CN-2021-102241"/>
    <d v="2021-09-15T00:00:00"/>
    <s v="Alipay"/>
    <s v="Cust-20800"/>
    <s v="Consumer"/>
    <x v="2"/>
    <s v="Furniture"/>
    <n v="6021.12"/>
    <n v="27.32"/>
  </r>
  <r>
    <s v="CN-2021-102242"/>
    <d v="2021-09-15T00:00:00"/>
    <s v="Wechat Pay"/>
    <s v="Cust-20800"/>
    <s v="Consumer"/>
    <x v="2"/>
    <s v="Furniture"/>
    <n v="334.74"/>
    <n v="4.13"/>
  </r>
  <r>
    <s v="CN-2021-102243"/>
    <d v="2021-09-15T00:00:00"/>
    <s v="Others"/>
    <s v="Cust-20800"/>
    <s v="Consumer"/>
    <x v="2"/>
    <s v="Office"/>
    <n v="6608"/>
    <n v="432.27"/>
  </r>
  <r>
    <s v="CN-2021-102244"/>
    <d v="2021-09-15T00:00:00"/>
    <s v="Credit Card"/>
    <s v="Cust-20800"/>
    <s v="Consumer"/>
    <x v="2"/>
    <s v="Office"/>
    <n v="1071.28"/>
    <n v="198.44"/>
  </r>
  <r>
    <s v="CN-2021-102225"/>
    <d v="2021-09-14T00:00:00"/>
    <s v="Others"/>
    <s v="Cust-11500"/>
    <s v="Consumer"/>
    <x v="1"/>
    <s v="Technology"/>
    <n v="793.52"/>
    <n v="65.63"/>
  </r>
  <r>
    <s v="CN-2021-102211"/>
    <d v="2021-09-13T00:00:00"/>
    <s v="Credit Card"/>
    <s v="Cust-10555"/>
    <s v="Company"/>
    <x v="4"/>
    <s v="Office"/>
    <n v="128.80000000000001"/>
    <n v="14.63"/>
  </r>
  <r>
    <s v="CN-2021-102212"/>
    <d v="2021-09-13T00:00:00"/>
    <s v="Others"/>
    <s v="Cust-10555"/>
    <s v="Company"/>
    <x v="4"/>
    <s v="Office"/>
    <n v="1178.6880000000001"/>
    <n v="9.75"/>
  </r>
  <r>
    <s v="CN-2021-102213"/>
    <d v="2021-09-13T00:00:00"/>
    <s v="Credit Card"/>
    <s v="Cust-10555"/>
    <s v="Company"/>
    <x v="4"/>
    <s v="Office"/>
    <n v="10496.08"/>
    <n v="392.07"/>
  </r>
  <r>
    <s v="CN-2021-102219"/>
    <d v="2021-09-13T00:00:00"/>
    <s v="Credit Card"/>
    <s v="Cust-12085"/>
    <s v="Company"/>
    <x v="0"/>
    <s v="Furniture"/>
    <n v="1593.9"/>
    <n v="286.77999999999997"/>
  </r>
  <r>
    <s v="CN-2021-102220"/>
    <d v="2021-09-13T00:00:00"/>
    <s v="Others"/>
    <s v="Cust-12085"/>
    <s v="Company"/>
    <x v="0"/>
    <s v="Furniture"/>
    <n v="1754.76"/>
    <n v="102.27"/>
  </r>
  <r>
    <s v="CN-2021-102214"/>
    <d v="2021-09-13T00:00:00"/>
    <s v="Wechat Pay"/>
    <s v="Cust-14845"/>
    <s v="Consumer"/>
    <x v="1"/>
    <s v="Technology"/>
    <n v="3289.44"/>
    <n v="298.38"/>
  </r>
  <r>
    <s v="CN-2021-102215"/>
    <d v="2021-09-13T00:00:00"/>
    <s v="Others"/>
    <s v="Cust-14845"/>
    <s v="Consumer"/>
    <x v="1"/>
    <s v="Office"/>
    <n v="230.58"/>
    <n v="24.55"/>
  </r>
  <r>
    <s v="CN-2021-102216"/>
    <d v="2021-09-13T00:00:00"/>
    <s v="Wechat Pay"/>
    <s v="Cust-14845"/>
    <s v="Consumer"/>
    <x v="1"/>
    <s v="Furniture"/>
    <n v="179.42400000000001"/>
    <n v="16.079999999999998"/>
  </r>
  <r>
    <s v="CN-2021-102217"/>
    <d v="2021-09-13T00:00:00"/>
    <s v="Credit Card"/>
    <s v="Cust-14845"/>
    <s v="Consumer"/>
    <x v="1"/>
    <s v="Office"/>
    <n v="260.12"/>
    <n v="24.18"/>
  </r>
  <r>
    <s v="CN-2021-102218"/>
    <d v="2021-09-13T00:00:00"/>
    <s v="Others"/>
    <s v="Cust-15130"/>
    <s v="Consumer"/>
    <x v="4"/>
    <s v="Office"/>
    <n v="346.08"/>
    <n v="42.44"/>
  </r>
  <r>
    <s v="CN-2021-102221"/>
    <d v="2021-09-13T00:00:00"/>
    <s v="Wechat Pay"/>
    <s v="Cust-19705"/>
    <s v="Minor Company"/>
    <x v="3"/>
    <s v="Furniture"/>
    <n v="483.84"/>
    <n v="14.53"/>
  </r>
  <r>
    <s v="CN-2021-102222"/>
    <d v="2021-09-13T00:00:00"/>
    <s v="Alipay"/>
    <s v="Cust-19705"/>
    <s v="Minor Company"/>
    <x v="3"/>
    <s v="Office"/>
    <n v="1067.6400000000001"/>
    <n v="125.74"/>
  </r>
  <r>
    <s v="CN-2021-102223"/>
    <d v="2021-09-13T00:00:00"/>
    <s v="Others"/>
    <s v="Cust-19705"/>
    <s v="Minor Company"/>
    <x v="3"/>
    <s v="Furniture"/>
    <n v="2363.34"/>
    <n v="230.01"/>
  </r>
  <r>
    <s v="CN-2021-102224"/>
    <d v="2021-09-13T00:00:00"/>
    <s v="Credit Card"/>
    <s v="Cust-19705"/>
    <s v="Minor Company"/>
    <x v="3"/>
    <s v="Office"/>
    <n v="280"/>
    <n v="48.34"/>
  </r>
  <r>
    <s v="CN-2021-102199"/>
    <d v="2021-09-12T00:00:00"/>
    <s v="Credit Card"/>
    <s v="Cust-10045"/>
    <s v="Company"/>
    <x v="2"/>
    <s v="Office"/>
    <n v="40.908000000000001"/>
    <n v="7.21"/>
  </r>
  <r>
    <s v="CN-2021-102201"/>
    <d v="2021-09-12T00:00:00"/>
    <s v="Credit Card"/>
    <s v="Cust-11395"/>
    <s v="Company"/>
    <x v="2"/>
    <s v="Office"/>
    <n v="514.5"/>
    <n v="34.94"/>
  </r>
  <r>
    <s v="CN-2021-102202"/>
    <d v="2021-09-12T00:00:00"/>
    <s v="Alipay"/>
    <s v="Cust-11395"/>
    <s v="Company"/>
    <x v="2"/>
    <s v="Technology"/>
    <n v="5422.5360000000001"/>
    <n v="96.04"/>
  </r>
  <r>
    <s v="CN-2021-102203"/>
    <d v="2021-09-12T00:00:00"/>
    <s v="Alipay"/>
    <s v="Cust-11710"/>
    <s v="Consumer"/>
    <x v="3"/>
    <s v="Technology"/>
    <n v="1402.1279999999999"/>
    <n v="50.77"/>
  </r>
  <r>
    <s v="CN-2021-102208"/>
    <d v="2021-09-12T00:00:00"/>
    <s v="Wechat Pay"/>
    <s v="Cust-11710"/>
    <s v="Consumer"/>
    <x v="3"/>
    <s v="Office"/>
    <n v="1516.2840000000001"/>
    <n v="24.93"/>
  </r>
  <r>
    <s v="CN-2021-102204"/>
    <d v="2021-09-12T00:00:00"/>
    <s v="Others"/>
    <s v="Cust-13270"/>
    <s v="Minor Company"/>
    <x v="2"/>
    <s v="Furniture"/>
    <n v="9095.1"/>
    <n v="409.34"/>
  </r>
  <r>
    <s v="CN-2021-102205"/>
    <d v="2021-09-12T00:00:00"/>
    <s v="Wechat Pay"/>
    <s v="Cust-13270"/>
    <s v="Minor Company"/>
    <x v="2"/>
    <s v="Furniture"/>
    <n v="428.96"/>
    <n v="45.56"/>
  </r>
  <r>
    <s v="CN-2021-102206"/>
    <d v="2021-09-12T00:00:00"/>
    <s v="Credit Card"/>
    <s v="Cust-13270"/>
    <s v="Minor Company"/>
    <x v="2"/>
    <s v="Office"/>
    <n v="4183.2"/>
    <n v="179.08"/>
  </r>
  <r>
    <s v="CN-2021-102207"/>
    <d v="2021-09-12T00:00:00"/>
    <s v="Wechat Pay"/>
    <s v="Cust-13270"/>
    <s v="Minor Company"/>
    <x v="2"/>
    <s v="Office"/>
    <n v="717.78"/>
    <n v="102.95"/>
  </r>
  <r>
    <s v="CN-2021-102209"/>
    <d v="2021-09-12T00:00:00"/>
    <s v="Credit Card"/>
    <s v="Cust-13270"/>
    <s v="Minor Company"/>
    <x v="2"/>
    <s v="Office"/>
    <n v="369.6"/>
    <n v="21.87"/>
  </r>
  <r>
    <s v="CN-2021-102210"/>
    <d v="2021-09-12T00:00:00"/>
    <s v="Alipay"/>
    <s v="Cust-13270"/>
    <s v="Minor Company"/>
    <x v="2"/>
    <s v="Office"/>
    <n v="136.08000000000001"/>
    <n v="26.87"/>
  </r>
  <r>
    <s v="CN-2021-102189"/>
    <d v="2021-09-12T00:00:00"/>
    <s v="Credit Card"/>
    <s v="Cust-17740"/>
    <s v="Consumer"/>
    <x v="1"/>
    <s v="Furniture"/>
    <n v="2048.48"/>
    <n v="235.88"/>
  </r>
  <r>
    <s v="CN-2021-102195"/>
    <d v="2021-09-12T00:00:00"/>
    <s v="Credit Card"/>
    <s v="Cust-17740"/>
    <s v="Consumer"/>
    <x v="1"/>
    <s v="Office"/>
    <n v="8533.98"/>
    <n v="469.72"/>
  </r>
  <r>
    <s v="CN-2021-102196"/>
    <d v="2021-09-12T00:00:00"/>
    <s v="Others"/>
    <s v="Cust-17740"/>
    <s v="Consumer"/>
    <x v="1"/>
    <s v="Office"/>
    <n v="55.16"/>
    <n v="13.43"/>
  </r>
  <r>
    <s v="CN-2021-102190"/>
    <d v="2021-09-12T00:00:00"/>
    <s v="Credit Card"/>
    <s v="Cust-18190"/>
    <s v="Consumer"/>
    <x v="2"/>
    <s v="Technology"/>
    <n v="3924.2"/>
    <n v="169.55"/>
  </r>
  <r>
    <s v="CN-2021-102191"/>
    <d v="2021-09-12T00:00:00"/>
    <s v="Alipay"/>
    <s v="Cust-18190"/>
    <s v="Consumer"/>
    <x v="2"/>
    <s v="Office"/>
    <n v="94.08"/>
    <n v="2.96"/>
  </r>
  <r>
    <s v="CN-2021-102192"/>
    <d v="2021-09-12T00:00:00"/>
    <s v="Others"/>
    <s v="Cust-18190"/>
    <s v="Consumer"/>
    <x v="2"/>
    <s v="Office"/>
    <n v="240.66"/>
    <n v="24.15"/>
  </r>
  <r>
    <s v="CN-2021-102197"/>
    <d v="2021-09-12T00:00:00"/>
    <s v="Credit Card"/>
    <s v="Cust-18190"/>
    <s v="Consumer"/>
    <x v="2"/>
    <s v="Office"/>
    <n v="382.62"/>
    <n v="27.51"/>
  </r>
  <r>
    <s v="CN-2021-102198"/>
    <d v="2021-09-12T00:00:00"/>
    <s v="Credit Card"/>
    <s v="Cust-18190"/>
    <s v="Consumer"/>
    <x v="2"/>
    <s v="Technology"/>
    <n v="627.48"/>
    <n v="71.89"/>
  </r>
  <r>
    <s v="CN-2021-102193"/>
    <d v="2021-09-12T00:00:00"/>
    <s v="Credit Card"/>
    <s v="Cust-20845"/>
    <s v="Consumer"/>
    <x v="1"/>
    <s v="Furniture"/>
    <n v="1680"/>
    <n v="127.97"/>
  </r>
  <r>
    <s v="CN-2021-102194"/>
    <d v="2021-09-12T00:00:00"/>
    <s v="Wechat Pay"/>
    <s v="Cust-20845"/>
    <s v="Consumer"/>
    <x v="1"/>
    <s v="Office"/>
    <n v="262.08"/>
    <n v="32.28"/>
  </r>
  <r>
    <s v="CN-2021-102200"/>
    <d v="2021-09-12T00:00:00"/>
    <s v="Wechat Pay"/>
    <s v="Cust-20845"/>
    <s v="Consumer"/>
    <x v="1"/>
    <s v="Office"/>
    <n v="115.5"/>
    <n v="42.62"/>
  </r>
  <r>
    <s v="CN-2021-102175"/>
    <d v="2021-09-11T00:00:00"/>
    <s v="Others"/>
    <s v="Cust-11125"/>
    <s v="Minor Company"/>
    <x v="5"/>
    <s v="Office"/>
    <n v="82.656000000000006"/>
    <n v="0.88"/>
  </r>
  <r>
    <s v="CN-2021-102177"/>
    <d v="2021-09-11T00:00:00"/>
    <s v="Wechat Pay"/>
    <s v="Cust-11125"/>
    <s v="Minor Company"/>
    <x v="5"/>
    <s v="Office"/>
    <n v="66.191999999999993"/>
    <n v="1.28"/>
  </r>
  <r>
    <s v="CN-2021-102178"/>
    <d v="2021-09-11T00:00:00"/>
    <s v="Others"/>
    <s v="Cust-11125"/>
    <s v="Minor Company"/>
    <x v="5"/>
    <s v="Furniture"/>
    <n v="2182.8240000000001"/>
    <n v="46.09"/>
  </r>
  <r>
    <s v="CN-2021-102187"/>
    <d v="2021-09-11T00:00:00"/>
    <s v="Credit Card"/>
    <s v="Cust-11785"/>
    <s v="Consumer"/>
    <x v="3"/>
    <s v="Office"/>
    <n v="1065.96"/>
    <n v="50.02"/>
  </r>
  <r>
    <s v="CN-2021-102186"/>
    <d v="2021-09-11T00:00:00"/>
    <s v="Alipay"/>
    <s v="Cust-15640"/>
    <s v="Minor Company"/>
    <x v="0"/>
    <s v="Office"/>
    <n v="192.22"/>
    <n v="49.63"/>
  </r>
  <r>
    <s v="CN-2021-102188"/>
    <d v="2021-09-11T00:00:00"/>
    <s v="Wechat Pay"/>
    <s v="Cust-15640"/>
    <s v="Minor Company"/>
    <x v="0"/>
    <s v="Office"/>
    <n v="573.72"/>
    <n v="184.95"/>
  </r>
  <r>
    <s v="CN-2021-102176"/>
    <d v="2021-09-11T00:00:00"/>
    <s v="Alipay"/>
    <s v="Cust-17680"/>
    <s v="Minor Company"/>
    <x v="1"/>
    <s v="Technology"/>
    <n v="1558.48"/>
    <n v="216.47"/>
  </r>
  <r>
    <s v="CN-2021-102179"/>
    <d v="2021-09-11T00:00:00"/>
    <s v="Others"/>
    <s v="Cust-17680"/>
    <s v="Minor Company"/>
    <x v="1"/>
    <s v="Office"/>
    <n v="7592.76"/>
    <n v="351.02"/>
  </r>
  <r>
    <s v="CN-2021-102180"/>
    <d v="2021-09-11T00:00:00"/>
    <s v="Others"/>
    <s v="Cust-19675"/>
    <s v="Minor Company"/>
    <x v="1"/>
    <s v="Furniture"/>
    <n v="4796.12"/>
    <n v="111.34"/>
  </r>
  <r>
    <s v="CN-2021-102181"/>
    <d v="2021-09-11T00:00:00"/>
    <s v="Credit Card"/>
    <s v="Cust-19675"/>
    <s v="Minor Company"/>
    <x v="1"/>
    <s v="Office"/>
    <n v="130.47999999999999"/>
    <n v="10.23"/>
  </r>
  <r>
    <s v="CN-2021-102182"/>
    <d v="2021-09-11T00:00:00"/>
    <s v="Others"/>
    <s v="Cust-19675"/>
    <s v="Minor Company"/>
    <x v="1"/>
    <s v="Office"/>
    <n v="199.92"/>
    <n v="44.27"/>
  </r>
  <r>
    <s v="CN-2021-102183"/>
    <d v="2021-09-11T00:00:00"/>
    <s v="Wechat Pay"/>
    <s v="Cust-19675"/>
    <s v="Minor Company"/>
    <x v="1"/>
    <s v="Furniture"/>
    <n v="692.72"/>
    <n v="63.23"/>
  </r>
  <r>
    <s v="CN-2021-102184"/>
    <d v="2021-09-11T00:00:00"/>
    <s v="Alipay"/>
    <s v="Cust-19675"/>
    <s v="Minor Company"/>
    <x v="1"/>
    <s v="Office"/>
    <n v="693.7"/>
    <n v="120.91"/>
  </r>
  <r>
    <s v="CN-2021-102185"/>
    <d v="2021-09-11T00:00:00"/>
    <s v="Credit Card"/>
    <s v="Cust-19675"/>
    <s v="Minor Company"/>
    <x v="1"/>
    <s v="Furniture"/>
    <n v="421.68"/>
    <n v="20.45"/>
  </r>
  <r>
    <s v="CN-2021-102167"/>
    <d v="2021-09-10T00:00:00"/>
    <s v="Credit Card"/>
    <s v="Cust-11470"/>
    <s v="Company"/>
    <x v="0"/>
    <s v="Technology"/>
    <n v="426.21600000000001"/>
    <n v="2.72"/>
  </r>
  <r>
    <s v="CN-2021-102164"/>
    <d v="2021-09-10T00:00:00"/>
    <s v="Others"/>
    <s v="Cust-11590"/>
    <s v="Company"/>
    <x v="1"/>
    <s v="Furniture"/>
    <n v="502.488"/>
    <n v="127.97"/>
  </r>
  <r>
    <s v="CN-2021-102163"/>
    <d v="2021-09-10T00:00:00"/>
    <s v="Credit Card"/>
    <s v="Cust-13510"/>
    <s v="Company"/>
    <x v="1"/>
    <s v="Furniture"/>
    <n v="1869.84"/>
    <n v="200.33"/>
  </r>
  <r>
    <s v="CN-2021-102165"/>
    <d v="2021-09-10T00:00:00"/>
    <s v="Credit Card"/>
    <s v="Cust-13510"/>
    <s v="Company"/>
    <x v="1"/>
    <s v="Furniture"/>
    <n v="945.33600000000001"/>
    <n v="5.63"/>
  </r>
  <r>
    <s v="CN-2021-102166"/>
    <d v="2021-09-10T00:00:00"/>
    <s v="Credit Card"/>
    <s v="Cust-14065"/>
    <s v="Consumer"/>
    <x v="0"/>
    <s v="Technology"/>
    <n v="1408.82"/>
    <n v="181.14"/>
  </r>
  <r>
    <s v="CN-2021-102171"/>
    <d v="2021-09-10T00:00:00"/>
    <s v="Others"/>
    <s v="Cust-14065"/>
    <s v="Consumer"/>
    <x v="0"/>
    <s v="Office"/>
    <n v="478.24"/>
    <n v="40.869999999999997"/>
  </r>
  <r>
    <s v="CN-2021-102172"/>
    <d v="2021-09-10T00:00:00"/>
    <s v="Others"/>
    <s v="Cust-14065"/>
    <s v="Consumer"/>
    <x v="0"/>
    <s v="Office"/>
    <n v="319.89999999999998"/>
    <n v="31.76"/>
  </r>
  <r>
    <s v="CN-2021-102173"/>
    <d v="2021-09-10T00:00:00"/>
    <s v="Others"/>
    <s v="Cust-14065"/>
    <s v="Consumer"/>
    <x v="0"/>
    <s v="Office"/>
    <n v="1229.76"/>
    <n v="120.79"/>
  </r>
  <r>
    <s v="CN-2021-102168"/>
    <d v="2021-09-10T00:00:00"/>
    <s v="Wechat Pay"/>
    <s v="Cust-15295"/>
    <s v="Consumer"/>
    <x v="5"/>
    <s v="Furniture"/>
    <n v="6783.84"/>
    <n v="37.68"/>
  </r>
  <r>
    <s v="CN-2021-102169"/>
    <d v="2021-09-10T00:00:00"/>
    <s v="Others"/>
    <s v="Cust-15295"/>
    <s v="Consumer"/>
    <x v="5"/>
    <s v="Office"/>
    <n v="279.55200000000002"/>
    <n v="6.56"/>
  </r>
  <r>
    <s v="CN-2021-102174"/>
    <d v="2021-09-10T00:00:00"/>
    <s v="Credit Card"/>
    <s v="Cust-15295"/>
    <s v="Consumer"/>
    <x v="5"/>
    <s v="Office"/>
    <n v="442.00799999999998"/>
    <n v="14.78"/>
  </r>
  <r>
    <s v="CN-2021-102170"/>
    <d v="2021-09-10T00:00:00"/>
    <s v="Others"/>
    <s v="Cust-16420"/>
    <s v="Minor Company"/>
    <x v="4"/>
    <s v="Office"/>
    <n v="1062.32"/>
    <n v="292.27"/>
  </r>
  <r>
    <s v="CN-2021-102160"/>
    <d v="2021-09-10T00:00:00"/>
    <s v="Wechat Pay"/>
    <s v="Cust-20335"/>
    <s v="Consumer"/>
    <x v="0"/>
    <s v="Office"/>
    <n v="367.5"/>
    <n v="18.350000000000001"/>
  </r>
  <r>
    <s v="CN-2021-102161"/>
    <d v="2021-09-10T00:00:00"/>
    <s v="Others"/>
    <s v="Cust-20335"/>
    <s v="Consumer"/>
    <x v="0"/>
    <s v="Office"/>
    <n v="299.45999999999998"/>
    <n v="11.92"/>
  </r>
  <r>
    <s v="CN-2021-102162"/>
    <d v="2021-09-10T00:00:00"/>
    <s v="Alipay"/>
    <s v="Cust-20335"/>
    <s v="Consumer"/>
    <x v="0"/>
    <s v="Office"/>
    <n v="123.34"/>
    <n v="35.47"/>
  </r>
  <r>
    <s v="CN-2021-102158"/>
    <d v="2021-09-10T00:00:00"/>
    <s v="Credit Card"/>
    <s v="Cust-21910"/>
    <s v="Consumer"/>
    <x v="2"/>
    <s v="Office"/>
    <n v="310.8"/>
    <n v="12.71"/>
  </r>
  <r>
    <s v="CN-2021-102159"/>
    <d v="2021-09-10T00:00:00"/>
    <s v="Credit Card"/>
    <s v="Cust-21910"/>
    <s v="Consumer"/>
    <x v="2"/>
    <s v="Office"/>
    <n v="278.88"/>
    <n v="27.44"/>
  </r>
  <r>
    <s v="CN-2021-102137"/>
    <d v="2021-09-09T00:00:00"/>
    <s v="Credit Card"/>
    <s v="Cust-10450"/>
    <s v="Consumer"/>
    <x v="2"/>
    <s v="Furniture"/>
    <n v="1323.7"/>
    <n v="204.62"/>
  </r>
  <r>
    <s v="CN-2021-102135"/>
    <d v="2021-09-09T00:00:00"/>
    <s v="Others"/>
    <s v="Cust-12655"/>
    <s v="Minor Company"/>
    <x v="0"/>
    <s v="Office"/>
    <n v="6993.84"/>
    <n v="387.41"/>
  </r>
  <r>
    <s v="CN-2021-102157"/>
    <d v="2021-09-09T00:00:00"/>
    <s v="Credit Card"/>
    <s v="Cust-13735"/>
    <s v="Minor Company"/>
    <x v="2"/>
    <s v="Technology"/>
    <n v="1975.26"/>
    <n v="140.75"/>
  </r>
  <r>
    <s v="CN-2021-102139"/>
    <d v="2021-09-09T00:00:00"/>
    <s v="Alipay"/>
    <s v="Cust-17770"/>
    <s v="Consumer"/>
    <x v="0"/>
    <s v="Furniture"/>
    <n v="5791.3379999999997"/>
    <n v="23.86"/>
  </r>
  <r>
    <s v="CN-2021-102140"/>
    <d v="2021-09-09T00:00:00"/>
    <s v="Credit Card"/>
    <s v="Cust-17770"/>
    <s v="Consumer"/>
    <x v="0"/>
    <s v="Office"/>
    <n v="51.94"/>
    <n v="11.17"/>
  </r>
  <r>
    <s v="CN-2021-102141"/>
    <d v="2021-09-09T00:00:00"/>
    <s v="Wechat Pay"/>
    <s v="Cust-17770"/>
    <s v="Consumer"/>
    <x v="0"/>
    <s v="Office"/>
    <n v="1321.88"/>
    <n v="213.29"/>
  </r>
  <r>
    <s v="CN-2021-102143"/>
    <d v="2021-09-09T00:00:00"/>
    <s v="Others"/>
    <s v="Cust-17770"/>
    <s v="Consumer"/>
    <x v="0"/>
    <s v="Technology"/>
    <n v="3036.6"/>
    <n v="174.13"/>
  </r>
  <r>
    <s v="CN-2021-102144"/>
    <d v="2021-09-09T00:00:00"/>
    <s v="Credit Card"/>
    <s v="Cust-17770"/>
    <s v="Consumer"/>
    <x v="0"/>
    <s v="Office"/>
    <n v="53.2"/>
    <n v="0.68"/>
  </r>
  <r>
    <s v="CN-2021-102142"/>
    <d v="2021-09-09T00:00:00"/>
    <s v="Others"/>
    <s v="Cust-19075"/>
    <s v="Consumer"/>
    <x v="1"/>
    <s v="Furniture"/>
    <n v="235.76"/>
    <n v="48.86"/>
  </r>
  <r>
    <s v="CN-2021-102145"/>
    <d v="2021-09-09T00:00:00"/>
    <s v="Wechat Pay"/>
    <s v="Cust-19075"/>
    <s v="Consumer"/>
    <x v="1"/>
    <s v="Office"/>
    <n v="227.64"/>
    <n v="36.58"/>
  </r>
  <r>
    <s v="CN-2021-102146"/>
    <d v="2021-09-09T00:00:00"/>
    <s v="Wechat Pay"/>
    <s v="Cust-19075"/>
    <s v="Consumer"/>
    <x v="1"/>
    <s v="Office"/>
    <n v="84"/>
    <n v="17.68"/>
  </r>
  <r>
    <s v="CN-2021-102148"/>
    <d v="2021-09-09T00:00:00"/>
    <s v="Others"/>
    <s v="Cust-19480"/>
    <s v="Consumer"/>
    <x v="2"/>
    <s v="Office"/>
    <n v="338.1"/>
    <n v="32.659999999999997"/>
  </r>
  <r>
    <s v="CN-2021-102155"/>
    <d v="2021-09-09T00:00:00"/>
    <s v="Others"/>
    <s v="Cust-19480"/>
    <s v="Consumer"/>
    <x v="2"/>
    <s v="Office"/>
    <n v="213.36"/>
    <n v="25.07"/>
  </r>
  <r>
    <s v="CN-2021-102156"/>
    <d v="2021-09-09T00:00:00"/>
    <s v="Wechat Pay"/>
    <s v="Cust-19480"/>
    <s v="Consumer"/>
    <x v="2"/>
    <s v="Furniture"/>
    <n v="2630.32"/>
    <n v="260.41000000000003"/>
  </r>
  <r>
    <s v="CN-2021-102136"/>
    <d v="2021-09-09T00:00:00"/>
    <s v="Credit Card"/>
    <s v="Cust-20080"/>
    <s v="Consumer"/>
    <x v="4"/>
    <s v="Office"/>
    <n v="216.608"/>
    <n v="18.27"/>
  </r>
  <r>
    <s v="CN-2021-102138"/>
    <d v="2021-09-09T00:00:00"/>
    <s v="Credit Card"/>
    <s v="Cust-20080"/>
    <s v="Consumer"/>
    <x v="4"/>
    <s v="Office"/>
    <n v="98.28"/>
    <n v="13.72"/>
  </r>
  <r>
    <s v="CN-2021-102147"/>
    <d v="2021-09-09T00:00:00"/>
    <s v="Credit Card"/>
    <s v="Cust-20500"/>
    <s v="Consumer"/>
    <x v="0"/>
    <s v="Furniture"/>
    <n v="6684.3"/>
    <n v="57.18"/>
  </r>
  <r>
    <s v="CN-2021-102149"/>
    <d v="2021-09-09T00:00:00"/>
    <s v="Credit Card"/>
    <s v="Cust-20500"/>
    <s v="Consumer"/>
    <x v="0"/>
    <s v="Furniture"/>
    <n v="1628.34"/>
    <n v="154.84"/>
  </r>
  <r>
    <s v="CN-2021-102150"/>
    <d v="2021-09-09T00:00:00"/>
    <s v="Wechat Pay"/>
    <s v="Cust-20500"/>
    <s v="Consumer"/>
    <x v="0"/>
    <s v="Office"/>
    <n v="312.2"/>
    <n v="31.27"/>
  </r>
  <r>
    <s v="CN-2021-102151"/>
    <d v="2021-09-09T00:00:00"/>
    <s v="Credit Card"/>
    <s v="Cust-20500"/>
    <s v="Consumer"/>
    <x v="0"/>
    <s v="Technology"/>
    <n v="2648.94"/>
    <n v="207.98"/>
  </r>
  <r>
    <s v="CN-2021-102152"/>
    <d v="2021-09-09T00:00:00"/>
    <s v="Credit Card"/>
    <s v="Cust-20500"/>
    <s v="Consumer"/>
    <x v="0"/>
    <s v="Office"/>
    <n v="202.86"/>
    <n v="34.71"/>
  </r>
  <r>
    <s v="CN-2021-102153"/>
    <d v="2021-09-09T00:00:00"/>
    <s v="Others"/>
    <s v="Cust-20500"/>
    <s v="Consumer"/>
    <x v="0"/>
    <s v="Office"/>
    <n v="809.48"/>
    <n v="156.99"/>
  </r>
  <r>
    <s v="CN-2021-102154"/>
    <d v="2021-09-09T00:00:00"/>
    <s v="Others"/>
    <s v="Cust-20500"/>
    <s v="Consumer"/>
    <x v="0"/>
    <s v="Furniture"/>
    <n v="1845.76"/>
    <n v="120.03"/>
  </r>
  <r>
    <s v="CN-2021-102132"/>
    <d v="2021-09-08T00:00:00"/>
    <s v="Credit Card"/>
    <s v="Cust-14215"/>
    <s v="Company"/>
    <x v="4"/>
    <s v="Furniture"/>
    <n v="204.68"/>
    <n v="11.26"/>
  </r>
  <r>
    <s v="CN-2021-102133"/>
    <d v="2021-09-08T00:00:00"/>
    <s v="Alipay"/>
    <s v="Cust-14215"/>
    <s v="Company"/>
    <x v="4"/>
    <s v="Office"/>
    <n v="241.08"/>
    <n v="39.72"/>
  </r>
  <r>
    <s v="CN-2021-102134"/>
    <d v="2021-09-08T00:00:00"/>
    <s v="Wechat Pay"/>
    <s v="Cust-19120"/>
    <s v="Consumer"/>
    <x v="2"/>
    <s v="Furniture"/>
    <n v="930.38400000000001"/>
    <n v="75.17"/>
  </r>
  <r>
    <s v="CN-2021-102131"/>
    <d v="2021-09-08T00:00:00"/>
    <s v="Credit Card"/>
    <s v="Cust-19990"/>
    <s v="Consumer"/>
    <x v="0"/>
    <s v="Furniture"/>
    <n v="1365.28"/>
    <n v="236.99"/>
  </r>
  <r>
    <s v="CN-2021-102130"/>
    <d v="2021-09-08T00:00:00"/>
    <s v="Credit Card"/>
    <s v="Cust-21565"/>
    <s v="Company"/>
    <x v="2"/>
    <s v="Office"/>
    <n v="1004.5"/>
    <n v="169.49"/>
  </r>
  <r>
    <s v="CN-2021-102128"/>
    <d v="2021-09-07T00:00:00"/>
    <s v="Wechat Pay"/>
    <s v="Cust-11545"/>
    <s v="Company"/>
    <x v="5"/>
    <s v="Office"/>
    <n v="313.74"/>
    <n v="29.98"/>
  </r>
  <r>
    <s v="CN-2021-102129"/>
    <d v="2021-09-07T00:00:00"/>
    <s v="Others"/>
    <s v="Cust-19015"/>
    <s v="Consumer"/>
    <x v="1"/>
    <s v="Office"/>
    <n v="477.70800000000003"/>
    <n v="32.28"/>
  </r>
  <r>
    <s v="CN-2021-102122"/>
    <d v="2021-09-06T00:00:00"/>
    <s v="Credit Card"/>
    <s v="Cust-17320"/>
    <s v="Minor Company"/>
    <x v="1"/>
    <s v="Furniture"/>
    <n v="466.48"/>
    <n v="24.44"/>
  </r>
  <r>
    <s v="CN-2021-102123"/>
    <d v="2021-09-06T00:00:00"/>
    <s v="Credit Card"/>
    <s v="Cust-17320"/>
    <s v="Minor Company"/>
    <x v="1"/>
    <s v="Technology"/>
    <n v="1526"/>
    <n v="173.23"/>
  </r>
  <r>
    <s v="CN-2021-102124"/>
    <d v="2021-09-06T00:00:00"/>
    <s v="Credit Card"/>
    <s v="Cust-17320"/>
    <s v="Minor Company"/>
    <x v="1"/>
    <s v="Furniture"/>
    <n v="3169.6"/>
    <n v="234.04"/>
  </r>
  <r>
    <s v="CN-2021-102125"/>
    <d v="2021-09-06T00:00:00"/>
    <s v="Wechat Pay"/>
    <s v="Cust-17320"/>
    <s v="Minor Company"/>
    <x v="1"/>
    <s v="Technology"/>
    <n v="2713.9"/>
    <n v="214.39"/>
  </r>
  <r>
    <s v="CN-2021-102126"/>
    <d v="2021-09-06T00:00:00"/>
    <s v="Others"/>
    <s v="Cust-17320"/>
    <s v="Minor Company"/>
    <x v="1"/>
    <s v="Office"/>
    <n v="106.4"/>
    <n v="31.49"/>
  </r>
  <r>
    <s v="CN-2021-102127"/>
    <d v="2021-09-06T00:00:00"/>
    <s v="Wechat Pay"/>
    <s v="Cust-19150"/>
    <s v="Consumer"/>
    <x v="1"/>
    <s v="Technology"/>
    <n v="670.6"/>
    <n v="194.94"/>
  </r>
  <r>
    <s v="CN-2021-102119"/>
    <d v="2021-09-05T00:00:00"/>
    <s v="Others"/>
    <s v="Cust-10030"/>
    <s v="Company"/>
    <x v="0"/>
    <s v="Office"/>
    <n v="228.76"/>
    <n v="44.24"/>
  </r>
  <r>
    <s v="CN-2021-102120"/>
    <d v="2021-09-05T00:00:00"/>
    <s v="Alipay"/>
    <s v="Cust-10030"/>
    <s v="Company"/>
    <x v="0"/>
    <s v="Furniture"/>
    <n v="22500.66"/>
    <n v="35.07"/>
  </r>
  <r>
    <s v="CN-2021-102121"/>
    <d v="2021-09-05T00:00:00"/>
    <s v="Wechat Pay"/>
    <s v="Cust-10030"/>
    <s v="Company"/>
    <x v="0"/>
    <s v="Office"/>
    <n v="260.95999999999998"/>
    <n v="47.61"/>
  </r>
  <r>
    <s v="CN-2021-102111"/>
    <d v="2021-09-05T00:00:00"/>
    <s v="Credit Card"/>
    <s v="Cust-11770"/>
    <s v="Consumer"/>
    <x v="2"/>
    <s v="Technology"/>
    <n v="4069.8"/>
    <n v="217.83"/>
  </r>
  <r>
    <s v="CN-2021-102112"/>
    <d v="2021-09-05T00:00:00"/>
    <s v="Others"/>
    <s v="Cust-11770"/>
    <s v="Consumer"/>
    <x v="2"/>
    <s v="Technology"/>
    <n v="1995.42"/>
    <n v="216.52"/>
  </r>
  <r>
    <s v="CN-2021-102113"/>
    <d v="2021-09-05T00:00:00"/>
    <s v="Others"/>
    <s v="Cust-11770"/>
    <s v="Consumer"/>
    <x v="2"/>
    <s v="Technology"/>
    <n v="2700.18"/>
    <n v="254.34"/>
  </r>
  <r>
    <s v="CN-2021-102116"/>
    <d v="2021-09-05T00:00:00"/>
    <s v="Credit Card"/>
    <s v="Cust-11770"/>
    <s v="Consumer"/>
    <x v="2"/>
    <s v="Furniture"/>
    <n v="3404.1"/>
    <n v="287.18"/>
  </r>
  <r>
    <s v="CN-2021-102117"/>
    <d v="2021-09-05T00:00:00"/>
    <s v="Wechat Pay"/>
    <s v="Cust-11770"/>
    <s v="Consumer"/>
    <x v="2"/>
    <s v="Office"/>
    <n v="102.9"/>
    <n v="48.64"/>
  </r>
  <r>
    <s v="CN-2021-102107"/>
    <d v="2021-09-05T00:00:00"/>
    <s v="Others"/>
    <s v="Cust-12070"/>
    <s v="Minor Company"/>
    <x v="1"/>
    <s v="Furniture"/>
    <n v="344.23200000000003"/>
    <n v="21.54"/>
  </r>
  <r>
    <s v="CN-2021-102110"/>
    <d v="2021-09-05T00:00:00"/>
    <s v="Wechat Pay"/>
    <s v="Cust-13240"/>
    <s v="Minor Company"/>
    <x v="0"/>
    <s v="Office"/>
    <n v="433.44"/>
    <n v="18.22"/>
  </r>
  <r>
    <s v="CN-2021-102108"/>
    <d v="2021-09-05T00:00:00"/>
    <s v="Credit Card"/>
    <s v="Cust-17860"/>
    <s v="Company"/>
    <x v="1"/>
    <s v="Furniture"/>
    <n v="2383.92"/>
    <n v="255.21"/>
  </r>
  <r>
    <s v="CN-2021-102109"/>
    <d v="2021-09-05T00:00:00"/>
    <s v="Wechat Pay"/>
    <s v="Cust-17860"/>
    <s v="Company"/>
    <x v="1"/>
    <s v="Office"/>
    <n v="968.52"/>
    <n v="8.86"/>
  </r>
  <r>
    <s v="CN-2021-102114"/>
    <d v="2021-09-05T00:00:00"/>
    <s v="Others"/>
    <s v="Cust-18295"/>
    <s v="Company"/>
    <x v="2"/>
    <s v="Office"/>
    <n v="200.9"/>
    <n v="31.18"/>
  </r>
  <r>
    <s v="CN-2021-102115"/>
    <d v="2021-09-05T00:00:00"/>
    <s v="Wechat Pay"/>
    <s v="Cust-18295"/>
    <s v="Company"/>
    <x v="2"/>
    <s v="Office"/>
    <n v="850.5"/>
    <n v="62.05"/>
  </r>
  <r>
    <s v="CN-2021-102118"/>
    <d v="2021-09-05T00:00:00"/>
    <s v="Others"/>
    <s v="Cust-18295"/>
    <s v="Company"/>
    <x v="2"/>
    <s v="Furniture"/>
    <n v="3617.88"/>
    <n v="109.84"/>
  </r>
  <r>
    <s v="CN-2021-102106"/>
    <d v="2021-09-04T00:00:00"/>
    <s v="Credit Card"/>
    <s v="Cust-10555"/>
    <s v="Company"/>
    <x v="4"/>
    <s v="Office"/>
    <n v="433.02"/>
    <n v="44.34"/>
  </r>
  <r>
    <s v="CN-2021-102101"/>
    <d v="2021-09-04T00:00:00"/>
    <s v="Others"/>
    <s v="Cust-11725"/>
    <s v="Consumer"/>
    <x v="0"/>
    <s v="Office"/>
    <n v="376.74"/>
    <n v="22.13"/>
  </r>
  <r>
    <s v="CN-2021-102102"/>
    <d v="2021-09-04T00:00:00"/>
    <s v="Credit Card"/>
    <s v="Cust-11725"/>
    <s v="Consumer"/>
    <x v="0"/>
    <s v="Office"/>
    <n v="7566.72"/>
    <n v="321.47000000000003"/>
  </r>
  <r>
    <s v="CN-2021-102098"/>
    <d v="2021-09-04T00:00:00"/>
    <s v="Others"/>
    <s v="Cust-17935"/>
    <s v="Consumer"/>
    <x v="0"/>
    <s v="Office"/>
    <n v="956.2"/>
    <n v="111.58"/>
  </r>
  <r>
    <s v="CN-2021-102099"/>
    <d v="2021-09-04T00:00:00"/>
    <s v="Others"/>
    <s v="Cust-17935"/>
    <s v="Consumer"/>
    <x v="0"/>
    <s v="Office"/>
    <n v="2857.4"/>
    <n v="160.63"/>
  </r>
  <r>
    <s v="CN-2021-102100"/>
    <d v="2021-09-04T00:00:00"/>
    <s v="Others"/>
    <s v="Cust-17935"/>
    <s v="Consumer"/>
    <x v="0"/>
    <s v="Office"/>
    <n v="1040.48"/>
    <n v="186.36"/>
  </r>
  <r>
    <s v="CN-2021-102103"/>
    <d v="2021-09-04T00:00:00"/>
    <s v="Others"/>
    <s v="Cust-21910"/>
    <s v="Consumer"/>
    <x v="2"/>
    <s v="Office"/>
    <n v="246.96"/>
    <n v="27.84"/>
  </r>
  <r>
    <s v="CN-2021-102104"/>
    <d v="2021-09-04T00:00:00"/>
    <s v="Wechat Pay"/>
    <s v="Cust-21910"/>
    <s v="Consumer"/>
    <x v="2"/>
    <s v="Office"/>
    <n v="124.32"/>
    <n v="14.47"/>
  </r>
  <r>
    <s v="CN-2021-102105"/>
    <d v="2021-09-04T00:00:00"/>
    <s v="Credit Card"/>
    <s v="Cust-21910"/>
    <s v="Consumer"/>
    <x v="2"/>
    <s v="Technology"/>
    <n v="3566.64"/>
    <n v="184.74"/>
  </r>
  <r>
    <s v="CN-2021-102097"/>
    <d v="2021-09-03T00:00:00"/>
    <s v="Alipay"/>
    <s v="Cust-19600"/>
    <s v="Consumer"/>
    <x v="4"/>
    <s v="Technology"/>
    <n v="1723.68"/>
    <n v="291.22000000000003"/>
  </r>
  <r>
    <s v="CN-2021-102092"/>
    <d v="2021-09-02T00:00:00"/>
    <s v="Others"/>
    <s v="Cust-14470"/>
    <s v="Consumer"/>
    <x v="4"/>
    <s v="Furniture"/>
    <n v="449.96"/>
    <n v="15.87"/>
  </r>
  <r>
    <s v="CN-2021-102096"/>
    <d v="2021-09-02T00:00:00"/>
    <s v="Alipay"/>
    <s v="Cust-16990"/>
    <s v="Company"/>
    <x v="2"/>
    <s v="Office"/>
    <n v="437.92"/>
    <n v="46.74"/>
  </r>
  <r>
    <s v="CN-2021-102093"/>
    <d v="2021-09-02T00:00:00"/>
    <s v="Alipay"/>
    <s v="Cust-19825"/>
    <s v="Consumer"/>
    <x v="0"/>
    <s v="Furniture"/>
    <n v="1143.24"/>
    <n v="144.74"/>
  </r>
  <r>
    <s v="CN-2021-102094"/>
    <d v="2021-09-02T00:00:00"/>
    <s v="Alipay"/>
    <s v="Cust-19825"/>
    <s v="Consumer"/>
    <x v="0"/>
    <s v="Technology"/>
    <n v="432.6"/>
    <n v="37.22"/>
  </r>
  <r>
    <s v="CN-2021-102095"/>
    <d v="2021-09-02T00:00:00"/>
    <s v="Others"/>
    <s v="Cust-19825"/>
    <s v="Consumer"/>
    <x v="0"/>
    <s v="Office"/>
    <n v="230.16"/>
    <n v="16.23"/>
  </r>
  <r>
    <s v="CN-2021-102081"/>
    <d v="2021-09-01T00:00:00"/>
    <s v="Credit Card"/>
    <s v="Cust-14335"/>
    <s v="Company"/>
    <x v="2"/>
    <s v="Office"/>
    <n v="765.66"/>
    <n v="150.03"/>
  </r>
  <r>
    <s v="CN-2021-102086"/>
    <d v="2021-09-01T00:00:00"/>
    <s v="Wechat Pay"/>
    <s v="Cust-14335"/>
    <s v="Company"/>
    <x v="2"/>
    <s v="Office"/>
    <n v="994.56"/>
    <n v="172.14"/>
  </r>
  <r>
    <s v="CN-2021-102087"/>
    <d v="2021-09-01T00:00:00"/>
    <s v="Wechat Pay"/>
    <s v="Cust-14335"/>
    <s v="Company"/>
    <x v="2"/>
    <s v="Office"/>
    <n v="431.2"/>
    <n v="41.55"/>
  </r>
  <r>
    <s v="CN-2021-102065"/>
    <d v="2021-09-01T00:00:00"/>
    <s v="Wechat Pay"/>
    <s v="Cust-15985"/>
    <s v="Consumer"/>
    <x v="4"/>
    <s v="Office"/>
    <n v="911.68"/>
    <n v="101.93"/>
  </r>
  <r>
    <s v="CN-2021-102066"/>
    <d v="2021-09-01T00:00:00"/>
    <s v="Wechat Pay"/>
    <s v="Cust-15985"/>
    <s v="Consumer"/>
    <x v="4"/>
    <s v="Office"/>
    <n v="1329.44"/>
    <n v="212.55"/>
  </r>
  <r>
    <s v="CN-2021-102090"/>
    <d v="2021-09-01T00:00:00"/>
    <s v="Credit Card"/>
    <s v="Cust-16345"/>
    <s v="Consumer"/>
    <x v="1"/>
    <s v="Office"/>
    <n v="273.7"/>
    <n v="24.65"/>
  </r>
  <r>
    <s v="CN-2021-102091"/>
    <d v="2021-09-01T00:00:00"/>
    <s v="Wechat Pay"/>
    <s v="Cust-16345"/>
    <s v="Consumer"/>
    <x v="1"/>
    <s v="Furniture"/>
    <n v="420.84"/>
    <n v="30.86"/>
  </r>
  <r>
    <s v="CN-2021-102075"/>
    <d v="2021-09-01T00:00:00"/>
    <s v="Alipay"/>
    <s v="Cust-16705"/>
    <s v="Minor Company"/>
    <x v="1"/>
    <s v="Office"/>
    <n v="120.12"/>
    <n v="35.18"/>
  </r>
  <r>
    <s v="CN-2021-102084"/>
    <d v="2021-09-01T00:00:00"/>
    <s v="Others"/>
    <s v="Cust-18310"/>
    <s v="Minor Company"/>
    <x v="4"/>
    <s v="Office"/>
    <n v="3870.72"/>
    <n v="215.55"/>
  </r>
  <r>
    <s v="CN-2021-102085"/>
    <d v="2021-09-01T00:00:00"/>
    <s v="Others"/>
    <s v="Cust-18310"/>
    <s v="Minor Company"/>
    <x v="4"/>
    <s v="Furniture"/>
    <n v="494.17200000000003"/>
    <n v="14.52"/>
  </r>
  <r>
    <s v="CN-2021-102089"/>
    <d v="2021-09-01T00:00:00"/>
    <s v="Credit Card"/>
    <s v="Cust-18310"/>
    <s v="Minor Company"/>
    <x v="4"/>
    <s v="Furniture"/>
    <n v="720.3"/>
    <n v="14.78"/>
  </r>
  <r>
    <s v="CN-2021-102076"/>
    <d v="2021-09-01T00:00:00"/>
    <s v="Credit Card"/>
    <s v="Cust-19255"/>
    <s v="Consumer"/>
    <x v="3"/>
    <s v="Office"/>
    <n v="117.04"/>
    <n v="30.33"/>
  </r>
  <r>
    <s v="CN-2021-102067"/>
    <d v="2021-09-01T00:00:00"/>
    <s v="Others"/>
    <s v="Cust-19300"/>
    <s v="Consumer"/>
    <x v="4"/>
    <s v="Furniture"/>
    <n v="221.50800000000001"/>
    <n v="3.83"/>
  </r>
  <r>
    <s v="CN-2021-102068"/>
    <d v="2021-09-01T00:00:00"/>
    <s v="Credit Card"/>
    <s v="Cust-19300"/>
    <s v="Consumer"/>
    <x v="4"/>
    <s v="Office"/>
    <n v="143.63999999999999"/>
    <n v="49.04"/>
  </r>
  <r>
    <s v="CN-2021-102069"/>
    <d v="2021-09-01T00:00:00"/>
    <s v="Credit Card"/>
    <s v="Cust-19300"/>
    <s v="Consumer"/>
    <x v="4"/>
    <s v="Office"/>
    <n v="144.56399999999999"/>
    <n v="15.83"/>
  </r>
  <r>
    <s v="CN-2021-102070"/>
    <d v="2021-09-01T00:00:00"/>
    <s v="Wechat Pay"/>
    <s v="Cust-19300"/>
    <s v="Consumer"/>
    <x v="4"/>
    <s v="Office"/>
    <n v="2529.576"/>
    <n v="13.74"/>
  </r>
  <r>
    <s v="CN-2021-102082"/>
    <d v="2021-09-01T00:00:00"/>
    <s v="Credit Card"/>
    <s v="Cust-19675"/>
    <s v="Minor Company"/>
    <x v="1"/>
    <s v="Technology"/>
    <n v="1620.08"/>
    <n v="239.32"/>
  </r>
  <r>
    <s v="CN-2021-102083"/>
    <d v="2021-09-01T00:00:00"/>
    <s v="Alipay"/>
    <s v="Cust-19675"/>
    <s v="Minor Company"/>
    <x v="1"/>
    <s v="Office"/>
    <n v="304.36"/>
    <n v="13.79"/>
  </r>
  <r>
    <s v="CN-2021-102088"/>
    <d v="2021-09-01T00:00:00"/>
    <s v="Wechat Pay"/>
    <s v="Cust-19675"/>
    <s v="Minor Company"/>
    <x v="1"/>
    <s v="Furniture"/>
    <n v="1514.1"/>
    <n v="212.18"/>
  </r>
  <r>
    <s v="CN-2021-102071"/>
    <d v="2021-09-01T00:00:00"/>
    <s v="Alipay"/>
    <s v="Cust-20275"/>
    <s v="Consumer"/>
    <x v="0"/>
    <s v="Furniture"/>
    <n v="1046.808"/>
    <n v="156.76"/>
  </r>
  <r>
    <s v="CN-2021-102072"/>
    <d v="2021-09-01T00:00:00"/>
    <s v="Credit Card"/>
    <s v="Cust-20275"/>
    <s v="Consumer"/>
    <x v="0"/>
    <s v="Furniture"/>
    <n v="466.70400000000001"/>
    <n v="17.350000000000001"/>
  </r>
  <r>
    <s v="CN-2021-102073"/>
    <d v="2021-09-01T00:00:00"/>
    <s v="Wechat Pay"/>
    <s v="Cust-20275"/>
    <s v="Consumer"/>
    <x v="0"/>
    <s v="Furniture"/>
    <n v="3926.4119999999998"/>
    <n v="89.33"/>
  </r>
  <r>
    <s v="CN-2021-102074"/>
    <d v="2021-09-01T00:00:00"/>
    <s v="Others"/>
    <s v="Cust-20275"/>
    <s v="Consumer"/>
    <x v="0"/>
    <s v="Furniture"/>
    <n v="2457.84"/>
    <n v="75.88"/>
  </r>
  <r>
    <s v="CN-2021-102078"/>
    <d v="2021-09-01T00:00:00"/>
    <s v="Wechat Pay"/>
    <s v="Cust-20485"/>
    <s v="Minor Company"/>
    <x v="2"/>
    <s v="Technology"/>
    <n v="1362.48"/>
    <n v="143.24"/>
  </r>
  <r>
    <s v="CN-2021-102080"/>
    <d v="2021-09-01T00:00:00"/>
    <s v="Credit Card"/>
    <s v="Cust-21040"/>
    <s v="Minor Company"/>
    <x v="5"/>
    <s v="Technology"/>
    <n v="1912.96"/>
    <n v="163.55000000000001"/>
  </r>
  <r>
    <s v="CN-2021-102077"/>
    <d v="2021-09-01T00:00:00"/>
    <s v="Credit Card"/>
    <s v="Cust-21160"/>
    <s v="Company"/>
    <x v="0"/>
    <s v="Office"/>
    <n v="475.3"/>
    <n v="19.739999999999998"/>
  </r>
  <r>
    <s v="CN-2021-102079"/>
    <d v="2021-09-01T00:00:00"/>
    <s v="Credit Card"/>
    <s v="Cust-21160"/>
    <s v="Company"/>
    <x v="0"/>
    <s v="Technology"/>
    <n v="393.4"/>
    <n v="42.86"/>
  </r>
  <r>
    <s v="CN-2021-102061"/>
    <d v="2021-08-31T00:00:00"/>
    <s v="Others"/>
    <s v="Cust-11005"/>
    <s v="Minor Company"/>
    <x v="4"/>
    <s v="Office"/>
    <n v="14782.32"/>
    <n v="359.48"/>
  </r>
  <r>
    <s v="CN-2021-102062"/>
    <d v="2021-08-31T00:00:00"/>
    <s v="Credit Card"/>
    <s v="Cust-11005"/>
    <s v="Minor Company"/>
    <x v="4"/>
    <s v="Furniture"/>
    <n v="19736.64"/>
    <n v="327.51"/>
  </r>
  <r>
    <s v="CN-2021-102063"/>
    <d v="2021-08-31T00:00:00"/>
    <s v="Credit Card"/>
    <s v="Cust-11005"/>
    <s v="Minor Company"/>
    <x v="4"/>
    <s v="Technology"/>
    <n v="1228.78"/>
    <n v="209.69"/>
  </r>
  <r>
    <s v="CN-2021-102064"/>
    <d v="2021-08-31T00:00:00"/>
    <s v="Wechat Pay"/>
    <s v="Cust-11005"/>
    <s v="Minor Company"/>
    <x v="4"/>
    <s v="Technology"/>
    <n v="18031.439999999999"/>
    <n v="430.14"/>
  </r>
  <r>
    <s v="CN-2021-102059"/>
    <d v="2021-08-31T00:00:00"/>
    <s v="Credit Card"/>
    <s v="Cust-13165"/>
    <s v="Consumer"/>
    <x v="2"/>
    <s v="Office"/>
    <n v="219.8"/>
    <n v="42.89"/>
  </r>
  <r>
    <s v="CN-2021-102060"/>
    <d v="2021-08-31T00:00:00"/>
    <s v="Credit Card"/>
    <s v="Cust-13165"/>
    <s v="Consumer"/>
    <x v="2"/>
    <s v="Technology"/>
    <n v="1604.4"/>
    <n v="271.29000000000002"/>
  </r>
  <r>
    <s v="CN-2021-102053"/>
    <d v="2021-08-30T00:00:00"/>
    <s v="Credit Card"/>
    <s v="Cust-10630"/>
    <s v="Minor Company"/>
    <x v="2"/>
    <s v="Technology"/>
    <n v="1736.56"/>
    <n v="197.25"/>
  </r>
  <r>
    <s v="CN-2021-102054"/>
    <d v="2021-08-30T00:00:00"/>
    <s v="Alipay"/>
    <s v="Cust-11830"/>
    <s v="Company"/>
    <x v="0"/>
    <s v="Furniture"/>
    <n v="2435.16"/>
    <n v="128.47999999999999"/>
  </r>
  <r>
    <s v="CN-2021-102055"/>
    <d v="2021-08-30T00:00:00"/>
    <s v="Alipay"/>
    <s v="Cust-11830"/>
    <s v="Company"/>
    <x v="0"/>
    <s v="Office"/>
    <n v="1272.8800000000001"/>
    <n v="248.06"/>
  </r>
  <r>
    <s v="CN-2021-102056"/>
    <d v="2021-08-30T00:00:00"/>
    <s v="Others"/>
    <s v="Cust-21550"/>
    <s v="Minor Company"/>
    <x v="3"/>
    <s v="Office"/>
    <n v="551.6"/>
    <n v="149.68"/>
  </r>
  <r>
    <s v="CN-2021-102057"/>
    <d v="2021-08-30T00:00:00"/>
    <s v="Others"/>
    <s v="Cust-21550"/>
    <s v="Minor Company"/>
    <x v="3"/>
    <s v="Office"/>
    <n v="267.45600000000002"/>
    <n v="41.17"/>
  </r>
  <r>
    <s v="CN-2021-102058"/>
    <d v="2021-08-30T00:00:00"/>
    <s v="Credit Card"/>
    <s v="Cust-21550"/>
    <s v="Minor Company"/>
    <x v="3"/>
    <s v="Office"/>
    <n v="887.04"/>
    <n v="177.91"/>
  </r>
  <r>
    <s v="CN-2021-102037"/>
    <d v="2021-08-29T00:00:00"/>
    <s v="Alipay"/>
    <s v="Cust-10435"/>
    <s v="Minor Company"/>
    <x v="2"/>
    <s v="Office"/>
    <n v="600.88"/>
    <n v="57.72"/>
  </r>
  <r>
    <s v="CN-2021-102041"/>
    <d v="2021-08-29T00:00:00"/>
    <s v="Credit Card"/>
    <s v="Cust-10435"/>
    <s v="Minor Company"/>
    <x v="2"/>
    <s v="Technology"/>
    <n v="3692.22"/>
    <n v="162.22"/>
  </r>
  <r>
    <s v="CN-2021-102042"/>
    <d v="2021-08-29T00:00:00"/>
    <s v="Wechat Pay"/>
    <s v="Cust-10435"/>
    <s v="Minor Company"/>
    <x v="2"/>
    <s v="Office"/>
    <n v="124.04"/>
    <n v="41.78"/>
  </r>
  <r>
    <s v="CN-2021-102043"/>
    <d v="2021-08-29T00:00:00"/>
    <s v="Others"/>
    <s v="Cust-10435"/>
    <s v="Minor Company"/>
    <x v="2"/>
    <s v="Furniture"/>
    <n v="3423.84"/>
    <n v="177.65"/>
  </r>
  <r>
    <s v="CN-2021-102047"/>
    <d v="2021-08-29T00:00:00"/>
    <s v="Credit Card"/>
    <s v="Cust-10600"/>
    <s v="Company"/>
    <x v="2"/>
    <s v="Furniture"/>
    <n v="1177.4000000000001"/>
    <n v="215.89"/>
  </r>
  <r>
    <s v="CN-2021-102036"/>
    <d v="2021-08-29T00:00:00"/>
    <s v="Credit Card"/>
    <s v="Cust-10660"/>
    <s v="Consumer"/>
    <x v="0"/>
    <s v="Technology"/>
    <n v="4977.84"/>
    <n v="85.32"/>
  </r>
  <r>
    <s v="CN-2021-102049"/>
    <d v="2021-08-29T00:00:00"/>
    <s v="Others"/>
    <s v="Cust-10825"/>
    <s v="Company"/>
    <x v="3"/>
    <s v="Office"/>
    <n v="1086.288"/>
    <n v="32.31"/>
  </r>
  <r>
    <s v="CN-2021-102046"/>
    <d v="2021-08-29T00:00:00"/>
    <s v="Others"/>
    <s v="Cust-13735"/>
    <s v="Minor Company"/>
    <x v="2"/>
    <s v="Furniture"/>
    <n v="523.404"/>
    <n v="118.88"/>
  </r>
  <r>
    <s v="CN-2021-102052"/>
    <d v="2021-08-29T00:00:00"/>
    <s v="Others"/>
    <s v="Cust-16570"/>
    <s v="Consumer"/>
    <x v="2"/>
    <s v="Furniture"/>
    <n v="699.16"/>
    <n v="93.05"/>
  </r>
  <r>
    <s v="CN-2021-102051"/>
    <d v="2021-08-29T00:00:00"/>
    <s v="Others"/>
    <s v="Cust-17830"/>
    <s v="Consumer"/>
    <x v="4"/>
    <s v="Technology"/>
    <n v="6347.46"/>
    <n v="307.11"/>
  </r>
  <r>
    <s v="CN-2021-102039"/>
    <d v="2021-08-29T00:00:00"/>
    <s v="Credit Card"/>
    <s v="Cust-18385"/>
    <s v="Consumer"/>
    <x v="1"/>
    <s v="Office"/>
    <n v="700.7"/>
    <n v="199.24"/>
  </r>
  <r>
    <s v="CN-2021-102040"/>
    <d v="2021-08-29T00:00:00"/>
    <s v="Wechat Pay"/>
    <s v="Cust-18385"/>
    <s v="Consumer"/>
    <x v="1"/>
    <s v="Technology"/>
    <n v="765.74400000000003"/>
    <n v="10.66"/>
  </r>
  <r>
    <s v="CN-2021-102045"/>
    <d v="2021-08-29T00:00:00"/>
    <s v="Wechat Pay"/>
    <s v="Cust-18385"/>
    <s v="Consumer"/>
    <x v="1"/>
    <s v="Furniture"/>
    <n v="196.56"/>
    <n v="9.49"/>
  </r>
  <r>
    <s v="CN-2021-102048"/>
    <d v="2021-08-29T00:00:00"/>
    <s v="Credit Card"/>
    <s v="Cust-20335"/>
    <s v="Consumer"/>
    <x v="0"/>
    <s v="Office"/>
    <n v="165.2"/>
    <n v="44.59"/>
  </r>
  <r>
    <s v="CN-2021-102050"/>
    <d v="2021-08-29T00:00:00"/>
    <s v="Wechat Pay"/>
    <s v="Cust-20335"/>
    <s v="Consumer"/>
    <x v="0"/>
    <s v="Furniture"/>
    <n v="1646.4"/>
    <n v="298.17"/>
  </r>
  <r>
    <s v="CN-2021-102038"/>
    <d v="2021-08-29T00:00:00"/>
    <s v="Others"/>
    <s v="Cust-21805"/>
    <s v="Company"/>
    <x v="2"/>
    <s v="Office"/>
    <n v="375.9"/>
    <n v="26.59"/>
  </r>
  <r>
    <s v="CN-2021-102044"/>
    <d v="2021-08-29T00:00:00"/>
    <s v="Wechat Pay"/>
    <s v="Cust-21805"/>
    <s v="Company"/>
    <x v="2"/>
    <s v="Technology"/>
    <n v="4226.46"/>
    <n v="211.85"/>
  </r>
  <r>
    <s v="CN-2021-102030"/>
    <d v="2021-08-28T00:00:00"/>
    <s v="Alipay"/>
    <s v="Cust-11410"/>
    <s v="Consumer"/>
    <x v="3"/>
    <s v="Office"/>
    <n v="135.52000000000001"/>
    <n v="21.62"/>
  </r>
  <r>
    <s v="CN-2021-102031"/>
    <d v="2021-08-28T00:00:00"/>
    <s v="Others"/>
    <s v="Cust-11410"/>
    <s v="Consumer"/>
    <x v="3"/>
    <s v="Office"/>
    <n v="652.4"/>
    <n v="168.29"/>
  </r>
  <r>
    <s v="CN-2021-102034"/>
    <d v="2021-08-28T00:00:00"/>
    <s v="Credit Card"/>
    <s v="Cust-11410"/>
    <s v="Consumer"/>
    <x v="3"/>
    <s v="Office"/>
    <n v="9697.7999999999993"/>
    <n v="484.97"/>
  </r>
  <r>
    <s v="CN-2021-102029"/>
    <d v="2021-08-28T00:00:00"/>
    <s v="Wechat Pay"/>
    <s v="Cust-13210"/>
    <s v="Consumer"/>
    <x v="1"/>
    <s v="Technology"/>
    <n v="1338.624"/>
    <n v="78.33"/>
  </r>
  <r>
    <s v="CN-2021-102032"/>
    <d v="2021-08-28T00:00:00"/>
    <s v="Wechat Pay"/>
    <s v="Cust-13210"/>
    <s v="Consumer"/>
    <x v="1"/>
    <s v="Office"/>
    <n v="231.42"/>
    <n v="22.35"/>
  </r>
  <r>
    <s v="CN-2021-102033"/>
    <d v="2021-08-28T00:00:00"/>
    <s v="Others"/>
    <s v="Cust-13210"/>
    <s v="Consumer"/>
    <x v="1"/>
    <s v="Office"/>
    <n v="162.96"/>
    <n v="6.86"/>
  </r>
  <r>
    <s v="CN-2021-102026"/>
    <d v="2021-08-28T00:00:00"/>
    <s v="Credit Card"/>
    <s v="Cust-13750"/>
    <s v="Company"/>
    <x v="2"/>
    <s v="Furniture"/>
    <n v="11529"/>
    <n v="412.69"/>
  </r>
  <r>
    <s v="CN-2021-102027"/>
    <d v="2021-08-28T00:00:00"/>
    <s v="Wechat Pay"/>
    <s v="Cust-13750"/>
    <s v="Company"/>
    <x v="2"/>
    <s v="Office"/>
    <n v="108.36"/>
    <n v="7.02"/>
  </r>
  <r>
    <s v="CN-2021-102035"/>
    <d v="2021-08-28T00:00:00"/>
    <s v="Credit Card"/>
    <s v="Cust-15550"/>
    <s v="Minor Company"/>
    <x v="4"/>
    <s v="Technology"/>
    <n v="685.94399999999996"/>
    <n v="4.91"/>
  </r>
  <r>
    <s v="CN-2021-102024"/>
    <d v="2021-08-28T00:00:00"/>
    <s v="Others"/>
    <s v="Cust-15595"/>
    <s v="Company"/>
    <x v="2"/>
    <s v="Office"/>
    <n v="57.96"/>
    <n v="18.75"/>
  </r>
  <r>
    <s v="CN-2021-102023"/>
    <d v="2021-08-28T00:00:00"/>
    <s v="Credit Card"/>
    <s v="Cust-20485"/>
    <s v="Minor Company"/>
    <x v="2"/>
    <s v="Office"/>
    <n v="4838.3999999999996"/>
    <n v="101.21"/>
  </r>
  <r>
    <s v="CN-2021-102025"/>
    <d v="2021-08-28T00:00:00"/>
    <s v="Wechat Pay"/>
    <s v="Cust-20485"/>
    <s v="Minor Company"/>
    <x v="2"/>
    <s v="Office"/>
    <n v="50.26"/>
    <n v="19.850000000000001"/>
  </r>
  <r>
    <s v="CN-2021-102028"/>
    <d v="2021-08-28T00:00:00"/>
    <s v="Credit Card"/>
    <s v="Cust-20800"/>
    <s v="Consumer"/>
    <x v="2"/>
    <s v="Office"/>
    <n v="137.08799999999999"/>
    <n v="19.850000000000001"/>
  </r>
  <r>
    <s v="CN-2021-102021"/>
    <d v="2021-08-27T00:00:00"/>
    <s v="Alipay"/>
    <s v="Cust-10150"/>
    <s v="Consumer"/>
    <x v="5"/>
    <s v="Office"/>
    <n v="378.84"/>
    <n v="29.78"/>
  </r>
  <r>
    <s v="CN-2021-102022"/>
    <d v="2021-08-27T00:00:00"/>
    <s v="Credit Card"/>
    <s v="Cust-11860"/>
    <s v="Consumer"/>
    <x v="4"/>
    <s v="Furniture"/>
    <n v="702.82799999999997"/>
    <n v="5.97"/>
  </r>
  <r>
    <s v="CN-2021-102020"/>
    <d v="2021-08-27T00:00:00"/>
    <s v="Others"/>
    <s v="Cust-13660"/>
    <s v="Consumer"/>
    <x v="4"/>
    <s v="Office"/>
    <n v="285.60000000000002"/>
    <n v="19.579999999999998"/>
  </r>
  <r>
    <s v="CN-2021-102021"/>
    <d v="2021-08-27T00:00:00"/>
    <s v="Wechat Pay"/>
    <s v="Cust-13660"/>
    <s v="Consumer"/>
    <x v="4"/>
    <s v="Office"/>
    <n v="86.436000000000007"/>
    <n v="1.54"/>
  </r>
  <r>
    <s v="CN-2021-101998"/>
    <d v="2021-08-26T00:00:00"/>
    <s v="Alipay"/>
    <s v="Cust-10420"/>
    <s v="Company"/>
    <x v="0"/>
    <s v="Office"/>
    <n v="94.64"/>
    <n v="15.15"/>
  </r>
  <r>
    <s v="CN-2021-101999"/>
    <d v="2021-08-26T00:00:00"/>
    <s v="Others"/>
    <s v="Cust-10420"/>
    <s v="Company"/>
    <x v="0"/>
    <s v="Office"/>
    <n v="448.84"/>
    <n v="47.57"/>
  </r>
  <r>
    <s v="CN-2021-102000"/>
    <d v="2021-08-26T00:00:00"/>
    <s v="Credit Card"/>
    <s v="Cust-10420"/>
    <s v="Company"/>
    <x v="0"/>
    <s v="Furniture"/>
    <n v="1147.6079999999999"/>
    <n v="200.88"/>
  </r>
  <r>
    <s v="CN-2021-102013"/>
    <d v="2021-08-26T00:00:00"/>
    <s v="Credit Card"/>
    <s v="Cust-11455"/>
    <s v="Minor Company"/>
    <x v="4"/>
    <s v="Furniture"/>
    <n v="1352.96"/>
    <n v="102.18"/>
  </r>
  <r>
    <s v="CN-2021-102020"/>
    <d v="2021-08-26T00:00:00"/>
    <s v="Others"/>
    <s v="Cust-12220"/>
    <s v="Consumer"/>
    <x v="4"/>
    <s v="Furniture"/>
    <n v="15386.56"/>
    <n v="414.51"/>
  </r>
  <r>
    <s v="CN-2021-102019"/>
    <d v="2021-08-26T00:00:00"/>
    <s v="Credit Card"/>
    <s v="Cust-12460"/>
    <s v="Consumer"/>
    <x v="1"/>
    <s v="Furniture"/>
    <n v="2007.6"/>
    <n v="256.77999999999997"/>
  </r>
  <r>
    <s v="CN-2021-102016"/>
    <d v="2021-08-26T00:00:00"/>
    <s v="Credit Card"/>
    <s v="Cust-12805"/>
    <s v="Company"/>
    <x v="2"/>
    <s v="Office"/>
    <n v="34.159999999999997"/>
    <n v="0.32"/>
  </r>
  <r>
    <s v="CN-2021-102017"/>
    <d v="2021-08-26T00:00:00"/>
    <s v="Others"/>
    <s v="Cust-15715"/>
    <s v="Consumer"/>
    <x v="2"/>
    <s v="Furniture"/>
    <n v="821.85599999999999"/>
    <n v="42.7"/>
  </r>
  <r>
    <s v="CN-2021-102018"/>
    <d v="2021-08-26T00:00:00"/>
    <s v="Others"/>
    <s v="Cust-15715"/>
    <s v="Consumer"/>
    <x v="2"/>
    <s v="Office"/>
    <n v="1272.8800000000001"/>
    <n v="187.41"/>
  </r>
  <r>
    <s v="CN-2021-102001"/>
    <d v="2021-08-26T00:00:00"/>
    <s v="Credit Card"/>
    <s v="Cust-19585"/>
    <s v="Consumer"/>
    <x v="4"/>
    <s v="Office"/>
    <n v="111.13200000000001"/>
    <n v="33.71"/>
  </r>
  <r>
    <s v="CN-2021-102004"/>
    <d v="2021-08-26T00:00:00"/>
    <s v="Credit Card"/>
    <s v="Cust-19990"/>
    <s v="Consumer"/>
    <x v="0"/>
    <s v="Technology"/>
    <n v="1548.12"/>
    <n v="232.65"/>
  </r>
  <r>
    <s v="CN-2021-102005"/>
    <d v="2021-08-26T00:00:00"/>
    <s v="Others"/>
    <s v="Cust-19990"/>
    <s v="Consumer"/>
    <x v="0"/>
    <s v="Technology"/>
    <n v="8396.5"/>
    <n v="401.04"/>
  </r>
  <r>
    <s v="CN-2021-102006"/>
    <d v="2021-08-26T00:00:00"/>
    <s v="Wechat Pay"/>
    <s v="Cust-19990"/>
    <s v="Consumer"/>
    <x v="0"/>
    <s v="Office"/>
    <n v="256.2"/>
    <n v="49.45"/>
  </r>
  <r>
    <s v="CN-2021-102010"/>
    <d v="2021-08-26T00:00:00"/>
    <s v="Wechat Pay"/>
    <s v="Cust-19990"/>
    <s v="Consumer"/>
    <x v="0"/>
    <s v="Office"/>
    <n v="5018.72"/>
    <n v="434.87"/>
  </r>
  <r>
    <s v="CN-2021-102002"/>
    <d v="2021-08-26T00:00:00"/>
    <s v="Credit Card"/>
    <s v="Cust-20275"/>
    <s v="Consumer"/>
    <x v="0"/>
    <s v="Technology"/>
    <n v="3996.72"/>
    <n v="118.51"/>
  </r>
  <r>
    <s v="CN-2021-102003"/>
    <d v="2021-08-26T00:00:00"/>
    <s v="Wechat Pay"/>
    <s v="Cust-20275"/>
    <s v="Consumer"/>
    <x v="0"/>
    <s v="Technology"/>
    <n v="2380.56"/>
    <n v="227.53"/>
  </r>
  <r>
    <s v="CN-2021-102008"/>
    <d v="2021-08-26T00:00:00"/>
    <s v="Wechat Pay"/>
    <s v="Cust-20275"/>
    <s v="Consumer"/>
    <x v="0"/>
    <s v="Office"/>
    <n v="118.72"/>
    <n v="18.05"/>
  </r>
  <r>
    <s v="CN-2021-102009"/>
    <d v="2021-08-26T00:00:00"/>
    <s v="Credit Card"/>
    <s v="Cust-20275"/>
    <s v="Consumer"/>
    <x v="0"/>
    <s v="Furniture"/>
    <n v="2144.3939999999998"/>
    <n v="50.24"/>
  </r>
  <r>
    <s v="CN-2021-101997"/>
    <d v="2021-08-26T00:00:00"/>
    <s v="Credit Card"/>
    <s v="Cust-20830"/>
    <s v="Consumer"/>
    <x v="2"/>
    <s v="Technology"/>
    <n v="4253.76"/>
    <n v="214.95"/>
  </r>
  <r>
    <s v="CN-2021-102007"/>
    <d v="2021-08-26T00:00:00"/>
    <s v="Others"/>
    <s v="Cust-20950"/>
    <s v="Company"/>
    <x v="2"/>
    <s v="Technology"/>
    <n v="1085.56"/>
    <n v="284.08999999999997"/>
  </r>
  <r>
    <s v="CN-2021-102011"/>
    <d v="2021-08-26T00:00:00"/>
    <s v="Wechat Pay"/>
    <s v="Cust-20950"/>
    <s v="Company"/>
    <x v="2"/>
    <s v="Office"/>
    <n v="271.32"/>
    <n v="42.69"/>
  </r>
  <r>
    <s v="CN-2021-102012"/>
    <d v="2021-08-26T00:00:00"/>
    <s v="Credit Card"/>
    <s v="Cust-20950"/>
    <s v="Company"/>
    <x v="2"/>
    <s v="Office"/>
    <n v="100.8"/>
    <n v="17.690000000000001"/>
  </r>
  <r>
    <s v="CN-2021-101985"/>
    <d v="2021-08-25T00:00:00"/>
    <s v="Alipay"/>
    <s v="Cust-10105"/>
    <s v="Consumer"/>
    <x v="4"/>
    <s v="Office"/>
    <n v="360.08"/>
    <n v="34.29"/>
  </r>
  <r>
    <s v="CN-2021-101986"/>
    <d v="2021-08-25T00:00:00"/>
    <s v="Credit Card"/>
    <s v="Cust-10105"/>
    <s v="Consumer"/>
    <x v="4"/>
    <s v="Office"/>
    <n v="7974.12"/>
    <n v="331.08"/>
  </r>
  <r>
    <s v="CN-2021-101987"/>
    <d v="2021-08-25T00:00:00"/>
    <s v="Wechat Pay"/>
    <s v="Cust-10105"/>
    <s v="Consumer"/>
    <x v="4"/>
    <s v="Furniture"/>
    <n v="1039.5"/>
    <n v="163.38"/>
  </r>
  <r>
    <s v="CN-2021-101994"/>
    <d v="2021-08-25T00:00:00"/>
    <s v="Wechat Pay"/>
    <s v="Cust-12790"/>
    <s v="Minor Company"/>
    <x v="4"/>
    <s v="Technology"/>
    <n v="2165.52"/>
    <n v="165.13"/>
  </r>
  <r>
    <s v="CN-2021-101995"/>
    <d v="2021-08-25T00:00:00"/>
    <s v="Credit Card"/>
    <s v="Cust-12790"/>
    <s v="Minor Company"/>
    <x v="4"/>
    <s v="Furniture"/>
    <n v="523.404"/>
    <n v="85.19"/>
  </r>
  <r>
    <s v="CN-2021-101989"/>
    <d v="2021-08-25T00:00:00"/>
    <s v="Credit Card"/>
    <s v="Cust-17455"/>
    <s v="Consumer"/>
    <x v="4"/>
    <s v="Furniture"/>
    <n v="2222.64"/>
    <n v="49.34"/>
  </r>
  <r>
    <s v="CN-2021-101990"/>
    <d v="2021-08-25T00:00:00"/>
    <s v="Alipay"/>
    <s v="Cust-17455"/>
    <s v="Consumer"/>
    <x v="4"/>
    <s v="Office"/>
    <n v="92.4"/>
    <n v="8.1199999999999992"/>
  </r>
  <r>
    <s v="CN-2021-101992"/>
    <d v="2021-08-25T00:00:00"/>
    <s v="Others"/>
    <s v="Cust-17455"/>
    <s v="Consumer"/>
    <x v="4"/>
    <s v="Furniture"/>
    <n v="7227.5839999999998"/>
    <n v="19.5"/>
  </r>
  <r>
    <s v="CN-2021-101996"/>
    <d v="2021-08-25T00:00:00"/>
    <s v="Credit Card"/>
    <s v="Cust-18115"/>
    <s v="Minor Company"/>
    <x v="0"/>
    <s v="Office"/>
    <n v="90.3"/>
    <n v="4.71"/>
  </r>
  <r>
    <s v="CN-2021-101991"/>
    <d v="2021-08-25T00:00:00"/>
    <s v="Others"/>
    <s v="Cust-18655"/>
    <s v="Company"/>
    <x v="1"/>
    <s v="Technology"/>
    <n v="1387.1759999999999"/>
    <n v="66.12"/>
  </r>
  <r>
    <s v="CN-2021-101993"/>
    <d v="2021-08-25T00:00:00"/>
    <s v="Wechat Pay"/>
    <s v="Cust-19285"/>
    <s v="Consumer"/>
    <x v="2"/>
    <s v="Technology"/>
    <n v="2380.2240000000002"/>
    <n v="149.09"/>
  </r>
  <r>
    <s v="CN-2021-101988"/>
    <d v="2021-08-25T00:00:00"/>
    <s v="Credit Card"/>
    <s v="Cust-19540"/>
    <s v="Company"/>
    <x v="1"/>
    <s v="Technology"/>
    <n v="2020.62"/>
    <n v="131.34"/>
  </r>
  <r>
    <s v="CN-2021-101984"/>
    <d v="2021-08-25T00:00:00"/>
    <s v="Wechat Pay"/>
    <s v="Cust-19675"/>
    <s v="Minor Company"/>
    <x v="1"/>
    <s v="Office"/>
    <n v="1288.7"/>
    <n v="292.32"/>
  </r>
  <r>
    <s v="CN-2021-101983"/>
    <d v="2021-08-24T00:00:00"/>
    <s v="Others"/>
    <s v="Cust-14080"/>
    <s v="Company"/>
    <x v="5"/>
    <s v="Office"/>
    <n v="908.32"/>
    <n v="113.23"/>
  </r>
  <r>
    <s v="CN-2021-101979"/>
    <d v="2021-08-23T00:00:00"/>
    <s v="Others"/>
    <s v="Cust-12610"/>
    <s v="Company"/>
    <x v="4"/>
    <s v="Office"/>
    <n v="51.1"/>
    <n v="14.87"/>
  </r>
  <r>
    <s v="CN-2021-101980"/>
    <d v="2021-08-23T00:00:00"/>
    <s v="Others"/>
    <s v="Cust-19825"/>
    <s v="Consumer"/>
    <x v="0"/>
    <s v="Office"/>
    <n v="415.38"/>
    <n v="43.68"/>
  </r>
  <r>
    <s v="CN-2021-101981"/>
    <d v="2021-08-23T00:00:00"/>
    <s v="Credit Card"/>
    <s v="Cust-19825"/>
    <s v="Consumer"/>
    <x v="0"/>
    <s v="Office"/>
    <n v="402.19200000000001"/>
    <n v="2.76"/>
  </r>
  <r>
    <s v="CN-2021-101982"/>
    <d v="2021-08-23T00:00:00"/>
    <s v="Others"/>
    <s v="Cust-19825"/>
    <s v="Consumer"/>
    <x v="0"/>
    <s v="Furniture"/>
    <n v="7111.86"/>
    <n v="8.58"/>
  </r>
  <r>
    <s v="CN-2021-101961"/>
    <d v="2021-08-22T00:00:00"/>
    <s v="Credit Card"/>
    <s v="Cust-10420"/>
    <s v="Company"/>
    <x v="0"/>
    <s v="Technology"/>
    <n v="789.68399999999997"/>
    <n v="4.25"/>
  </r>
  <r>
    <s v="CN-2021-101962"/>
    <d v="2021-08-22T00:00:00"/>
    <s v="Credit Card"/>
    <s v="Cust-10420"/>
    <s v="Company"/>
    <x v="0"/>
    <s v="Technology"/>
    <n v="1026.06"/>
    <n v="240.17"/>
  </r>
  <r>
    <s v="CN-2021-101971"/>
    <d v="2021-08-22T00:00:00"/>
    <s v="Wechat Pay"/>
    <s v="Cust-15385"/>
    <s v="Consumer"/>
    <x v="2"/>
    <s v="Technology"/>
    <n v="1553.328"/>
    <n v="21.14"/>
  </r>
  <r>
    <s v="CN-2021-101974"/>
    <d v="2021-08-22T00:00:00"/>
    <s v="Credit Card"/>
    <s v="Cust-15385"/>
    <s v="Consumer"/>
    <x v="2"/>
    <s v="Office"/>
    <n v="68.319999999999993"/>
    <n v="1.0900000000000001"/>
  </r>
  <r>
    <s v="CN-2021-101978"/>
    <d v="2021-08-22T00:00:00"/>
    <s v="Credit Card"/>
    <s v="Cust-15745"/>
    <s v="Consumer"/>
    <x v="2"/>
    <s v="Office"/>
    <n v="138.88"/>
    <n v="48.17"/>
  </r>
  <r>
    <s v="CN-2021-101966"/>
    <d v="2021-08-22T00:00:00"/>
    <s v="Alipay"/>
    <s v="Cust-16225"/>
    <s v="Company"/>
    <x v="1"/>
    <s v="Office"/>
    <n v="2267.3000000000002"/>
    <n v="250.74"/>
  </r>
  <r>
    <s v="CN-2021-101967"/>
    <d v="2021-08-22T00:00:00"/>
    <s v="Others"/>
    <s v="Cust-16225"/>
    <s v="Company"/>
    <x v="1"/>
    <s v="Technology"/>
    <n v="1998.36"/>
    <n v="271.43"/>
  </r>
  <r>
    <s v="CN-2021-101969"/>
    <d v="2021-08-22T00:00:00"/>
    <s v="Others"/>
    <s v="Cust-16225"/>
    <s v="Company"/>
    <x v="1"/>
    <s v="Furniture"/>
    <n v="2085.5520000000001"/>
    <n v="243.83"/>
  </r>
  <r>
    <s v="CN-2021-101973"/>
    <d v="2021-08-22T00:00:00"/>
    <s v="Credit Card"/>
    <s v="Cust-16570"/>
    <s v="Consumer"/>
    <x v="2"/>
    <s v="Office"/>
    <n v="737.52"/>
    <n v="65.09"/>
  </r>
  <r>
    <s v="CN-2021-101963"/>
    <d v="2021-08-22T00:00:00"/>
    <s v="Others"/>
    <s v="Cust-16915"/>
    <s v="Consumer"/>
    <x v="2"/>
    <s v="Office"/>
    <n v="1312.92"/>
    <n v="293.25"/>
  </r>
  <r>
    <s v="CN-2021-101964"/>
    <d v="2021-08-22T00:00:00"/>
    <s v="Wechat Pay"/>
    <s v="Cust-16915"/>
    <s v="Consumer"/>
    <x v="2"/>
    <s v="Furniture"/>
    <n v="3846.78"/>
    <n v="96.83"/>
  </r>
  <r>
    <s v="CN-2021-101965"/>
    <d v="2021-08-22T00:00:00"/>
    <s v="Others"/>
    <s v="Cust-16915"/>
    <s v="Consumer"/>
    <x v="2"/>
    <s v="Office"/>
    <n v="237.3"/>
    <n v="48.91"/>
  </r>
  <r>
    <s v="CN-2021-101968"/>
    <d v="2021-08-22T00:00:00"/>
    <s v="Others"/>
    <s v="Cust-16915"/>
    <s v="Consumer"/>
    <x v="2"/>
    <s v="Furniture"/>
    <n v="1934.576"/>
    <n v="74.849999999999994"/>
  </r>
  <r>
    <s v="CN-2021-101970"/>
    <d v="2021-08-22T00:00:00"/>
    <s v="Credit Card"/>
    <s v="Cust-17080"/>
    <s v="Consumer"/>
    <x v="2"/>
    <s v="Office"/>
    <n v="429.66"/>
    <n v="23.24"/>
  </r>
  <r>
    <s v="CN-2021-101975"/>
    <d v="2021-08-22T00:00:00"/>
    <s v="Others"/>
    <s v="Cust-19900"/>
    <s v="Consumer"/>
    <x v="4"/>
    <s v="Office"/>
    <n v="257.04000000000002"/>
    <n v="18.72"/>
  </r>
  <r>
    <s v="CN-2021-101976"/>
    <d v="2021-08-22T00:00:00"/>
    <s v="Wechat Pay"/>
    <s v="Cust-19900"/>
    <s v="Consumer"/>
    <x v="4"/>
    <s v="Office"/>
    <n v="331.8"/>
    <n v="35.659999999999997"/>
  </r>
  <r>
    <s v="CN-2021-101977"/>
    <d v="2021-08-22T00:00:00"/>
    <s v="Credit Card"/>
    <s v="Cust-19900"/>
    <s v="Consumer"/>
    <x v="4"/>
    <s v="Furniture"/>
    <n v="1552.32"/>
    <n v="229.52"/>
  </r>
  <r>
    <s v="CN-2021-101972"/>
    <d v="2021-08-22T00:00:00"/>
    <s v="Alipay"/>
    <s v="Cust-20410"/>
    <s v="Consumer"/>
    <x v="1"/>
    <s v="Office"/>
    <n v="166.88"/>
    <n v="17.010000000000002"/>
  </r>
  <r>
    <s v="CN-2021-101956"/>
    <d v="2021-08-21T00:00:00"/>
    <s v="Credit Card"/>
    <s v="Cust-10135"/>
    <s v="Minor Company"/>
    <x v="2"/>
    <s v="Office"/>
    <n v="120.12"/>
    <n v="19.850000000000001"/>
  </r>
  <r>
    <s v="CN-2021-101952"/>
    <d v="2021-08-21T00:00:00"/>
    <s v="Wechat Pay"/>
    <s v="Cust-12085"/>
    <s v="Company"/>
    <x v="0"/>
    <s v="Office"/>
    <n v="291.2"/>
    <n v="15.12"/>
  </r>
  <r>
    <s v="CN-2021-101957"/>
    <d v="2021-08-21T00:00:00"/>
    <s v="Others"/>
    <s v="Cust-12085"/>
    <s v="Company"/>
    <x v="0"/>
    <s v="Furniture"/>
    <n v="1071.28"/>
    <n v="141.84"/>
  </r>
  <r>
    <s v="CN-2021-101960"/>
    <d v="2021-08-21T00:00:00"/>
    <s v="Others"/>
    <s v="Cust-12835"/>
    <s v="Company"/>
    <x v="3"/>
    <s v="Technology"/>
    <n v="664.02"/>
    <n v="171.33"/>
  </r>
  <r>
    <s v="CN-2021-101951"/>
    <d v="2021-08-21T00:00:00"/>
    <s v="Wechat Pay"/>
    <s v="Cust-14335"/>
    <s v="Company"/>
    <x v="2"/>
    <s v="Furniture"/>
    <n v="3507.7"/>
    <n v="150.37"/>
  </r>
  <r>
    <s v="CN-2021-101943"/>
    <d v="2021-08-21T00:00:00"/>
    <s v="Others"/>
    <s v="Cust-15355"/>
    <s v="Consumer"/>
    <x v="1"/>
    <s v="Office"/>
    <n v="720.3"/>
    <n v="143.94999999999999"/>
  </r>
  <r>
    <s v="CN-2021-101944"/>
    <d v="2021-08-21T00:00:00"/>
    <s v="Others"/>
    <s v="Cust-15355"/>
    <s v="Consumer"/>
    <x v="1"/>
    <s v="Office"/>
    <n v="97.86"/>
    <n v="19.16"/>
  </r>
  <r>
    <s v="CN-2021-101945"/>
    <d v="2021-08-21T00:00:00"/>
    <s v="Others"/>
    <s v="Cust-15355"/>
    <s v="Consumer"/>
    <x v="1"/>
    <s v="Furniture"/>
    <n v="807.78599999999994"/>
    <n v="196.08"/>
  </r>
  <r>
    <s v="CN-2021-101949"/>
    <d v="2021-08-21T00:00:00"/>
    <s v="Credit Card"/>
    <s v="Cust-19180"/>
    <s v="Minor Company"/>
    <x v="1"/>
    <s v="Office"/>
    <n v="9225.44"/>
    <n v="417.43"/>
  </r>
  <r>
    <s v="CN-2021-101950"/>
    <d v="2021-08-21T00:00:00"/>
    <s v="Alipay"/>
    <s v="Cust-20095"/>
    <s v="Consumer"/>
    <x v="1"/>
    <s v="Technology"/>
    <n v="686.7"/>
    <n v="32.159999999999997"/>
  </r>
  <r>
    <s v="CN-2021-101958"/>
    <d v="2021-08-21T00:00:00"/>
    <s v="Credit Card"/>
    <s v="Cust-20125"/>
    <s v="Minor Company"/>
    <x v="1"/>
    <s v="Office"/>
    <n v="1062.32"/>
    <n v="149.91999999999999"/>
  </r>
  <r>
    <s v="CN-2021-101959"/>
    <d v="2021-08-21T00:00:00"/>
    <s v="Alipay"/>
    <s v="Cust-20125"/>
    <s v="Minor Company"/>
    <x v="1"/>
    <s v="Furniture"/>
    <n v="2487.66"/>
    <n v="152.85"/>
  </r>
  <r>
    <s v="CN-2021-101946"/>
    <d v="2021-08-21T00:00:00"/>
    <s v="Others"/>
    <s v="Cust-20245"/>
    <s v="Consumer"/>
    <x v="4"/>
    <s v="Office"/>
    <n v="91.727999999999994"/>
    <n v="4.8600000000000003"/>
  </r>
  <r>
    <s v="CN-2021-101947"/>
    <d v="2021-08-21T00:00:00"/>
    <s v="Others"/>
    <s v="Cust-20245"/>
    <s v="Consumer"/>
    <x v="4"/>
    <s v="Technology"/>
    <n v="2412.48"/>
    <n v="74.180000000000007"/>
  </r>
  <r>
    <s v="CN-2021-101948"/>
    <d v="2021-08-21T00:00:00"/>
    <s v="Alipay"/>
    <s v="Cust-20245"/>
    <s v="Consumer"/>
    <x v="4"/>
    <s v="Office"/>
    <n v="555.66"/>
    <n v="32.39"/>
  </r>
  <r>
    <s v="CN-2021-101953"/>
    <d v="2021-08-21T00:00:00"/>
    <s v="Others"/>
    <s v="Cust-20470"/>
    <s v="Consumer"/>
    <x v="0"/>
    <s v="Office"/>
    <n v="231"/>
    <n v="22.82"/>
  </r>
  <r>
    <s v="CN-2021-101954"/>
    <d v="2021-08-21T00:00:00"/>
    <s v="Wechat Pay"/>
    <s v="Cust-20470"/>
    <s v="Consumer"/>
    <x v="0"/>
    <s v="Technology"/>
    <n v="3549"/>
    <n v="102.93"/>
  </r>
  <r>
    <s v="CN-2021-101955"/>
    <d v="2021-08-21T00:00:00"/>
    <s v="Credit Card"/>
    <s v="Cust-20470"/>
    <s v="Consumer"/>
    <x v="0"/>
    <s v="Office"/>
    <n v="1859.2"/>
    <n v="236.48"/>
  </r>
  <r>
    <s v="CN-2021-101939"/>
    <d v="2021-08-20T00:00:00"/>
    <s v="Alipay"/>
    <s v="Cust-11875"/>
    <s v="Company"/>
    <x v="5"/>
    <s v="Office"/>
    <n v="364.56"/>
    <n v="16.170000000000002"/>
  </r>
  <r>
    <s v="CN-2021-101940"/>
    <d v="2021-08-20T00:00:00"/>
    <s v="Others"/>
    <s v="Cust-11875"/>
    <s v="Company"/>
    <x v="5"/>
    <s v="Office"/>
    <n v="946.96"/>
    <n v="71.31"/>
  </r>
  <r>
    <s v="CN-2021-101941"/>
    <d v="2021-08-20T00:00:00"/>
    <s v="Credit Card"/>
    <s v="Cust-11875"/>
    <s v="Company"/>
    <x v="5"/>
    <s v="Furniture"/>
    <n v="1293.5999999999999"/>
    <n v="135.44"/>
  </r>
  <r>
    <s v="CN-2021-101942"/>
    <d v="2021-08-20T00:00:00"/>
    <s v="Others"/>
    <s v="Cust-11875"/>
    <s v="Company"/>
    <x v="5"/>
    <s v="Office"/>
    <n v="442.96"/>
    <n v="12.22"/>
  </r>
  <r>
    <s v="CN-2021-101935"/>
    <d v="2021-08-19T00:00:00"/>
    <s v="Alipay"/>
    <s v="Cust-12175"/>
    <s v="Company"/>
    <x v="3"/>
    <s v="Furniture"/>
    <n v="3042.48"/>
    <n v="191.78"/>
  </r>
  <r>
    <s v="CN-2021-101936"/>
    <d v="2021-08-19T00:00:00"/>
    <s v="Credit Card"/>
    <s v="Cust-13195"/>
    <s v="Company"/>
    <x v="3"/>
    <s v="Furniture"/>
    <n v="884.8"/>
    <n v="106.54"/>
  </r>
  <r>
    <s v="CN-2021-101937"/>
    <d v="2021-08-19T00:00:00"/>
    <s v="Credit Card"/>
    <s v="Cust-15715"/>
    <s v="Consumer"/>
    <x v="2"/>
    <s v="Technology"/>
    <n v="952.98"/>
    <n v="194.21"/>
  </r>
  <r>
    <s v="CN-2021-101934"/>
    <d v="2021-08-19T00:00:00"/>
    <s v="Others"/>
    <s v="Cust-20020"/>
    <s v="Consumer"/>
    <x v="1"/>
    <s v="Office"/>
    <n v="540.12"/>
    <n v="80.91"/>
  </r>
  <r>
    <s v="CN-2021-101938"/>
    <d v="2021-08-19T00:00:00"/>
    <s v="Credit Card"/>
    <s v="Cust-20395"/>
    <s v="Consumer"/>
    <x v="3"/>
    <s v="Technology"/>
    <n v="2776.48"/>
    <n v="248.91"/>
  </r>
  <r>
    <s v="CN-2021-101933"/>
    <d v="2021-08-18T00:00:00"/>
    <s v="Wechat Pay"/>
    <s v="Cust-11020"/>
    <s v="Company"/>
    <x v="0"/>
    <s v="Office"/>
    <n v="205.1"/>
    <n v="23.44"/>
  </r>
  <r>
    <s v="CN-2021-101927"/>
    <d v="2021-08-18T00:00:00"/>
    <s v="Credit Card"/>
    <s v="Cust-13690"/>
    <s v="Consumer"/>
    <x v="2"/>
    <s v="Office"/>
    <n v="246.68"/>
    <n v="22.52"/>
  </r>
  <r>
    <s v="CN-2021-101925"/>
    <d v="2021-08-18T00:00:00"/>
    <s v="Others"/>
    <s v="Cust-15025"/>
    <s v="Consumer"/>
    <x v="1"/>
    <s v="Technology"/>
    <n v="3450.72"/>
    <n v="295.18"/>
  </r>
  <r>
    <s v="CN-2021-101926"/>
    <d v="2021-08-18T00:00:00"/>
    <s v="Credit Card"/>
    <s v="Cust-15025"/>
    <s v="Consumer"/>
    <x v="1"/>
    <s v="Technology"/>
    <n v="258.3"/>
    <n v="34.450000000000003"/>
  </r>
  <r>
    <s v="CN-2021-101928"/>
    <d v="2021-08-18T00:00:00"/>
    <s v="Credit Card"/>
    <s v="Cust-15160"/>
    <s v="Consumer"/>
    <x v="3"/>
    <s v="Office"/>
    <n v="126"/>
    <n v="22.52"/>
  </r>
  <r>
    <s v="CN-2021-101929"/>
    <d v="2021-08-18T00:00:00"/>
    <s v="Alipay"/>
    <s v="Cust-15160"/>
    <s v="Consumer"/>
    <x v="3"/>
    <s v="Furniture"/>
    <n v="484.96"/>
    <n v="45.58"/>
  </r>
  <r>
    <s v="CN-2021-101923"/>
    <d v="2021-08-18T00:00:00"/>
    <s v="Others"/>
    <s v="Cust-15775"/>
    <s v="Consumer"/>
    <x v="2"/>
    <s v="Technology"/>
    <n v="2772.84"/>
    <n v="220.87"/>
  </r>
  <r>
    <s v="CN-2021-101930"/>
    <d v="2021-08-18T00:00:00"/>
    <s v="Alipay"/>
    <s v="Cust-16270"/>
    <s v="Consumer"/>
    <x v="3"/>
    <s v="Office"/>
    <n v="229.32"/>
    <n v="48.05"/>
  </r>
  <r>
    <s v="CN-2021-101931"/>
    <d v="2021-08-18T00:00:00"/>
    <s v="Alipay"/>
    <s v="Cust-16270"/>
    <s v="Consumer"/>
    <x v="3"/>
    <s v="Office"/>
    <n v="683.2"/>
    <n v="185.28"/>
  </r>
  <r>
    <s v="CN-2021-101932"/>
    <d v="2021-08-18T00:00:00"/>
    <s v="Others"/>
    <s v="Cust-16270"/>
    <s v="Consumer"/>
    <x v="3"/>
    <s v="Office"/>
    <n v="243.6"/>
    <n v="21.49"/>
  </r>
  <r>
    <s v="CN-2021-101920"/>
    <d v="2021-08-18T00:00:00"/>
    <s v="Others"/>
    <s v="Cust-17830"/>
    <s v="Consumer"/>
    <x v="4"/>
    <s v="Technology"/>
    <n v="7092.96"/>
    <n v="336.24"/>
  </r>
  <r>
    <s v="CN-2021-101921"/>
    <d v="2021-08-18T00:00:00"/>
    <s v="Credit Card"/>
    <s v="Cust-17830"/>
    <s v="Consumer"/>
    <x v="4"/>
    <s v="Technology"/>
    <n v="848.68"/>
    <n v="170.81"/>
  </r>
  <r>
    <s v="CN-2021-101922"/>
    <d v="2021-08-18T00:00:00"/>
    <s v="Others"/>
    <s v="Cust-17830"/>
    <s v="Consumer"/>
    <x v="4"/>
    <s v="Office"/>
    <n v="459.9"/>
    <n v="25.64"/>
  </r>
  <r>
    <s v="CN-2021-101918"/>
    <d v="2021-08-18T00:00:00"/>
    <s v="Alipay"/>
    <s v="Cust-17980"/>
    <s v="Company"/>
    <x v="4"/>
    <s v="Office"/>
    <n v="150.36000000000001"/>
    <n v="12.91"/>
  </r>
  <r>
    <s v="CN-2021-101919"/>
    <d v="2021-08-18T00:00:00"/>
    <s v="Credit Card"/>
    <s v="Cust-17980"/>
    <s v="Company"/>
    <x v="4"/>
    <s v="Furniture"/>
    <n v="1564.164"/>
    <n v="1.31"/>
  </r>
  <r>
    <s v="CN-2021-101924"/>
    <d v="2021-08-18T00:00:00"/>
    <s v="Alipay"/>
    <s v="Cust-20860"/>
    <s v="Company"/>
    <x v="2"/>
    <s v="Office"/>
    <n v="507.78"/>
    <n v="124.61"/>
  </r>
  <r>
    <s v="CN-2021-101917"/>
    <d v="2021-08-17T00:00:00"/>
    <s v="Credit Card"/>
    <s v="Cust-19600"/>
    <s v="Consumer"/>
    <x v="4"/>
    <s v="Office"/>
    <n v="323.39999999999998"/>
    <n v="19.05"/>
  </r>
  <r>
    <s v="CN-2021-101916"/>
    <d v="2021-08-17T00:00:00"/>
    <s v="Credit Card"/>
    <s v="Cust-20755"/>
    <s v="Company"/>
    <x v="5"/>
    <s v="Office"/>
    <n v="1169.7"/>
    <n v="251.42"/>
  </r>
  <r>
    <s v="CN-2021-101915"/>
    <d v="2021-08-16T00:00:00"/>
    <s v="Others"/>
    <s v="Cust-10690"/>
    <s v="Company"/>
    <x v="2"/>
    <s v="Furniture"/>
    <n v="493.08"/>
    <n v="42.69"/>
  </r>
  <r>
    <s v="CN-2021-101904"/>
    <d v="2021-08-16T00:00:00"/>
    <s v="Others"/>
    <s v="Cust-11890"/>
    <s v="Consumer"/>
    <x v="1"/>
    <s v="Office"/>
    <n v="820.73599999999999"/>
    <n v="54.07"/>
  </r>
  <r>
    <s v="CN-2021-101905"/>
    <d v="2021-08-16T00:00:00"/>
    <s v="Others"/>
    <s v="Cust-11890"/>
    <s v="Consumer"/>
    <x v="1"/>
    <s v="Office"/>
    <n v="490.28"/>
    <n v="40.76"/>
  </r>
  <r>
    <s v="CN-2021-101906"/>
    <d v="2021-08-16T00:00:00"/>
    <s v="Alipay"/>
    <s v="Cust-11890"/>
    <s v="Consumer"/>
    <x v="1"/>
    <s v="Office"/>
    <n v="329"/>
    <n v="36.32"/>
  </r>
  <r>
    <s v="CN-2021-101907"/>
    <d v="2021-08-16T00:00:00"/>
    <s v="Others"/>
    <s v="Cust-11890"/>
    <s v="Consumer"/>
    <x v="1"/>
    <s v="Furniture"/>
    <n v="4340"/>
    <n v="291.61"/>
  </r>
  <r>
    <s v="CN-2021-101908"/>
    <d v="2021-08-16T00:00:00"/>
    <s v="Wechat Pay"/>
    <s v="Cust-11890"/>
    <s v="Consumer"/>
    <x v="1"/>
    <s v="Technology"/>
    <n v="3925.6"/>
    <n v="119.68"/>
  </r>
  <r>
    <s v="CN-2021-101909"/>
    <d v="2021-08-16T00:00:00"/>
    <s v="Wechat Pay"/>
    <s v="Cust-11890"/>
    <s v="Consumer"/>
    <x v="1"/>
    <s v="Technology"/>
    <n v="1943.9"/>
    <n v="279.95999999999998"/>
  </r>
  <r>
    <s v="CN-2021-101912"/>
    <d v="2021-08-16T00:00:00"/>
    <s v="Alipay"/>
    <s v="Cust-14140"/>
    <s v="Minor Company"/>
    <x v="1"/>
    <s v="Office"/>
    <n v="532.55999999999995"/>
    <n v="24.23"/>
  </r>
  <r>
    <s v="CN-2021-101914"/>
    <d v="2021-08-16T00:00:00"/>
    <s v="Credit Card"/>
    <s v="Cust-14140"/>
    <s v="Minor Company"/>
    <x v="1"/>
    <s v="Office"/>
    <n v="1305.3599999999999"/>
    <n v="226.59"/>
  </r>
  <r>
    <s v="CN-2021-101911"/>
    <d v="2021-08-16T00:00:00"/>
    <s v="Credit Card"/>
    <s v="Cust-15160"/>
    <s v="Consumer"/>
    <x v="3"/>
    <s v="Technology"/>
    <n v="1901.2"/>
    <n v="295.41000000000003"/>
  </r>
  <r>
    <s v="CN-2021-101913"/>
    <d v="2021-08-16T00:00:00"/>
    <s v="Others"/>
    <s v="Cust-15160"/>
    <s v="Consumer"/>
    <x v="3"/>
    <s v="Furniture"/>
    <n v="1259.1600000000001"/>
    <n v="223.44"/>
  </r>
  <r>
    <s v="CN-2021-101910"/>
    <d v="2021-08-16T00:00:00"/>
    <s v="Credit Card"/>
    <s v="Cust-18805"/>
    <s v="Minor Company"/>
    <x v="3"/>
    <s v="Office"/>
    <n v="340.76"/>
    <n v="40.229999999999997"/>
  </r>
  <r>
    <s v="CN-2021-101903"/>
    <d v="2021-08-15T00:00:00"/>
    <s v="Credit Card"/>
    <s v="Cust-13420"/>
    <s v="Company"/>
    <x v="1"/>
    <s v="Office"/>
    <n v="158.34"/>
    <n v="25.83"/>
  </r>
  <r>
    <s v="CN-2021-101902"/>
    <d v="2021-08-15T00:00:00"/>
    <s v="Wechat Pay"/>
    <s v="Cust-13855"/>
    <s v="Company"/>
    <x v="3"/>
    <s v="Furniture"/>
    <n v="4084.36"/>
    <n v="262.31"/>
  </r>
  <r>
    <s v="CN-2021-101901"/>
    <d v="2021-08-15T00:00:00"/>
    <s v="Others"/>
    <s v="Cust-17260"/>
    <s v="Consumer"/>
    <x v="1"/>
    <s v="Furniture"/>
    <n v="1816.08"/>
    <n v="144.75"/>
  </r>
  <r>
    <s v="CN-2021-101898"/>
    <d v="2021-08-14T00:00:00"/>
    <s v="Credit Card"/>
    <s v="Cust-10060"/>
    <s v="Minor Company"/>
    <x v="0"/>
    <s v="Technology"/>
    <n v="1456.98"/>
    <n v="266.06"/>
  </r>
  <r>
    <s v="CN-2021-101897"/>
    <d v="2021-08-14T00:00:00"/>
    <s v="Wechat Pay"/>
    <s v="Cust-11170"/>
    <s v="Minor Company"/>
    <x v="2"/>
    <s v="Furniture"/>
    <n v="3662.3159999999998"/>
    <n v="59.26"/>
  </r>
  <r>
    <s v="CN-2021-101900"/>
    <d v="2021-08-14T00:00:00"/>
    <s v="Credit Card"/>
    <s v="Cust-11710"/>
    <s v="Consumer"/>
    <x v="3"/>
    <s v="Technology"/>
    <n v="630.67200000000003"/>
    <n v="47.98"/>
  </r>
  <r>
    <s v="CN-2021-101893"/>
    <d v="2021-08-14T00:00:00"/>
    <s v="Others"/>
    <s v="Cust-15070"/>
    <s v="Consumer"/>
    <x v="4"/>
    <s v="Office"/>
    <n v="26.88"/>
    <n v="2.08"/>
  </r>
  <r>
    <s v="CN-2021-101894"/>
    <d v="2021-08-14T00:00:00"/>
    <s v="Credit Card"/>
    <s v="Cust-15070"/>
    <s v="Consumer"/>
    <x v="4"/>
    <s v="Furniture"/>
    <n v="297.36"/>
    <n v="17.72"/>
  </r>
  <r>
    <s v="CN-2021-101899"/>
    <d v="2021-08-14T00:00:00"/>
    <s v="Credit Card"/>
    <s v="Cust-15730"/>
    <s v="Consumer"/>
    <x v="2"/>
    <s v="Office"/>
    <n v="2947.84"/>
    <n v="101.09"/>
  </r>
  <r>
    <s v="CN-2021-101895"/>
    <d v="2021-08-14T00:00:00"/>
    <s v="Credit Card"/>
    <s v="Cust-15850"/>
    <s v="Consumer"/>
    <x v="5"/>
    <s v="Office"/>
    <n v="268.8"/>
    <n v="30.98"/>
  </r>
  <r>
    <s v="CN-2021-101896"/>
    <d v="2021-08-14T00:00:00"/>
    <s v="Wechat Pay"/>
    <s v="Cust-15850"/>
    <s v="Consumer"/>
    <x v="5"/>
    <s v="Office"/>
    <n v="519.12"/>
    <n v="75.86"/>
  </r>
  <r>
    <s v="CN-2021-101882"/>
    <d v="2021-08-13T00:00:00"/>
    <s v="Others"/>
    <s v="Cust-11155"/>
    <s v="Consumer"/>
    <x v="0"/>
    <s v="Office"/>
    <n v="1470.56"/>
    <n v="257.54000000000002"/>
  </r>
  <r>
    <s v="CN-2021-101891"/>
    <d v="2021-08-13T00:00:00"/>
    <s v="Others"/>
    <s v="Cust-16555"/>
    <s v="Company"/>
    <x v="3"/>
    <s v="Office"/>
    <n v="310.8"/>
    <n v="13.32"/>
  </r>
  <r>
    <s v="CN-2021-101881"/>
    <d v="2021-08-13T00:00:00"/>
    <s v="Credit Card"/>
    <s v="Cust-17245"/>
    <s v="Consumer"/>
    <x v="1"/>
    <s v="Office"/>
    <n v="298.2"/>
    <n v="22.74"/>
  </r>
  <r>
    <s v="CN-2021-101884"/>
    <d v="2021-08-13T00:00:00"/>
    <s v="Credit Card"/>
    <s v="Cust-17575"/>
    <s v="Consumer"/>
    <x v="5"/>
    <s v="Furniture"/>
    <n v="8221.92"/>
    <n v="332.26"/>
  </r>
  <r>
    <s v="CN-2021-101885"/>
    <d v="2021-08-13T00:00:00"/>
    <s v="Wechat Pay"/>
    <s v="Cust-17575"/>
    <s v="Consumer"/>
    <x v="5"/>
    <s v="Office"/>
    <n v="1847.44"/>
    <n v="294.38"/>
  </r>
  <r>
    <s v="CN-2021-101886"/>
    <d v="2021-08-13T00:00:00"/>
    <s v="Others"/>
    <s v="Cust-17575"/>
    <s v="Consumer"/>
    <x v="5"/>
    <s v="Office"/>
    <n v="323.39999999999998"/>
    <n v="36.26"/>
  </r>
  <r>
    <s v="CN-2021-101887"/>
    <d v="2021-08-13T00:00:00"/>
    <s v="Wechat Pay"/>
    <s v="Cust-17575"/>
    <s v="Consumer"/>
    <x v="5"/>
    <s v="Technology"/>
    <n v="1005.9"/>
    <n v="150.26"/>
  </r>
  <r>
    <s v="CN-2021-101888"/>
    <d v="2021-08-13T00:00:00"/>
    <s v="Alipay"/>
    <s v="Cust-17575"/>
    <s v="Consumer"/>
    <x v="5"/>
    <s v="Furniture"/>
    <n v="8503.0400000000009"/>
    <n v="448.82"/>
  </r>
  <r>
    <s v="CN-2021-101889"/>
    <d v="2021-08-13T00:00:00"/>
    <s v="Wechat Pay"/>
    <s v="Cust-17575"/>
    <s v="Consumer"/>
    <x v="5"/>
    <s v="Office"/>
    <n v="156.66"/>
    <n v="40.29"/>
  </r>
  <r>
    <s v="CN-2021-101890"/>
    <d v="2021-08-13T00:00:00"/>
    <s v="Wechat Pay"/>
    <s v="Cust-17575"/>
    <s v="Consumer"/>
    <x v="5"/>
    <s v="Technology"/>
    <n v="3664.92"/>
    <n v="213.74"/>
  </r>
  <r>
    <s v="CN-2021-101883"/>
    <d v="2021-08-13T00:00:00"/>
    <s v="Credit Card"/>
    <s v="Cust-18085"/>
    <s v="Consumer"/>
    <x v="1"/>
    <s v="Furniture"/>
    <n v="722.4"/>
    <n v="149.15"/>
  </r>
  <r>
    <s v="CN-2021-101892"/>
    <d v="2021-08-13T00:00:00"/>
    <s v="Wechat Pay"/>
    <s v="Cust-19255"/>
    <s v="Consumer"/>
    <x v="3"/>
    <s v="Technology"/>
    <n v="2368.8000000000002"/>
    <n v="144.44"/>
  </r>
  <r>
    <s v="CN-2021-101880"/>
    <d v="2021-08-13T00:00:00"/>
    <s v="Wechat Pay"/>
    <s v="Cust-21580"/>
    <s v="Consumer"/>
    <x v="1"/>
    <s v="Furniture"/>
    <n v="774.2"/>
    <n v="60.44"/>
  </r>
  <r>
    <s v="CN-2021-101873"/>
    <d v="2021-08-12T00:00:00"/>
    <s v="Credit Card"/>
    <s v="Cust-10075"/>
    <s v="Company"/>
    <x v="1"/>
    <s v="Office"/>
    <n v="53.06"/>
    <n v="10.039999999999999"/>
  </r>
  <r>
    <s v="CN-2021-101874"/>
    <d v="2021-08-12T00:00:00"/>
    <s v="Wechat Pay"/>
    <s v="Cust-10075"/>
    <s v="Company"/>
    <x v="1"/>
    <s v="Furniture"/>
    <n v="493.08"/>
    <n v="35.43"/>
  </r>
  <r>
    <s v="CN-2021-101875"/>
    <d v="2021-08-12T00:00:00"/>
    <s v="Alipay"/>
    <s v="Cust-10075"/>
    <s v="Company"/>
    <x v="1"/>
    <s v="Office"/>
    <n v="180.88"/>
    <n v="33.520000000000003"/>
  </r>
  <r>
    <s v="CN-2021-101876"/>
    <d v="2021-08-12T00:00:00"/>
    <s v="Wechat Pay"/>
    <s v="Cust-13630"/>
    <s v="Consumer"/>
    <x v="2"/>
    <s v="Office"/>
    <n v="304.92"/>
    <n v="17.86"/>
  </r>
  <r>
    <s v="CN-2021-101877"/>
    <d v="2021-08-12T00:00:00"/>
    <s v="Others"/>
    <s v="Cust-13630"/>
    <s v="Consumer"/>
    <x v="2"/>
    <s v="Furniture"/>
    <n v="532.55999999999995"/>
    <n v="187.55"/>
  </r>
  <r>
    <s v="CN-2021-101878"/>
    <d v="2021-08-12T00:00:00"/>
    <s v="Wechat Pay"/>
    <s v="Cust-16525"/>
    <s v="Consumer"/>
    <x v="1"/>
    <s v="Office"/>
    <n v="475.3"/>
    <n v="23.92"/>
  </r>
  <r>
    <s v="CN-2021-101879"/>
    <d v="2021-08-12T00:00:00"/>
    <s v="Credit Card"/>
    <s v="Cust-17380"/>
    <s v="Company"/>
    <x v="2"/>
    <s v="Office"/>
    <n v="426.72"/>
    <n v="49.49"/>
  </r>
  <r>
    <s v="CN-2021-101851"/>
    <d v="2021-08-11T00:00:00"/>
    <s v="Others"/>
    <s v="Cust-13660"/>
    <s v="Consumer"/>
    <x v="4"/>
    <s v="Office"/>
    <n v="130.536"/>
    <n v="40.93"/>
  </r>
  <r>
    <s v="CN-2021-101859"/>
    <d v="2021-08-11T00:00:00"/>
    <s v="Alipay"/>
    <s v="Cust-14035"/>
    <s v="Company"/>
    <x v="2"/>
    <s v="Office"/>
    <n v="98"/>
    <n v="8.31"/>
  </r>
  <r>
    <s v="CN-2021-101863"/>
    <d v="2021-08-11T00:00:00"/>
    <s v="Wechat Pay"/>
    <s v="Cust-14035"/>
    <s v="Company"/>
    <x v="2"/>
    <s v="Office"/>
    <n v="134.68"/>
    <n v="19.86"/>
  </r>
  <r>
    <s v="CN-2021-101870"/>
    <d v="2021-08-11T00:00:00"/>
    <s v="Others"/>
    <s v="Cust-16420"/>
    <s v="Minor Company"/>
    <x v="4"/>
    <s v="Office"/>
    <n v="338.1"/>
    <n v="28.37"/>
  </r>
  <r>
    <s v="CN-2021-101871"/>
    <d v="2021-08-11T00:00:00"/>
    <s v="Credit Card"/>
    <s v="Cust-16420"/>
    <s v="Minor Company"/>
    <x v="4"/>
    <s v="Technology"/>
    <n v="8957.76"/>
    <n v="384.71"/>
  </r>
  <r>
    <s v="CN-2021-101872"/>
    <d v="2021-08-11T00:00:00"/>
    <s v="Credit Card"/>
    <s v="Cust-16420"/>
    <s v="Minor Company"/>
    <x v="4"/>
    <s v="Office"/>
    <n v="1864.8"/>
    <n v="189.88"/>
  </r>
  <r>
    <s v="CN-2021-101860"/>
    <d v="2021-08-11T00:00:00"/>
    <s v="Credit Card"/>
    <s v="Cust-17035"/>
    <s v="Company"/>
    <x v="2"/>
    <s v="Furniture"/>
    <n v="1884.54"/>
    <n v="154.49"/>
  </r>
  <r>
    <s v="CN-2021-101858"/>
    <d v="2021-08-11T00:00:00"/>
    <s v="Credit Card"/>
    <s v="Cust-18415"/>
    <s v="Consumer"/>
    <x v="4"/>
    <s v="Office"/>
    <n v="426.38400000000001"/>
    <n v="7.41"/>
  </r>
  <r>
    <s v="CN-2021-101869"/>
    <d v="2021-08-11T00:00:00"/>
    <s v="Others"/>
    <s v="Cust-18925"/>
    <s v="Minor Company"/>
    <x v="3"/>
    <s v="Office"/>
    <n v="24.303999999999998"/>
    <n v="3.78"/>
  </r>
  <r>
    <s v="CN-2021-101861"/>
    <d v="2021-08-11T00:00:00"/>
    <s v="Credit Card"/>
    <s v="Cust-19330"/>
    <s v="Consumer"/>
    <x v="2"/>
    <s v="Office"/>
    <n v="77.84"/>
    <n v="13.67"/>
  </r>
  <r>
    <s v="CN-2021-101864"/>
    <d v="2021-08-11T00:00:00"/>
    <s v="Credit Card"/>
    <s v="Cust-20740"/>
    <s v="Minor Company"/>
    <x v="4"/>
    <s v="Technology"/>
    <n v="2900.1"/>
    <n v="120.71"/>
  </r>
  <r>
    <s v="CN-2021-101865"/>
    <d v="2021-08-11T00:00:00"/>
    <s v="Others"/>
    <s v="Cust-20740"/>
    <s v="Minor Company"/>
    <x v="4"/>
    <s v="Office"/>
    <n v="1713.6"/>
    <n v="234.47"/>
  </r>
  <r>
    <s v="CN-2021-101866"/>
    <d v="2021-08-11T00:00:00"/>
    <s v="Others"/>
    <s v="Cust-20740"/>
    <s v="Minor Company"/>
    <x v="4"/>
    <s v="Furniture"/>
    <n v="9298.7999999999993"/>
    <n v="482.22"/>
  </r>
  <r>
    <s v="CN-2021-101867"/>
    <d v="2021-08-11T00:00:00"/>
    <s v="Alipay"/>
    <s v="Cust-20740"/>
    <s v="Minor Company"/>
    <x v="4"/>
    <s v="Office"/>
    <n v="190.54"/>
    <n v="29.04"/>
  </r>
  <r>
    <s v="CN-2021-101868"/>
    <d v="2021-08-11T00:00:00"/>
    <s v="Others"/>
    <s v="Cust-20740"/>
    <s v="Minor Company"/>
    <x v="4"/>
    <s v="Office"/>
    <n v="144.47999999999999"/>
    <n v="17.190000000000001"/>
  </r>
  <r>
    <s v="CN-2021-101852"/>
    <d v="2021-08-11T00:00:00"/>
    <s v="Others"/>
    <s v="Cust-20905"/>
    <s v="Consumer"/>
    <x v="1"/>
    <s v="Office"/>
    <n v="14.504"/>
    <n v="2.08"/>
  </r>
  <r>
    <s v="CN-2021-101853"/>
    <d v="2021-08-11T00:00:00"/>
    <s v="Credit Card"/>
    <s v="Cust-21595"/>
    <s v="Consumer"/>
    <x v="1"/>
    <s v="Office"/>
    <n v="1300.5999999999999"/>
    <n v="117.17"/>
  </r>
  <r>
    <s v="CN-2021-101854"/>
    <d v="2021-08-11T00:00:00"/>
    <s v="Others"/>
    <s v="Cust-21595"/>
    <s v="Consumer"/>
    <x v="1"/>
    <s v="Office"/>
    <n v="189.61600000000001"/>
    <n v="18.8"/>
  </r>
  <r>
    <s v="CN-2021-101855"/>
    <d v="2021-08-11T00:00:00"/>
    <s v="Others"/>
    <s v="Cust-21640"/>
    <s v="Consumer"/>
    <x v="5"/>
    <s v="Office"/>
    <n v="339.5"/>
    <n v="31.81"/>
  </r>
  <r>
    <s v="CN-2021-101856"/>
    <d v="2021-08-11T00:00:00"/>
    <s v="Others"/>
    <s v="Cust-21640"/>
    <s v="Consumer"/>
    <x v="5"/>
    <s v="Technology"/>
    <n v="1622.46"/>
    <n v="281.41000000000003"/>
  </r>
  <r>
    <s v="CN-2021-101857"/>
    <d v="2021-08-11T00:00:00"/>
    <s v="Others"/>
    <s v="Cust-21640"/>
    <s v="Consumer"/>
    <x v="5"/>
    <s v="Technology"/>
    <n v="242.48"/>
    <n v="11.89"/>
  </r>
  <r>
    <s v="CN-2021-101862"/>
    <d v="2021-08-11T00:00:00"/>
    <s v="Others"/>
    <s v="Cust-21640"/>
    <s v="Consumer"/>
    <x v="5"/>
    <s v="Office"/>
    <n v="102.2"/>
    <n v="27.82"/>
  </r>
  <r>
    <s v="CN-2021-101850"/>
    <d v="2021-08-09T00:00:00"/>
    <s v="Others"/>
    <s v="Cust-11815"/>
    <s v="Company"/>
    <x v="3"/>
    <s v="Office"/>
    <n v="64.007999999999996"/>
    <n v="6.99"/>
  </r>
  <r>
    <s v="CN-2021-101844"/>
    <d v="2021-08-09T00:00:00"/>
    <s v="Others"/>
    <s v="Cust-12460"/>
    <s v="Consumer"/>
    <x v="1"/>
    <s v="Office"/>
    <n v="268.8"/>
    <n v="34.130000000000003"/>
  </r>
  <r>
    <s v="CN-2021-101841"/>
    <d v="2021-08-09T00:00:00"/>
    <s v="Wechat Pay"/>
    <s v="Cust-16030"/>
    <s v="Consumer"/>
    <x v="2"/>
    <s v="Technology"/>
    <n v="793.1"/>
    <n v="197.36"/>
  </r>
  <r>
    <s v="CN-2021-101847"/>
    <d v="2021-08-09T00:00:00"/>
    <s v="Credit Card"/>
    <s v="Cust-16150"/>
    <s v="Company"/>
    <x v="1"/>
    <s v="Office"/>
    <n v="391.44"/>
    <n v="18.64"/>
  </r>
  <r>
    <s v="CN-2021-101848"/>
    <d v="2021-08-09T00:00:00"/>
    <s v="Credit Card"/>
    <s v="Cust-16150"/>
    <s v="Company"/>
    <x v="1"/>
    <s v="Furniture"/>
    <n v="1564.08"/>
    <n v="81.41"/>
  </r>
  <r>
    <s v="CN-2021-101843"/>
    <d v="2021-08-09T00:00:00"/>
    <s v="Others"/>
    <s v="Cust-19090"/>
    <s v="Consumer"/>
    <x v="0"/>
    <s v="Technology"/>
    <n v="288.39999999999998"/>
    <n v="49.37"/>
  </r>
  <r>
    <s v="CN-2021-101839"/>
    <d v="2021-08-09T00:00:00"/>
    <s v="Credit Card"/>
    <s v="Cust-20560"/>
    <s v="Minor Company"/>
    <x v="3"/>
    <s v="Office"/>
    <n v="913.92"/>
    <n v="140.13"/>
  </r>
  <r>
    <s v="CN-2021-101840"/>
    <d v="2021-08-09T00:00:00"/>
    <s v="Wechat Pay"/>
    <s v="Cust-20560"/>
    <s v="Minor Company"/>
    <x v="3"/>
    <s v="Office"/>
    <n v="2058"/>
    <n v="290.45"/>
  </r>
  <r>
    <s v="CN-2021-101842"/>
    <d v="2021-08-09T00:00:00"/>
    <s v="Credit Card"/>
    <s v="Cust-21475"/>
    <s v="Minor Company"/>
    <x v="4"/>
    <s v="Office"/>
    <n v="1084.44"/>
    <n v="209.28"/>
  </r>
  <r>
    <s v="CN-2021-101845"/>
    <d v="2021-08-09T00:00:00"/>
    <s v="Alipay"/>
    <s v="Cust-21535"/>
    <s v="Minor Company"/>
    <x v="2"/>
    <s v="Furniture"/>
    <n v="1603.7280000000001"/>
    <n v="0.64"/>
  </r>
  <r>
    <s v="CN-2021-101846"/>
    <d v="2021-08-09T00:00:00"/>
    <s v="Wechat Pay"/>
    <s v="Cust-21535"/>
    <s v="Minor Company"/>
    <x v="2"/>
    <s v="Office"/>
    <n v="331.38"/>
    <n v="9.01"/>
  </r>
  <r>
    <s v="CN-2021-101849"/>
    <d v="2021-08-09T00:00:00"/>
    <s v="Wechat Pay"/>
    <s v="Cust-21535"/>
    <s v="Minor Company"/>
    <x v="2"/>
    <s v="Technology"/>
    <n v="2203.2359999999999"/>
    <n v="7.51"/>
  </r>
  <r>
    <s v="CN-2021-101831"/>
    <d v="2021-08-08T00:00:00"/>
    <s v="Wechat Pay"/>
    <s v="Cust-10345"/>
    <s v="Consumer"/>
    <x v="0"/>
    <s v="Office"/>
    <n v="416.64"/>
    <n v="46.99"/>
  </r>
  <r>
    <s v="CN-2021-101832"/>
    <d v="2021-08-08T00:00:00"/>
    <s v="Others"/>
    <s v="Cust-10345"/>
    <s v="Consumer"/>
    <x v="0"/>
    <s v="Office"/>
    <n v="239.4"/>
    <n v="26.75"/>
  </r>
  <r>
    <s v="CN-2021-101834"/>
    <d v="2021-08-08T00:00:00"/>
    <s v="Others"/>
    <s v="Cust-11545"/>
    <s v="Company"/>
    <x v="5"/>
    <s v="Office"/>
    <n v="246.708"/>
    <n v="16.14"/>
  </r>
  <r>
    <s v="CN-2021-101835"/>
    <d v="2021-08-08T00:00:00"/>
    <s v="Credit Card"/>
    <s v="Cust-11545"/>
    <s v="Company"/>
    <x v="5"/>
    <s v="Office"/>
    <n v="264.60000000000002"/>
    <n v="47.33"/>
  </r>
  <r>
    <s v="CN-2021-101836"/>
    <d v="2021-08-08T00:00:00"/>
    <s v="Alipay"/>
    <s v="Cust-11545"/>
    <s v="Company"/>
    <x v="5"/>
    <s v="Technology"/>
    <n v="1019.76"/>
    <n v="15.15"/>
  </r>
  <r>
    <s v="CN-2021-101837"/>
    <d v="2021-08-08T00:00:00"/>
    <s v="Others"/>
    <s v="Cust-11545"/>
    <s v="Company"/>
    <x v="5"/>
    <s v="Office"/>
    <n v="718.34"/>
    <n v="157.44999999999999"/>
  </r>
  <r>
    <s v="CN-2021-101838"/>
    <d v="2021-08-08T00:00:00"/>
    <s v="Wechat Pay"/>
    <s v="Cust-11545"/>
    <s v="Company"/>
    <x v="5"/>
    <s v="Technology"/>
    <n v="1211.364"/>
    <n v="85.44"/>
  </r>
  <r>
    <s v="CN-2021-101830"/>
    <d v="2021-08-08T00:00:00"/>
    <s v="Credit Card"/>
    <s v="Cust-12160"/>
    <s v="Consumer"/>
    <x v="3"/>
    <s v="Technology"/>
    <n v="1425.816"/>
    <n v="34.61"/>
  </r>
  <r>
    <s v="CN-2021-101833"/>
    <d v="2021-08-08T00:00:00"/>
    <s v="Credit Card"/>
    <s v="Cust-12160"/>
    <s v="Consumer"/>
    <x v="3"/>
    <s v="Office"/>
    <n v="658.56"/>
    <n v="95.96"/>
  </r>
  <r>
    <s v="CN-2021-101828"/>
    <d v="2021-08-08T00:00:00"/>
    <s v="Alipay"/>
    <s v="Cust-19345"/>
    <s v="Company"/>
    <x v="3"/>
    <s v="Office"/>
    <n v="611.94000000000005"/>
    <n v="60.45"/>
  </r>
  <r>
    <s v="CN-2021-101829"/>
    <d v="2021-08-08T00:00:00"/>
    <s v="Others"/>
    <s v="Cust-19345"/>
    <s v="Company"/>
    <x v="3"/>
    <s v="Office"/>
    <n v="370.44"/>
    <n v="41.63"/>
  </r>
  <r>
    <s v="CN-2021-101827"/>
    <d v="2021-08-08T00:00:00"/>
    <s v="Alipay"/>
    <s v="Cust-21310"/>
    <s v="Consumer"/>
    <x v="4"/>
    <s v="Furniture"/>
    <n v="726.6"/>
    <n v="177.61"/>
  </r>
  <r>
    <s v="CN-2021-101825"/>
    <d v="2021-08-08T00:00:00"/>
    <s v="Others"/>
    <s v="Cust-21430"/>
    <s v="Company"/>
    <x v="0"/>
    <s v="Furniture"/>
    <n v="1729.14"/>
    <n v="227.59"/>
  </r>
  <r>
    <s v="CN-2021-101826"/>
    <d v="2021-08-08T00:00:00"/>
    <s v="Credit Card"/>
    <s v="Cust-21430"/>
    <s v="Company"/>
    <x v="0"/>
    <s v="Office"/>
    <n v="220.08"/>
    <n v="40.54"/>
  </r>
  <r>
    <s v="CN-2021-101818"/>
    <d v="2021-08-07T00:00:00"/>
    <s v="Credit Card"/>
    <s v="Cust-12340"/>
    <s v="Company"/>
    <x v="3"/>
    <s v="Furniture"/>
    <n v="7646.94"/>
    <n v="98.42"/>
  </r>
  <r>
    <s v="CN-2021-101823"/>
    <d v="2021-08-07T00:00:00"/>
    <s v="Alipay"/>
    <s v="Cust-12760"/>
    <s v="Company"/>
    <x v="1"/>
    <s v="Office"/>
    <n v="213.64"/>
    <n v="37.72"/>
  </r>
  <r>
    <s v="CN-2021-101824"/>
    <d v="2021-08-07T00:00:00"/>
    <s v="Credit Card"/>
    <s v="Cust-12760"/>
    <s v="Company"/>
    <x v="1"/>
    <s v="Furniture"/>
    <n v="3894.9119999999998"/>
    <n v="237.27"/>
  </r>
  <r>
    <s v="CN-2021-101817"/>
    <d v="2021-08-07T00:00:00"/>
    <s v="Others"/>
    <s v="Cust-12835"/>
    <s v="Company"/>
    <x v="3"/>
    <s v="Office"/>
    <n v="67.900000000000006"/>
    <n v="17.39"/>
  </r>
  <r>
    <s v="CN-2021-101820"/>
    <d v="2021-08-07T00:00:00"/>
    <s v="Wechat Pay"/>
    <s v="Cust-14290"/>
    <s v="Minor Company"/>
    <x v="1"/>
    <s v="Office"/>
    <n v="412.86"/>
    <n v="21.71"/>
  </r>
  <r>
    <s v="CN-2021-101821"/>
    <d v="2021-08-07T00:00:00"/>
    <s v="Credit Card"/>
    <s v="Cust-14290"/>
    <s v="Minor Company"/>
    <x v="1"/>
    <s v="Office"/>
    <n v="772.24"/>
    <n v="152.38"/>
  </r>
  <r>
    <s v="CN-2021-101822"/>
    <d v="2021-08-07T00:00:00"/>
    <s v="Alipay"/>
    <s v="Cust-14290"/>
    <s v="Minor Company"/>
    <x v="1"/>
    <s v="Office"/>
    <n v="11787.3"/>
    <n v="448.91"/>
  </r>
  <r>
    <s v="CN-2021-101819"/>
    <d v="2021-08-07T00:00:00"/>
    <s v="Credit Card"/>
    <s v="Cust-20020"/>
    <s v="Consumer"/>
    <x v="1"/>
    <s v="Furniture"/>
    <n v="742.14"/>
    <n v="166.38"/>
  </r>
  <r>
    <s v="CN-2021-101790"/>
    <d v="2021-08-06T00:00:00"/>
    <s v="Wechat Pay"/>
    <s v="Cust-10615"/>
    <s v="Company"/>
    <x v="0"/>
    <s v="Office"/>
    <n v="3183.4319999999998"/>
    <n v="37.72"/>
  </r>
  <r>
    <s v="CN-2021-101791"/>
    <d v="2021-08-06T00:00:00"/>
    <s v="Alipay"/>
    <s v="Cust-10945"/>
    <s v="Consumer"/>
    <x v="3"/>
    <s v="Technology"/>
    <n v="1543.08"/>
    <n v="163.97"/>
  </r>
  <r>
    <s v="CN-2021-101792"/>
    <d v="2021-08-06T00:00:00"/>
    <s v="Credit Card"/>
    <s v="Cust-10945"/>
    <s v="Consumer"/>
    <x v="3"/>
    <s v="Office"/>
    <n v="1160.32"/>
    <n v="171.94"/>
  </r>
  <r>
    <s v="CN-2021-101793"/>
    <d v="2021-08-06T00:00:00"/>
    <s v="Credit Card"/>
    <s v="Cust-10945"/>
    <s v="Consumer"/>
    <x v="3"/>
    <s v="Office"/>
    <n v="298.2"/>
    <n v="33.76"/>
  </r>
  <r>
    <s v="CN-2021-101794"/>
    <d v="2021-08-06T00:00:00"/>
    <s v="Others"/>
    <s v="Cust-10945"/>
    <s v="Consumer"/>
    <x v="3"/>
    <s v="Office"/>
    <n v="1115.8"/>
    <n v="196.11"/>
  </r>
  <r>
    <s v="CN-2021-101780"/>
    <d v="2021-08-06T00:00:00"/>
    <s v="Credit Card"/>
    <s v="Cust-11275"/>
    <s v="Company"/>
    <x v="0"/>
    <s v="Office"/>
    <n v="64.400000000000006"/>
    <n v="7.03"/>
  </r>
  <r>
    <s v="CN-2021-101781"/>
    <d v="2021-08-06T00:00:00"/>
    <s v="Credit Card"/>
    <s v="Cust-11275"/>
    <s v="Company"/>
    <x v="0"/>
    <s v="Office"/>
    <n v="501.9"/>
    <n v="103.74"/>
  </r>
  <r>
    <s v="CN-2021-101782"/>
    <d v="2021-08-06T00:00:00"/>
    <s v="Wechat Pay"/>
    <s v="Cust-11275"/>
    <s v="Company"/>
    <x v="0"/>
    <s v="Office"/>
    <n v="158.76"/>
    <n v="40.25"/>
  </r>
  <r>
    <s v="CN-2021-101777"/>
    <d v="2021-08-06T00:00:00"/>
    <s v="Others"/>
    <s v="Cust-11845"/>
    <s v="Company"/>
    <x v="0"/>
    <s v="Office"/>
    <n v="127.68"/>
    <n v="11.62"/>
  </r>
  <r>
    <s v="CN-2021-101778"/>
    <d v="2021-08-06T00:00:00"/>
    <s v="Credit Card"/>
    <s v="Cust-11845"/>
    <s v="Company"/>
    <x v="0"/>
    <s v="Technology"/>
    <n v="2713.9"/>
    <n v="225.41"/>
  </r>
  <r>
    <s v="CN-2021-101779"/>
    <d v="2021-08-06T00:00:00"/>
    <s v="Others"/>
    <s v="Cust-11845"/>
    <s v="Company"/>
    <x v="0"/>
    <s v="Office"/>
    <n v="73.08"/>
    <n v="13.14"/>
  </r>
  <r>
    <s v="CN-2021-101783"/>
    <d v="2021-08-06T00:00:00"/>
    <s v="Credit Card"/>
    <s v="Cust-12400"/>
    <s v="Minor Company"/>
    <x v="4"/>
    <s v="Furniture"/>
    <n v="4443.6000000000004"/>
    <n v="181.71"/>
  </r>
  <r>
    <s v="CN-2021-101784"/>
    <d v="2021-08-06T00:00:00"/>
    <s v="Others"/>
    <s v="Cust-12400"/>
    <s v="Minor Company"/>
    <x v="4"/>
    <s v="Office"/>
    <n v="456.96"/>
    <n v="32.590000000000003"/>
  </r>
  <r>
    <s v="CN-2021-101786"/>
    <d v="2021-08-06T00:00:00"/>
    <s v="Alipay"/>
    <s v="Cust-14500"/>
    <s v="Consumer"/>
    <x v="5"/>
    <s v="Furniture"/>
    <n v="1076.796"/>
    <n v="69.569999999999993"/>
  </r>
  <r>
    <s v="CN-2021-101787"/>
    <d v="2021-08-06T00:00:00"/>
    <s v="Credit Card"/>
    <s v="Cust-14500"/>
    <s v="Consumer"/>
    <x v="5"/>
    <s v="Furniture"/>
    <n v="3098.8440000000001"/>
    <n v="162.88999999999999"/>
  </r>
  <r>
    <s v="CN-2021-101788"/>
    <d v="2021-08-06T00:00:00"/>
    <s v="Others"/>
    <s v="Cust-14500"/>
    <s v="Consumer"/>
    <x v="5"/>
    <s v="Office"/>
    <n v="31.835999999999999"/>
    <n v="9.65"/>
  </r>
  <r>
    <s v="CN-2021-101789"/>
    <d v="2021-08-06T00:00:00"/>
    <s v="Others"/>
    <s v="Cust-14500"/>
    <s v="Consumer"/>
    <x v="5"/>
    <s v="Furniture"/>
    <n v="996.072"/>
    <n v="33.11"/>
  </r>
  <r>
    <s v="CN-2021-101785"/>
    <d v="2021-08-06T00:00:00"/>
    <s v="Credit Card"/>
    <s v="Cust-16405"/>
    <s v="Minor Company"/>
    <x v="4"/>
    <s v="Office"/>
    <n v="115.5"/>
    <n v="14.36"/>
  </r>
  <r>
    <s v="CN-2021-101795"/>
    <d v="2021-08-06T00:00:00"/>
    <s v="Alipay"/>
    <s v="Cust-16720"/>
    <s v="Minor Company"/>
    <x v="1"/>
    <s v="Furniture"/>
    <n v="2967.5520000000001"/>
    <n v="40.409999999999997"/>
  </r>
  <r>
    <s v="CN-2021-101796"/>
    <d v="2021-08-06T00:00:00"/>
    <s v="Credit Card"/>
    <s v="Cust-16720"/>
    <s v="Minor Company"/>
    <x v="1"/>
    <s v="Office"/>
    <n v="301.392"/>
    <n v="16.420000000000002"/>
  </r>
  <r>
    <s v="CN-2021-101815"/>
    <d v="2021-08-06T00:00:00"/>
    <s v="Others"/>
    <s v="Cust-17170"/>
    <s v="Company"/>
    <x v="1"/>
    <s v="Office"/>
    <n v="195.38399999999999"/>
    <n v="18.09"/>
  </r>
  <r>
    <s v="CN-2021-101799"/>
    <d v="2021-08-06T00:00:00"/>
    <s v="Others"/>
    <s v="Cust-19090"/>
    <s v="Consumer"/>
    <x v="0"/>
    <s v="Office"/>
    <n v="42.335999999999999"/>
    <n v="6.66"/>
  </r>
  <r>
    <s v="CN-2021-101807"/>
    <d v="2021-08-06T00:00:00"/>
    <s v="Credit Card"/>
    <s v="Cust-19090"/>
    <s v="Consumer"/>
    <x v="0"/>
    <s v="Office"/>
    <n v="1196.4960000000001"/>
    <n v="91.25"/>
  </r>
  <r>
    <s v="CN-2021-101808"/>
    <d v="2021-08-06T00:00:00"/>
    <s v="Wechat Pay"/>
    <s v="Cust-20350"/>
    <s v="Minor Company"/>
    <x v="2"/>
    <s v="Office"/>
    <n v="68.599999999999994"/>
    <n v="1.41"/>
  </r>
  <r>
    <s v="CN-2021-101809"/>
    <d v="2021-08-06T00:00:00"/>
    <s v="Others"/>
    <s v="Cust-20350"/>
    <s v="Minor Company"/>
    <x v="2"/>
    <s v="Office"/>
    <n v="166.32"/>
    <n v="47.43"/>
  </r>
  <r>
    <s v="CN-2021-101810"/>
    <d v="2021-08-06T00:00:00"/>
    <s v="Wechat Pay"/>
    <s v="Cust-20350"/>
    <s v="Minor Company"/>
    <x v="2"/>
    <s v="Office"/>
    <n v="1321.88"/>
    <n v="270.74"/>
  </r>
  <r>
    <s v="CN-2021-101811"/>
    <d v="2021-08-06T00:00:00"/>
    <s v="Others"/>
    <s v="Cust-20350"/>
    <s v="Minor Company"/>
    <x v="2"/>
    <s v="Furniture"/>
    <n v="18061.008000000002"/>
    <n v="11.06"/>
  </r>
  <r>
    <s v="CN-2021-101812"/>
    <d v="2021-08-06T00:00:00"/>
    <s v="Credit Card"/>
    <s v="Cust-20350"/>
    <s v="Minor Company"/>
    <x v="2"/>
    <s v="Technology"/>
    <n v="778.96"/>
    <n v="81.48"/>
  </r>
  <r>
    <s v="CN-2021-101813"/>
    <d v="2021-08-06T00:00:00"/>
    <s v="Wechat Pay"/>
    <s v="Cust-20350"/>
    <s v="Minor Company"/>
    <x v="2"/>
    <s v="Office"/>
    <n v="312.06"/>
    <n v="22.92"/>
  </r>
  <r>
    <s v="CN-2021-101814"/>
    <d v="2021-08-06T00:00:00"/>
    <s v="Wechat Pay"/>
    <s v="Cust-20350"/>
    <s v="Minor Company"/>
    <x v="2"/>
    <s v="Office"/>
    <n v="54.04"/>
    <n v="7.44"/>
  </r>
  <r>
    <s v="CN-2021-101816"/>
    <d v="2021-08-06T00:00:00"/>
    <s v="Others"/>
    <s v="Cust-20380"/>
    <s v="Consumer"/>
    <x v="2"/>
    <s v="Office"/>
    <n v="1790.46"/>
    <n v="114.52"/>
  </r>
  <r>
    <s v="CN-2021-101797"/>
    <d v="2021-08-06T00:00:00"/>
    <s v="Others"/>
    <s v="Cust-20965"/>
    <s v="Company"/>
    <x v="5"/>
    <s v="Office"/>
    <n v="122.08"/>
    <n v="40.07"/>
  </r>
  <r>
    <s v="CN-2021-101798"/>
    <d v="2021-08-06T00:00:00"/>
    <s v="Credit Card"/>
    <s v="Cust-20965"/>
    <s v="Company"/>
    <x v="5"/>
    <s v="Office"/>
    <n v="41.44"/>
    <n v="0.01"/>
  </r>
  <r>
    <s v="CN-2021-101800"/>
    <d v="2021-08-06T00:00:00"/>
    <s v="Wechat Pay"/>
    <s v="Cust-20965"/>
    <s v="Company"/>
    <x v="5"/>
    <s v="Technology"/>
    <n v="11874.8"/>
    <n v="388.27"/>
  </r>
  <r>
    <s v="CN-2021-101801"/>
    <d v="2021-08-06T00:00:00"/>
    <s v="Alipay"/>
    <s v="Cust-20965"/>
    <s v="Company"/>
    <x v="5"/>
    <s v="Office"/>
    <n v="153.72"/>
    <n v="25.57"/>
  </r>
  <r>
    <s v="CN-2021-101802"/>
    <d v="2021-08-06T00:00:00"/>
    <s v="Others"/>
    <s v="Cust-20965"/>
    <s v="Company"/>
    <x v="5"/>
    <s v="Office"/>
    <n v="104.02"/>
    <n v="38.450000000000003"/>
  </r>
  <r>
    <s v="CN-2021-101803"/>
    <d v="2021-08-06T00:00:00"/>
    <s v="Credit Card"/>
    <s v="Cust-20965"/>
    <s v="Company"/>
    <x v="5"/>
    <s v="Office"/>
    <n v="87.08"/>
    <n v="15.84"/>
  </r>
  <r>
    <s v="CN-2021-101804"/>
    <d v="2021-08-06T00:00:00"/>
    <s v="Credit Card"/>
    <s v="Cust-20965"/>
    <s v="Company"/>
    <x v="5"/>
    <s v="Office"/>
    <n v="221.2"/>
    <n v="48.16"/>
  </r>
  <r>
    <s v="CN-2021-101805"/>
    <d v="2021-08-06T00:00:00"/>
    <s v="Alipay"/>
    <s v="Cust-20965"/>
    <s v="Company"/>
    <x v="5"/>
    <s v="Office"/>
    <n v="797.16"/>
    <n v="177.71"/>
  </r>
  <r>
    <s v="CN-2021-101806"/>
    <d v="2021-08-06T00:00:00"/>
    <s v="Credit Card"/>
    <s v="Cust-20965"/>
    <s v="Company"/>
    <x v="5"/>
    <s v="Furniture"/>
    <n v="2804.76"/>
    <n v="275.17"/>
  </r>
  <r>
    <s v="CN-2021-101754"/>
    <d v="2021-08-05T00:00:00"/>
    <s v="Credit Card"/>
    <s v="Cust-12235"/>
    <s v="Consumer"/>
    <x v="2"/>
    <s v="Furniture"/>
    <n v="1755.432"/>
    <n v="274.42"/>
  </r>
  <r>
    <s v="CN-2021-101762"/>
    <d v="2021-08-05T00:00:00"/>
    <s v="Alipay"/>
    <s v="Cust-12580"/>
    <s v="Minor Company"/>
    <x v="3"/>
    <s v="Office"/>
    <n v="452.48"/>
    <n v="28.82"/>
  </r>
  <r>
    <s v="CN-2021-101763"/>
    <d v="2021-08-05T00:00:00"/>
    <s v="Wechat Pay"/>
    <s v="Cust-12775"/>
    <s v="Consumer"/>
    <x v="3"/>
    <s v="Technology"/>
    <n v="359.52"/>
    <n v="22.63"/>
  </r>
  <r>
    <s v="CN-2021-101767"/>
    <d v="2021-08-05T00:00:00"/>
    <s v="Credit Card"/>
    <s v="Cust-12775"/>
    <s v="Consumer"/>
    <x v="3"/>
    <s v="Office"/>
    <n v="475.3"/>
    <n v="22.78"/>
  </r>
  <r>
    <s v="CN-2021-101768"/>
    <d v="2021-08-05T00:00:00"/>
    <s v="Credit Card"/>
    <s v="Cust-12775"/>
    <s v="Consumer"/>
    <x v="3"/>
    <s v="Office"/>
    <n v="1460.9"/>
    <n v="297.07"/>
  </r>
  <r>
    <s v="CN-2021-101769"/>
    <d v="2021-08-05T00:00:00"/>
    <s v="Others"/>
    <s v="Cust-12775"/>
    <s v="Consumer"/>
    <x v="3"/>
    <s v="Office"/>
    <n v="4854.08"/>
    <n v="294.58999999999997"/>
  </r>
  <r>
    <s v="CN-2021-101764"/>
    <d v="2021-08-05T00:00:00"/>
    <s v="Others"/>
    <s v="Cust-13900"/>
    <s v="Consumer"/>
    <x v="1"/>
    <s v="Furniture"/>
    <n v="3906"/>
    <n v="94.56"/>
  </r>
  <r>
    <s v="CN-2021-101770"/>
    <d v="2021-08-05T00:00:00"/>
    <s v="Wechat Pay"/>
    <s v="Cust-13900"/>
    <s v="Consumer"/>
    <x v="1"/>
    <s v="Furniture"/>
    <n v="2471.1120000000001"/>
    <n v="75.52"/>
  </r>
  <r>
    <s v="CN-2021-101755"/>
    <d v="2021-08-05T00:00:00"/>
    <s v="Others"/>
    <s v="Cust-14965"/>
    <s v="Company"/>
    <x v="2"/>
    <s v="Office"/>
    <n v="58.295999999999999"/>
    <n v="4.0199999999999996"/>
  </r>
  <r>
    <s v="CN-2021-101756"/>
    <d v="2021-08-05T00:00:00"/>
    <s v="Alipay"/>
    <s v="Cust-14965"/>
    <s v="Company"/>
    <x v="2"/>
    <s v="Office"/>
    <n v="878.5"/>
    <n v="147.68"/>
  </r>
  <r>
    <s v="CN-2021-101757"/>
    <d v="2021-08-05T00:00:00"/>
    <s v="Others"/>
    <s v="Cust-14965"/>
    <s v="Company"/>
    <x v="2"/>
    <s v="Technology"/>
    <n v="1036.4760000000001"/>
    <n v="40.07"/>
  </r>
  <r>
    <s v="CN-2021-101758"/>
    <d v="2021-08-05T00:00:00"/>
    <s v="Wechat Pay"/>
    <s v="Cust-14965"/>
    <s v="Company"/>
    <x v="2"/>
    <s v="Office"/>
    <n v="39.984000000000002"/>
    <n v="4.51"/>
  </r>
  <r>
    <s v="CN-2021-101759"/>
    <d v="2021-08-05T00:00:00"/>
    <s v="Credit Card"/>
    <s v="Cust-16915"/>
    <s v="Consumer"/>
    <x v="2"/>
    <s v="Office"/>
    <n v="94.668000000000006"/>
    <n v="3.95"/>
  </r>
  <r>
    <s v="CN-2021-101775"/>
    <d v="2021-08-05T00:00:00"/>
    <s v="Others"/>
    <s v="Cust-17080"/>
    <s v="Consumer"/>
    <x v="2"/>
    <s v="Office"/>
    <n v="421.68"/>
    <n v="0.35"/>
  </r>
  <r>
    <s v="CN-2021-101776"/>
    <d v="2021-08-05T00:00:00"/>
    <s v="Credit Card"/>
    <s v="Cust-17080"/>
    <s v="Consumer"/>
    <x v="2"/>
    <s v="Office"/>
    <n v="177.52"/>
    <n v="31.34"/>
  </r>
  <r>
    <s v="CN-2021-101774"/>
    <d v="2021-08-05T00:00:00"/>
    <s v="Others"/>
    <s v="Cust-18685"/>
    <s v="Minor Company"/>
    <x v="1"/>
    <s v="Furniture"/>
    <n v="415.29599999999999"/>
    <n v="10.86"/>
  </r>
  <r>
    <s v="CN-2021-101771"/>
    <d v="2021-08-05T00:00:00"/>
    <s v="Others"/>
    <s v="Cust-19600"/>
    <s v="Consumer"/>
    <x v="4"/>
    <s v="Office"/>
    <n v="1399.3"/>
    <n v="169.24"/>
  </r>
  <r>
    <s v="CN-2021-101772"/>
    <d v="2021-08-05T00:00:00"/>
    <s v="Wechat Pay"/>
    <s v="Cust-20110"/>
    <s v="Consumer"/>
    <x v="4"/>
    <s v="Technology"/>
    <n v="1708"/>
    <n v="183.15"/>
  </r>
  <r>
    <s v="CN-2021-101773"/>
    <d v="2021-08-05T00:00:00"/>
    <s v="Wechat Pay"/>
    <s v="Cust-20110"/>
    <s v="Consumer"/>
    <x v="4"/>
    <s v="Furniture"/>
    <n v="16256.8"/>
    <n v="324.70999999999998"/>
  </r>
  <r>
    <s v="CN-2021-101760"/>
    <d v="2021-08-05T00:00:00"/>
    <s v="Wechat Pay"/>
    <s v="Cust-21040"/>
    <s v="Minor Company"/>
    <x v="5"/>
    <s v="Office"/>
    <n v="473.2"/>
    <n v="28.39"/>
  </r>
  <r>
    <s v="CN-2021-101761"/>
    <d v="2021-08-05T00:00:00"/>
    <s v="Others"/>
    <s v="Cust-21040"/>
    <s v="Minor Company"/>
    <x v="5"/>
    <s v="Technology"/>
    <n v="733.74"/>
    <n v="87.08"/>
  </r>
  <r>
    <s v="CN-2021-101765"/>
    <d v="2021-08-05T00:00:00"/>
    <s v="Credit Card"/>
    <s v="Cust-21040"/>
    <s v="Minor Company"/>
    <x v="5"/>
    <s v="Office"/>
    <n v="620.76"/>
    <n v="98.68"/>
  </r>
  <r>
    <s v="CN-2021-101766"/>
    <d v="2021-08-05T00:00:00"/>
    <s v="Credit Card"/>
    <s v="Cust-21040"/>
    <s v="Minor Company"/>
    <x v="5"/>
    <s v="Furniture"/>
    <n v="4342.2120000000004"/>
    <n v="1.0900000000000001"/>
  </r>
  <r>
    <s v="CN-2021-101751"/>
    <d v="2021-08-05T00:00:00"/>
    <s v="Wechat Pay"/>
    <s v="Cust-21340"/>
    <s v="Consumer"/>
    <x v="2"/>
    <s v="Office"/>
    <n v="3718.12"/>
    <n v="120.58"/>
  </r>
  <r>
    <s v="CN-2021-101752"/>
    <d v="2021-08-05T00:00:00"/>
    <s v="Others"/>
    <s v="Cust-21340"/>
    <s v="Consumer"/>
    <x v="2"/>
    <s v="Office"/>
    <n v="438.76"/>
    <n v="32.06"/>
  </r>
  <r>
    <s v="CN-2021-101753"/>
    <d v="2021-08-05T00:00:00"/>
    <s v="Others"/>
    <s v="Cust-21340"/>
    <s v="Consumer"/>
    <x v="2"/>
    <s v="Technology"/>
    <n v="728.78399999999999"/>
    <n v="122.22"/>
  </r>
  <r>
    <s v="CN-2021-101742"/>
    <d v="2021-08-04T00:00:00"/>
    <s v="Credit Card"/>
    <s v="Cust-10375"/>
    <s v="Consumer"/>
    <x v="3"/>
    <s v="Office"/>
    <n v="357"/>
    <n v="16.11"/>
  </r>
  <r>
    <s v="CN-2021-101744"/>
    <d v="2021-08-04T00:00:00"/>
    <s v="Others"/>
    <s v="Cust-10375"/>
    <s v="Consumer"/>
    <x v="3"/>
    <s v="Furniture"/>
    <n v="3907.848"/>
    <n v="68.739999999999995"/>
  </r>
  <r>
    <s v="CN-2021-101740"/>
    <d v="2021-08-04T00:00:00"/>
    <s v="Others"/>
    <s v="Cust-10960"/>
    <s v="Consumer"/>
    <x v="2"/>
    <s v="Office"/>
    <n v="478.24"/>
    <n v="22.14"/>
  </r>
  <r>
    <s v="CN-2021-101741"/>
    <d v="2021-08-04T00:00:00"/>
    <s v="Wechat Pay"/>
    <s v="Cust-10960"/>
    <s v="Consumer"/>
    <x v="2"/>
    <s v="Office"/>
    <n v="559.29999999999995"/>
    <n v="66.290000000000006"/>
  </r>
  <r>
    <s v="CN-2021-101738"/>
    <d v="2021-08-04T00:00:00"/>
    <s v="Others"/>
    <s v="Cust-12820"/>
    <s v="Minor Company"/>
    <x v="1"/>
    <s v="Office"/>
    <n v="1807.68"/>
    <n v="100.53"/>
  </r>
  <r>
    <s v="CN-2021-101749"/>
    <d v="2021-08-04T00:00:00"/>
    <s v="Credit Card"/>
    <s v="Cust-13375"/>
    <s v="Consumer"/>
    <x v="2"/>
    <s v="Office"/>
    <n v="225.96"/>
    <n v="15.21"/>
  </r>
  <r>
    <s v="CN-2021-101743"/>
    <d v="2021-08-04T00:00:00"/>
    <s v="Others"/>
    <s v="Cust-14155"/>
    <s v="Minor Company"/>
    <x v="1"/>
    <s v="Office"/>
    <n v="164.64"/>
    <n v="3.44"/>
  </r>
  <r>
    <s v="CN-2021-101733"/>
    <d v="2021-08-04T00:00:00"/>
    <s v="Credit Card"/>
    <s v="Cust-14290"/>
    <s v="Minor Company"/>
    <x v="1"/>
    <s v="Technology"/>
    <n v="1195.32"/>
    <n v="113.56"/>
  </r>
  <r>
    <s v="CN-2021-101734"/>
    <d v="2021-08-04T00:00:00"/>
    <s v="Others"/>
    <s v="Cust-14395"/>
    <s v="Company"/>
    <x v="1"/>
    <s v="Technology"/>
    <n v="1447.32"/>
    <n v="208.36"/>
  </r>
  <r>
    <s v="CN-2021-101735"/>
    <d v="2021-08-04T00:00:00"/>
    <s v="Wechat Pay"/>
    <s v="Cust-14395"/>
    <s v="Company"/>
    <x v="1"/>
    <s v="Technology"/>
    <n v="3013.92"/>
    <n v="241.62"/>
  </r>
  <r>
    <s v="CN-2021-101739"/>
    <d v="2021-08-04T00:00:00"/>
    <s v="Others"/>
    <s v="Cust-14710"/>
    <s v="Consumer"/>
    <x v="2"/>
    <s v="Office"/>
    <n v="1148"/>
    <n v="128.22999999999999"/>
  </r>
  <r>
    <s v="CN-2021-101746"/>
    <d v="2021-08-04T00:00:00"/>
    <s v="Credit Card"/>
    <s v="Cust-17335"/>
    <s v="Minor Company"/>
    <x v="1"/>
    <s v="Office"/>
    <n v="4147.3599999999997"/>
    <n v="277.31"/>
  </r>
  <r>
    <s v="CN-2021-101750"/>
    <d v="2021-08-04T00:00:00"/>
    <s v="Wechat Pay"/>
    <s v="Cust-17335"/>
    <s v="Minor Company"/>
    <x v="1"/>
    <s v="Office"/>
    <n v="108.36"/>
    <n v="11.84"/>
  </r>
  <r>
    <s v="CN-2021-101747"/>
    <d v="2021-08-04T00:00:00"/>
    <s v="Credit Card"/>
    <s v="Cust-17350"/>
    <s v="Consumer"/>
    <x v="1"/>
    <s v="Office"/>
    <n v="1784.58"/>
    <n v="193.97"/>
  </r>
  <r>
    <s v="CN-2021-101748"/>
    <d v="2021-08-04T00:00:00"/>
    <s v="Credit Card"/>
    <s v="Cust-17350"/>
    <s v="Consumer"/>
    <x v="1"/>
    <s v="Furniture"/>
    <n v="168.672"/>
    <n v="13.53"/>
  </r>
  <r>
    <s v="CN-2021-101730"/>
    <d v="2021-08-04T00:00:00"/>
    <s v="Alipay"/>
    <s v="Cust-17530"/>
    <s v="Consumer"/>
    <x v="2"/>
    <s v="Office"/>
    <n v="436.38"/>
    <n v="14.85"/>
  </r>
  <r>
    <s v="CN-2021-101731"/>
    <d v="2021-08-04T00:00:00"/>
    <s v="Alipay"/>
    <s v="Cust-17530"/>
    <s v="Consumer"/>
    <x v="2"/>
    <s v="Office"/>
    <n v="218.4"/>
    <n v="23.16"/>
  </r>
  <r>
    <s v="CN-2021-101745"/>
    <d v="2021-08-04T00:00:00"/>
    <s v="Alipay"/>
    <s v="Cust-18355"/>
    <s v="Company"/>
    <x v="3"/>
    <s v="Office"/>
    <n v="456.96"/>
    <n v="45.64"/>
  </r>
  <r>
    <s v="CN-2021-101732"/>
    <d v="2021-08-04T00:00:00"/>
    <s v="Credit Card"/>
    <s v="Cust-19585"/>
    <s v="Consumer"/>
    <x v="4"/>
    <s v="Office"/>
    <n v="3964.8"/>
    <n v="141.34"/>
  </r>
  <r>
    <s v="CN-2021-101736"/>
    <d v="2021-08-04T00:00:00"/>
    <s v="Wechat Pay"/>
    <s v="Cust-21505"/>
    <s v="Consumer"/>
    <x v="5"/>
    <s v="Office"/>
    <n v="121.8"/>
    <n v="24.52"/>
  </r>
  <r>
    <s v="CN-2021-101737"/>
    <d v="2021-08-04T00:00:00"/>
    <s v="Others"/>
    <s v="Cust-21505"/>
    <s v="Consumer"/>
    <x v="5"/>
    <s v="Office"/>
    <n v="13.44"/>
    <n v="4.37"/>
  </r>
  <r>
    <s v="CN-2021-101728"/>
    <d v="2021-08-03T00:00:00"/>
    <s v="Others"/>
    <s v="Cust-12475"/>
    <s v="Consumer"/>
    <x v="2"/>
    <s v="Furniture"/>
    <n v="1026.9000000000001"/>
    <n v="212.78"/>
  </r>
  <r>
    <s v="CN-2021-101729"/>
    <d v="2021-08-03T00:00:00"/>
    <s v="Others"/>
    <s v="Cust-15700"/>
    <s v="Consumer"/>
    <x v="1"/>
    <s v="Office"/>
    <n v="122.92"/>
    <n v="24.49"/>
  </r>
  <r>
    <s v="CN-2021-101727"/>
    <d v="2021-08-02T00:00:00"/>
    <s v="Others"/>
    <s v="Cust-13150"/>
    <s v="Company"/>
    <x v="1"/>
    <s v="Technology"/>
    <n v="18564.7"/>
    <n v="422.72"/>
  </r>
  <r>
    <s v="CN-2021-101723"/>
    <d v="2021-08-02T00:00:00"/>
    <s v="Alipay"/>
    <s v="Cust-14020"/>
    <s v="Consumer"/>
    <x v="2"/>
    <s v="Furniture"/>
    <n v="3495.8"/>
    <n v="255.62"/>
  </r>
  <r>
    <s v="CN-2021-101724"/>
    <d v="2021-08-02T00:00:00"/>
    <s v="Credit Card"/>
    <s v="Cust-14020"/>
    <s v="Consumer"/>
    <x v="2"/>
    <s v="Office"/>
    <n v="139.16"/>
    <n v="48.17"/>
  </r>
  <r>
    <s v="CN-2021-101719"/>
    <d v="2021-08-02T00:00:00"/>
    <s v="Credit Card"/>
    <s v="Cust-18955"/>
    <s v="Minor Company"/>
    <x v="0"/>
    <s v="Furniture"/>
    <n v="11592.84"/>
    <n v="476.23"/>
  </r>
  <r>
    <s v="CN-2021-101720"/>
    <d v="2021-08-02T00:00:00"/>
    <s v="Others"/>
    <s v="Cust-18955"/>
    <s v="Minor Company"/>
    <x v="0"/>
    <s v="Furniture"/>
    <n v="312.858"/>
    <n v="45.53"/>
  </r>
  <r>
    <s v="CN-2021-101721"/>
    <d v="2021-08-02T00:00:00"/>
    <s v="Credit Card"/>
    <s v="Cust-18955"/>
    <s v="Minor Company"/>
    <x v="0"/>
    <s v="Office"/>
    <n v="104.16"/>
    <n v="40.090000000000003"/>
  </r>
  <r>
    <s v="CN-2021-101722"/>
    <d v="2021-08-02T00:00:00"/>
    <s v="Credit Card"/>
    <s v="Cust-18955"/>
    <s v="Minor Company"/>
    <x v="0"/>
    <s v="Furniture"/>
    <n v="699.55200000000002"/>
    <n v="3.03"/>
  </r>
  <r>
    <s v="CN-2021-101725"/>
    <d v="2021-08-02T00:00:00"/>
    <s v="Others"/>
    <s v="Cust-19240"/>
    <s v="Consumer"/>
    <x v="3"/>
    <s v="Technology"/>
    <n v="2220.6799999999998"/>
    <n v="216.61"/>
  </r>
  <r>
    <s v="CN-2021-101726"/>
    <d v="2021-08-02T00:00:00"/>
    <s v="Others"/>
    <s v="Cust-19240"/>
    <s v="Consumer"/>
    <x v="3"/>
    <s v="Furniture"/>
    <n v="617.4"/>
    <n v="167.62"/>
  </r>
  <r>
    <s v="CN-2021-101710"/>
    <d v="2021-08-01T00:00:00"/>
    <s v="Others"/>
    <s v="Cust-10675"/>
    <s v="Consumer"/>
    <x v="2"/>
    <s v="Office"/>
    <n v="633.91999999999996"/>
    <n v="190.47"/>
  </r>
  <r>
    <s v="CN-2021-101711"/>
    <d v="2021-08-01T00:00:00"/>
    <s v="Others"/>
    <s v="Cust-10675"/>
    <s v="Consumer"/>
    <x v="2"/>
    <s v="Furniture"/>
    <n v="1370.32"/>
    <n v="122.17"/>
  </r>
  <r>
    <s v="CN-2021-101712"/>
    <d v="2021-08-01T00:00:00"/>
    <s v="Credit Card"/>
    <s v="Cust-10675"/>
    <s v="Consumer"/>
    <x v="2"/>
    <s v="Office"/>
    <n v="1995.84"/>
    <n v="235.01"/>
  </r>
  <r>
    <s v="CN-2021-101713"/>
    <d v="2021-08-01T00:00:00"/>
    <s v="Wechat Pay"/>
    <s v="Cust-10675"/>
    <s v="Consumer"/>
    <x v="2"/>
    <s v="Office"/>
    <n v="1896.72"/>
    <n v="131.52000000000001"/>
  </r>
  <r>
    <s v="CN-2021-101714"/>
    <d v="2021-08-01T00:00:00"/>
    <s v="Credit Card"/>
    <s v="Cust-10675"/>
    <s v="Consumer"/>
    <x v="2"/>
    <s v="Office"/>
    <n v="702.8"/>
    <n v="194.95"/>
  </r>
  <r>
    <s v="CN-2021-101716"/>
    <d v="2021-08-01T00:00:00"/>
    <s v="Credit Card"/>
    <s v="Cust-13345"/>
    <s v="Company"/>
    <x v="1"/>
    <s v="Office"/>
    <n v="685.44"/>
    <n v="120.63"/>
  </r>
  <r>
    <s v="CN-2021-101717"/>
    <d v="2021-08-01T00:00:00"/>
    <s v="Wechat Pay"/>
    <s v="Cust-13345"/>
    <s v="Company"/>
    <x v="1"/>
    <s v="Office"/>
    <n v="325.5"/>
    <n v="48.22"/>
  </r>
  <r>
    <s v="CN-2021-101718"/>
    <d v="2021-08-01T00:00:00"/>
    <s v="Others"/>
    <s v="Cust-13345"/>
    <s v="Company"/>
    <x v="1"/>
    <s v="Technology"/>
    <n v="1108.8"/>
    <n v="135.21"/>
  </r>
  <r>
    <s v="CN-2021-101708"/>
    <d v="2021-08-01T00:00:00"/>
    <s v="Wechat Pay"/>
    <s v="Cust-17245"/>
    <s v="Consumer"/>
    <x v="1"/>
    <s v="Office"/>
    <n v="100.24"/>
    <n v="40.65"/>
  </r>
  <r>
    <s v="CN-2021-101709"/>
    <d v="2021-08-01T00:00:00"/>
    <s v="Wechat Pay"/>
    <s v="Cust-17245"/>
    <s v="Consumer"/>
    <x v="1"/>
    <s v="Technology"/>
    <n v="1952.3"/>
    <n v="260.51"/>
  </r>
  <r>
    <s v="CN-2021-101715"/>
    <d v="2021-08-01T00:00:00"/>
    <s v="Wechat Pay"/>
    <s v="Cust-21100"/>
    <s v="Consumer"/>
    <x v="1"/>
    <s v="Office"/>
    <n v="109.2"/>
    <n v="30.97"/>
  </r>
  <r>
    <s v="CN-2021-101698"/>
    <d v="2021-07-31T00:00:00"/>
    <s v="Others"/>
    <s v="Cust-10510"/>
    <s v="Consumer"/>
    <x v="4"/>
    <s v="Technology"/>
    <n v="931.14"/>
    <n v="111.07"/>
  </r>
  <r>
    <s v="CN-2021-101699"/>
    <d v="2021-07-31T00:00:00"/>
    <s v="Alipay"/>
    <s v="Cust-10510"/>
    <s v="Consumer"/>
    <x v="4"/>
    <s v="Furniture"/>
    <n v="2787.68"/>
    <n v="225.45"/>
  </r>
  <r>
    <s v="CN-2021-101703"/>
    <d v="2021-07-31T00:00:00"/>
    <s v="Others"/>
    <s v="Cust-12430"/>
    <s v="Minor Company"/>
    <x v="0"/>
    <s v="Office"/>
    <n v="584.64"/>
    <n v="180.31"/>
  </r>
  <r>
    <s v="CN-2021-101704"/>
    <d v="2021-07-31T00:00:00"/>
    <s v="Others"/>
    <s v="Cust-12430"/>
    <s v="Minor Company"/>
    <x v="0"/>
    <s v="Office"/>
    <n v="170.24"/>
    <n v="49.39"/>
  </r>
  <r>
    <s v="CN-2021-101707"/>
    <d v="2021-07-31T00:00:00"/>
    <s v="Others"/>
    <s v="Cust-18340"/>
    <s v="Consumer"/>
    <x v="1"/>
    <s v="Technology"/>
    <n v="682.66800000000001"/>
    <n v="3.91"/>
  </r>
  <r>
    <s v="CN-2021-101705"/>
    <d v="2021-07-31T00:00:00"/>
    <s v="Others"/>
    <s v="Cust-19270"/>
    <s v="Company"/>
    <x v="2"/>
    <s v="Office"/>
    <n v="645.67999999999995"/>
    <n v="112.32"/>
  </r>
  <r>
    <s v="CN-2021-101706"/>
    <d v="2021-07-31T00:00:00"/>
    <s v="Others"/>
    <s v="Cust-19885"/>
    <s v="Company"/>
    <x v="3"/>
    <s v="Technology"/>
    <n v="5666.36"/>
    <n v="384.24"/>
  </r>
  <r>
    <s v="CN-2021-101700"/>
    <d v="2021-07-31T00:00:00"/>
    <s v="Wechat Pay"/>
    <s v="Cust-20160"/>
    <s v="Company"/>
    <x v="2"/>
    <s v="Technology"/>
    <n v="1727.46"/>
    <n v="254.38"/>
  </r>
  <r>
    <s v="CN-2021-101701"/>
    <d v="2021-07-31T00:00:00"/>
    <s v="Others"/>
    <s v="Cust-20160"/>
    <s v="Company"/>
    <x v="2"/>
    <s v="Technology"/>
    <n v="3528"/>
    <n v="136.57"/>
  </r>
  <r>
    <s v="CN-2021-101702"/>
    <d v="2021-07-31T00:00:00"/>
    <s v="Others"/>
    <s v="Cust-20160"/>
    <s v="Company"/>
    <x v="2"/>
    <s v="Technology"/>
    <n v="15053.22"/>
    <n v="436.75"/>
  </r>
  <r>
    <s v="CN-2021-101694"/>
    <d v="2021-07-30T00:00:00"/>
    <s v="Others"/>
    <s v="Cust-11065"/>
    <s v="Consumer"/>
    <x v="0"/>
    <s v="Office"/>
    <n v="598.08000000000004"/>
    <n v="95.29"/>
  </r>
  <r>
    <s v="CN-2021-101695"/>
    <d v="2021-07-30T00:00:00"/>
    <s v="Alipay"/>
    <s v="Cust-11065"/>
    <s v="Consumer"/>
    <x v="0"/>
    <s v="Furniture"/>
    <n v="926.85599999999999"/>
    <n v="17.739999999999998"/>
  </r>
  <r>
    <s v="CN-2021-101696"/>
    <d v="2021-07-30T00:00:00"/>
    <s v="Wechat Pay"/>
    <s v="Cust-11065"/>
    <s v="Consumer"/>
    <x v="0"/>
    <s v="Technology"/>
    <n v="851.42399999999998"/>
    <n v="35.72"/>
  </r>
  <r>
    <s v="CN-2021-101697"/>
    <d v="2021-07-30T00:00:00"/>
    <s v="Wechat Pay"/>
    <s v="Cust-18265"/>
    <s v="Consumer"/>
    <x v="2"/>
    <s v="Office"/>
    <n v="117.32"/>
    <n v="38.54"/>
  </r>
  <r>
    <s v="CN-2021-101690"/>
    <d v="2021-07-29T00:00:00"/>
    <s v="Alipay"/>
    <s v="Cust-13735"/>
    <s v="Minor Company"/>
    <x v="2"/>
    <s v="Office"/>
    <n v="250.88"/>
    <n v="40.880000000000003"/>
  </r>
  <r>
    <s v="CN-2021-101691"/>
    <d v="2021-07-29T00:00:00"/>
    <s v="Others"/>
    <s v="Cust-13735"/>
    <s v="Minor Company"/>
    <x v="2"/>
    <s v="Furniture"/>
    <n v="542.30399999999997"/>
    <n v="45.35"/>
  </r>
  <r>
    <s v="CN-2021-101692"/>
    <d v="2021-07-29T00:00:00"/>
    <s v="Wechat Pay"/>
    <s v="Cust-13735"/>
    <s v="Minor Company"/>
    <x v="2"/>
    <s v="Office"/>
    <n v="2396.8000000000002"/>
    <n v="164.65"/>
  </r>
  <r>
    <s v="CN-2021-101693"/>
    <d v="2021-07-29T00:00:00"/>
    <s v="Alipay"/>
    <s v="Cust-20335"/>
    <s v="Consumer"/>
    <x v="0"/>
    <s v="Furniture"/>
    <n v="415.52"/>
    <n v="25.43"/>
  </r>
  <r>
    <s v="CN-2021-101687"/>
    <d v="2021-07-29T00:00:00"/>
    <s v="Wechat Pay"/>
    <s v="Cust-21865"/>
    <s v="Consumer"/>
    <x v="3"/>
    <s v="Office"/>
    <n v="102.2"/>
    <n v="44.24"/>
  </r>
  <r>
    <s v="CN-2021-101688"/>
    <d v="2021-07-29T00:00:00"/>
    <s v="Others"/>
    <s v="Cust-21865"/>
    <s v="Consumer"/>
    <x v="3"/>
    <s v="Office"/>
    <n v="579.76800000000003"/>
    <n v="25.61"/>
  </r>
  <r>
    <s v="CN-2021-101689"/>
    <d v="2021-07-29T00:00:00"/>
    <s v="Others"/>
    <s v="Cust-21865"/>
    <s v="Consumer"/>
    <x v="3"/>
    <s v="Office"/>
    <n v="4354.9799999999996"/>
    <n v="82.18"/>
  </r>
  <r>
    <s v="CN-2021-101678"/>
    <d v="2021-07-28T00:00:00"/>
    <s v="Others"/>
    <s v="Cust-10345"/>
    <s v="Consumer"/>
    <x v="0"/>
    <s v="Furniture"/>
    <n v="693"/>
    <n v="93.18"/>
  </r>
  <r>
    <s v="CN-2021-101679"/>
    <d v="2021-07-28T00:00:00"/>
    <s v="Credit Card"/>
    <s v="Cust-10345"/>
    <s v="Consumer"/>
    <x v="0"/>
    <s v="Technology"/>
    <n v="4854.3599999999997"/>
    <n v="283.99"/>
  </r>
  <r>
    <s v="CN-2021-101680"/>
    <d v="2021-07-28T00:00:00"/>
    <s v="Others"/>
    <s v="Cust-10345"/>
    <s v="Consumer"/>
    <x v="0"/>
    <s v="Technology"/>
    <n v="1770.44"/>
    <n v="289.66000000000003"/>
  </r>
  <r>
    <s v="CN-2021-101683"/>
    <d v="2021-07-28T00:00:00"/>
    <s v="Wechat Pay"/>
    <s v="Cust-13810"/>
    <s v="Company"/>
    <x v="2"/>
    <s v="Office"/>
    <n v="372.12"/>
    <n v="27.21"/>
  </r>
  <r>
    <s v="CN-2021-101681"/>
    <d v="2021-07-28T00:00:00"/>
    <s v="Wechat Pay"/>
    <s v="Cust-16165"/>
    <s v="Company"/>
    <x v="2"/>
    <s v="Office"/>
    <n v="691.32"/>
    <n v="115.81"/>
  </r>
  <r>
    <s v="CN-2021-101682"/>
    <d v="2021-07-28T00:00:00"/>
    <s v="Alipay"/>
    <s v="Cust-16165"/>
    <s v="Company"/>
    <x v="2"/>
    <s v="Office"/>
    <n v="7835.52"/>
    <n v="94.77"/>
  </r>
  <r>
    <s v="CN-2021-101684"/>
    <d v="2021-07-28T00:00:00"/>
    <s v="Credit Card"/>
    <s v="Cust-16165"/>
    <s v="Company"/>
    <x v="2"/>
    <s v="Office"/>
    <n v="270.48"/>
    <n v="2.56"/>
  </r>
  <r>
    <s v="CN-2021-101685"/>
    <d v="2021-07-28T00:00:00"/>
    <s v="Credit Card"/>
    <s v="Cust-20500"/>
    <s v="Consumer"/>
    <x v="0"/>
    <s v="Furniture"/>
    <n v="539.28"/>
    <n v="52.91"/>
  </r>
  <r>
    <s v="CN-2021-101686"/>
    <d v="2021-07-28T00:00:00"/>
    <s v="Credit Card"/>
    <s v="Cust-20500"/>
    <s v="Consumer"/>
    <x v="0"/>
    <s v="Furniture"/>
    <n v="5803.7280000000001"/>
    <n v="85.11"/>
  </r>
  <r>
    <s v="CN-2021-101675"/>
    <d v="2021-07-27T00:00:00"/>
    <s v="Others"/>
    <s v="Cust-14185"/>
    <s v="Consumer"/>
    <x v="2"/>
    <s v="Office"/>
    <n v="64.540000000000006"/>
    <n v="19.89"/>
  </r>
  <r>
    <s v="CN-2021-101676"/>
    <d v="2021-07-27T00:00:00"/>
    <s v="Credit Card"/>
    <s v="Cust-14185"/>
    <s v="Consumer"/>
    <x v="2"/>
    <s v="Furniture"/>
    <n v="1646.68"/>
    <n v="293.18"/>
  </r>
  <r>
    <s v="CN-2021-101677"/>
    <d v="2021-07-27T00:00:00"/>
    <s v="Others"/>
    <s v="Cust-14185"/>
    <s v="Consumer"/>
    <x v="2"/>
    <s v="Office"/>
    <n v="506.24"/>
    <n v="147.41"/>
  </r>
  <r>
    <s v="CN-2021-101673"/>
    <d v="2021-07-26T00:00:00"/>
    <s v="Alipay"/>
    <s v="Cust-12160"/>
    <s v="Consumer"/>
    <x v="3"/>
    <s v="Office"/>
    <n v="342.72"/>
    <n v="32.409999999999997"/>
  </r>
  <r>
    <s v="CN-2021-101674"/>
    <d v="2021-07-26T00:00:00"/>
    <s v="Credit Card"/>
    <s v="Cust-12160"/>
    <s v="Consumer"/>
    <x v="3"/>
    <s v="Furniture"/>
    <n v="560.11199999999997"/>
    <n v="7.64"/>
  </r>
  <r>
    <s v="CN-2021-101671"/>
    <d v="2021-07-26T00:00:00"/>
    <s v="Wechat Pay"/>
    <s v="Cust-16525"/>
    <s v="Consumer"/>
    <x v="1"/>
    <s v="Office"/>
    <n v="153.44"/>
    <n v="27.51"/>
  </r>
  <r>
    <s v="CN-2021-101672"/>
    <d v="2021-07-26T00:00:00"/>
    <s v="Credit Card"/>
    <s v="Cust-16525"/>
    <s v="Consumer"/>
    <x v="1"/>
    <s v="Office"/>
    <n v="5223.68"/>
    <n v="306.38"/>
  </r>
  <r>
    <s v="CN-2021-101670"/>
    <d v="2021-07-25T00:00:00"/>
    <s v="Others"/>
    <s v="Cust-10090"/>
    <s v="Consumer"/>
    <x v="4"/>
    <s v="Office"/>
    <n v="156.24"/>
    <n v="28.99"/>
  </r>
  <r>
    <s v="CN-2021-101667"/>
    <d v="2021-07-25T00:00:00"/>
    <s v="Wechat Pay"/>
    <s v="Cust-16210"/>
    <s v="Company"/>
    <x v="0"/>
    <s v="Technology"/>
    <n v="497.7"/>
    <n v="14.17"/>
  </r>
  <r>
    <s v="CN-2021-101668"/>
    <d v="2021-07-25T00:00:00"/>
    <s v="Others"/>
    <s v="Cust-17110"/>
    <s v="Consumer"/>
    <x v="1"/>
    <s v="Office"/>
    <n v="163.52000000000001"/>
    <n v="14.94"/>
  </r>
  <r>
    <s v="CN-2021-101669"/>
    <d v="2021-07-25T00:00:00"/>
    <s v="Credit Card"/>
    <s v="Cust-17110"/>
    <s v="Consumer"/>
    <x v="1"/>
    <s v="Office"/>
    <n v="319.2"/>
    <n v="22.32"/>
  </r>
  <r>
    <s v="CN-2021-101665"/>
    <d v="2021-07-24T00:00:00"/>
    <s v="Alipay"/>
    <s v="Cust-10555"/>
    <s v="Company"/>
    <x v="4"/>
    <s v="Furniture"/>
    <n v="4085.0880000000002"/>
    <n v="49.26"/>
  </r>
  <r>
    <s v="CN-2021-101666"/>
    <d v="2021-07-24T00:00:00"/>
    <s v="Others"/>
    <s v="Cust-10555"/>
    <s v="Company"/>
    <x v="4"/>
    <s v="Office"/>
    <n v="113.652"/>
    <n v="11.5"/>
  </r>
  <r>
    <s v="CN-2021-101662"/>
    <d v="2021-07-24T00:00:00"/>
    <s v="Others"/>
    <s v="Cust-16390"/>
    <s v="Company"/>
    <x v="4"/>
    <s v="Office"/>
    <n v="304.77999999999997"/>
    <n v="22.69"/>
  </r>
  <r>
    <s v="CN-2021-101663"/>
    <d v="2021-07-24T00:00:00"/>
    <s v="Others"/>
    <s v="Cust-16390"/>
    <s v="Company"/>
    <x v="4"/>
    <s v="Office"/>
    <n v="191.52"/>
    <n v="49.54"/>
  </r>
  <r>
    <s v="CN-2021-101664"/>
    <d v="2021-07-24T00:00:00"/>
    <s v="Credit Card"/>
    <s v="Cust-16390"/>
    <s v="Company"/>
    <x v="4"/>
    <s v="Office"/>
    <n v="373.8"/>
    <n v="21.43"/>
  </r>
  <r>
    <s v="CN-2021-101657"/>
    <d v="2021-07-23T00:00:00"/>
    <s v="Credit Card"/>
    <s v="Cust-11215"/>
    <s v="Minor Company"/>
    <x v="1"/>
    <s v="Office"/>
    <n v="234.36"/>
    <n v="30.01"/>
  </r>
  <r>
    <s v="CN-2021-101658"/>
    <d v="2021-07-23T00:00:00"/>
    <s v="Others"/>
    <s v="Cust-11215"/>
    <s v="Minor Company"/>
    <x v="1"/>
    <s v="Technology"/>
    <n v="12825.54"/>
    <n v="463.94"/>
  </r>
  <r>
    <s v="CN-2021-101659"/>
    <d v="2021-07-23T00:00:00"/>
    <s v="Others"/>
    <s v="Cust-11215"/>
    <s v="Minor Company"/>
    <x v="1"/>
    <s v="Office"/>
    <n v="386.4"/>
    <n v="40.64"/>
  </r>
  <r>
    <s v="CN-2021-101660"/>
    <d v="2021-07-23T00:00:00"/>
    <s v="Wechat Pay"/>
    <s v="Cust-11215"/>
    <s v="Minor Company"/>
    <x v="1"/>
    <s v="Office"/>
    <n v="127.68"/>
    <n v="12.57"/>
  </r>
  <r>
    <s v="CN-2021-101661"/>
    <d v="2021-07-23T00:00:00"/>
    <s v="Others"/>
    <s v="Cust-11215"/>
    <s v="Minor Company"/>
    <x v="1"/>
    <s v="Technology"/>
    <n v="514.36"/>
    <n v="57.79"/>
  </r>
  <r>
    <s v="CN-2021-101656"/>
    <d v="2021-07-23T00:00:00"/>
    <s v="Others"/>
    <s v="Cust-15940"/>
    <s v="Minor Company"/>
    <x v="2"/>
    <s v="Office"/>
    <n v="165.48"/>
    <n v="14.45"/>
  </r>
  <r>
    <s v="CN-2021-101654"/>
    <d v="2021-07-23T00:00:00"/>
    <s v="Wechat Pay"/>
    <s v="Cust-16690"/>
    <s v="Company"/>
    <x v="2"/>
    <s v="Office"/>
    <n v="67.2"/>
    <n v="15.38"/>
  </r>
  <r>
    <s v="CN-2021-101655"/>
    <d v="2021-07-23T00:00:00"/>
    <s v="Alipay"/>
    <s v="Cust-16690"/>
    <s v="Company"/>
    <x v="2"/>
    <s v="Furniture"/>
    <n v="1022.616"/>
    <n v="85.28"/>
  </r>
  <r>
    <s v="CN-2021-101647"/>
    <d v="2021-07-22T00:00:00"/>
    <s v="Credit Card"/>
    <s v="Cust-10615"/>
    <s v="Company"/>
    <x v="0"/>
    <s v="Office"/>
    <n v="251.86"/>
    <n v="13.14"/>
  </r>
  <r>
    <s v="CN-2021-101648"/>
    <d v="2021-07-22T00:00:00"/>
    <s v="Wechat Pay"/>
    <s v="Cust-10615"/>
    <s v="Company"/>
    <x v="0"/>
    <s v="Furniture"/>
    <n v="2730.56"/>
    <n v="133.31"/>
  </r>
  <r>
    <s v="CN-2021-101650"/>
    <d v="2021-07-22T00:00:00"/>
    <s v="Wechat Pay"/>
    <s v="Cust-11005"/>
    <s v="Minor Company"/>
    <x v="4"/>
    <s v="Office"/>
    <n v="420.42"/>
    <n v="48.35"/>
  </r>
  <r>
    <s v="CN-2021-101651"/>
    <d v="2021-07-22T00:00:00"/>
    <s v="Wechat Pay"/>
    <s v="Cust-11005"/>
    <s v="Minor Company"/>
    <x v="4"/>
    <s v="Technology"/>
    <n v="1796.76"/>
    <n v="171.08"/>
  </r>
  <r>
    <s v="CN-2021-101652"/>
    <d v="2021-07-22T00:00:00"/>
    <s v="Others"/>
    <s v="Cust-11005"/>
    <s v="Minor Company"/>
    <x v="4"/>
    <s v="Technology"/>
    <n v="1065.68"/>
    <n v="195.02"/>
  </r>
  <r>
    <s v="CN-2021-101653"/>
    <d v="2021-07-22T00:00:00"/>
    <s v="Alipay"/>
    <s v="Cust-11005"/>
    <s v="Minor Company"/>
    <x v="4"/>
    <s v="Technology"/>
    <n v="1652.56"/>
    <n v="230.97"/>
  </r>
  <r>
    <s v="CN-2021-101649"/>
    <d v="2021-07-22T00:00:00"/>
    <s v="Credit Card"/>
    <s v="Cust-15115"/>
    <s v="Consumer"/>
    <x v="1"/>
    <s v="Office"/>
    <n v="568.17600000000004"/>
    <n v="106.55"/>
  </r>
  <r>
    <s v="CN-2021-101646"/>
    <d v="2021-07-22T00:00:00"/>
    <s v="Credit Card"/>
    <s v="Cust-15625"/>
    <s v="Consumer"/>
    <x v="2"/>
    <s v="Technology"/>
    <n v="3523.8"/>
    <n v="154.13999999999999"/>
  </r>
  <r>
    <s v="CN-2021-101639"/>
    <d v="2021-07-22T00:00:00"/>
    <s v="Wechat Pay"/>
    <s v="Cust-16120"/>
    <s v="Minor Company"/>
    <x v="0"/>
    <s v="Office"/>
    <n v="406.56"/>
    <n v="24.36"/>
  </r>
  <r>
    <s v="CN-2021-101640"/>
    <d v="2021-07-22T00:00:00"/>
    <s v="Alipay"/>
    <s v="Cust-16120"/>
    <s v="Minor Company"/>
    <x v="0"/>
    <s v="Office"/>
    <n v="391.44"/>
    <n v="25.47"/>
  </r>
  <r>
    <s v="CN-2021-101641"/>
    <d v="2021-07-22T00:00:00"/>
    <s v="Others"/>
    <s v="Cust-16120"/>
    <s v="Minor Company"/>
    <x v="0"/>
    <s v="Technology"/>
    <n v="27047.16"/>
    <n v="392.63"/>
  </r>
  <r>
    <s v="CN-2021-101642"/>
    <d v="2021-07-22T00:00:00"/>
    <s v="Credit Card"/>
    <s v="Cust-16120"/>
    <s v="Minor Company"/>
    <x v="0"/>
    <s v="Office"/>
    <n v="889.28"/>
    <n v="160.75"/>
  </r>
  <r>
    <s v="CN-2021-101643"/>
    <d v="2021-07-22T00:00:00"/>
    <s v="Others"/>
    <s v="Cust-18205"/>
    <s v="Company"/>
    <x v="2"/>
    <s v="Office"/>
    <n v="83.44"/>
    <n v="7.41"/>
  </r>
  <r>
    <s v="CN-2021-101644"/>
    <d v="2021-07-22T00:00:00"/>
    <s v="Others"/>
    <s v="Cust-18205"/>
    <s v="Company"/>
    <x v="2"/>
    <s v="Technology"/>
    <n v="14843.5"/>
    <n v="365.76"/>
  </r>
  <r>
    <s v="CN-2021-101645"/>
    <d v="2021-07-22T00:00:00"/>
    <s v="Credit Card"/>
    <s v="Cust-18205"/>
    <s v="Company"/>
    <x v="2"/>
    <s v="Technology"/>
    <n v="1181.8800000000001"/>
    <n v="231.19"/>
  </r>
  <r>
    <s v="CN-2021-101633"/>
    <d v="2021-07-21T00:00:00"/>
    <s v="Wechat Pay"/>
    <s v="Cust-10060"/>
    <s v="Minor Company"/>
    <x v="0"/>
    <s v="Office"/>
    <n v="706.44"/>
    <n v="187.97"/>
  </r>
  <r>
    <s v="CN-2021-101636"/>
    <d v="2021-07-21T00:00:00"/>
    <s v="Credit Card"/>
    <s v="Cust-10060"/>
    <s v="Minor Company"/>
    <x v="0"/>
    <s v="Technology"/>
    <n v="696.36"/>
    <n v="141.29"/>
  </r>
  <r>
    <s v="CN-2021-101629"/>
    <d v="2021-07-21T00:00:00"/>
    <s v="Alipay"/>
    <s v="Cust-10195"/>
    <s v="Company"/>
    <x v="2"/>
    <s v="Office"/>
    <n v="745.92"/>
    <n v="102.64"/>
  </r>
  <r>
    <s v="CN-2021-101630"/>
    <d v="2021-07-21T00:00:00"/>
    <s v="Credit Card"/>
    <s v="Cust-10195"/>
    <s v="Company"/>
    <x v="2"/>
    <s v="Technology"/>
    <n v="4389.84"/>
    <n v="297.39"/>
  </r>
  <r>
    <s v="CN-2021-101632"/>
    <d v="2021-07-21T00:00:00"/>
    <s v="Others"/>
    <s v="Cust-10195"/>
    <s v="Company"/>
    <x v="2"/>
    <s v="Office"/>
    <n v="412.86"/>
    <n v="48.69"/>
  </r>
  <r>
    <s v="CN-2021-101626"/>
    <d v="2021-07-21T00:00:00"/>
    <s v="Credit Card"/>
    <s v="Cust-11740"/>
    <s v="Consumer"/>
    <x v="1"/>
    <s v="Office"/>
    <n v="568.4"/>
    <n v="70.64"/>
  </r>
  <r>
    <s v="CN-2021-101631"/>
    <d v="2021-07-21T00:00:00"/>
    <s v="Others"/>
    <s v="Cust-11740"/>
    <s v="Consumer"/>
    <x v="1"/>
    <s v="Office"/>
    <n v="176.68"/>
    <n v="33.26"/>
  </r>
  <r>
    <s v="CN-2021-101627"/>
    <d v="2021-07-21T00:00:00"/>
    <s v="Credit Card"/>
    <s v="Cust-12970"/>
    <s v="Company"/>
    <x v="0"/>
    <s v="Office"/>
    <n v="347.2"/>
    <n v="12.14"/>
  </r>
  <r>
    <s v="CN-2021-101628"/>
    <d v="2021-07-21T00:00:00"/>
    <s v="Credit Card"/>
    <s v="Cust-12970"/>
    <s v="Company"/>
    <x v="0"/>
    <s v="Furniture"/>
    <n v="1138.2"/>
    <n v="212.23"/>
  </r>
  <r>
    <s v="CN-2021-101625"/>
    <d v="2021-07-21T00:00:00"/>
    <s v="Credit Card"/>
    <s v="Cust-18610"/>
    <s v="Company"/>
    <x v="5"/>
    <s v="Office"/>
    <n v="109.36799999999999"/>
    <n v="5.49"/>
  </r>
  <r>
    <s v="CN-2021-101635"/>
    <d v="2021-07-21T00:00:00"/>
    <s v="Wechat Pay"/>
    <s v="Cust-21355"/>
    <s v="Company"/>
    <x v="4"/>
    <s v="Furniture"/>
    <n v="788.76"/>
    <n v="199.62"/>
  </r>
  <r>
    <s v="CN-2021-101638"/>
    <d v="2021-07-21T00:00:00"/>
    <s v="Credit Card"/>
    <s v="Cust-21355"/>
    <s v="Company"/>
    <x v="4"/>
    <s v="Technology"/>
    <n v="2049.6"/>
    <n v="150.07"/>
  </r>
  <r>
    <s v="CN-2021-101634"/>
    <d v="2021-07-21T00:00:00"/>
    <s v="Credit Card"/>
    <s v="Cust-21805"/>
    <s v="Company"/>
    <x v="2"/>
    <s v="Office"/>
    <n v="96.096000000000004"/>
    <n v="16.45"/>
  </r>
  <r>
    <s v="CN-2021-101637"/>
    <d v="2021-07-21T00:00:00"/>
    <s v="Wechat Pay"/>
    <s v="Cust-21805"/>
    <s v="Company"/>
    <x v="2"/>
    <s v="Office"/>
    <n v="265.72000000000003"/>
    <n v="32.409999999999997"/>
  </r>
  <r>
    <s v="CN-2021-101623"/>
    <d v="2021-07-19T00:00:00"/>
    <s v="Wechat Pay"/>
    <s v="Cust-12235"/>
    <s v="Consumer"/>
    <x v="2"/>
    <s v="Technology"/>
    <n v="3366.3"/>
    <n v="218.87"/>
  </r>
  <r>
    <s v="CN-2021-101622"/>
    <d v="2021-07-19T00:00:00"/>
    <s v="Credit Card"/>
    <s v="Cust-12400"/>
    <s v="Minor Company"/>
    <x v="4"/>
    <s v="Office"/>
    <n v="45.5"/>
    <n v="0.26"/>
  </r>
  <r>
    <s v="CN-2021-101624"/>
    <d v="2021-07-19T00:00:00"/>
    <s v="Credit Card"/>
    <s v="Cust-12445"/>
    <s v="Consumer"/>
    <x v="0"/>
    <s v="Office"/>
    <n v="296.94"/>
    <n v="18.28"/>
  </r>
  <r>
    <s v="CN-2021-101621"/>
    <d v="2021-07-18T00:00:00"/>
    <s v="Wechat Pay"/>
    <s v="Cust-11785"/>
    <s v="Consumer"/>
    <x v="3"/>
    <s v="Furniture"/>
    <n v="3962"/>
    <n v="282.41000000000003"/>
  </r>
  <r>
    <s v="CN-2021-101619"/>
    <d v="2021-07-18T00:00:00"/>
    <s v="Credit Card"/>
    <s v="Cust-12010"/>
    <s v="Consumer"/>
    <x v="0"/>
    <s v="Office"/>
    <n v="260.95999999999998"/>
    <n v="45.53"/>
  </r>
  <r>
    <s v="CN-2021-101620"/>
    <d v="2021-07-18T00:00:00"/>
    <s v="Credit Card"/>
    <s v="Cust-12010"/>
    <s v="Consumer"/>
    <x v="0"/>
    <s v="Technology"/>
    <n v="477.26"/>
    <n v="38.74"/>
  </r>
  <r>
    <s v="CN-2021-101615"/>
    <d v="2021-07-18T00:00:00"/>
    <s v="Wechat Pay"/>
    <s v="Cust-13840"/>
    <s v="Company"/>
    <x v="1"/>
    <s v="Office"/>
    <n v="149.352"/>
    <n v="21.73"/>
  </r>
  <r>
    <s v="CN-2021-101616"/>
    <d v="2021-07-18T00:00:00"/>
    <s v="Others"/>
    <s v="Cust-14320"/>
    <s v="Consumer"/>
    <x v="1"/>
    <s v="Furniture"/>
    <n v="3230.3879999999999"/>
    <n v="256.49"/>
  </r>
  <r>
    <s v="CN-2021-101617"/>
    <d v="2021-07-18T00:00:00"/>
    <s v="Others"/>
    <s v="Cust-15925"/>
    <s v="Consumer"/>
    <x v="4"/>
    <s v="Furniture"/>
    <n v="17150.560000000001"/>
    <n v="478.22"/>
  </r>
  <r>
    <s v="CN-2021-101618"/>
    <d v="2021-07-18T00:00:00"/>
    <s v="Wechat Pay"/>
    <s v="Cust-15925"/>
    <s v="Consumer"/>
    <x v="4"/>
    <s v="Office"/>
    <n v="171.36"/>
    <n v="46.65"/>
  </r>
  <r>
    <s v="CN-2021-101614"/>
    <d v="2021-07-18T00:00:00"/>
    <s v="Credit Card"/>
    <s v="Cust-19225"/>
    <s v="Consumer"/>
    <x v="4"/>
    <s v="Technology"/>
    <n v="3877.44"/>
    <n v="129.78"/>
  </r>
  <r>
    <s v="CN-2021-101611"/>
    <d v="2021-07-17T00:00:00"/>
    <s v="Alipay"/>
    <s v="Cust-10045"/>
    <s v="Company"/>
    <x v="2"/>
    <s v="Office"/>
    <n v="914.76"/>
    <n v="164.12"/>
  </r>
  <r>
    <s v="CN-2021-101612"/>
    <d v="2021-07-17T00:00:00"/>
    <s v="Others"/>
    <s v="Cust-10045"/>
    <s v="Company"/>
    <x v="2"/>
    <s v="Furniture"/>
    <n v="456.68"/>
    <n v="38.090000000000003"/>
  </r>
  <r>
    <s v="CN-2021-101609"/>
    <d v="2021-07-17T00:00:00"/>
    <s v="Alipay"/>
    <s v="Cust-12760"/>
    <s v="Company"/>
    <x v="1"/>
    <s v="Office"/>
    <n v="135.32400000000001"/>
    <n v="9.3699999999999992"/>
  </r>
  <r>
    <s v="CN-2021-101613"/>
    <d v="2021-07-17T00:00:00"/>
    <s v="Others"/>
    <s v="Cust-18145"/>
    <s v="Consumer"/>
    <x v="3"/>
    <s v="Office"/>
    <n v="1517.88"/>
    <n v="225.97"/>
  </r>
  <r>
    <s v="CN-2021-101608"/>
    <d v="2021-07-17T00:00:00"/>
    <s v="Alipay"/>
    <s v="Cust-18760"/>
    <s v="Consumer"/>
    <x v="1"/>
    <s v="Furniture"/>
    <n v="5801.5439999999999"/>
    <n v="378.36"/>
  </r>
  <r>
    <s v="CN-2021-101610"/>
    <d v="2021-07-17T00:00:00"/>
    <s v="Credit Card"/>
    <s v="Cust-20860"/>
    <s v="Company"/>
    <x v="2"/>
    <s v="Office"/>
    <n v="70.391999999999996"/>
    <n v="10.35"/>
  </r>
  <r>
    <s v="CN-2021-101606"/>
    <d v="2021-07-16T00:00:00"/>
    <s v="Wechat Pay"/>
    <s v="Cust-10075"/>
    <s v="Company"/>
    <x v="1"/>
    <s v="Office"/>
    <n v="159.43199999999999"/>
    <n v="17.52"/>
  </r>
  <r>
    <s v="CN-2021-101605"/>
    <d v="2021-07-16T00:00:00"/>
    <s v="Credit Card"/>
    <s v="Cust-13750"/>
    <s v="Company"/>
    <x v="2"/>
    <s v="Furniture"/>
    <n v="8443.4"/>
    <n v="477.57"/>
  </r>
  <r>
    <s v="CN-2021-101607"/>
    <d v="2021-07-16T00:00:00"/>
    <s v="Wechat Pay"/>
    <s v="Cust-20365"/>
    <s v="Consumer"/>
    <x v="4"/>
    <s v="Technology"/>
    <n v="5495.616"/>
    <n v="4.87"/>
  </r>
  <r>
    <s v="CN-2021-101596"/>
    <d v="2021-07-15T00:00:00"/>
    <s v="Wechat Pay"/>
    <s v="Cust-13375"/>
    <s v="Consumer"/>
    <x v="2"/>
    <s v="Office"/>
    <n v="333.06"/>
    <n v="21.33"/>
  </r>
  <r>
    <s v="CN-2021-101597"/>
    <d v="2021-07-15T00:00:00"/>
    <s v="Wechat Pay"/>
    <s v="Cust-13375"/>
    <s v="Consumer"/>
    <x v="2"/>
    <s v="Furniture"/>
    <n v="857.68200000000002"/>
    <n v="172.97"/>
  </r>
  <r>
    <s v="CN-2021-101598"/>
    <d v="2021-07-15T00:00:00"/>
    <s v="Credit Card"/>
    <s v="Cust-13375"/>
    <s v="Consumer"/>
    <x v="2"/>
    <s v="Technology"/>
    <n v="5999.28"/>
    <n v="442.84"/>
  </r>
  <r>
    <s v="CN-2021-101599"/>
    <d v="2021-07-15T00:00:00"/>
    <s v="Credit Card"/>
    <s v="Cust-13375"/>
    <s v="Consumer"/>
    <x v="2"/>
    <s v="Furniture"/>
    <n v="441.84"/>
    <n v="32.770000000000003"/>
  </r>
  <r>
    <s v="CN-2021-101600"/>
    <d v="2021-07-15T00:00:00"/>
    <s v="Credit Card"/>
    <s v="Cust-13375"/>
    <s v="Consumer"/>
    <x v="2"/>
    <s v="Office"/>
    <n v="241.92"/>
    <n v="24.16"/>
  </r>
  <r>
    <s v="CN-2021-101601"/>
    <d v="2021-07-15T00:00:00"/>
    <s v="Others"/>
    <s v="Cust-13945"/>
    <s v="Consumer"/>
    <x v="1"/>
    <s v="Office"/>
    <n v="74.760000000000005"/>
    <n v="5.78"/>
  </r>
  <r>
    <s v="CN-2021-101602"/>
    <d v="2021-07-15T00:00:00"/>
    <s v="Wechat Pay"/>
    <s v="Cust-15400"/>
    <s v="Company"/>
    <x v="4"/>
    <s v="Technology"/>
    <n v="1242.6400000000001"/>
    <n v="165.83"/>
  </r>
  <r>
    <s v="CN-2021-101595"/>
    <d v="2021-07-15T00:00:00"/>
    <s v="Credit Card"/>
    <s v="Cust-20995"/>
    <s v="Consumer"/>
    <x v="1"/>
    <s v="Office"/>
    <n v="392"/>
    <n v="22.41"/>
  </r>
  <r>
    <s v="CN-2021-101603"/>
    <d v="2021-07-15T00:00:00"/>
    <s v="Others"/>
    <s v="Cust-21400"/>
    <s v="Consumer"/>
    <x v="0"/>
    <s v="Furniture"/>
    <n v="1512.28"/>
    <n v="255.98"/>
  </r>
  <r>
    <s v="CN-2021-101604"/>
    <d v="2021-07-15T00:00:00"/>
    <s v="Wechat Pay"/>
    <s v="Cust-21400"/>
    <s v="Consumer"/>
    <x v="0"/>
    <s v="Office"/>
    <n v="1434.72"/>
    <n v="229.59"/>
  </r>
  <r>
    <s v="CN-2021-101591"/>
    <d v="2021-07-14T00:00:00"/>
    <s v="Alipay"/>
    <s v="Cust-13120"/>
    <s v="Company"/>
    <x v="0"/>
    <s v="Furniture"/>
    <n v="799.96"/>
    <n v="171.23"/>
  </r>
  <r>
    <s v="CN-2021-101592"/>
    <d v="2021-07-14T00:00:00"/>
    <s v="Wechat Pay"/>
    <s v="Cust-19285"/>
    <s v="Consumer"/>
    <x v="2"/>
    <s v="Furniture"/>
    <n v="1687.3920000000001"/>
    <n v="11.42"/>
  </r>
  <r>
    <s v="CN-2021-101593"/>
    <d v="2021-07-14T00:00:00"/>
    <s v="Others"/>
    <s v="Cust-19285"/>
    <s v="Consumer"/>
    <x v="2"/>
    <s v="Office"/>
    <n v="223.44"/>
    <n v="27.67"/>
  </r>
  <r>
    <s v="CN-2021-101594"/>
    <d v="2021-07-14T00:00:00"/>
    <s v="Credit Card"/>
    <s v="Cust-19285"/>
    <s v="Consumer"/>
    <x v="2"/>
    <s v="Office"/>
    <n v="553.55999999999995"/>
    <n v="142.41"/>
  </r>
  <r>
    <s v="CN-2021-101585"/>
    <d v="2021-07-12T00:00:00"/>
    <s v="Others"/>
    <s v="Cust-10975"/>
    <s v="Company"/>
    <x v="2"/>
    <s v="Office"/>
    <n v="386.4"/>
    <n v="29.12"/>
  </r>
  <r>
    <s v="CN-2021-101586"/>
    <d v="2021-07-12T00:00:00"/>
    <s v="Others"/>
    <s v="Cust-10975"/>
    <s v="Company"/>
    <x v="2"/>
    <s v="Office"/>
    <n v="125.496"/>
    <n v="19.87"/>
  </r>
  <r>
    <s v="CN-2021-101587"/>
    <d v="2021-07-12T00:00:00"/>
    <s v="Others"/>
    <s v="Cust-10975"/>
    <s v="Company"/>
    <x v="2"/>
    <s v="Technology"/>
    <n v="7004.2560000000003"/>
    <n v="24.7"/>
  </r>
  <r>
    <s v="CN-2021-101588"/>
    <d v="2021-07-12T00:00:00"/>
    <s v="Others"/>
    <s v="Cust-10975"/>
    <s v="Company"/>
    <x v="2"/>
    <s v="Furniture"/>
    <n v="2773.0079999999998"/>
    <n v="246.96"/>
  </r>
  <r>
    <s v="CN-2021-101589"/>
    <d v="2021-07-12T00:00:00"/>
    <s v="Credit Card"/>
    <s v="Cust-12655"/>
    <s v="Minor Company"/>
    <x v="0"/>
    <s v="Technology"/>
    <n v="1171.3800000000001"/>
    <n v="189.79"/>
  </r>
  <r>
    <s v="CN-2021-101590"/>
    <d v="2021-07-12T00:00:00"/>
    <s v="Credit Card"/>
    <s v="Cust-18340"/>
    <s v="Consumer"/>
    <x v="1"/>
    <s v="Office"/>
    <n v="2784.6"/>
    <n v="205.62"/>
  </r>
  <r>
    <s v="CN-2021-101583"/>
    <d v="2021-07-12T00:00:00"/>
    <s v="Credit Card"/>
    <s v="Cust-19120"/>
    <s v="Consumer"/>
    <x v="2"/>
    <s v="Office"/>
    <n v="81.48"/>
    <n v="1.24"/>
  </r>
  <r>
    <s v="CN-2021-101584"/>
    <d v="2021-07-12T00:00:00"/>
    <s v="Others"/>
    <s v="Cust-19120"/>
    <s v="Consumer"/>
    <x v="2"/>
    <s v="Office"/>
    <n v="102.62"/>
    <n v="10.06"/>
  </r>
  <r>
    <s v="CN-2021-101582"/>
    <d v="2021-07-11T00:00:00"/>
    <s v="Others"/>
    <s v="Cust-10495"/>
    <s v="Company"/>
    <x v="0"/>
    <s v="Technology"/>
    <n v="1126.1600000000001"/>
    <n v="190.16"/>
  </r>
  <r>
    <s v="CN-2021-101575"/>
    <d v="2021-07-11T00:00:00"/>
    <s v="Others"/>
    <s v="Cust-11575"/>
    <s v="Company"/>
    <x v="0"/>
    <s v="Technology"/>
    <n v="1372.7280000000001"/>
    <n v="16.43"/>
  </r>
  <r>
    <s v="CN-2021-101576"/>
    <d v="2021-07-11T00:00:00"/>
    <s v="Others"/>
    <s v="Cust-11575"/>
    <s v="Company"/>
    <x v="0"/>
    <s v="Furniture"/>
    <n v="5066.04"/>
    <n v="32.29"/>
  </r>
  <r>
    <s v="CN-2021-101577"/>
    <d v="2021-07-11T00:00:00"/>
    <s v="Wechat Pay"/>
    <s v="Cust-11575"/>
    <s v="Company"/>
    <x v="0"/>
    <s v="Technology"/>
    <n v="3558.24"/>
    <n v="6.85"/>
  </r>
  <r>
    <s v="CN-2021-101581"/>
    <d v="2021-07-11T00:00:00"/>
    <s v="Wechat Pay"/>
    <s v="Cust-13300"/>
    <s v="Company"/>
    <x v="0"/>
    <s v="Office"/>
    <n v="236.46"/>
    <n v="43.61"/>
  </r>
  <r>
    <s v="CN-2021-101578"/>
    <d v="2021-07-11T00:00:00"/>
    <s v="Credit Card"/>
    <s v="Cust-13330"/>
    <s v="Consumer"/>
    <x v="0"/>
    <s v="Office"/>
    <n v="363.32799999999997"/>
    <n v="37.25"/>
  </r>
  <r>
    <s v="CN-2021-101579"/>
    <d v="2021-07-11T00:00:00"/>
    <s v="Others"/>
    <s v="Cust-13330"/>
    <s v="Consumer"/>
    <x v="0"/>
    <s v="Office"/>
    <n v="5316.08"/>
    <n v="463.94"/>
  </r>
  <r>
    <s v="CN-2021-101580"/>
    <d v="2021-07-11T00:00:00"/>
    <s v="Others"/>
    <s v="Cust-13330"/>
    <s v="Consumer"/>
    <x v="0"/>
    <s v="Furniture"/>
    <n v="991.9"/>
    <n v="126.12"/>
  </r>
  <r>
    <s v="CN-2021-101571"/>
    <d v="2021-07-10T00:00:00"/>
    <s v="Credit Card"/>
    <s v="Cust-10735"/>
    <s v="Consumer"/>
    <x v="0"/>
    <s v="Office"/>
    <n v="119.56"/>
    <n v="26.13"/>
  </r>
  <r>
    <s v="CN-2021-101572"/>
    <d v="2021-07-10T00:00:00"/>
    <s v="Wechat Pay"/>
    <s v="Cust-15025"/>
    <s v="Consumer"/>
    <x v="1"/>
    <s v="Technology"/>
    <n v="1994.58"/>
    <n v="258.36"/>
  </r>
  <r>
    <s v="CN-2021-101573"/>
    <d v="2021-07-10T00:00:00"/>
    <s v="Wechat Pay"/>
    <s v="Cust-15025"/>
    <s v="Consumer"/>
    <x v="1"/>
    <s v="Office"/>
    <n v="42.28"/>
    <n v="0.56999999999999995"/>
  </r>
  <r>
    <s v="CN-2021-101574"/>
    <d v="2021-07-10T00:00:00"/>
    <s v="Wechat Pay"/>
    <s v="Cust-15025"/>
    <s v="Consumer"/>
    <x v="1"/>
    <s v="Office"/>
    <n v="318.5"/>
    <n v="33.14"/>
  </r>
  <r>
    <s v="CN-2021-101568"/>
    <d v="2021-07-09T00:00:00"/>
    <s v="Wechat Pay"/>
    <s v="Cust-11470"/>
    <s v="Company"/>
    <x v="0"/>
    <s v="Technology"/>
    <n v="2402.4"/>
    <n v="163.29"/>
  </r>
  <r>
    <s v="CN-2021-101570"/>
    <d v="2021-07-09T00:00:00"/>
    <s v="Credit Card"/>
    <s v="Cust-13075"/>
    <s v="Company"/>
    <x v="2"/>
    <s v="Office"/>
    <n v="385.7"/>
    <n v="35.31"/>
  </r>
  <r>
    <s v="CN-2021-101567"/>
    <d v="2021-07-09T00:00:00"/>
    <s v="Credit Card"/>
    <s v="Cust-13525"/>
    <s v="Company"/>
    <x v="1"/>
    <s v="Furniture"/>
    <n v="8975.82"/>
    <n v="54.79"/>
  </r>
  <r>
    <s v="CN-2021-101569"/>
    <d v="2021-07-09T00:00:00"/>
    <s v="Wechat Pay"/>
    <s v="Cust-13525"/>
    <s v="Company"/>
    <x v="1"/>
    <s v="Office"/>
    <n v="136.584"/>
    <n v="18.86"/>
  </r>
  <r>
    <s v="CN-2021-101563"/>
    <d v="2021-07-08T00:00:00"/>
    <s v="Credit Card"/>
    <s v="Cust-12970"/>
    <s v="Company"/>
    <x v="0"/>
    <s v="Office"/>
    <n v="5300.4"/>
    <n v="306.58999999999997"/>
  </r>
  <r>
    <s v="CN-2021-101561"/>
    <d v="2021-07-08T00:00:00"/>
    <s v="Wechat Pay"/>
    <s v="Cust-14575"/>
    <s v="Consumer"/>
    <x v="1"/>
    <s v="Furniture"/>
    <n v="699.55200000000002"/>
    <n v="6.26"/>
  </r>
  <r>
    <s v="CN-2021-101562"/>
    <d v="2021-07-08T00:00:00"/>
    <s v="Others"/>
    <s v="Cust-16255"/>
    <s v="Company"/>
    <x v="2"/>
    <s v="Furniture"/>
    <n v="312.858"/>
    <n v="11.92"/>
  </r>
  <r>
    <s v="CN-2021-101559"/>
    <d v="2021-07-08T00:00:00"/>
    <s v="Credit Card"/>
    <s v="Cust-18085"/>
    <s v="Consumer"/>
    <x v="1"/>
    <s v="Technology"/>
    <n v="2394.14"/>
    <n v="125.19"/>
  </r>
  <r>
    <s v="CN-2021-101560"/>
    <d v="2021-07-08T00:00:00"/>
    <s v="Wechat Pay"/>
    <s v="Cust-18085"/>
    <s v="Consumer"/>
    <x v="1"/>
    <s v="Office"/>
    <n v="315.42"/>
    <n v="19.170000000000002"/>
  </r>
  <r>
    <s v="CN-2021-101564"/>
    <d v="2021-07-08T00:00:00"/>
    <s v="Wechat Pay"/>
    <s v="Cust-19495"/>
    <s v="Consumer"/>
    <x v="3"/>
    <s v="Technology"/>
    <n v="227.976"/>
    <n v="3.22"/>
  </r>
  <r>
    <s v="CN-2021-101558"/>
    <d v="2021-07-08T00:00:00"/>
    <s v="Others"/>
    <s v="Cust-20205"/>
    <s v="Consumer"/>
    <x v="2"/>
    <s v="Office"/>
    <n v="3216.36"/>
    <n v="295.58"/>
  </r>
  <r>
    <s v="CN-2021-101565"/>
    <d v="2021-07-08T00:00:00"/>
    <s v="Credit Card"/>
    <s v="Cust-20845"/>
    <s v="Consumer"/>
    <x v="1"/>
    <s v="Office"/>
    <n v="2908.248"/>
    <n v="37.78"/>
  </r>
  <r>
    <s v="CN-2021-101566"/>
    <d v="2021-07-08T00:00:00"/>
    <s v="Wechat Pay"/>
    <s v="Cust-20845"/>
    <s v="Consumer"/>
    <x v="1"/>
    <s v="Office"/>
    <n v="547.00800000000004"/>
    <n v="39.18"/>
  </r>
  <r>
    <s v="CN-2021-101553"/>
    <d v="2021-07-07T00:00:00"/>
    <s v="Alipay"/>
    <s v="Cust-11005"/>
    <s v="Minor Company"/>
    <x v="4"/>
    <s v="Technology"/>
    <n v="4867.38"/>
    <n v="227.39"/>
  </r>
  <r>
    <s v="CN-2021-101554"/>
    <d v="2021-07-07T00:00:00"/>
    <s v="Others"/>
    <s v="Cust-11005"/>
    <s v="Minor Company"/>
    <x v="4"/>
    <s v="Furniture"/>
    <n v="484.4"/>
    <n v="38.020000000000003"/>
  </r>
  <r>
    <s v="CN-2021-101555"/>
    <d v="2021-07-07T00:00:00"/>
    <s v="Credit Card"/>
    <s v="Cust-11890"/>
    <s v="Consumer"/>
    <x v="1"/>
    <s v="Technology"/>
    <n v="3569.16"/>
    <n v="264.39"/>
  </r>
  <r>
    <s v="CN-2021-101556"/>
    <d v="2021-07-07T00:00:00"/>
    <s v="Credit Card"/>
    <s v="Cust-21685"/>
    <s v="Minor Company"/>
    <x v="1"/>
    <s v="Office"/>
    <n v="179.34"/>
    <n v="10.44"/>
  </r>
  <r>
    <s v="CN-2021-101557"/>
    <d v="2021-07-07T00:00:00"/>
    <s v="Others"/>
    <s v="Cust-21685"/>
    <s v="Minor Company"/>
    <x v="1"/>
    <s v="Office"/>
    <n v="39.76"/>
    <n v="0.32"/>
  </r>
  <r>
    <s v="CN-2021-101549"/>
    <d v="2021-07-06T00:00:00"/>
    <s v="Others"/>
    <s v="Cust-19240"/>
    <s v="Consumer"/>
    <x v="3"/>
    <s v="Technology"/>
    <n v="3449.88"/>
    <n v="201.11"/>
  </r>
  <r>
    <s v="CN-2021-101550"/>
    <d v="2021-07-06T00:00:00"/>
    <s v="Others"/>
    <s v="Cust-19240"/>
    <s v="Consumer"/>
    <x v="3"/>
    <s v="Technology"/>
    <n v="772.46400000000006"/>
    <n v="159.62"/>
  </r>
  <r>
    <s v="CN-2021-101551"/>
    <d v="2021-07-06T00:00:00"/>
    <s v="Wechat Pay"/>
    <s v="Cust-19240"/>
    <s v="Consumer"/>
    <x v="3"/>
    <s v="Office"/>
    <n v="716.1"/>
    <n v="71.64"/>
  </r>
  <r>
    <s v="CN-2021-101552"/>
    <d v="2021-07-06T00:00:00"/>
    <s v="Others"/>
    <s v="Cust-19240"/>
    <s v="Consumer"/>
    <x v="3"/>
    <s v="Furniture"/>
    <n v="1999.2"/>
    <n v="3.54"/>
  </r>
  <r>
    <s v="CN-2021-101546"/>
    <d v="2021-07-06T00:00:00"/>
    <s v="Alipay"/>
    <s v="Cust-20890"/>
    <s v="Company"/>
    <x v="2"/>
    <s v="Office"/>
    <n v="695.1"/>
    <n v="170.78"/>
  </r>
  <r>
    <s v="CN-2021-101547"/>
    <d v="2021-07-06T00:00:00"/>
    <s v="Others"/>
    <s v="Cust-21235"/>
    <s v="Company"/>
    <x v="2"/>
    <s v="Office"/>
    <n v="106.12"/>
    <n v="23.63"/>
  </r>
  <r>
    <s v="CN-2021-101548"/>
    <d v="2021-07-06T00:00:00"/>
    <s v="Others"/>
    <s v="Cust-21235"/>
    <s v="Company"/>
    <x v="2"/>
    <s v="Office"/>
    <n v="60.311999999999998"/>
    <n v="6.42"/>
  </r>
  <r>
    <s v="CN-2021-101544"/>
    <d v="2021-07-05T00:00:00"/>
    <s v="Alipay"/>
    <s v="Cust-18205"/>
    <s v="Company"/>
    <x v="2"/>
    <s v="Office"/>
    <n v="3382.96"/>
    <n v="228.54"/>
  </r>
  <r>
    <s v="CN-2021-101545"/>
    <d v="2021-07-05T00:00:00"/>
    <s v="Credit Card"/>
    <s v="Cust-18205"/>
    <s v="Company"/>
    <x v="2"/>
    <s v="Office"/>
    <n v="317.8"/>
    <n v="14.52"/>
  </r>
  <r>
    <s v="CN-2021-101538"/>
    <d v="2021-07-04T00:00:00"/>
    <s v="Credit Card"/>
    <s v="Cust-13690"/>
    <s v="Consumer"/>
    <x v="2"/>
    <s v="Office"/>
    <n v="278.32"/>
    <n v="30.97"/>
  </r>
  <r>
    <s v="CN-2021-101536"/>
    <d v="2021-07-04T00:00:00"/>
    <s v="Credit Card"/>
    <s v="Cust-15325"/>
    <s v="Company"/>
    <x v="1"/>
    <s v="Office"/>
    <n v="178.5"/>
    <n v="25.58"/>
  </r>
  <r>
    <s v="CN-2021-101537"/>
    <d v="2021-07-04T00:00:00"/>
    <s v="Others"/>
    <s v="Cust-15325"/>
    <s v="Company"/>
    <x v="1"/>
    <s v="Office"/>
    <n v="262.08"/>
    <n v="14.14"/>
  </r>
  <r>
    <s v="CN-2021-101533"/>
    <d v="2021-07-04T00:00:00"/>
    <s v="Others"/>
    <s v="Cust-15565"/>
    <s v="Consumer"/>
    <x v="0"/>
    <s v="Office"/>
    <n v="888.16"/>
    <n v="68.040000000000006"/>
  </r>
  <r>
    <s v="CN-2021-101534"/>
    <d v="2021-07-04T00:00:00"/>
    <s v="Others"/>
    <s v="Cust-15565"/>
    <s v="Consumer"/>
    <x v="0"/>
    <s v="Furniture"/>
    <n v="11539.92"/>
    <n v="478.57"/>
  </r>
  <r>
    <s v="CN-2021-101535"/>
    <d v="2021-07-04T00:00:00"/>
    <s v="Credit Card"/>
    <s v="Cust-15565"/>
    <s v="Consumer"/>
    <x v="0"/>
    <s v="Office"/>
    <n v="1969.38"/>
    <n v="174.82"/>
  </r>
  <r>
    <s v="CN-2021-101539"/>
    <d v="2021-07-04T00:00:00"/>
    <s v="Others"/>
    <s v="Cust-15565"/>
    <s v="Consumer"/>
    <x v="0"/>
    <s v="Office"/>
    <n v="333.2"/>
    <n v="14.59"/>
  </r>
  <r>
    <s v="CN-2021-101540"/>
    <d v="2021-07-04T00:00:00"/>
    <s v="Others"/>
    <s v="Cust-16360"/>
    <s v="Consumer"/>
    <x v="2"/>
    <s v="Office"/>
    <n v="289.52"/>
    <n v="10.45"/>
  </r>
  <r>
    <s v="CN-2021-101541"/>
    <d v="2021-07-04T00:00:00"/>
    <s v="Others"/>
    <s v="Cust-16360"/>
    <s v="Consumer"/>
    <x v="2"/>
    <s v="Technology"/>
    <n v="662.2"/>
    <n v="191.83"/>
  </r>
  <r>
    <s v="CN-2021-101532"/>
    <d v="2021-07-04T00:00:00"/>
    <s v="Credit Card"/>
    <s v="Cust-17740"/>
    <s v="Consumer"/>
    <x v="1"/>
    <s v="Furniture"/>
    <n v="1236.48"/>
    <n v="244.85"/>
  </r>
  <r>
    <s v="CN-2021-101542"/>
    <d v="2021-07-04T00:00:00"/>
    <s v="Wechat Pay"/>
    <s v="Cust-18640"/>
    <s v="Company"/>
    <x v="4"/>
    <s v="Furniture"/>
    <n v="17765.439999999999"/>
    <n v="482.75"/>
  </r>
  <r>
    <s v="CN-2021-101543"/>
    <d v="2021-07-04T00:00:00"/>
    <s v="Alipay"/>
    <s v="Cust-18640"/>
    <s v="Company"/>
    <x v="4"/>
    <s v="Office"/>
    <n v="269.92"/>
    <n v="42.78"/>
  </r>
  <r>
    <s v="CN-2021-101528"/>
    <d v="2021-07-03T00:00:00"/>
    <s v="Others"/>
    <s v="Cust-14050"/>
    <s v="Consumer"/>
    <x v="2"/>
    <s v="Office"/>
    <n v="52.92"/>
    <n v="1.93"/>
  </r>
  <r>
    <s v="CN-2021-101530"/>
    <d v="2021-07-03T00:00:00"/>
    <s v="Credit Card"/>
    <s v="Cust-21565"/>
    <s v="Company"/>
    <x v="2"/>
    <s v="Office"/>
    <n v="77"/>
    <n v="18.72"/>
  </r>
  <r>
    <s v="CN-2021-101531"/>
    <d v="2021-07-03T00:00:00"/>
    <s v="Credit Card"/>
    <s v="Cust-21565"/>
    <s v="Company"/>
    <x v="2"/>
    <s v="Office"/>
    <n v="406.72800000000001"/>
    <n v="18.28"/>
  </r>
  <r>
    <s v="CN-2021-101529"/>
    <d v="2021-07-03T00:00:00"/>
    <s v="Wechat Pay"/>
    <s v="Cust-21685"/>
    <s v="Minor Company"/>
    <x v="1"/>
    <s v="Technology"/>
    <n v="916.27200000000005"/>
    <n v="62.24"/>
  </r>
  <r>
    <s v="CN-2021-101526"/>
    <d v="2021-07-02T00:00:00"/>
    <s v="Credit Card"/>
    <s v="Cust-10330"/>
    <s v="Consumer"/>
    <x v="0"/>
    <s v="Technology"/>
    <n v="2823.8"/>
    <n v="239.42"/>
  </r>
  <r>
    <s v="CN-2021-101518"/>
    <d v="2021-07-02T00:00:00"/>
    <s v="Alipay"/>
    <s v="Cust-10990"/>
    <s v="Company"/>
    <x v="3"/>
    <s v="Technology"/>
    <n v="662.2"/>
    <n v="145.56"/>
  </r>
  <r>
    <s v="CN-2021-101522"/>
    <d v="2021-07-02T00:00:00"/>
    <s v="Wechat Pay"/>
    <s v="Cust-13330"/>
    <s v="Consumer"/>
    <x v="0"/>
    <s v="Office"/>
    <n v="353.36"/>
    <n v="33.24"/>
  </r>
  <r>
    <s v="CN-2021-101521"/>
    <d v="2021-07-02T00:00:00"/>
    <s v="Credit Card"/>
    <s v="Cust-15745"/>
    <s v="Consumer"/>
    <x v="2"/>
    <s v="Office"/>
    <n v="759.36"/>
    <n v="136.56"/>
  </r>
  <r>
    <s v="CN-2021-101523"/>
    <d v="2021-07-02T00:00:00"/>
    <s v="Others"/>
    <s v="Cust-15745"/>
    <s v="Consumer"/>
    <x v="2"/>
    <s v="Office"/>
    <n v="632.52"/>
    <n v="136.18"/>
  </r>
  <r>
    <s v="CN-2021-101524"/>
    <d v="2021-07-02T00:00:00"/>
    <s v="Others"/>
    <s v="Cust-15745"/>
    <s v="Consumer"/>
    <x v="2"/>
    <s v="Furniture"/>
    <n v="825.16"/>
    <n v="170.83"/>
  </r>
  <r>
    <s v="CN-2021-101519"/>
    <d v="2021-07-02T00:00:00"/>
    <s v="Alipay"/>
    <s v="Cust-16840"/>
    <s v="Consumer"/>
    <x v="0"/>
    <s v="Furniture"/>
    <n v="1035.2159999999999"/>
    <n v="115.94"/>
  </r>
  <r>
    <s v="CN-2021-101520"/>
    <d v="2021-07-02T00:00:00"/>
    <s v="Wechat Pay"/>
    <s v="Cust-16840"/>
    <s v="Consumer"/>
    <x v="0"/>
    <s v="Office"/>
    <n v="290.92"/>
    <n v="33.369999999999997"/>
  </r>
  <r>
    <s v="CN-2021-101527"/>
    <d v="2021-07-02T00:00:00"/>
    <s v="Alipay"/>
    <s v="Cust-18790"/>
    <s v="Minor Company"/>
    <x v="2"/>
    <s v="Office"/>
    <n v="61.74"/>
    <n v="9.61"/>
  </r>
  <r>
    <s v="CN-2021-101525"/>
    <d v="2021-07-02T00:00:00"/>
    <s v="Alipay"/>
    <s v="Cust-21820"/>
    <s v="Consumer"/>
    <x v="0"/>
    <s v="Furniture"/>
    <n v="1113.21"/>
    <n v="117.47"/>
  </r>
  <r>
    <s v="CN-2021-101512"/>
    <d v="2021-07-01T00:00:00"/>
    <s v="Others"/>
    <s v="Cust-12160"/>
    <s v="Consumer"/>
    <x v="3"/>
    <s v="Office"/>
    <n v="457.52"/>
    <n v="46.61"/>
  </r>
  <r>
    <s v="CN-2021-101513"/>
    <d v="2021-07-01T00:00:00"/>
    <s v="Others"/>
    <s v="Cust-12160"/>
    <s v="Consumer"/>
    <x v="3"/>
    <s v="Office"/>
    <n v="438.9"/>
    <n v="23.58"/>
  </r>
  <r>
    <s v="CN-2021-101514"/>
    <d v="2021-07-01T00:00:00"/>
    <s v="Others"/>
    <s v="Cust-12160"/>
    <s v="Consumer"/>
    <x v="3"/>
    <s v="Technology"/>
    <n v="1631.952"/>
    <n v="30.95"/>
  </r>
  <r>
    <s v="CN-2021-101515"/>
    <d v="2021-07-01T00:00:00"/>
    <s v="Wechat Pay"/>
    <s v="Cust-12220"/>
    <s v="Consumer"/>
    <x v="4"/>
    <s v="Office"/>
    <n v="485.1"/>
    <n v="14.55"/>
  </r>
  <r>
    <s v="CN-2021-101511"/>
    <d v="2021-07-01T00:00:00"/>
    <s v="Others"/>
    <s v="Cust-16975"/>
    <s v="Minor Company"/>
    <x v="1"/>
    <s v="Office"/>
    <n v="236.04"/>
    <n v="45.87"/>
  </r>
  <r>
    <s v="CN-2021-101516"/>
    <d v="2021-07-01T00:00:00"/>
    <s v="Credit Card"/>
    <s v="Cust-20920"/>
    <s v="Consumer"/>
    <x v="5"/>
    <s v="Office"/>
    <n v="98"/>
    <n v="11.06"/>
  </r>
  <r>
    <s v="CN-2021-101517"/>
    <d v="2021-07-01T00:00:00"/>
    <s v="Wechat Pay"/>
    <s v="Cust-20920"/>
    <s v="Consumer"/>
    <x v="5"/>
    <s v="Office"/>
    <n v="153.72"/>
    <n v="23.79"/>
  </r>
  <r>
    <s v="CN-2021-101507"/>
    <d v="2021-06-30T00:00:00"/>
    <s v="Wechat Pay"/>
    <s v="Cust-10105"/>
    <s v="Consumer"/>
    <x v="4"/>
    <s v="Office"/>
    <n v="64.680000000000007"/>
    <n v="7.05"/>
  </r>
  <r>
    <s v="CN-2021-101508"/>
    <d v="2021-06-30T00:00:00"/>
    <s v="Credit Card"/>
    <s v="Cust-10105"/>
    <s v="Consumer"/>
    <x v="4"/>
    <s v="Office"/>
    <n v="245.952"/>
    <n v="8.75"/>
  </r>
  <r>
    <s v="CN-2021-101509"/>
    <d v="2021-06-30T00:00:00"/>
    <s v="Credit Card"/>
    <s v="Cust-10105"/>
    <s v="Consumer"/>
    <x v="4"/>
    <s v="Furniture"/>
    <n v="211.17599999999999"/>
    <n v="15.66"/>
  </r>
  <r>
    <s v="CN-2021-101510"/>
    <d v="2021-06-30T00:00:00"/>
    <s v="Others"/>
    <s v="Cust-10105"/>
    <s v="Consumer"/>
    <x v="4"/>
    <s v="Furniture"/>
    <n v="384.72"/>
    <n v="15.38"/>
  </r>
  <r>
    <s v="CN-2021-101506"/>
    <d v="2021-06-30T00:00:00"/>
    <s v="Credit Card"/>
    <s v="Cust-11110"/>
    <s v="Company"/>
    <x v="0"/>
    <s v="Furniture"/>
    <n v="2995.86"/>
    <n v="189.29"/>
  </r>
  <r>
    <s v="CN-2021-101503"/>
    <d v="2021-06-30T00:00:00"/>
    <s v="Others"/>
    <s v="Cust-14740"/>
    <s v="Company"/>
    <x v="0"/>
    <s v="Office"/>
    <n v="2652.86"/>
    <n v="153.08000000000001"/>
  </r>
  <r>
    <s v="CN-2021-101504"/>
    <d v="2021-06-30T00:00:00"/>
    <s v="Others"/>
    <s v="Cust-14740"/>
    <s v="Company"/>
    <x v="0"/>
    <s v="Technology"/>
    <n v="1150.8"/>
    <n v="188.54"/>
  </r>
  <r>
    <s v="CN-2021-101499"/>
    <d v="2021-06-30T00:00:00"/>
    <s v="Others"/>
    <s v="Cust-17575"/>
    <s v="Consumer"/>
    <x v="5"/>
    <s v="Office"/>
    <n v="3007.2"/>
    <n v="257.27"/>
  </r>
  <r>
    <s v="CN-2021-101500"/>
    <d v="2021-06-30T00:00:00"/>
    <s v="Credit Card"/>
    <s v="Cust-17575"/>
    <s v="Consumer"/>
    <x v="5"/>
    <s v="Office"/>
    <n v="50.064"/>
    <n v="3.14"/>
  </r>
  <r>
    <s v="CN-2021-101501"/>
    <d v="2021-06-30T00:00:00"/>
    <s v="Credit Card"/>
    <s v="Cust-17575"/>
    <s v="Consumer"/>
    <x v="5"/>
    <s v="Technology"/>
    <n v="2144.6880000000001"/>
    <n v="8.39"/>
  </r>
  <r>
    <s v="CN-2021-101505"/>
    <d v="2021-06-30T00:00:00"/>
    <s v="Wechat Pay"/>
    <s v="Cust-18940"/>
    <s v="Consumer"/>
    <x v="0"/>
    <s v="Furniture"/>
    <n v="1196.44"/>
    <n v="137.04"/>
  </r>
  <r>
    <s v="CN-2021-101502"/>
    <d v="2021-06-30T00:00:00"/>
    <s v="Wechat Pay"/>
    <s v="Cust-20560"/>
    <s v="Minor Company"/>
    <x v="3"/>
    <s v="Office"/>
    <n v="141.68"/>
    <n v="44.05"/>
  </r>
  <r>
    <s v="CN-2021-101497"/>
    <d v="2021-06-29T00:00:00"/>
    <s v="Credit Card"/>
    <s v="Cust-11470"/>
    <s v="Company"/>
    <x v="0"/>
    <s v="Office"/>
    <n v="1844.64"/>
    <n v="131.94"/>
  </r>
  <r>
    <s v="CN-2021-101498"/>
    <d v="2021-06-29T00:00:00"/>
    <s v="Credit Card"/>
    <s v="Cust-20710"/>
    <s v="Minor Company"/>
    <x v="3"/>
    <s v="Furniture"/>
    <n v="1084.72"/>
    <n v="210.12"/>
  </r>
  <r>
    <s v="CN-2021-101489"/>
    <d v="2021-06-28T00:00:00"/>
    <s v="Wechat Pay"/>
    <s v="Cust-15640"/>
    <s v="Minor Company"/>
    <x v="0"/>
    <s v="Office"/>
    <n v="929.88"/>
    <n v="125.71"/>
  </r>
  <r>
    <s v="CN-2021-101487"/>
    <d v="2021-06-28T00:00:00"/>
    <s v="Credit Card"/>
    <s v="Cust-16195"/>
    <s v="Consumer"/>
    <x v="4"/>
    <s v="Technology"/>
    <n v="4224.78"/>
    <n v="147.32"/>
  </r>
  <r>
    <s v="CN-2021-101488"/>
    <d v="2021-06-28T00:00:00"/>
    <s v="Credit Card"/>
    <s v="Cust-16195"/>
    <s v="Consumer"/>
    <x v="4"/>
    <s v="Furniture"/>
    <n v="7760.0249999999996"/>
    <n v="95.19"/>
  </r>
  <r>
    <s v="CN-2021-101490"/>
    <d v="2021-06-28T00:00:00"/>
    <s v="Credit Card"/>
    <s v="Cust-16735"/>
    <s v="Consumer"/>
    <x v="2"/>
    <s v="Office"/>
    <n v="473.9"/>
    <n v="29.19"/>
  </r>
  <r>
    <s v="CN-2021-101495"/>
    <d v="2021-06-28T00:00:00"/>
    <s v="Others"/>
    <s v="Cust-17440"/>
    <s v="Company"/>
    <x v="4"/>
    <s v="Office"/>
    <n v="168.84"/>
    <n v="35.96"/>
  </r>
  <r>
    <s v="CN-2021-101491"/>
    <d v="2021-06-28T00:00:00"/>
    <s v="Credit Card"/>
    <s v="Cust-17515"/>
    <s v="Company"/>
    <x v="2"/>
    <s v="Furniture"/>
    <n v="3962"/>
    <n v="199.12"/>
  </r>
  <r>
    <s v="CN-2021-101492"/>
    <d v="2021-06-28T00:00:00"/>
    <s v="Alipay"/>
    <s v="Cust-17515"/>
    <s v="Company"/>
    <x v="2"/>
    <s v="Office"/>
    <n v="124.6"/>
    <n v="10.42"/>
  </r>
  <r>
    <s v="CN-2021-101496"/>
    <d v="2021-06-28T00:00:00"/>
    <s v="Others"/>
    <s v="Cust-18550"/>
    <s v="Consumer"/>
    <x v="2"/>
    <s v="Office"/>
    <n v="7982.1"/>
    <n v="407.52"/>
  </r>
  <r>
    <s v="CN-2021-101485"/>
    <d v="2021-06-28T00:00:00"/>
    <s v="Others"/>
    <s v="Cust-18775"/>
    <s v="Minor Company"/>
    <x v="2"/>
    <s v="Furniture"/>
    <n v="3310.944"/>
    <n v="77.41"/>
  </r>
  <r>
    <s v="CN-2021-101486"/>
    <d v="2021-06-28T00:00:00"/>
    <s v="Credit Card"/>
    <s v="Cust-18775"/>
    <s v="Minor Company"/>
    <x v="2"/>
    <s v="Office"/>
    <n v="827.82"/>
    <n v="147.84"/>
  </r>
  <r>
    <s v="CN-2021-101493"/>
    <d v="2021-06-28T00:00:00"/>
    <s v="Alipay"/>
    <s v="Cust-19735"/>
    <s v="Consumer"/>
    <x v="0"/>
    <s v="Office"/>
    <n v="238.14"/>
    <n v="29.74"/>
  </r>
  <r>
    <s v="CN-2021-101494"/>
    <d v="2021-06-28T00:00:00"/>
    <s v="Wechat Pay"/>
    <s v="Cust-19735"/>
    <s v="Consumer"/>
    <x v="0"/>
    <s v="Office"/>
    <n v="155.68"/>
    <n v="22.57"/>
  </r>
  <r>
    <s v="CN-2021-101484"/>
    <d v="2021-06-28T00:00:00"/>
    <s v="Credit Card"/>
    <s v="Cust-19750"/>
    <s v="Consumer"/>
    <x v="0"/>
    <s v="Furniture"/>
    <n v="999.93600000000004"/>
    <n v="41.23"/>
  </r>
  <r>
    <s v="CN-2021-101480"/>
    <d v="2021-06-27T00:00:00"/>
    <s v="Others"/>
    <s v="Cust-14350"/>
    <s v="Consumer"/>
    <x v="3"/>
    <s v="Office"/>
    <n v="1150.8"/>
    <n v="192.07"/>
  </r>
  <r>
    <s v="CN-2021-101481"/>
    <d v="2021-06-27T00:00:00"/>
    <s v="Alipay"/>
    <s v="Cust-14350"/>
    <s v="Consumer"/>
    <x v="3"/>
    <s v="Office"/>
    <n v="1661.8"/>
    <n v="147.52000000000001"/>
  </r>
  <r>
    <s v="CN-2021-101478"/>
    <d v="2021-06-27T00:00:00"/>
    <s v="Wechat Pay"/>
    <s v="Cust-14875"/>
    <s v="Minor Company"/>
    <x v="4"/>
    <s v="Technology"/>
    <n v="5449.78"/>
    <n v="394.05"/>
  </r>
  <r>
    <s v="CN-2021-101479"/>
    <d v="2021-06-27T00:00:00"/>
    <s v="Others"/>
    <s v="Cust-14875"/>
    <s v="Minor Company"/>
    <x v="4"/>
    <s v="Office"/>
    <n v="1061.76"/>
    <n v="176.98"/>
  </r>
  <r>
    <s v="CN-2021-101472"/>
    <d v="2021-06-27T00:00:00"/>
    <s v="Wechat Pay"/>
    <s v="Cust-16375"/>
    <s v="Minor Company"/>
    <x v="4"/>
    <s v="Furniture"/>
    <n v="206.92"/>
    <n v="43.13"/>
  </r>
  <r>
    <s v="CN-2021-101475"/>
    <d v="2021-06-27T00:00:00"/>
    <s v="Credit Card"/>
    <s v="Cust-16375"/>
    <s v="Minor Company"/>
    <x v="4"/>
    <s v="Office"/>
    <n v="391.44"/>
    <n v="21.03"/>
  </r>
  <r>
    <s v="CN-2021-101476"/>
    <d v="2021-06-27T00:00:00"/>
    <s v="Others"/>
    <s v="Cust-16375"/>
    <s v="Minor Company"/>
    <x v="4"/>
    <s v="Office"/>
    <n v="123.76"/>
    <n v="26.65"/>
  </r>
  <r>
    <s v="CN-2021-101483"/>
    <d v="2021-06-27T00:00:00"/>
    <s v="Others"/>
    <s v="Cust-16495"/>
    <s v="Company"/>
    <x v="0"/>
    <s v="Technology"/>
    <n v="2257.64"/>
    <n v="285.75"/>
  </r>
  <r>
    <s v="CN-2021-101469"/>
    <d v="2021-06-27T00:00:00"/>
    <s v="Wechat Pay"/>
    <s v="Cust-17050"/>
    <s v="Consumer"/>
    <x v="1"/>
    <s v="Office"/>
    <n v="696.78"/>
    <n v="84.64"/>
  </r>
  <r>
    <s v="CN-2021-101470"/>
    <d v="2021-06-27T00:00:00"/>
    <s v="Credit Card"/>
    <s v="Cust-17050"/>
    <s v="Consumer"/>
    <x v="1"/>
    <s v="Furniture"/>
    <n v="17180.8"/>
    <n v="366.32"/>
  </r>
  <r>
    <s v="CN-2021-101471"/>
    <d v="2021-06-27T00:00:00"/>
    <s v="Others"/>
    <s v="Cust-17050"/>
    <s v="Consumer"/>
    <x v="1"/>
    <s v="Furniture"/>
    <n v="2948.96"/>
    <n v="152.68"/>
  </r>
  <r>
    <s v="CN-2021-101482"/>
    <d v="2021-06-27T00:00:00"/>
    <s v="Wechat Pay"/>
    <s v="Cust-17395"/>
    <s v="Company"/>
    <x v="4"/>
    <s v="Office"/>
    <n v="455.7"/>
    <n v="23.43"/>
  </r>
  <r>
    <s v="CN-2021-101474"/>
    <d v="2021-06-27T00:00:00"/>
    <s v="Credit Card"/>
    <s v="Cust-20275"/>
    <s v="Consumer"/>
    <x v="0"/>
    <s v="Furniture"/>
    <n v="1748.04"/>
    <n v="236.86"/>
  </r>
  <r>
    <s v="CN-2021-101468"/>
    <d v="2021-06-27T00:00:00"/>
    <s v="Credit Card"/>
    <s v="Cust-21055"/>
    <s v="Consumer"/>
    <x v="1"/>
    <s v="Office"/>
    <n v="129.36000000000001"/>
    <n v="14.55"/>
  </r>
  <r>
    <s v="CN-2021-101473"/>
    <d v="2021-06-27T00:00:00"/>
    <s v="Credit Card"/>
    <s v="Cust-21145"/>
    <s v="Company"/>
    <x v="2"/>
    <s v="Office"/>
    <n v="407.96"/>
    <n v="42.79"/>
  </r>
  <r>
    <s v="CN-2021-101477"/>
    <d v="2021-06-27T00:00:00"/>
    <s v="Credit Card"/>
    <s v="Cust-21145"/>
    <s v="Company"/>
    <x v="2"/>
    <s v="Technology"/>
    <n v="1063.44"/>
    <n v="283.11"/>
  </r>
  <r>
    <s v="CN-2021-101460"/>
    <d v="2021-06-26T00:00:00"/>
    <s v="Credit Card"/>
    <s v="Cust-11515"/>
    <s v="Consumer"/>
    <x v="2"/>
    <s v="Office"/>
    <n v="4368.6719999999996"/>
    <n v="30.37"/>
  </r>
  <r>
    <s v="CN-2021-101462"/>
    <d v="2021-06-26T00:00:00"/>
    <s v="Credit Card"/>
    <s v="Cust-11515"/>
    <s v="Consumer"/>
    <x v="2"/>
    <s v="Furniture"/>
    <n v="1582.56"/>
    <n v="82.01"/>
  </r>
  <r>
    <s v="CN-2021-101467"/>
    <d v="2021-06-26T00:00:00"/>
    <s v="Others"/>
    <s v="Cust-13165"/>
    <s v="Consumer"/>
    <x v="2"/>
    <s v="Office"/>
    <n v="270.89999999999998"/>
    <n v="27.45"/>
  </r>
  <r>
    <s v="CN-2021-101455"/>
    <d v="2021-06-26T00:00:00"/>
    <s v="Credit Card"/>
    <s v="Cust-15445"/>
    <s v="Consumer"/>
    <x v="0"/>
    <s v="Office"/>
    <n v="64.427999999999997"/>
    <n v="6.47"/>
  </r>
  <r>
    <s v="CN-2021-101461"/>
    <d v="2021-06-26T00:00:00"/>
    <s v="Others"/>
    <s v="Cust-15685"/>
    <s v="Company"/>
    <x v="5"/>
    <s v="Office"/>
    <n v="690.48"/>
    <n v="102.58"/>
  </r>
  <r>
    <s v="CN-2021-101463"/>
    <d v="2021-06-26T00:00:00"/>
    <s v="Wechat Pay"/>
    <s v="Cust-15685"/>
    <s v="Company"/>
    <x v="5"/>
    <s v="Technology"/>
    <n v="1562.4"/>
    <n v="71.67"/>
  </r>
  <r>
    <s v="CN-2021-101464"/>
    <d v="2021-06-26T00:00:00"/>
    <s v="Others"/>
    <s v="Cust-16720"/>
    <s v="Minor Company"/>
    <x v="1"/>
    <s v="Technology"/>
    <n v="1561.7280000000001"/>
    <n v="54.15"/>
  </r>
  <r>
    <s v="CN-2021-101466"/>
    <d v="2021-06-26T00:00:00"/>
    <s v="Wechat Pay"/>
    <s v="Cust-16720"/>
    <s v="Minor Company"/>
    <x v="1"/>
    <s v="Technology"/>
    <n v="647.13599999999997"/>
    <n v="76.69"/>
  </r>
  <r>
    <s v="CN-2021-101465"/>
    <d v="2021-06-26T00:00:00"/>
    <s v="Credit Card"/>
    <s v="Cust-17635"/>
    <s v="Company"/>
    <x v="4"/>
    <s v="Furniture"/>
    <n v="2869.3"/>
    <n v="256.11"/>
  </r>
  <r>
    <s v="CN-2021-101456"/>
    <d v="2021-06-26T00:00:00"/>
    <s v="Credit Card"/>
    <s v="Cust-20125"/>
    <s v="Minor Company"/>
    <x v="1"/>
    <s v="Office"/>
    <n v="232.68"/>
    <n v="15.35"/>
  </r>
  <r>
    <s v="CN-2021-101457"/>
    <d v="2021-06-26T00:00:00"/>
    <s v="Others"/>
    <s v="Cust-20125"/>
    <s v="Minor Company"/>
    <x v="1"/>
    <s v="Office"/>
    <n v="196.84"/>
    <n v="25.26"/>
  </r>
  <r>
    <s v="CN-2021-101458"/>
    <d v="2021-06-26T00:00:00"/>
    <s v="Alipay"/>
    <s v="Cust-20125"/>
    <s v="Minor Company"/>
    <x v="1"/>
    <s v="Office"/>
    <n v="608.29999999999995"/>
    <n v="175.73"/>
  </r>
  <r>
    <s v="CN-2021-101459"/>
    <d v="2021-06-26T00:00:00"/>
    <s v="Others"/>
    <s v="Cust-20125"/>
    <s v="Minor Company"/>
    <x v="1"/>
    <s v="Furniture"/>
    <n v="3386.6"/>
    <n v="274.32"/>
  </r>
  <r>
    <s v="CN-2021-101449"/>
    <d v="2021-06-25T00:00:00"/>
    <s v="Credit Card"/>
    <s v="Cust-10450"/>
    <s v="Consumer"/>
    <x v="2"/>
    <s v="Furniture"/>
    <n v="3055.752"/>
    <n v="77.06"/>
  </r>
  <r>
    <s v="CN-2021-101450"/>
    <d v="2021-06-25T00:00:00"/>
    <s v="Credit Card"/>
    <s v="Cust-10450"/>
    <s v="Consumer"/>
    <x v="2"/>
    <s v="Office"/>
    <n v="77.616"/>
    <n v="5.57"/>
  </r>
  <r>
    <s v="CN-2021-101448"/>
    <d v="2021-06-25T00:00:00"/>
    <s v="Credit Card"/>
    <s v="Cust-11275"/>
    <s v="Company"/>
    <x v="0"/>
    <s v="Office"/>
    <n v="150.36000000000001"/>
    <n v="7.87"/>
  </r>
  <r>
    <s v="CN-2021-101452"/>
    <d v="2021-06-25T00:00:00"/>
    <s v="Others"/>
    <s v="Cust-14665"/>
    <s v="Consumer"/>
    <x v="0"/>
    <s v="Office"/>
    <n v="107.8"/>
    <n v="26.87"/>
  </r>
  <r>
    <s v="CN-2021-101453"/>
    <d v="2021-06-25T00:00:00"/>
    <s v="Credit Card"/>
    <s v="Cust-14665"/>
    <s v="Consumer"/>
    <x v="0"/>
    <s v="Office"/>
    <n v="1247.4000000000001"/>
    <n v="262.93"/>
  </r>
  <r>
    <s v="CN-2021-101454"/>
    <d v="2021-06-25T00:00:00"/>
    <s v="Others"/>
    <s v="Cust-14665"/>
    <s v="Consumer"/>
    <x v="0"/>
    <s v="Office"/>
    <n v="452.76"/>
    <n v="15.22"/>
  </r>
  <r>
    <s v="CN-2021-101451"/>
    <d v="2021-06-25T00:00:00"/>
    <s v="Wechat Pay"/>
    <s v="Cust-19045"/>
    <s v="Minor Company"/>
    <x v="2"/>
    <s v="Office"/>
    <n v="81.760000000000005"/>
    <n v="15.06"/>
  </r>
  <r>
    <s v="CN-2021-101436"/>
    <d v="2021-06-24T00:00:00"/>
    <s v="Credit Card"/>
    <s v="Cust-11140"/>
    <s v="Consumer"/>
    <x v="0"/>
    <s v="Technology"/>
    <n v="2531.5920000000001"/>
    <n v="117.32"/>
  </r>
  <r>
    <s v="CN-2021-101424"/>
    <d v="2021-06-24T00:00:00"/>
    <s v="Others"/>
    <s v="Cust-13375"/>
    <s v="Consumer"/>
    <x v="2"/>
    <s v="Office"/>
    <n v="401.1"/>
    <n v="19.55"/>
  </r>
  <r>
    <s v="CN-2021-101425"/>
    <d v="2021-06-24T00:00:00"/>
    <s v="Credit Card"/>
    <s v="Cust-13375"/>
    <s v="Consumer"/>
    <x v="2"/>
    <s v="Furniture"/>
    <n v="2026.08"/>
    <n v="155.96"/>
  </r>
  <r>
    <s v="CN-2021-101434"/>
    <d v="2021-06-24T00:00:00"/>
    <s v="Credit Card"/>
    <s v="Cust-13630"/>
    <s v="Consumer"/>
    <x v="2"/>
    <s v="Furniture"/>
    <n v="2137.1"/>
    <n v="196.22"/>
  </r>
  <r>
    <s v="CN-2021-101435"/>
    <d v="2021-06-24T00:00:00"/>
    <s v="Others"/>
    <s v="Cust-13630"/>
    <s v="Consumer"/>
    <x v="2"/>
    <s v="Furniture"/>
    <n v="1236.2"/>
    <n v="277.37"/>
  </r>
  <r>
    <s v="CN-2021-101438"/>
    <d v="2021-06-24T00:00:00"/>
    <s v="Others"/>
    <s v="Cust-13630"/>
    <s v="Consumer"/>
    <x v="2"/>
    <s v="Office"/>
    <n v="335.02"/>
    <n v="43.81"/>
  </r>
  <r>
    <s v="CN-2021-101439"/>
    <d v="2021-06-24T00:00:00"/>
    <s v="Credit Card"/>
    <s v="Cust-13630"/>
    <s v="Consumer"/>
    <x v="2"/>
    <s v="Technology"/>
    <n v="1115.52"/>
    <n v="100.23"/>
  </r>
  <r>
    <s v="CN-2021-101426"/>
    <d v="2021-06-24T00:00:00"/>
    <s v="Credit Card"/>
    <s v="Cust-13915"/>
    <s v="Consumer"/>
    <x v="1"/>
    <s v="Office"/>
    <n v="8707.86"/>
    <n v="320.52"/>
  </r>
  <r>
    <s v="CN-2021-101427"/>
    <d v="2021-06-24T00:00:00"/>
    <s v="Credit Card"/>
    <s v="Cust-13915"/>
    <s v="Consumer"/>
    <x v="1"/>
    <s v="Furniture"/>
    <n v="56.195999999999998"/>
    <n v="7.99"/>
  </r>
  <r>
    <s v="CN-2021-101428"/>
    <d v="2021-06-24T00:00:00"/>
    <s v="Wechat Pay"/>
    <s v="Cust-13915"/>
    <s v="Consumer"/>
    <x v="1"/>
    <s v="Office"/>
    <n v="383.04"/>
    <n v="44.38"/>
  </r>
  <r>
    <s v="CN-2021-101429"/>
    <d v="2021-06-24T00:00:00"/>
    <s v="Credit Card"/>
    <s v="Cust-13915"/>
    <s v="Consumer"/>
    <x v="1"/>
    <s v="Technology"/>
    <n v="1233.0360000000001"/>
    <n v="140.74"/>
  </r>
  <r>
    <s v="CN-2021-101430"/>
    <d v="2021-06-24T00:00:00"/>
    <s v="Credit Card"/>
    <s v="Cust-13915"/>
    <s v="Consumer"/>
    <x v="1"/>
    <s v="Office"/>
    <n v="353.5"/>
    <n v="20.13"/>
  </r>
  <r>
    <s v="CN-2021-101440"/>
    <d v="2021-06-24T00:00:00"/>
    <s v="Credit Card"/>
    <s v="Cust-15205"/>
    <s v="Consumer"/>
    <x v="0"/>
    <s v="Office"/>
    <n v="828.57600000000002"/>
    <n v="24.54"/>
  </r>
  <r>
    <s v="CN-2021-101419"/>
    <d v="2021-06-24T00:00:00"/>
    <s v="Credit Card"/>
    <s v="Cust-15235"/>
    <s v="Consumer"/>
    <x v="0"/>
    <s v="Office"/>
    <n v="233.94"/>
    <n v="43.78"/>
  </r>
  <r>
    <s v="CN-2021-101420"/>
    <d v="2021-06-24T00:00:00"/>
    <s v="Credit Card"/>
    <s v="Cust-15235"/>
    <s v="Consumer"/>
    <x v="0"/>
    <s v="Furniture"/>
    <n v="2027.2"/>
    <n v="290.98"/>
  </r>
  <r>
    <s v="CN-2021-101421"/>
    <d v="2021-06-24T00:00:00"/>
    <s v="Others"/>
    <s v="Cust-15235"/>
    <s v="Consumer"/>
    <x v="0"/>
    <s v="Office"/>
    <n v="1287.72"/>
    <n v="219.76"/>
  </r>
  <r>
    <s v="CN-2021-101447"/>
    <d v="2021-06-24T00:00:00"/>
    <s v="Wechat Pay"/>
    <s v="Cust-15280"/>
    <s v="Consumer"/>
    <x v="4"/>
    <s v="Office"/>
    <n v="636.16"/>
    <n v="56.51"/>
  </r>
  <r>
    <s v="CN-2021-101431"/>
    <d v="2021-06-24T00:00:00"/>
    <s v="Others"/>
    <s v="Cust-19615"/>
    <s v="Consumer"/>
    <x v="2"/>
    <s v="Technology"/>
    <n v="2094.4"/>
    <n v="159.94999999999999"/>
  </r>
  <r>
    <s v="CN-2021-101432"/>
    <d v="2021-06-24T00:00:00"/>
    <s v="Credit Card"/>
    <s v="Cust-19615"/>
    <s v="Consumer"/>
    <x v="2"/>
    <s v="Office"/>
    <n v="291.48"/>
    <n v="47.55"/>
  </r>
  <r>
    <s v="CN-2021-101433"/>
    <d v="2021-06-24T00:00:00"/>
    <s v="Credit Card"/>
    <s v="Cust-19615"/>
    <s v="Consumer"/>
    <x v="2"/>
    <s v="Office"/>
    <n v="348.6"/>
    <n v="31.87"/>
  </r>
  <r>
    <s v="CN-2021-101437"/>
    <d v="2021-06-24T00:00:00"/>
    <s v="Wechat Pay"/>
    <s v="Cust-19615"/>
    <s v="Consumer"/>
    <x v="2"/>
    <s v="Furniture"/>
    <n v="6493.76"/>
    <n v="383.55"/>
  </r>
  <r>
    <s v="CN-2021-101441"/>
    <d v="2021-06-24T00:00:00"/>
    <s v="Credit Card"/>
    <s v="Cust-20575"/>
    <s v="Consumer"/>
    <x v="4"/>
    <s v="Furniture"/>
    <n v="273.42"/>
    <n v="11.88"/>
  </r>
  <r>
    <s v="CN-2021-101422"/>
    <d v="2021-06-24T00:00:00"/>
    <s v="Others"/>
    <s v="Cust-20905"/>
    <s v="Consumer"/>
    <x v="1"/>
    <s v="Office"/>
    <n v="99.4"/>
    <n v="6.43"/>
  </r>
  <r>
    <s v="CN-2021-101423"/>
    <d v="2021-06-24T00:00:00"/>
    <s v="Credit Card"/>
    <s v="Cust-20905"/>
    <s v="Consumer"/>
    <x v="1"/>
    <s v="Office"/>
    <n v="712.32"/>
    <n v="116.43"/>
  </r>
  <r>
    <s v="CN-2021-101442"/>
    <d v="2021-06-24T00:00:00"/>
    <s v="Others"/>
    <s v="Cust-21190"/>
    <s v="Minor Company"/>
    <x v="5"/>
    <s v="Office"/>
    <n v="369.18"/>
    <n v="30.19"/>
  </r>
  <r>
    <s v="CN-2021-101443"/>
    <d v="2021-06-24T00:00:00"/>
    <s v="Wechat Pay"/>
    <s v="Cust-21190"/>
    <s v="Minor Company"/>
    <x v="5"/>
    <s v="Office"/>
    <n v="408.8"/>
    <n v="38.61"/>
  </r>
  <r>
    <s v="CN-2021-101444"/>
    <d v="2021-06-24T00:00:00"/>
    <s v="Credit Card"/>
    <s v="Cust-21190"/>
    <s v="Minor Company"/>
    <x v="5"/>
    <s v="Office"/>
    <n v="123.2"/>
    <n v="47.12"/>
  </r>
  <r>
    <s v="CN-2021-101445"/>
    <d v="2021-06-24T00:00:00"/>
    <s v="Wechat Pay"/>
    <s v="Cust-21190"/>
    <s v="Minor Company"/>
    <x v="5"/>
    <s v="Office"/>
    <n v="672"/>
    <n v="109.38"/>
  </r>
  <r>
    <s v="CN-2021-101446"/>
    <d v="2021-06-24T00:00:00"/>
    <s v="Others"/>
    <s v="Cust-21190"/>
    <s v="Minor Company"/>
    <x v="5"/>
    <s v="Office"/>
    <n v="515.20000000000005"/>
    <n v="178.83"/>
  </r>
  <r>
    <s v="CN-2021-101411"/>
    <d v="2021-06-23T00:00:00"/>
    <s v="Wechat Pay"/>
    <s v="Cust-10045"/>
    <s v="Company"/>
    <x v="2"/>
    <s v="Technology"/>
    <n v="338.1"/>
    <n v="26.32"/>
  </r>
  <r>
    <s v="CN-2021-101412"/>
    <d v="2021-06-23T00:00:00"/>
    <s v="Others"/>
    <s v="Cust-10045"/>
    <s v="Company"/>
    <x v="2"/>
    <s v="Technology"/>
    <n v="2439.36"/>
    <n v="268.37"/>
  </r>
  <r>
    <s v="CN-2021-101413"/>
    <d v="2021-06-23T00:00:00"/>
    <s v="Others"/>
    <s v="Cust-10045"/>
    <s v="Company"/>
    <x v="2"/>
    <s v="Office"/>
    <n v="233.52"/>
    <n v="28.86"/>
  </r>
  <r>
    <s v="CN-2021-101416"/>
    <d v="2021-06-23T00:00:00"/>
    <s v="Credit Card"/>
    <s v="Cust-10240"/>
    <s v="Consumer"/>
    <x v="2"/>
    <s v="Furniture"/>
    <n v="3828.72"/>
    <n v="131.65"/>
  </r>
  <r>
    <s v="CN-2021-101414"/>
    <d v="2021-06-23T00:00:00"/>
    <s v="Wechat Pay"/>
    <s v="Cust-10780"/>
    <s v="Company"/>
    <x v="0"/>
    <s v="Office"/>
    <n v="2902.62"/>
    <n v="150.91999999999999"/>
  </r>
  <r>
    <s v="CN-2021-101415"/>
    <d v="2021-06-23T00:00:00"/>
    <s v="Others"/>
    <s v="Cust-12970"/>
    <s v="Company"/>
    <x v="0"/>
    <s v="Office"/>
    <n v="2643.76"/>
    <n v="185.72"/>
  </r>
  <r>
    <s v="CN-2021-101417"/>
    <d v="2021-06-23T00:00:00"/>
    <s v="Wechat Pay"/>
    <s v="Cust-12970"/>
    <s v="Company"/>
    <x v="0"/>
    <s v="Furniture"/>
    <n v="228.34"/>
    <n v="35.65"/>
  </r>
  <r>
    <s v="CN-2021-101418"/>
    <d v="2021-06-23T00:00:00"/>
    <s v="Credit Card"/>
    <s v="Cust-14140"/>
    <s v="Minor Company"/>
    <x v="1"/>
    <s v="Office"/>
    <n v="131.54400000000001"/>
    <n v="18.64"/>
  </r>
  <r>
    <s v="CN-2021-101407"/>
    <d v="2021-06-23T00:00:00"/>
    <s v="Credit Card"/>
    <s v="Cust-18835"/>
    <s v="Company"/>
    <x v="1"/>
    <s v="Office"/>
    <n v="575.67999999999995"/>
    <n v="88.45"/>
  </r>
  <r>
    <s v="CN-2021-101408"/>
    <d v="2021-06-23T00:00:00"/>
    <s v="Others"/>
    <s v="Cust-18835"/>
    <s v="Company"/>
    <x v="1"/>
    <s v="Furniture"/>
    <n v="5281.29"/>
    <n v="305.61"/>
  </r>
  <r>
    <s v="CN-2021-101409"/>
    <d v="2021-06-23T00:00:00"/>
    <s v="Others"/>
    <s v="Cust-18835"/>
    <s v="Company"/>
    <x v="1"/>
    <s v="Technology"/>
    <n v="1189.44"/>
    <n v="106.32"/>
  </r>
  <r>
    <s v="CN-2021-101410"/>
    <d v="2021-06-23T00:00:00"/>
    <s v="Others"/>
    <s v="Cust-18835"/>
    <s v="Company"/>
    <x v="1"/>
    <s v="Office"/>
    <n v="399.84"/>
    <n v="39.53"/>
  </r>
  <r>
    <s v="CN-2021-101405"/>
    <d v="2021-06-22T00:00:00"/>
    <s v="Others"/>
    <s v="Cust-16375"/>
    <s v="Minor Company"/>
    <x v="4"/>
    <s v="Furniture"/>
    <n v="2904.1320000000001"/>
    <n v="273.68"/>
  </r>
  <r>
    <s v="CN-2021-101406"/>
    <d v="2021-06-22T00:00:00"/>
    <s v="Credit Card"/>
    <s v="Cust-16375"/>
    <s v="Minor Company"/>
    <x v="4"/>
    <s v="Office"/>
    <n v="1877.82"/>
    <n v="203.59"/>
  </r>
  <r>
    <s v="CN-2021-101399"/>
    <d v="2021-06-22T00:00:00"/>
    <s v="Credit Card"/>
    <s v="Cust-20395"/>
    <s v="Consumer"/>
    <x v="3"/>
    <s v="Technology"/>
    <n v="630.67200000000003"/>
    <n v="14.74"/>
  </r>
  <r>
    <s v="CN-2021-101400"/>
    <d v="2021-06-22T00:00:00"/>
    <s v="Wechat Pay"/>
    <s v="Cust-20395"/>
    <s v="Consumer"/>
    <x v="3"/>
    <s v="Office"/>
    <n v="270.89999999999998"/>
    <n v="43.12"/>
  </r>
  <r>
    <s v="CN-2021-101401"/>
    <d v="2021-06-22T00:00:00"/>
    <s v="Credit Card"/>
    <s v="Cust-20395"/>
    <s v="Consumer"/>
    <x v="3"/>
    <s v="Office"/>
    <n v="108.92"/>
    <n v="40.57"/>
  </r>
  <r>
    <s v="CN-2021-101402"/>
    <d v="2021-06-22T00:00:00"/>
    <s v="Alipay"/>
    <s v="Cust-20395"/>
    <s v="Consumer"/>
    <x v="3"/>
    <s v="Technology"/>
    <n v="1456.308"/>
    <n v="122.76"/>
  </r>
  <r>
    <s v="CN-2021-101404"/>
    <d v="2021-06-22T00:00:00"/>
    <s v="Credit Card"/>
    <s v="Cust-20815"/>
    <s v="Company"/>
    <x v="4"/>
    <s v="Office"/>
    <n v="459.62"/>
    <n v="19.010000000000002"/>
  </r>
  <r>
    <s v="CN-2021-101403"/>
    <d v="2021-06-22T00:00:00"/>
    <s v="Alipay"/>
    <s v="Cust-21550"/>
    <s v="Minor Company"/>
    <x v="3"/>
    <s v="Office"/>
    <n v="896"/>
    <n v="136.38999999999999"/>
  </r>
  <r>
    <s v="CN-2021-101395"/>
    <d v="2021-06-21T00:00:00"/>
    <s v="Credit Card"/>
    <s v="Cust-13495"/>
    <s v="Company"/>
    <x v="1"/>
    <s v="Office"/>
    <n v="8346.7440000000006"/>
    <n v="408.02"/>
  </r>
  <r>
    <s v="CN-2021-101396"/>
    <d v="2021-06-21T00:00:00"/>
    <s v="Others"/>
    <s v="Cust-14920"/>
    <s v="Consumer"/>
    <x v="4"/>
    <s v="Office"/>
    <n v="53.76"/>
    <n v="14.72"/>
  </r>
  <r>
    <s v="CN-2021-101397"/>
    <d v="2021-06-21T00:00:00"/>
    <s v="Credit Card"/>
    <s v="Cust-14920"/>
    <s v="Consumer"/>
    <x v="4"/>
    <s v="Furniture"/>
    <n v="573.72"/>
    <n v="107.88"/>
  </r>
  <r>
    <s v="CN-2021-101398"/>
    <d v="2021-06-21T00:00:00"/>
    <s v="Others"/>
    <s v="Cust-18190"/>
    <s v="Consumer"/>
    <x v="2"/>
    <s v="Technology"/>
    <n v="1676.5"/>
    <n v="199.08"/>
  </r>
  <r>
    <s v="CN-2021-101391"/>
    <d v="2021-06-21T00:00:00"/>
    <s v="Wechat Pay"/>
    <s v="Cust-19105"/>
    <s v="Consumer"/>
    <x v="0"/>
    <s v="Office"/>
    <n v="700"/>
    <n v="193.22"/>
  </r>
  <r>
    <s v="CN-2021-101390"/>
    <d v="2021-06-21T00:00:00"/>
    <s v="Credit Card"/>
    <s v="Cust-20860"/>
    <s v="Company"/>
    <x v="2"/>
    <s v="Office"/>
    <n v="7188.3"/>
    <n v="406.57"/>
  </r>
  <r>
    <s v="CN-2021-101392"/>
    <d v="2021-06-21T00:00:00"/>
    <s v="Alipay"/>
    <s v="Cust-20860"/>
    <s v="Company"/>
    <x v="2"/>
    <s v="Office"/>
    <n v="161.28"/>
    <n v="15.99"/>
  </r>
  <r>
    <s v="CN-2021-101393"/>
    <d v="2021-06-21T00:00:00"/>
    <s v="Others"/>
    <s v="Cust-21625"/>
    <s v="Consumer"/>
    <x v="1"/>
    <s v="Office"/>
    <n v="3185.28"/>
    <n v="193.75"/>
  </r>
  <r>
    <s v="CN-2021-101394"/>
    <d v="2021-06-21T00:00:00"/>
    <s v="Others"/>
    <s v="Cust-21625"/>
    <s v="Consumer"/>
    <x v="1"/>
    <s v="Office"/>
    <n v="158.47999999999999"/>
    <n v="19.850000000000001"/>
  </r>
  <r>
    <s v="CN-2021-101378"/>
    <d v="2021-06-20T00:00:00"/>
    <s v="Others"/>
    <s v="Cust-11035"/>
    <s v="Consumer"/>
    <x v="2"/>
    <s v="Office"/>
    <n v="941.92"/>
    <n v="75.239999999999995"/>
  </r>
  <r>
    <s v="CN-2021-101379"/>
    <d v="2021-06-20T00:00:00"/>
    <s v="Alipay"/>
    <s v="Cust-11035"/>
    <s v="Consumer"/>
    <x v="2"/>
    <s v="Office"/>
    <n v="2828.28"/>
    <n v="210.09"/>
  </r>
  <r>
    <s v="CN-2021-101370"/>
    <d v="2021-06-20T00:00:00"/>
    <s v="Others"/>
    <s v="Cust-11320"/>
    <s v="Consumer"/>
    <x v="2"/>
    <s v="Office"/>
    <n v="134.12"/>
    <n v="47.01"/>
  </r>
  <r>
    <s v="CN-2021-101384"/>
    <d v="2021-06-20T00:00:00"/>
    <s v="Alipay"/>
    <s v="Cust-13810"/>
    <s v="Company"/>
    <x v="2"/>
    <s v="Office"/>
    <n v="3890.46"/>
    <n v="98.35"/>
  </r>
  <r>
    <s v="CN-2021-101385"/>
    <d v="2021-06-20T00:00:00"/>
    <s v="Credit Card"/>
    <s v="Cust-13810"/>
    <s v="Company"/>
    <x v="2"/>
    <s v="Office"/>
    <n v="475.44"/>
    <n v="25.66"/>
  </r>
  <r>
    <s v="CN-2021-101386"/>
    <d v="2021-06-20T00:00:00"/>
    <s v="Credit Card"/>
    <s v="Cust-13810"/>
    <s v="Company"/>
    <x v="2"/>
    <s v="Office"/>
    <n v="827.06399999999996"/>
    <n v="0.12"/>
  </r>
  <r>
    <s v="CN-2021-101388"/>
    <d v="2021-06-20T00:00:00"/>
    <s v="Credit Card"/>
    <s v="Cust-13810"/>
    <s v="Company"/>
    <x v="2"/>
    <s v="Office"/>
    <n v="204.96"/>
    <n v="30.97"/>
  </r>
  <r>
    <s v="CN-2021-101389"/>
    <d v="2021-06-20T00:00:00"/>
    <s v="Wechat Pay"/>
    <s v="Cust-13810"/>
    <s v="Company"/>
    <x v="2"/>
    <s v="Technology"/>
    <n v="9533.16"/>
    <n v="2.29"/>
  </r>
  <r>
    <s v="CN-2021-101383"/>
    <d v="2021-06-20T00:00:00"/>
    <s v="Others"/>
    <s v="Cust-15490"/>
    <s v="Consumer"/>
    <x v="4"/>
    <s v="Office"/>
    <n v="389.2"/>
    <n v="35.270000000000003"/>
  </r>
  <r>
    <s v="CN-2021-101377"/>
    <d v="2021-06-20T00:00:00"/>
    <s v="Credit Card"/>
    <s v="Cust-15985"/>
    <s v="Consumer"/>
    <x v="4"/>
    <s v="Office"/>
    <n v="510.44"/>
    <n v="66.06"/>
  </r>
  <r>
    <s v="CN-2021-101380"/>
    <d v="2021-06-20T00:00:00"/>
    <s v="Wechat Pay"/>
    <s v="Cust-15985"/>
    <s v="Consumer"/>
    <x v="4"/>
    <s v="Technology"/>
    <n v="12183.36"/>
    <n v="326.52"/>
  </r>
  <r>
    <s v="CN-2021-101381"/>
    <d v="2021-06-20T00:00:00"/>
    <s v="Wechat Pay"/>
    <s v="Cust-15985"/>
    <s v="Consumer"/>
    <x v="4"/>
    <s v="Technology"/>
    <n v="2999.36"/>
    <n v="117.98"/>
  </r>
  <r>
    <s v="CN-2021-101374"/>
    <d v="2021-06-20T00:00:00"/>
    <s v="Others"/>
    <s v="Cust-16795"/>
    <s v="Minor Company"/>
    <x v="2"/>
    <s v="Furniture"/>
    <n v="833.28"/>
    <n v="181.58"/>
  </r>
  <r>
    <s v="CN-2021-101376"/>
    <d v="2021-06-20T00:00:00"/>
    <s v="Credit Card"/>
    <s v="Cust-16795"/>
    <s v="Minor Company"/>
    <x v="2"/>
    <s v="Office"/>
    <n v="224"/>
    <n v="27.26"/>
  </r>
  <r>
    <s v="CN-2021-101369"/>
    <d v="2021-06-20T00:00:00"/>
    <s v="Alipay"/>
    <s v="Cust-16885"/>
    <s v="Consumer"/>
    <x v="3"/>
    <s v="Office"/>
    <n v="67.760000000000005"/>
    <n v="3.53"/>
  </r>
  <r>
    <s v="CN-2021-101371"/>
    <d v="2021-06-20T00:00:00"/>
    <s v="Others"/>
    <s v="Cust-16885"/>
    <s v="Consumer"/>
    <x v="3"/>
    <s v="Office"/>
    <n v="137.9"/>
    <n v="11.55"/>
  </r>
  <r>
    <s v="CN-2021-101382"/>
    <d v="2021-06-20T00:00:00"/>
    <s v="Others"/>
    <s v="Cust-19015"/>
    <s v="Consumer"/>
    <x v="1"/>
    <s v="Office"/>
    <n v="268.8"/>
    <n v="29.05"/>
  </r>
  <r>
    <s v="CN-2021-101372"/>
    <d v="2021-06-20T00:00:00"/>
    <s v="Credit Card"/>
    <s v="Cust-19810"/>
    <s v="Minor Company"/>
    <x v="2"/>
    <s v="Office"/>
    <n v="140.97999999999999"/>
    <n v="17.14"/>
  </r>
  <r>
    <s v="CN-2021-101373"/>
    <d v="2021-06-20T00:00:00"/>
    <s v="Credit Card"/>
    <s v="Cust-19810"/>
    <s v="Minor Company"/>
    <x v="2"/>
    <s v="Technology"/>
    <n v="649.74"/>
    <n v="65.709999999999994"/>
  </r>
  <r>
    <s v="CN-2021-101375"/>
    <d v="2021-06-20T00:00:00"/>
    <s v="Credit Card"/>
    <s v="Cust-19810"/>
    <s v="Minor Company"/>
    <x v="2"/>
    <s v="Office"/>
    <n v="660.94"/>
    <n v="189.23"/>
  </r>
  <r>
    <s v="CN-2021-101368"/>
    <d v="2021-06-20T00:00:00"/>
    <s v="Others"/>
    <s v="Cust-20245"/>
    <s v="Consumer"/>
    <x v="4"/>
    <s v="Office"/>
    <n v="7383.18"/>
    <n v="91.33"/>
  </r>
  <r>
    <s v="CN-2021-101387"/>
    <d v="2021-06-20T00:00:00"/>
    <s v="Credit Card"/>
    <s v="Cust-21085"/>
    <s v="Consumer"/>
    <x v="5"/>
    <s v="Technology"/>
    <n v="1868.4960000000001"/>
    <n v="36.049999999999997"/>
  </r>
  <r>
    <s v="CN-2021-101366"/>
    <d v="2021-06-19T00:00:00"/>
    <s v="Wechat Pay"/>
    <s v="Cust-10330"/>
    <s v="Consumer"/>
    <x v="0"/>
    <s v="Office"/>
    <n v="240.8"/>
    <n v="31.22"/>
  </r>
  <r>
    <s v="CN-2021-101362"/>
    <d v="2021-06-19T00:00:00"/>
    <s v="Alipay"/>
    <s v="Cust-12655"/>
    <s v="Minor Company"/>
    <x v="0"/>
    <s v="Office"/>
    <n v="877.52"/>
    <n v="195.92"/>
  </r>
  <r>
    <s v="CN-2021-101364"/>
    <d v="2021-06-19T00:00:00"/>
    <s v="Credit Card"/>
    <s v="Cust-14620"/>
    <s v="Company"/>
    <x v="3"/>
    <s v="Office"/>
    <n v="128.80000000000001"/>
    <n v="25.55"/>
  </r>
  <r>
    <s v="CN-2021-101365"/>
    <d v="2021-06-19T00:00:00"/>
    <s v="Wechat Pay"/>
    <s v="Cust-14620"/>
    <s v="Company"/>
    <x v="3"/>
    <s v="Office"/>
    <n v="104.384"/>
    <n v="16.809999999999999"/>
  </r>
  <r>
    <s v="CN-2021-101363"/>
    <d v="2021-06-19T00:00:00"/>
    <s v="Others"/>
    <s v="Cust-15325"/>
    <s v="Company"/>
    <x v="1"/>
    <s v="Furniture"/>
    <n v="792.4"/>
    <n v="188.43"/>
  </r>
  <r>
    <s v="CN-2021-101360"/>
    <d v="2021-06-19T00:00:00"/>
    <s v="Alipay"/>
    <s v="Cust-15505"/>
    <s v="Consumer"/>
    <x v="0"/>
    <s v="Office"/>
    <n v="160.44"/>
    <n v="34.67"/>
  </r>
  <r>
    <s v="CN-2021-101361"/>
    <d v="2021-06-19T00:00:00"/>
    <s v="Credit Card"/>
    <s v="Cust-18280"/>
    <s v="Company"/>
    <x v="4"/>
    <s v="Office"/>
    <n v="375.14400000000001"/>
    <n v="11.28"/>
  </r>
  <r>
    <s v="CN-2021-101367"/>
    <d v="2021-06-19T00:00:00"/>
    <s v="Wechat Pay"/>
    <s v="Cust-21055"/>
    <s v="Consumer"/>
    <x v="1"/>
    <s v="Technology"/>
    <n v="2683.8"/>
    <n v="292.20999999999998"/>
  </r>
  <r>
    <s v="CN-2021-101347"/>
    <d v="2021-06-18T00:00:00"/>
    <s v="Credit Card"/>
    <s v="Cust-12535"/>
    <s v="Company"/>
    <x v="1"/>
    <s v="Office"/>
    <n v="84.28"/>
    <n v="1.45"/>
  </r>
  <r>
    <s v="CN-2021-101358"/>
    <d v="2021-06-18T00:00:00"/>
    <s v="Others"/>
    <s v="Cust-13435"/>
    <s v="Consumer"/>
    <x v="1"/>
    <s v="Furniture"/>
    <n v="1161.1600000000001"/>
    <n v="162.28"/>
  </r>
  <r>
    <s v="CN-2021-101349"/>
    <d v="2021-06-18T00:00:00"/>
    <s v="Wechat Pay"/>
    <s v="Cust-14425"/>
    <s v="Consumer"/>
    <x v="2"/>
    <s v="Office"/>
    <n v="866.6"/>
    <n v="80.28"/>
  </r>
  <r>
    <s v="CN-2021-101350"/>
    <d v="2021-06-18T00:00:00"/>
    <s v="Credit Card"/>
    <s v="Cust-14425"/>
    <s v="Consumer"/>
    <x v="2"/>
    <s v="Furniture"/>
    <n v="631.26"/>
    <n v="72.09"/>
  </r>
  <r>
    <s v="CN-2021-101351"/>
    <d v="2021-06-18T00:00:00"/>
    <s v="Others"/>
    <s v="Cust-14425"/>
    <s v="Consumer"/>
    <x v="2"/>
    <s v="Furniture"/>
    <n v="11486.16"/>
    <n v="420.28"/>
  </r>
  <r>
    <s v="CN-2021-101348"/>
    <d v="2021-06-18T00:00:00"/>
    <s v="Credit Card"/>
    <s v="Cust-14605"/>
    <s v="Consumer"/>
    <x v="5"/>
    <s v="Office"/>
    <n v="141.12"/>
    <n v="26.17"/>
  </r>
  <r>
    <s v="CN-2021-101352"/>
    <d v="2021-06-18T00:00:00"/>
    <s v="Wechat Pay"/>
    <s v="Cust-15055"/>
    <s v="Consumer"/>
    <x v="2"/>
    <s v="Furniture"/>
    <n v="1196.72"/>
    <n v="199.07"/>
  </r>
  <r>
    <s v="CN-2021-101353"/>
    <d v="2021-06-18T00:00:00"/>
    <s v="Alipay"/>
    <s v="Cust-15055"/>
    <s v="Consumer"/>
    <x v="2"/>
    <s v="Office"/>
    <n v="51.8"/>
    <n v="4.96"/>
  </r>
  <r>
    <s v="CN-2021-101354"/>
    <d v="2021-06-18T00:00:00"/>
    <s v="Credit Card"/>
    <s v="Cust-15055"/>
    <s v="Consumer"/>
    <x v="2"/>
    <s v="Office"/>
    <n v="85.26"/>
    <n v="4.05"/>
  </r>
  <r>
    <s v="CN-2021-101355"/>
    <d v="2021-06-18T00:00:00"/>
    <s v="Credit Card"/>
    <s v="Cust-15055"/>
    <s v="Consumer"/>
    <x v="2"/>
    <s v="Technology"/>
    <n v="2609.04"/>
    <n v="279.85000000000002"/>
  </r>
  <r>
    <s v="CN-2021-101356"/>
    <d v="2021-06-18T00:00:00"/>
    <s v="Credit Card"/>
    <s v="Cust-15370"/>
    <s v="Consumer"/>
    <x v="2"/>
    <s v="Furniture"/>
    <n v="1027.5999999999999"/>
    <n v="124.95"/>
  </r>
  <r>
    <s v="CN-2021-101357"/>
    <d v="2021-06-18T00:00:00"/>
    <s v="Others"/>
    <s v="Cust-16585"/>
    <s v="Company"/>
    <x v="0"/>
    <s v="Office"/>
    <n v="280.14"/>
    <n v="48.39"/>
  </r>
  <r>
    <s v="CN-2021-101359"/>
    <d v="2021-06-18T00:00:00"/>
    <s v="Wechat Pay"/>
    <s v="Cust-17050"/>
    <s v="Consumer"/>
    <x v="1"/>
    <s v="Furniture"/>
    <n v="1354.248"/>
    <n v="3.65"/>
  </r>
  <r>
    <s v="CN-2021-101345"/>
    <d v="2021-06-18T00:00:00"/>
    <s v="Wechat Pay"/>
    <s v="Cust-20125"/>
    <s v="Minor Company"/>
    <x v="1"/>
    <s v="Furniture"/>
    <n v="2672.32"/>
    <n v="146.65"/>
  </r>
  <r>
    <s v="CN-2021-101346"/>
    <d v="2021-06-18T00:00:00"/>
    <s v="Wechat Pay"/>
    <s v="Cust-20125"/>
    <s v="Minor Company"/>
    <x v="1"/>
    <s v="Office"/>
    <n v="842.24"/>
    <n v="164.34"/>
  </r>
  <r>
    <s v="CN-2021-101343"/>
    <d v="2021-06-17T00:00:00"/>
    <s v="Credit Card"/>
    <s v="Cust-10510"/>
    <s v="Consumer"/>
    <x v="4"/>
    <s v="Office"/>
    <n v="493.13600000000002"/>
    <n v="48.93"/>
  </r>
  <r>
    <s v="CN-2021-101344"/>
    <d v="2021-06-17T00:00:00"/>
    <s v="Others"/>
    <s v="Cust-15340"/>
    <s v="Consumer"/>
    <x v="2"/>
    <s v="Office"/>
    <n v="155.4"/>
    <n v="17.46"/>
  </r>
  <r>
    <s v="CN-2021-101339"/>
    <d v="2021-06-16T00:00:00"/>
    <s v="Others"/>
    <s v="Cust-11455"/>
    <s v="Minor Company"/>
    <x v="4"/>
    <s v="Technology"/>
    <n v="303.94"/>
    <n v="46.64"/>
  </r>
  <r>
    <s v="CN-2021-101340"/>
    <d v="2021-06-16T00:00:00"/>
    <s v="Others"/>
    <s v="Cust-11455"/>
    <s v="Minor Company"/>
    <x v="4"/>
    <s v="Office"/>
    <n v="169.792"/>
    <n v="11.72"/>
  </r>
  <r>
    <s v="CN-2021-101336"/>
    <d v="2021-06-16T00:00:00"/>
    <s v="Credit Card"/>
    <s v="Cust-11800"/>
    <s v="Minor Company"/>
    <x v="1"/>
    <s v="Technology"/>
    <n v="533.4"/>
    <n v="160.02000000000001"/>
  </r>
  <r>
    <s v="CN-2021-101326"/>
    <d v="2021-06-16T00:00:00"/>
    <s v="Credit Card"/>
    <s v="Cust-11965"/>
    <s v="Company"/>
    <x v="0"/>
    <s v="Office"/>
    <n v="1292.6199999999999"/>
    <n v="214.35"/>
  </r>
  <r>
    <s v="CN-2021-101327"/>
    <d v="2021-06-16T00:00:00"/>
    <s v="Alipay"/>
    <s v="Cust-11965"/>
    <s v="Company"/>
    <x v="0"/>
    <s v="Technology"/>
    <n v="2986.48"/>
    <n v="160.52000000000001"/>
  </r>
  <r>
    <s v="CN-2021-101328"/>
    <d v="2021-06-16T00:00:00"/>
    <s v="Credit Card"/>
    <s v="Cust-11965"/>
    <s v="Company"/>
    <x v="0"/>
    <s v="Furniture"/>
    <n v="5575.36"/>
    <n v="406.65"/>
  </r>
  <r>
    <s v="CN-2021-101337"/>
    <d v="2021-06-16T00:00:00"/>
    <s v="Alipay"/>
    <s v="Cust-14875"/>
    <s v="Minor Company"/>
    <x v="4"/>
    <s v="Office"/>
    <n v="258.72000000000003"/>
    <n v="16.559999999999999"/>
  </r>
  <r>
    <s v="CN-2021-101338"/>
    <d v="2021-06-16T00:00:00"/>
    <s v="Credit Card"/>
    <s v="Cust-14875"/>
    <s v="Minor Company"/>
    <x v="4"/>
    <s v="Office"/>
    <n v="502.6"/>
    <n v="169.45"/>
  </r>
  <r>
    <s v="CN-2021-101342"/>
    <d v="2021-06-16T00:00:00"/>
    <s v="Credit Card"/>
    <s v="Cust-15460"/>
    <s v="Company"/>
    <x v="1"/>
    <s v="Furniture"/>
    <n v="701.54"/>
    <n v="74.92"/>
  </r>
  <r>
    <s v="CN-2021-101341"/>
    <d v="2021-06-16T00:00:00"/>
    <s v="Credit Card"/>
    <s v="Cust-17470"/>
    <s v="Minor Company"/>
    <x v="0"/>
    <s v="Technology"/>
    <n v="2476.3200000000002"/>
    <n v="170.45"/>
  </r>
  <r>
    <s v="CN-2021-101329"/>
    <d v="2021-06-16T00:00:00"/>
    <s v="Alipay"/>
    <s v="Cust-19840"/>
    <s v="Consumer"/>
    <x v="5"/>
    <s v="Office"/>
    <n v="815.92"/>
    <n v="104.26"/>
  </r>
  <r>
    <s v="CN-2021-101330"/>
    <d v="2021-06-16T00:00:00"/>
    <s v="Alipay"/>
    <s v="Cust-20785"/>
    <s v="Consumer"/>
    <x v="0"/>
    <s v="Furniture"/>
    <n v="1680.7"/>
    <n v="168.03"/>
  </r>
  <r>
    <s v="CN-2021-101331"/>
    <d v="2021-06-16T00:00:00"/>
    <s v="Others"/>
    <s v="Cust-20785"/>
    <s v="Consumer"/>
    <x v="0"/>
    <s v="Office"/>
    <n v="155.12"/>
    <n v="17.23"/>
  </r>
  <r>
    <s v="CN-2021-101332"/>
    <d v="2021-06-16T00:00:00"/>
    <s v="Others"/>
    <s v="Cust-20785"/>
    <s v="Consumer"/>
    <x v="0"/>
    <s v="Furniture"/>
    <n v="3866.52"/>
    <n v="129.02000000000001"/>
  </r>
  <r>
    <s v="CN-2021-101333"/>
    <d v="2021-06-16T00:00:00"/>
    <s v="Others"/>
    <s v="Cust-20785"/>
    <s v="Consumer"/>
    <x v="0"/>
    <s v="Office"/>
    <n v="335.58"/>
    <n v="27.21"/>
  </r>
  <r>
    <s v="CN-2021-101334"/>
    <d v="2021-06-16T00:00:00"/>
    <s v="Alipay"/>
    <s v="Cust-20785"/>
    <s v="Consumer"/>
    <x v="0"/>
    <s v="Office"/>
    <n v="764.4"/>
    <n v="84.92"/>
  </r>
  <r>
    <s v="CN-2021-101335"/>
    <d v="2021-06-16T00:00:00"/>
    <s v="Alipay"/>
    <s v="Cust-20785"/>
    <s v="Consumer"/>
    <x v="0"/>
    <s v="Technology"/>
    <n v="1359.96"/>
    <n v="230.82"/>
  </r>
  <r>
    <s v="CN-2021-101314"/>
    <d v="2021-06-15T00:00:00"/>
    <s v="Credit Card"/>
    <s v="Cust-20545"/>
    <s v="Company"/>
    <x v="2"/>
    <s v="Furniture"/>
    <n v="798.71400000000006"/>
    <n v="198.01"/>
  </r>
  <r>
    <s v="CN-2021-101315"/>
    <d v="2021-06-15T00:00:00"/>
    <s v="Credit Card"/>
    <s v="Cust-20545"/>
    <s v="Company"/>
    <x v="2"/>
    <s v="Office"/>
    <n v="952.7"/>
    <n v="95.86"/>
  </r>
  <r>
    <s v="CN-2021-101316"/>
    <d v="2021-06-15T00:00:00"/>
    <s v="Credit Card"/>
    <s v="Cust-20545"/>
    <s v="Company"/>
    <x v="2"/>
    <s v="Furniture"/>
    <n v="2325.96"/>
    <n v="217.88"/>
  </r>
  <r>
    <s v="CN-2021-101321"/>
    <d v="2021-06-15T00:00:00"/>
    <s v="Wechat Pay"/>
    <s v="Cust-21355"/>
    <s v="Company"/>
    <x v="4"/>
    <s v="Office"/>
    <n v="882"/>
    <n v="105.44"/>
  </r>
  <r>
    <s v="CN-2021-101322"/>
    <d v="2021-06-15T00:00:00"/>
    <s v="Wechat Pay"/>
    <s v="Cust-21355"/>
    <s v="Company"/>
    <x v="4"/>
    <s v="Office"/>
    <n v="1905.68"/>
    <n v="248.11"/>
  </r>
  <r>
    <s v="CN-2021-101323"/>
    <d v="2021-06-15T00:00:00"/>
    <s v="Others"/>
    <s v="Cust-21355"/>
    <s v="Company"/>
    <x v="4"/>
    <s v="Office"/>
    <n v="208.74"/>
    <n v="48.07"/>
  </r>
  <r>
    <s v="CN-2021-101324"/>
    <d v="2021-06-15T00:00:00"/>
    <s v="Wechat Pay"/>
    <s v="Cust-21355"/>
    <s v="Company"/>
    <x v="4"/>
    <s v="Office"/>
    <n v="698.88"/>
    <n v="146.46"/>
  </r>
  <r>
    <s v="CN-2021-101325"/>
    <d v="2021-06-15T00:00:00"/>
    <s v="Alipay"/>
    <s v="Cust-21355"/>
    <s v="Company"/>
    <x v="4"/>
    <s v="Office"/>
    <n v="4234.4399999999996"/>
    <n v="289.45"/>
  </r>
  <r>
    <s v="CN-2021-101317"/>
    <d v="2021-06-15T00:00:00"/>
    <s v="Others"/>
    <s v="Cust-21655"/>
    <s v="Consumer"/>
    <x v="1"/>
    <s v="Office"/>
    <n v="865.76"/>
    <n v="99.47"/>
  </r>
  <r>
    <s v="CN-2021-101318"/>
    <d v="2021-06-15T00:00:00"/>
    <s v="Credit Card"/>
    <s v="Cust-21655"/>
    <s v="Consumer"/>
    <x v="1"/>
    <s v="Office"/>
    <n v="205.24"/>
    <n v="11.79"/>
  </r>
  <r>
    <s v="CN-2021-101319"/>
    <d v="2021-06-15T00:00:00"/>
    <s v="Credit Card"/>
    <s v="Cust-21655"/>
    <s v="Consumer"/>
    <x v="1"/>
    <s v="Office"/>
    <n v="2878.96"/>
    <n v="134.36000000000001"/>
  </r>
  <r>
    <s v="CN-2021-101320"/>
    <d v="2021-06-15T00:00:00"/>
    <s v="Others"/>
    <s v="Cust-21655"/>
    <s v="Consumer"/>
    <x v="1"/>
    <s v="Technology"/>
    <n v="6127.8"/>
    <n v="412.95"/>
  </r>
  <r>
    <s v="CN-2021-101302"/>
    <d v="2021-06-14T00:00:00"/>
    <s v="Others"/>
    <s v="Cust-13240"/>
    <s v="Minor Company"/>
    <x v="0"/>
    <s v="Office"/>
    <n v="270.64800000000002"/>
    <n v="4.46"/>
  </r>
  <r>
    <s v="CN-2021-101307"/>
    <d v="2021-06-14T00:00:00"/>
    <s v="Wechat Pay"/>
    <s v="Cust-14200"/>
    <s v="Minor Company"/>
    <x v="3"/>
    <s v="Office"/>
    <n v="290.08"/>
    <n v="32.99"/>
  </r>
  <r>
    <s v="CN-2021-101309"/>
    <d v="2021-06-14T00:00:00"/>
    <s v="Wechat Pay"/>
    <s v="Cust-14200"/>
    <s v="Minor Company"/>
    <x v="3"/>
    <s v="Technology"/>
    <n v="3531.64"/>
    <n v="106.74"/>
  </r>
  <r>
    <s v="CN-2021-101303"/>
    <d v="2021-06-14T00:00:00"/>
    <s v="Others"/>
    <s v="Cust-14755"/>
    <s v="Consumer"/>
    <x v="5"/>
    <s v="Office"/>
    <n v="166.88"/>
    <n v="36.020000000000003"/>
  </r>
  <r>
    <s v="CN-2021-101304"/>
    <d v="2021-06-14T00:00:00"/>
    <s v="Others"/>
    <s v="Cust-14755"/>
    <s v="Consumer"/>
    <x v="5"/>
    <s v="Office"/>
    <n v="806.4"/>
    <n v="103.21"/>
  </r>
  <r>
    <s v="CN-2021-101305"/>
    <d v="2021-06-14T00:00:00"/>
    <s v="Wechat Pay"/>
    <s v="Cust-14755"/>
    <s v="Consumer"/>
    <x v="5"/>
    <s v="Technology"/>
    <n v="1573.74"/>
    <n v="146.82"/>
  </r>
  <r>
    <s v="CN-2021-101306"/>
    <d v="2021-06-14T00:00:00"/>
    <s v="Others"/>
    <s v="Cust-14755"/>
    <s v="Consumer"/>
    <x v="5"/>
    <s v="Technology"/>
    <n v="2713.9"/>
    <n v="234.69"/>
  </r>
  <r>
    <s v="CN-2021-101310"/>
    <d v="2021-06-14T00:00:00"/>
    <s v="Others"/>
    <s v="Cust-15175"/>
    <s v="Minor Company"/>
    <x v="1"/>
    <s v="Office"/>
    <n v="1142.4000000000001"/>
    <n v="211.33"/>
  </r>
  <r>
    <s v="CN-2021-101311"/>
    <d v="2021-06-14T00:00:00"/>
    <s v="Others"/>
    <s v="Cust-15175"/>
    <s v="Minor Company"/>
    <x v="1"/>
    <s v="Technology"/>
    <n v="1722.42"/>
    <n v="111.81"/>
  </r>
  <r>
    <s v="CN-2021-101301"/>
    <d v="2021-06-14T00:00:00"/>
    <s v="Others"/>
    <s v="Cust-15880"/>
    <s v="Consumer"/>
    <x v="3"/>
    <s v="Technology"/>
    <n v="15199.1"/>
    <n v="365.38"/>
  </r>
  <r>
    <s v="CN-2021-101299"/>
    <d v="2021-06-14T00:00:00"/>
    <s v="Others"/>
    <s v="Cust-19735"/>
    <s v="Consumer"/>
    <x v="0"/>
    <s v="Office"/>
    <n v="94.22"/>
    <n v="4.96"/>
  </r>
  <r>
    <s v="CN-2021-101300"/>
    <d v="2021-06-14T00:00:00"/>
    <s v="Credit Card"/>
    <s v="Cust-19735"/>
    <s v="Consumer"/>
    <x v="0"/>
    <s v="Furniture"/>
    <n v="2672.32"/>
    <n v="195.08"/>
  </r>
  <r>
    <s v="CN-2021-101312"/>
    <d v="2021-06-14T00:00:00"/>
    <s v="Credit Card"/>
    <s v="Cust-20560"/>
    <s v="Minor Company"/>
    <x v="3"/>
    <s v="Furniture"/>
    <n v="416.64"/>
    <n v="18.829999999999998"/>
  </r>
  <r>
    <s v="CN-2021-101313"/>
    <d v="2021-06-14T00:00:00"/>
    <s v="Others"/>
    <s v="Cust-20560"/>
    <s v="Minor Company"/>
    <x v="3"/>
    <s v="Office"/>
    <n v="1989.12"/>
    <n v="261.97000000000003"/>
  </r>
  <r>
    <s v="CN-2021-101308"/>
    <d v="2021-06-14T00:00:00"/>
    <s v="Others"/>
    <s v="Cust-20740"/>
    <s v="Minor Company"/>
    <x v="4"/>
    <s v="Office"/>
    <n v="270.06"/>
    <n v="43.75"/>
  </r>
  <r>
    <s v="CN-2021-101294"/>
    <d v="2021-06-13T00:00:00"/>
    <s v="Wechat Pay"/>
    <s v="Cust-11500"/>
    <s v="Consumer"/>
    <x v="1"/>
    <s v="Office"/>
    <n v="889.56"/>
    <n v="118.03"/>
  </r>
  <r>
    <s v="CN-2021-101295"/>
    <d v="2021-06-13T00:00:00"/>
    <s v="Credit Card"/>
    <s v="Cust-11500"/>
    <s v="Consumer"/>
    <x v="1"/>
    <s v="Office"/>
    <n v="656.88"/>
    <n v="75.989999999999995"/>
  </r>
  <r>
    <s v="CN-2021-101296"/>
    <d v="2021-06-13T00:00:00"/>
    <s v="Others"/>
    <s v="Cust-13375"/>
    <s v="Consumer"/>
    <x v="2"/>
    <s v="Office"/>
    <n v="227.304"/>
    <n v="19.510000000000002"/>
  </r>
  <r>
    <s v="CN-2021-101285"/>
    <d v="2021-06-13T00:00:00"/>
    <s v="Wechat Pay"/>
    <s v="Cust-13495"/>
    <s v="Company"/>
    <x v="1"/>
    <s v="Office"/>
    <n v="111.88800000000001"/>
    <n v="4.08"/>
  </r>
  <r>
    <s v="CN-2021-101286"/>
    <d v="2021-06-13T00:00:00"/>
    <s v="Credit Card"/>
    <s v="Cust-13495"/>
    <s v="Company"/>
    <x v="1"/>
    <s v="Office"/>
    <n v="422.8"/>
    <n v="34.409999999999997"/>
  </r>
  <r>
    <s v="CN-2021-101287"/>
    <d v="2021-06-13T00:00:00"/>
    <s v="Credit Card"/>
    <s v="Cust-13495"/>
    <s v="Company"/>
    <x v="1"/>
    <s v="Furniture"/>
    <n v="3248.8960000000002"/>
    <n v="21.25"/>
  </r>
  <r>
    <s v="CN-2021-101288"/>
    <d v="2021-06-13T00:00:00"/>
    <s v="Wechat Pay"/>
    <s v="Cust-14185"/>
    <s v="Consumer"/>
    <x v="2"/>
    <s v="Office"/>
    <n v="188.44"/>
    <n v="26.04"/>
  </r>
  <r>
    <s v="CN-2021-101298"/>
    <d v="2021-06-13T00:00:00"/>
    <s v="Others"/>
    <s v="Cust-14740"/>
    <s v="Company"/>
    <x v="0"/>
    <s v="Furniture"/>
    <n v="877.52"/>
    <n v="178.71"/>
  </r>
  <r>
    <s v="CN-2021-101289"/>
    <d v="2021-06-13T00:00:00"/>
    <s v="Wechat Pay"/>
    <s v="Cust-15340"/>
    <s v="Consumer"/>
    <x v="2"/>
    <s v="Furniture"/>
    <n v="1370.32"/>
    <n v="168.67"/>
  </r>
  <r>
    <s v="CN-2021-101290"/>
    <d v="2021-06-13T00:00:00"/>
    <s v="Credit Card"/>
    <s v="Cust-15340"/>
    <s v="Consumer"/>
    <x v="2"/>
    <s v="Technology"/>
    <n v="956.48"/>
    <n v="103.62"/>
  </r>
  <r>
    <s v="CN-2021-101291"/>
    <d v="2021-06-13T00:00:00"/>
    <s v="Credit Card"/>
    <s v="Cust-15340"/>
    <s v="Consumer"/>
    <x v="2"/>
    <s v="Office"/>
    <n v="356.58"/>
    <n v="47.36"/>
  </r>
  <r>
    <s v="CN-2021-101292"/>
    <d v="2021-06-13T00:00:00"/>
    <s v="Wechat Pay"/>
    <s v="Cust-15340"/>
    <s v="Consumer"/>
    <x v="2"/>
    <s v="Office"/>
    <n v="428.4"/>
    <n v="18.16"/>
  </r>
  <r>
    <s v="CN-2021-101293"/>
    <d v="2021-06-13T00:00:00"/>
    <s v="Credit Card"/>
    <s v="Cust-15340"/>
    <s v="Consumer"/>
    <x v="2"/>
    <s v="Technology"/>
    <n v="638.12"/>
    <n v="136.86000000000001"/>
  </r>
  <r>
    <s v="CN-2021-101297"/>
    <d v="2021-06-13T00:00:00"/>
    <s v="Wechat Pay"/>
    <s v="Cust-20665"/>
    <s v="Minor Company"/>
    <x v="1"/>
    <s v="Office"/>
    <n v="1578.78"/>
    <n v="239.35"/>
  </r>
  <r>
    <s v="CN-2021-101282"/>
    <d v="2021-06-12T00:00:00"/>
    <s v="Credit Card"/>
    <s v="Cust-10060"/>
    <s v="Minor Company"/>
    <x v="0"/>
    <s v="Furniture"/>
    <n v="3476.2"/>
    <n v="194.36"/>
  </r>
  <r>
    <s v="CN-2021-101283"/>
    <d v="2021-06-12T00:00:00"/>
    <s v="Others"/>
    <s v="Cust-10060"/>
    <s v="Minor Company"/>
    <x v="0"/>
    <s v="Technology"/>
    <n v="3532.2"/>
    <n v="185.25"/>
  </r>
  <r>
    <s v="CN-2021-101284"/>
    <d v="2021-06-12T00:00:00"/>
    <s v="Alipay"/>
    <s v="Cust-10060"/>
    <s v="Minor Company"/>
    <x v="0"/>
    <s v="Technology"/>
    <n v="4506.04"/>
    <n v="138.66999999999999"/>
  </r>
  <r>
    <s v="CN-2021-101279"/>
    <d v="2021-06-12T00:00:00"/>
    <s v="Credit Card"/>
    <s v="Cust-11185"/>
    <s v="Company"/>
    <x v="0"/>
    <s v="Office"/>
    <n v="15093.12"/>
    <n v="499.73"/>
  </r>
  <r>
    <s v="CN-2021-101281"/>
    <d v="2021-06-12T00:00:00"/>
    <s v="Credit Card"/>
    <s v="Cust-18970"/>
    <s v="Minor Company"/>
    <x v="2"/>
    <s v="Office"/>
    <n v="612.5"/>
    <n v="115.57"/>
  </r>
  <r>
    <s v="CN-2021-101280"/>
    <d v="2021-06-12T00:00:00"/>
    <s v="Others"/>
    <s v="Cust-20965"/>
    <s v="Company"/>
    <x v="5"/>
    <s v="Office"/>
    <n v="267.39999999999998"/>
    <n v="25.81"/>
  </r>
  <r>
    <s v="CN-2021-101277"/>
    <d v="2021-06-11T00:00:00"/>
    <s v="Credit Card"/>
    <s v="Cust-10195"/>
    <s v="Company"/>
    <x v="2"/>
    <s v="Office"/>
    <n v="214.62"/>
    <n v="16.77"/>
  </r>
  <r>
    <s v="CN-2021-101278"/>
    <d v="2021-06-11T00:00:00"/>
    <s v="Credit Card"/>
    <s v="Cust-10195"/>
    <s v="Company"/>
    <x v="2"/>
    <s v="Office"/>
    <n v="1590.96"/>
    <n v="123.56"/>
  </r>
  <r>
    <s v="CN-2021-101273"/>
    <d v="2021-06-11T00:00:00"/>
    <s v="Credit Card"/>
    <s v="Cust-14320"/>
    <s v="Consumer"/>
    <x v="1"/>
    <s v="Office"/>
    <n v="955.08"/>
    <n v="170.61"/>
  </r>
  <r>
    <s v="CN-2021-101274"/>
    <d v="2021-06-11T00:00:00"/>
    <s v="Alipay"/>
    <s v="Cust-21535"/>
    <s v="Minor Company"/>
    <x v="2"/>
    <s v="Technology"/>
    <n v="2695.84"/>
    <n v="291.33"/>
  </r>
  <r>
    <s v="CN-2021-101275"/>
    <d v="2021-06-11T00:00:00"/>
    <s v="Alipay"/>
    <s v="Cust-21535"/>
    <s v="Minor Company"/>
    <x v="2"/>
    <s v="Technology"/>
    <n v="5276.04"/>
    <n v="361.32"/>
  </r>
  <r>
    <s v="CN-2021-101276"/>
    <d v="2021-06-11T00:00:00"/>
    <s v="Credit Card"/>
    <s v="Cust-21535"/>
    <s v="Minor Company"/>
    <x v="2"/>
    <s v="Office"/>
    <n v="65.8"/>
    <n v="10.14"/>
  </r>
  <r>
    <s v="CN-2021-101265"/>
    <d v="2021-06-10T00:00:00"/>
    <s v="Alipay"/>
    <s v="Cust-10285"/>
    <s v="Company"/>
    <x v="4"/>
    <s v="Office"/>
    <n v="1591.7159999999999"/>
    <n v="95.34"/>
  </r>
  <r>
    <s v="CN-2021-101266"/>
    <d v="2021-06-10T00:00:00"/>
    <s v="Wechat Pay"/>
    <s v="Cust-10285"/>
    <s v="Company"/>
    <x v="4"/>
    <s v="Office"/>
    <n v="126.336"/>
    <n v="3.05"/>
  </r>
  <r>
    <s v="CN-2021-101267"/>
    <d v="2021-06-10T00:00:00"/>
    <s v="Wechat Pay"/>
    <s v="Cust-10285"/>
    <s v="Company"/>
    <x v="4"/>
    <s v="Office"/>
    <n v="129.696"/>
    <n v="5.88"/>
  </r>
  <r>
    <s v="CN-2021-101268"/>
    <d v="2021-06-10T00:00:00"/>
    <s v="Wechat Pay"/>
    <s v="Cust-10285"/>
    <s v="Company"/>
    <x v="4"/>
    <s v="Office"/>
    <n v="475.44"/>
    <n v="22.79"/>
  </r>
  <r>
    <s v="CN-2021-101263"/>
    <d v="2021-06-10T00:00:00"/>
    <s v="Alipay"/>
    <s v="Cust-11530"/>
    <s v="Minor Company"/>
    <x v="2"/>
    <s v="Office"/>
    <n v="1204"/>
    <n v="143.33000000000001"/>
  </r>
  <r>
    <s v="CN-2021-101264"/>
    <d v="2021-06-10T00:00:00"/>
    <s v="Wechat Pay"/>
    <s v="Cust-11530"/>
    <s v="Minor Company"/>
    <x v="2"/>
    <s v="Office"/>
    <n v="28.728000000000002"/>
    <n v="0.91"/>
  </r>
  <r>
    <s v="CN-2021-101272"/>
    <d v="2021-06-10T00:00:00"/>
    <s v="Others"/>
    <s v="Cust-13060"/>
    <s v="Consumer"/>
    <x v="0"/>
    <s v="Furniture"/>
    <n v="5449.5"/>
    <n v="468.76"/>
  </r>
  <r>
    <s v="CN-2021-101270"/>
    <d v="2021-06-10T00:00:00"/>
    <s v="Alipay"/>
    <s v="Cust-16345"/>
    <s v="Consumer"/>
    <x v="1"/>
    <s v="Furniture"/>
    <n v="234.36"/>
    <n v="20.98"/>
  </r>
  <r>
    <s v="CN-2021-101271"/>
    <d v="2021-06-10T00:00:00"/>
    <s v="Credit Card"/>
    <s v="Cust-16345"/>
    <s v="Consumer"/>
    <x v="1"/>
    <s v="Office"/>
    <n v="331.8"/>
    <n v="15.07"/>
  </r>
  <r>
    <s v="CN-2021-101269"/>
    <d v="2021-06-10T00:00:00"/>
    <s v="Others"/>
    <s v="Cust-21070"/>
    <s v="Consumer"/>
    <x v="4"/>
    <s v="Office"/>
    <n v="104.02"/>
    <n v="41.81"/>
  </r>
  <r>
    <s v="CN-2021-101259"/>
    <d v="2021-06-09T00:00:00"/>
    <s v="Credit Card"/>
    <s v="Cust-13180"/>
    <s v="Company"/>
    <x v="2"/>
    <s v="Office"/>
    <n v="348.88"/>
    <n v="31.01"/>
  </r>
  <r>
    <s v="CN-2021-101260"/>
    <d v="2021-06-09T00:00:00"/>
    <s v="Credit Card"/>
    <s v="Cust-13180"/>
    <s v="Company"/>
    <x v="2"/>
    <s v="Technology"/>
    <n v="819.84"/>
    <n v="196.29"/>
  </r>
  <r>
    <s v="CN-2021-101261"/>
    <d v="2021-06-09T00:00:00"/>
    <s v="Credit Card"/>
    <s v="Cust-13180"/>
    <s v="Company"/>
    <x v="2"/>
    <s v="Furniture"/>
    <n v="737.24"/>
    <n v="111.04"/>
  </r>
  <r>
    <s v="CN-2021-101253"/>
    <d v="2021-06-09T00:00:00"/>
    <s v="Others"/>
    <s v="Cust-14695"/>
    <s v="Company"/>
    <x v="2"/>
    <s v="Furniture"/>
    <n v="1541.4"/>
    <n v="91.91"/>
  </r>
  <r>
    <s v="CN-2021-101254"/>
    <d v="2021-06-09T00:00:00"/>
    <s v="Wechat Pay"/>
    <s v="Cust-14695"/>
    <s v="Company"/>
    <x v="2"/>
    <s v="Technology"/>
    <n v="1187.76"/>
    <n v="82.56"/>
  </r>
  <r>
    <s v="CN-2021-101255"/>
    <d v="2021-06-09T00:00:00"/>
    <s v="Credit Card"/>
    <s v="Cust-18535"/>
    <s v="Company"/>
    <x v="5"/>
    <s v="Office"/>
    <n v="192.864"/>
    <n v="4.78"/>
  </r>
  <r>
    <s v="CN-2021-101256"/>
    <d v="2021-06-09T00:00:00"/>
    <s v="Wechat Pay"/>
    <s v="Cust-18535"/>
    <s v="Company"/>
    <x v="5"/>
    <s v="Technology"/>
    <n v="1007.58"/>
    <n v="58.15"/>
  </r>
  <r>
    <s v="CN-2021-101257"/>
    <d v="2021-06-09T00:00:00"/>
    <s v="Others"/>
    <s v="Cust-21190"/>
    <s v="Minor Company"/>
    <x v="5"/>
    <s v="Office"/>
    <n v="248.92"/>
    <n v="17.48"/>
  </r>
  <r>
    <s v="CN-2021-101258"/>
    <d v="2021-06-09T00:00:00"/>
    <s v="Wechat Pay"/>
    <s v="Cust-21190"/>
    <s v="Minor Company"/>
    <x v="5"/>
    <s v="Office"/>
    <n v="952"/>
    <n v="113.87"/>
  </r>
  <r>
    <s v="CN-2021-101262"/>
    <d v="2021-06-09T00:00:00"/>
    <s v="Credit Card"/>
    <s v="Cust-21640"/>
    <s v="Consumer"/>
    <x v="5"/>
    <s v="Furniture"/>
    <n v="7733.04"/>
    <n v="466.55"/>
  </r>
  <r>
    <s v="CN-2021-101252"/>
    <d v="2021-06-08T00:00:00"/>
    <s v="Others"/>
    <s v="Cust-15505"/>
    <s v="Consumer"/>
    <x v="0"/>
    <s v="Technology"/>
    <n v="1278.06"/>
    <n v="225.85"/>
  </r>
  <r>
    <s v="CN-2021-101250"/>
    <d v="2021-06-08T00:00:00"/>
    <s v="Wechat Pay"/>
    <s v="Cust-19015"/>
    <s v="Consumer"/>
    <x v="1"/>
    <s v="Technology"/>
    <n v="624.96"/>
    <n v="23.29"/>
  </r>
  <r>
    <s v="CN-2021-101251"/>
    <d v="2021-06-08T00:00:00"/>
    <s v="Credit Card"/>
    <s v="Cust-19015"/>
    <s v="Consumer"/>
    <x v="1"/>
    <s v="Furniture"/>
    <n v="539.952"/>
    <n v="45.6"/>
  </r>
  <r>
    <s v="CN-2021-101248"/>
    <d v="2021-06-07T00:00:00"/>
    <s v="Credit Card"/>
    <s v="Cust-15610"/>
    <s v="Company"/>
    <x v="2"/>
    <s v="Office"/>
    <n v="1620.36"/>
    <n v="184.15"/>
  </r>
  <r>
    <s v="CN-2021-101249"/>
    <d v="2021-06-07T00:00:00"/>
    <s v="Credit Card"/>
    <s v="Cust-15610"/>
    <s v="Company"/>
    <x v="2"/>
    <s v="Office"/>
    <n v="137.928"/>
    <n v="9.93"/>
  </r>
  <r>
    <s v="CN-2021-101246"/>
    <d v="2021-06-07T00:00:00"/>
    <s v="Wechat Pay"/>
    <s v="Cust-21370"/>
    <s v="Company"/>
    <x v="2"/>
    <s v="Furniture"/>
    <n v="427.98"/>
    <n v="39.090000000000003"/>
  </r>
  <r>
    <s v="CN-2021-101247"/>
    <d v="2021-06-07T00:00:00"/>
    <s v="Alipay"/>
    <s v="Cust-21370"/>
    <s v="Company"/>
    <x v="2"/>
    <s v="Furniture"/>
    <n v="470.4"/>
    <n v="26.63"/>
  </r>
  <r>
    <s v="CN-2021-101244"/>
    <d v="2021-06-06T00:00:00"/>
    <s v="Credit Card"/>
    <s v="Cust-10600"/>
    <s v="Company"/>
    <x v="2"/>
    <s v="Office"/>
    <n v="491.12"/>
    <n v="42.75"/>
  </r>
  <r>
    <s v="CN-2021-101239"/>
    <d v="2021-06-06T00:00:00"/>
    <s v="Others"/>
    <s v="Cust-10660"/>
    <s v="Consumer"/>
    <x v="0"/>
    <s v="Office"/>
    <n v="1328.6"/>
    <n v="118.45"/>
  </r>
  <r>
    <s v="CN-2021-101241"/>
    <d v="2021-06-06T00:00:00"/>
    <s v="Credit Card"/>
    <s v="Cust-11035"/>
    <s v="Consumer"/>
    <x v="2"/>
    <s v="Furniture"/>
    <n v="2955.33"/>
    <n v="15.9"/>
  </r>
  <r>
    <s v="CN-2021-101242"/>
    <d v="2021-06-06T00:00:00"/>
    <s v="Credit Card"/>
    <s v="Cust-11035"/>
    <s v="Consumer"/>
    <x v="2"/>
    <s v="Office"/>
    <n v="137.19999999999999"/>
    <n v="19.28"/>
  </r>
  <r>
    <s v="CN-2021-101243"/>
    <d v="2021-06-06T00:00:00"/>
    <s v="Wechat Pay"/>
    <s v="Cust-11035"/>
    <s v="Consumer"/>
    <x v="2"/>
    <s v="Furniture"/>
    <n v="1165.3599999999999"/>
    <n v="241.95"/>
  </r>
  <r>
    <s v="CN-2021-101245"/>
    <d v="2021-06-06T00:00:00"/>
    <s v="Others"/>
    <s v="Cust-14800"/>
    <s v="Company"/>
    <x v="2"/>
    <s v="Technology"/>
    <n v="2395.2600000000002"/>
    <n v="171.04"/>
  </r>
  <r>
    <s v="CN-2021-101240"/>
    <d v="2021-06-06T00:00:00"/>
    <s v="Credit Card"/>
    <s v="Cust-18730"/>
    <s v="Consumer"/>
    <x v="2"/>
    <s v="Office"/>
    <n v="326.33999999999997"/>
    <n v="18.850000000000001"/>
  </r>
  <r>
    <s v="CN-2021-101235"/>
    <d v="2021-06-05T00:00:00"/>
    <s v="Others"/>
    <s v="Cust-12655"/>
    <s v="Minor Company"/>
    <x v="0"/>
    <s v="Furniture"/>
    <n v="449.82"/>
    <n v="1.65"/>
  </r>
  <r>
    <s v="CN-2021-101236"/>
    <d v="2021-06-05T00:00:00"/>
    <s v="Wechat Pay"/>
    <s v="Cust-12655"/>
    <s v="Minor Company"/>
    <x v="0"/>
    <s v="Technology"/>
    <n v="1665.2159999999999"/>
    <n v="46.43"/>
  </r>
  <r>
    <s v="CN-2021-101237"/>
    <d v="2021-06-05T00:00:00"/>
    <s v="Others"/>
    <s v="Cust-12655"/>
    <s v="Minor Company"/>
    <x v="0"/>
    <s v="Office"/>
    <n v="92.4"/>
    <n v="16.39"/>
  </r>
  <r>
    <s v="CN-2021-101238"/>
    <d v="2021-06-05T00:00:00"/>
    <s v="Others"/>
    <s v="Cust-12655"/>
    <s v="Minor Company"/>
    <x v="0"/>
    <s v="Office"/>
    <n v="286.86"/>
    <n v="16.27"/>
  </r>
  <r>
    <s v="CN-2021-101224"/>
    <d v="2021-06-05T00:00:00"/>
    <s v="Others"/>
    <s v="Cust-13465"/>
    <s v="Consumer"/>
    <x v="2"/>
    <s v="Technology"/>
    <n v="195.02"/>
    <n v="19.25"/>
  </r>
  <r>
    <s v="CN-2021-101225"/>
    <d v="2021-06-05T00:00:00"/>
    <s v="Credit Card"/>
    <s v="Cust-13465"/>
    <s v="Consumer"/>
    <x v="2"/>
    <s v="Furniture"/>
    <n v="1588.44"/>
    <n v="143.13"/>
  </r>
  <r>
    <s v="CN-2021-101231"/>
    <d v="2021-06-05T00:00:00"/>
    <s v="Others"/>
    <s v="Cust-15250"/>
    <s v="Consumer"/>
    <x v="2"/>
    <s v="Office"/>
    <n v="184.8"/>
    <n v="43.39"/>
  </r>
  <r>
    <s v="CN-2021-101232"/>
    <d v="2021-06-05T00:00:00"/>
    <s v="Wechat Pay"/>
    <s v="Cust-15250"/>
    <s v="Consumer"/>
    <x v="2"/>
    <s v="Office"/>
    <n v="182"/>
    <n v="23.73"/>
  </r>
  <r>
    <s v="CN-2021-101234"/>
    <d v="2021-06-05T00:00:00"/>
    <s v="Alipay"/>
    <s v="Cust-16285"/>
    <s v="Minor Company"/>
    <x v="0"/>
    <s v="Office"/>
    <n v="5529.72"/>
    <n v="333.55"/>
  </r>
  <r>
    <s v="CN-2021-101226"/>
    <d v="2021-06-05T00:00:00"/>
    <s v="Others"/>
    <s v="Cust-16600"/>
    <s v="Company"/>
    <x v="0"/>
    <s v="Technology"/>
    <n v="1064.7"/>
    <n v="125.16"/>
  </r>
  <r>
    <s v="CN-2021-101227"/>
    <d v="2021-06-05T00:00:00"/>
    <s v="Credit Card"/>
    <s v="Cust-16600"/>
    <s v="Company"/>
    <x v="0"/>
    <s v="Office"/>
    <n v="199.92"/>
    <n v="33.54"/>
  </r>
  <r>
    <s v="CN-2021-101228"/>
    <d v="2021-06-05T00:00:00"/>
    <s v="Credit Card"/>
    <s v="Cust-16600"/>
    <s v="Company"/>
    <x v="0"/>
    <s v="Furniture"/>
    <n v="4633.4399999999996"/>
    <n v="297.93"/>
  </r>
  <r>
    <s v="CN-2021-101229"/>
    <d v="2021-06-05T00:00:00"/>
    <s v="Others"/>
    <s v="Cust-16600"/>
    <s v="Company"/>
    <x v="0"/>
    <s v="Furniture"/>
    <n v="1575.84"/>
    <n v="211.44"/>
  </r>
  <r>
    <s v="CN-2021-101230"/>
    <d v="2021-06-05T00:00:00"/>
    <s v="Wechat Pay"/>
    <s v="Cust-16870"/>
    <s v="Consumer"/>
    <x v="2"/>
    <s v="Office"/>
    <n v="162.792"/>
    <n v="6.62"/>
  </r>
  <r>
    <s v="CN-2021-101233"/>
    <d v="2021-06-05T00:00:00"/>
    <s v="Others"/>
    <s v="Cust-19120"/>
    <s v="Consumer"/>
    <x v="2"/>
    <s v="Office"/>
    <n v="196"/>
    <n v="23.27"/>
  </r>
  <r>
    <s v="CN-2021-101222"/>
    <d v="2021-06-04T00:00:00"/>
    <s v="Others"/>
    <s v="Cust-11515"/>
    <s v="Consumer"/>
    <x v="2"/>
    <s v="Technology"/>
    <n v="2630.88"/>
    <n v="168.82"/>
  </r>
  <r>
    <s v="CN-2021-101223"/>
    <d v="2021-06-04T00:00:00"/>
    <s v="Others"/>
    <s v="Cust-11515"/>
    <s v="Consumer"/>
    <x v="2"/>
    <s v="Furniture"/>
    <n v="1634.85"/>
    <n v="180.34"/>
  </r>
  <r>
    <s v="CN-2021-101220"/>
    <d v="2021-06-04T00:00:00"/>
    <s v="Others"/>
    <s v="Cust-13150"/>
    <s v="Company"/>
    <x v="1"/>
    <s v="Furniture"/>
    <n v="294.56"/>
    <n v="48.54"/>
  </r>
  <r>
    <s v="CN-2021-101217"/>
    <d v="2021-06-04T00:00:00"/>
    <s v="Others"/>
    <s v="Cust-13555"/>
    <s v="Company"/>
    <x v="2"/>
    <s v="Office"/>
    <n v="289.52"/>
    <n v="28.01"/>
  </r>
  <r>
    <s v="CN-2021-101218"/>
    <d v="2021-06-04T00:00:00"/>
    <s v="Wechat Pay"/>
    <s v="Cust-13555"/>
    <s v="Company"/>
    <x v="2"/>
    <s v="Furniture"/>
    <n v="12931.38"/>
    <n v="29.34"/>
  </r>
  <r>
    <s v="CN-2021-101216"/>
    <d v="2021-06-04T00:00:00"/>
    <s v="Credit Card"/>
    <s v="Cust-13870"/>
    <s v="Consumer"/>
    <x v="0"/>
    <s v="Office"/>
    <n v="233.8"/>
    <n v="33.130000000000003"/>
  </r>
  <r>
    <s v="CN-2021-101219"/>
    <d v="2021-06-04T00:00:00"/>
    <s v="Credit Card"/>
    <s v="Cust-14230"/>
    <s v="Company"/>
    <x v="2"/>
    <s v="Furniture"/>
    <n v="775.48800000000006"/>
    <n v="173.24"/>
  </r>
  <r>
    <s v="CN-2021-101221"/>
    <d v="2021-06-04T00:00:00"/>
    <s v="Others"/>
    <s v="Cust-15970"/>
    <s v="Consumer"/>
    <x v="1"/>
    <s v="Office"/>
    <n v="470.96"/>
    <n v="45.48"/>
  </r>
  <r>
    <s v="CN-2021-101205"/>
    <d v="2021-06-03T00:00:00"/>
    <s v="Wechat Pay"/>
    <s v="Cust-13165"/>
    <s v="Consumer"/>
    <x v="2"/>
    <s v="Furniture"/>
    <n v="1042.8599999999999"/>
    <n v="142.43"/>
  </r>
  <r>
    <s v="CN-2021-101211"/>
    <d v="2021-06-03T00:00:00"/>
    <s v="Credit Card"/>
    <s v="Cust-13165"/>
    <s v="Consumer"/>
    <x v="2"/>
    <s v="Furniture"/>
    <n v="677.88"/>
    <n v="23.56"/>
  </r>
  <r>
    <s v="CN-2021-101212"/>
    <d v="2021-06-03T00:00:00"/>
    <s v="Others"/>
    <s v="Cust-13165"/>
    <s v="Consumer"/>
    <x v="2"/>
    <s v="Office"/>
    <n v="417.06"/>
    <n v="15.85"/>
  </r>
  <r>
    <s v="CN-2021-101206"/>
    <d v="2021-06-03T00:00:00"/>
    <s v="Credit Card"/>
    <s v="Cust-16615"/>
    <s v="Company"/>
    <x v="0"/>
    <s v="Office"/>
    <n v="870.24"/>
    <n v="58.35"/>
  </r>
  <r>
    <s v="CN-2021-101207"/>
    <d v="2021-06-03T00:00:00"/>
    <s v="Others"/>
    <s v="Cust-16615"/>
    <s v="Company"/>
    <x v="0"/>
    <s v="Office"/>
    <n v="328.44"/>
    <n v="27.56"/>
  </r>
  <r>
    <s v="CN-2021-101208"/>
    <d v="2021-06-03T00:00:00"/>
    <s v="Credit Card"/>
    <s v="Cust-16615"/>
    <s v="Company"/>
    <x v="0"/>
    <s v="Technology"/>
    <n v="3260.32"/>
    <n v="121.45"/>
  </r>
  <r>
    <s v="CN-2021-101213"/>
    <d v="2021-06-03T00:00:00"/>
    <s v="Others"/>
    <s v="Cust-16615"/>
    <s v="Company"/>
    <x v="0"/>
    <s v="Office"/>
    <n v="197.68"/>
    <n v="16.09"/>
  </r>
  <r>
    <s v="CN-2021-101215"/>
    <d v="2021-06-03T00:00:00"/>
    <s v="Credit Card"/>
    <s v="Cust-17245"/>
    <s v="Consumer"/>
    <x v="1"/>
    <s v="Office"/>
    <n v="156.80000000000001"/>
    <n v="40.090000000000003"/>
  </r>
  <r>
    <s v="CN-2021-101209"/>
    <d v="2021-06-03T00:00:00"/>
    <s v="Credit Card"/>
    <s v="Cust-19855"/>
    <s v="Company"/>
    <x v="2"/>
    <s v="Office"/>
    <n v="1939.56"/>
    <n v="262.77999999999997"/>
  </r>
  <r>
    <s v="CN-2021-101203"/>
    <d v="2021-06-03T00:00:00"/>
    <s v="Credit Card"/>
    <s v="Cust-20920"/>
    <s v="Consumer"/>
    <x v="5"/>
    <s v="Technology"/>
    <n v="4902.24"/>
    <n v="279.27"/>
  </r>
  <r>
    <s v="CN-2021-101204"/>
    <d v="2021-06-03T00:00:00"/>
    <s v="Others"/>
    <s v="Cust-20920"/>
    <s v="Consumer"/>
    <x v="5"/>
    <s v="Furniture"/>
    <n v="2630.32"/>
    <n v="204.35"/>
  </r>
  <r>
    <s v="CN-2021-101210"/>
    <d v="2021-06-03T00:00:00"/>
    <s v="Alipay"/>
    <s v="Cust-20920"/>
    <s v="Consumer"/>
    <x v="5"/>
    <s v="Office"/>
    <n v="4816"/>
    <n v="271.17"/>
  </r>
  <r>
    <s v="CN-2021-101214"/>
    <d v="2021-06-03T00:00:00"/>
    <s v="Wechat Pay"/>
    <s v="Cust-21085"/>
    <s v="Consumer"/>
    <x v="5"/>
    <s v="Furniture"/>
    <n v="201.6"/>
    <n v="1.33"/>
  </r>
  <r>
    <s v="CN-2021-101199"/>
    <d v="2021-06-02T00:00:00"/>
    <s v="Wechat Pay"/>
    <s v="Cust-10675"/>
    <s v="Consumer"/>
    <x v="2"/>
    <s v="Office"/>
    <n v="1066.8"/>
    <n v="146.96"/>
  </r>
  <r>
    <s v="CN-2021-101200"/>
    <d v="2021-06-02T00:00:00"/>
    <s v="Credit Card"/>
    <s v="Cust-10675"/>
    <s v="Consumer"/>
    <x v="2"/>
    <s v="Furniture"/>
    <n v="307.16000000000003"/>
    <n v="41.04"/>
  </r>
  <r>
    <s v="CN-2021-101201"/>
    <d v="2021-06-02T00:00:00"/>
    <s v="Alipay"/>
    <s v="Cust-10675"/>
    <s v="Consumer"/>
    <x v="2"/>
    <s v="Technology"/>
    <n v="6381.2"/>
    <n v="487.62"/>
  </r>
  <r>
    <s v="CN-2021-101196"/>
    <d v="2021-06-02T00:00:00"/>
    <s v="Credit Card"/>
    <s v="Cust-10975"/>
    <s v="Company"/>
    <x v="2"/>
    <s v="Technology"/>
    <n v="2994.6"/>
    <n v="206.44"/>
  </r>
  <r>
    <s v="CN-2021-101195"/>
    <d v="2021-06-02T00:00:00"/>
    <s v="Credit Card"/>
    <s v="Cust-15085"/>
    <s v="Consumer"/>
    <x v="2"/>
    <s v="Furniture"/>
    <n v="4081.84"/>
    <n v="291.75"/>
  </r>
  <r>
    <s v="CN-2021-101198"/>
    <d v="2021-06-02T00:00:00"/>
    <s v="Credit Card"/>
    <s v="Cust-15085"/>
    <s v="Consumer"/>
    <x v="2"/>
    <s v="Technology"/>
    <n v="777.84"/>
    <n v="99.67"/>
  </r>
  <r>
    <s v="CN-2021-101197"/>
    <d v="2021-06-02T00:00:00"/>
    <s v="Others"/>
    <s v="Cust-18385"/>
    <s v="Consumer"/>
    <x v="1"/>
    <s v="Technology"/>
    <n v="975.74400000000003"/>
    <n v="104.15"/>
  </r>
  <r>
    <s v="CN-2021-101202"/>
    <d v="2021-06-02T00:00:00"/>
    <s v="Wechat Pay"/>
    <s v="Cust-19585"/>
    <s v="Consumer"/>
    <x v="4"/>
    <s v="Technology"/>
    <n v="2368.8000000000002"/>
    <n v="155.07"/>
  </r>
  <r>
    <s v="CN-2021-101193"/>
    <d v="2021-06-01T00:00:00"/>
    <s v="Others"/>
    <s v="Cust-16915"/>
    <s v="Consumer"/>
    <x v="2"/>
    <s v="Office"/>
    <n v="571.34"/>
    <n v="152.35"/>
  </r>
  <r>
    <s v="CN-2021-101194"/>
    <d v="2021-06-01T00:00:00"/>
    <s v="Credit Card"/>
    <s v="Cust-16915"/>
    <s v="Consumer"/>
    <x v="2"/>
    <s v="Furniture"/>
    <n v="588.70000000000005"/>
    <n v="67.489999999999995"/>
  </r>
  <r>
    <s v="CN-2021-101192"/>
    <d v="2021-06-01T00:00:00"/>
    <s v="Alipay"/>
    <s v="Cust-21415"/>
    <s v="Consumer"/>
    <x v="1"/>
    <s v="Furniture"/>
    <n v="1050.7"/>
    <n v="299.98"/>
  </r>
  <r>
    <s v="CN-2021-101187"/>
    <d v="2021-05-31T00:00:00"/>
    <s v="Wechat Pay"/>
    <s v="Cust-10945"/>
    <s v="Consumer"/>
    <x v="3"/>
    <s v="Furniture"/>
    <n v="10824.8"/>
    <n v="422.57"/>
  </r>
  <r>
    <s v="CN-2021-101190"/>
    <d v="2021-05-31T00:00:00"/>
    <s v="Others"/>
    <s v="Cust-15175"/>
    <s v="Minor Company"/>
    <x v="1"/>
    <s v="Furniture"/>
    <n v="1307.8800000000001"/>
    <n v="21.41"/>
  </r>
  <r>
    <s v="CN-2021-101182"/>
    <d v="2021-05-31T00:00:00"/>
    <s v="Credit Card"/>
    <s v="Cust-17530"/>
    <s v="Consumer"/>
    <x v="2"/>
    <s v="Office"/>
    <n v="85.26"/>
    <n v="1.56"/>
  </r>
  <r>
    <s v="CN-2021-101183"/>
    <d v="2021-05-31T00:00:00"/>
    <s v="Alipay"/>
    <s v="Cust-17530"/>
    <s v="Consumer"/>
    <x v="2"/>
    <s v="Office"/>
    <n v="712.32"/>
    <n v="70.16"/>
  </r>
  <r>
    <s v="CN-2021-101184"/>
    <d v="2021-05-31T00:00:00"/>
    <s v="Credit Card"/>
    <s v="Cust-17530"/>
    <s v="Consumer"/>
    <x v="2"/>
    <s v="Office"/>
    <n v="456.12"/>
    <n v="23.13"/>
  </r>
  <r>
    <s v="CN-2021-101185"/>
    <d v="2021-05-31T00:00:00"/>
    <s v="Wechat Pay"/>
    <s v="Cust-18550"/>
    <s v="Consumer"/>
    <x v="2"/>
    <s v="Furniture"/>
    <n v="3535"/>
    <n v="273.55"/>
  </r>
  <r>
    <s v="CN-2021-101186"/>
    <d v="2021-05-31T00:00:00"/>
    <s v="Credit Card"/>
    <s v="Cust-18550"/>
    <s v="Consumer"/>
    <x v="2"/>
    <s v="Office"/>
    <n v="258.3"/>
    <n v="36.64"/>
  </r>
  <r>
    <s v="CN-2021-101191"/>
    <d v="2021-05-31T00:00:00"/>
    <s v="Alipay"/>
    <s v="Cust-21130"/>
    <s v="Consumer"/>
    <x v="2"/>
    <s v="Office"/>
    <n v="248.5"/>
    <n v="44.49"/>
  </r>
  <r>
    <s v="CN-2021-101188"/>
    <d v="2021-05-31T00:00:00"/>
    <s v="Credit Card"/>
    <s v="Cust-21610"/>
    <s v="Consumer"/>
    <x v="0"/>
    <s v="Furniture"/>
    <n v="265.86"/>
    <n v="19.02"/>
  </r>
  <r>
    <s v="CN-2021-101189"/>
    <d v="2021-05-31T00:00:00"/>
    <s v="Credit Card"/>
    <s v="Cust-21610"/>
    <s v="Consumer"/>
    <x v="0"/>
    <s v="Office"/>
    <n v="203.7"/>
    <n v="26.27"/>
  </r>
  <r>
    <s v="CN-2021-101172"/>
    <d v="2021-05-30T00:00:00"/>
    <s v="Credit Card"/>
    <s v="Cust-11845"/>
    <s v="Company"/>
    <x v="0"/>
    <s v="Office"/>
    <n v="58.968000000000004"/>
    <n v="4.32"/>
  </r>
  <r>
    <s v="CN-2021-101173"/>
    <d v="2021-05-30T00:00:00"/>
    <s v="Wechat Pay"/>
    <s v="Cust-11845"/>
    <s v="Company"/>
    <x v="0"/>
    <s v="Furniture"/>
    <n v="1124.9280000000001"/>
    <n v="5.14"/>
  </r>
  <r>
    <s v="CN-2021-101177"/>
    <d v="2021-05-30T00:00:00"/>
    <s v="Others"/>
    <s v="Cust-11980"/>
    <s v="Consumer"/>
    <x v="4"/>
    <s v="Furniture"/>
    <n v="4084.36"/>
    <n v="143.18"/>
  </r>
  <r>
    <s v="CN-2021-101178"/>
    <d v="2021-05-30T00:00:00"/>
    <s v="Credit Card"/>
    <s v="Cust-11980"/>
    <s v="Consumer"/>
    <x v="4"/>
    <s v="Office"/>
    <n v="441.7"/>
    <n v="18.75"/>
  </r>
  <r>
    <s v="CN-2021-101179"/>
    <d v="2021-05-30T00:00:00"/>
    <s v="Others"/>
    <s v="Cust-11980"/>
    <s v="Consumer"/>
    <x v="4"/>
    <s v="Office"/>
    <n v="170.94"/>
    <n v="22.52"/>
  </r>
  <r>
    <s v="CN-2021-101168"/>
    <d v="2021-05-30T00:00:00"/>
    <s v="Others"/>
    <s v="Cust-13315"/>
    <s v="Company"/>
    <x v="0"/>
    <s v="Office"/>
    <n v="387.82799999999997"/>
    <n v="36.78"/>
  </r>
  <r>
    <s v="CN-2021-101171"/>
    <d v="2021-05-30T00:00:00"/>
    <s v="Credit Card"/>
    <s v="Cust-14275"/>
    <s v="Company"/>
    <x v="1"/>
    <s v="Office"/>
    <n v="1137.6959999999999"/>
    <n v="43.56"/>
  </r>
  <r>
    <s v="CN-2021-101180"/>
    <d v="2021-05-30T00:00:00"/>
    <s v="Wechat Pay"/>
    <s v="Cust-14530"/>
    <s v="Company"/>
    <x v="2"/>
    <s v="Furniture"/>
    <n v="5147.8559999999998"/>
    <n v="54.44"/>
  </r>
  <r>
    <s v="CN-2021-101181"/>
    <d v="2021-05-30T00:00:00"/>
    <s v="Credit Card"/>
    <s v="Cust-14530"/>
    <s v="Company"/>
    <x v="2"/>
    <s v="Office"/>
    <n v="776.16"/>
    <n v="33.770000000000003"/>
  </r>
  <r>
    <s v="CN-2021-101174"/>
    <d v="2021-05-30T00:00:00"/>
    <s v="Wechat Pay"/>
    <s v="Cust-17530"/>
    <s v="Consumer"/>
    <x v="2"/>
    <s v="Office"/>
    <n v="2540.6640000000002"/>
    <n v="87.75"/>
  </r>
  <r>
    <s v="CN-2021-101169"/>
    <d v="2021-05-30T00:00:00"/>
    <s v="Others"/>
    <s v="Cust-17995"/>
    <s v="Minor Company"/>
    <x v="2"/>
    <s v="Furniture"/>
    <n v="3078.6"/>
    <n v="102.16"/>
  </r>
  <r>
    <s v="CN-2021-101170"/>
    <d v="2021-05-30T00:00:00"/>
    <s v="Alipay"/>
    <s v="Cust-17995"/>
    <s v="Minor Company"/>
    <x v="2"/>
    <s v="Furniture"/>
    <n v="724.5"/>
    <n v="65.87"/>
  </r>
  <r>
    <s v="CN-2021-101175"/>
    <d v="2021-05-30T00:00:00"/>
    <s v="Others"/>
    <s v="Cust-18385"/>
    <s v="Consumer"/>
    <x v="1"/>
    <s v="Office"/>
    <n v="2576.9520000000002"/>
    <n v="68.209999999999994"/>
  </r>
  <r>
    <s v="CN-2021-101176"/>
    <d v="2021-05-30T00:00:00"/>
    <s v="Credit Card"/>
    <s v="Cust-18385"/>
    <s v="Consumer"/>
    <x v="1"/>
    <s v="Office"/>
    <n v="40.655999999999999"/>
    <n v="1.79"/>
  </r>
  <r>
    <s v="CN-2021-101151"/>
    <d v="2021-05-29T00:00:00"/>
    <s v="Others"/>
    <s v="Cust-10945"/>
    <s v="Consumer"/>
    <x v="3"/>
    <s v="Technology"/>
    <n v="2949.0720000000001"/>
    <n v="32.03"/>
  </r>
  <r>
    <s v="CN-2021-101152"/>
    <d v="2021-05-29T00:00:00"/>
    <s v="Credit Card"/>
    <s v="Cust-10945"/>
    <s v="Consumer"/>
    <x v="3"/>
    <s v="Office"/>
    <n v="186.76"/>
    <n v="36.71"/>
  </r>
  <r>
    <s v="CN-2021-101153"/>
    <d v="2021-05-29T00:00:00"/>
    <s v="Alipay"/>
    <s v="Cust-10945"/>
    <s v="Consumer"/>
    <x v="3"/>
    <s v="Office"/>
    <n v="56.195999999999998"/>
    <n v="16.04"/>
  </r>
  <r>
    <s v="CN-2021-101154"/>
    <d v="2021-05-29T00:00:00"/>
    <s v="Alipay"/>
    <s v="Cust-10945"/>
    <s v="Consumer"/>
    <x v="3"/>
    <s v="Technology"/>
    <n v="933.072"/>
    <n v="36.24"/>
  </r>
  <r>
    <s v="CN-2021-101164"/>
    <d v="2021-05-29T00:00:00"/>
    <s v="Wechat Pay"/>
    <s v="Cust-11080"/>
    <s v="Consumer"/>
    <x v="2"/>
    <s v="Office"/>
    <n v="106.624"/>
    <n v="29.45"/>
  </r>
  <r>
    <s v="CN-2021-101165"/>
    <d v="2021-05-29T00:00:00"/>
    <s v="Wechat Pay"/>
    <s v="Cust-11080"/>
    <s v="Consumer"/>
    <x v="2"/>
    <s v="Office"/>
    <n v="192.5"/>
    <n v="29.74"/>
  </r>
  <r>
    <s v="CN-2021-101166"/>
    <d v="2021-05-29T00:00:00"/>
    <s v="Others"/>
    <s v="Cust-11080"/>
    <s v="Consumer"/>
    <x v="2"/>
    <s v="Office"/>
    <n v="105.84"/>
    <n v="18.09"/>
  </r>
  <r>
    <s v="CN-2021-101167"/>
    <d v="2021-05-29T00:00:00"/>
    <s v="Wechat Pay"/>
    <s v="Cust-11080"/>
    <s v="Consumer"/>
    <x v="2"/>
    <s v="Furniture"/>
    <n v="2223.018"/>
    <n v="247.32"/>
  </r>
  <r>
    <s v="CN-2021-101158"/>
    <d v="2021-05-29T00:00:00"/>
    <s v="Credit Card"/>
    <s v="Cust-11245"/>
    <s v="Company"/>
    <x v="4"/>
    <s v="Technology"/>
    <n v="2476.3200000000002"/>
    <n v="205.79"/>
  </r>
  <r>
    <s v="CN-2021-101160"/>
    <d v="2021-05-29T00:00:00"/>
    <s v="Others"/>
    <s v="Cust-12460"/>
    <s v="Consumer"/>
    <x v="1"/>
    <s v="Office"/>
    <n v="1018.22"/>
    <n v="269.89"/>
  </r>
  <r>
    <s v="CN-2021-101161"/>
    <d v="2021-05-29T00:00:00"/>
    <s v="Alipay"/>
    <s v="Cust-13435"/>
    <s v="Consumer"/>
    <x v="1"/>
    <s v="Technology"/>
    <n v="944.24400000000003"/>
    <n v="31.03"/>
  </r>
  <r>
    <s v="CN-2021-101162"/>
    <d v="2021-05-29T00:00:00"/>
    <s v="Others"/>
    <s v="Cust-13435"/>
    <s v="Consumer"/>
    <x v="1"/>
    <s v="Office"/>
    <n v="447.72"/>
    <n v="16.88"/>
  </r>
  <r>
    <s v="CN-2021-101163"/>
    <d v="2021-05-29T00:00:00"/>
    <s v="Credit Card"/>
    <s v="Cust-13435"/>
    <s v="Consumer"/>
    <x v="1"/>
    <s v="Furniture"/>
    <n v="239.988"/>
    <n v="12.09"/>
  </r>
  <r>
    <s v="CN-2021-101156"/>
    <d v="2021-05-29T00:00:00"/>
    <s v="Others"/>
    <s v="Cust-18550"/>
    <s v="Consumer"/>
    <x v="2"/>
    <s v="Furniture"/>
    <n v="1727.88"/>
    <n v="119.36"/>
  </r>
  <r>
    <s v="CN-2021-101157"/>
    <d v="2021-05-29T00:00:00"/>
    <s v="Others"/>
    <s v="Cust-18550"/>
    <s v="Consumer"/>
    <x v="2"/>
    <s v="Technology"/>
    <n v="481.88"/>
    <n v="19.93"/>
  </r>
  <r>
    <s v="CN-2021-101155"/>
    <d v="2021-05-29T00:00:00"/>
    <s v="Alipay"/>
    <s v="Cust-20725"/>
    <s v="Consumer"/>
    <x v="2"/>
    <s v="Office"/>
    <n v="540.4"/>
    <n v="62.68"/>
  </r>
  <r>
    <s v="CN-2021-101159"/>
    <d v="2021-05-29T00:00:00"/>
    <s v="Others"/>
    <s v="Cust-20725"/>
    <s v="Consumer"/>
    <x v="2"/>
    <s v="Office"/>
    <n v="77.14"/>
    <n v="17.95"/>
  </r>
  <r>
    <s v="CN-2021-101141"/>
    <d v="2021-05-28T00:00:00"/>
    <s v="Others"/>
    <s v="Cust-11185"/>
    <s v="Company"/>
    <x v="0"/>
    <s v="Technology"/>
    <n v="3637.62"/>
    <n v="286.79000000000002"/>
  </r>
  <r>
    <s v="CN-2021-101142"/>
    <d v="2021-05-28T00:00:00"/>
    <s v="Wechat Pay"/>
    <s v="Cust-11185"/>
    <s v="Company"/>
    <x v="0"/>
    <s v="Furniture"/>
    <n v="3857.28"/>
    <n v="189.49"/>
  </r>
  <r>
    <s v="CN-2021-101148"/>
    <d v="2021-05-28T00:00:00"/>
    <s v="Others"/>
    <s v="Cust-11290"/>
    <s v="Company"/>
    <x v="0"/>
    <s v="Technology"/>
    <n v="11874.8"/>
    <n v="352.01"/>
  </r>
  <r>
    <s v="CN-2021-101149"/>
    <d v="2021-05-28T00:00:00"/>
    <s v="Alipay"/>
    <s v="Cust-11395"/>
    <s v="Company"/>
    <x v="2"/>
    <s v="Technology"/>
    <n v="2968.28"/>
    <n v="171.12"/>
  </r>
  <r>
    <s v="CN-2021-101144"/>
    <d v="2021-05-28T00:00:00"/>
    <s v="Others"/>
    <s v="Cust-12025"/>
    <s v="Consumer"/>
    <x v="4"/>
    <s v="Office"/>
    <n v="6967.9679999999998"/>
    <n v="82.73"/>
  </r>
  <r>
    <s v="CN-2021-101145"/>
    <d v="2021-05-28T00:00:00"/>
    <s v="Others"/>
    <s v="Cust-12025"/>
    <s v="Consumer"/>
    <x v="4"/>
    <s v="Furniture"/>
    <n v="2373.84"/>
    <n v="58.62"/>
  </r>
  <r>
    <s v="CN-2021-101146"/>
    <d v="2021-05-28T00:00:00"/>
    <s v="Credit Card"/>
    <s v="Cust-12025"/>
    <s v="Consumer"/>
    <x v="4"/>
    <s v="Office"/>
    <n v="90.468000000000004"/>
    <n v="8.65"/>
  </r>
  <r>
    <s v="CN-2021-101147"/>
    <d v="2021-05-28T00:00:00"/>
    <s v="Wechat Pay"/>
    <s v="Cust-12025"/>
    <s v="Consumer"/>
    <x v="4"/>
    <s v="Office"/>
    <n v="1383.816"/>
    <n v="40.72"/>
  </r>
  <r>
    <s v="CN-2021-101150"/>
    <d v="2021-05-28T00:00:00"/>
    <s v="Others"/>
    <s v="Cust-12460"/>
    <s v="Consumer"/>
    <x v="1"/>
    <s v="Technology"/>
    <n v="4114.32"/>
    <n v="201.62"/>
  </r>
  <r>
    <s v="CN-2021-101143"/>
    <d v="2021-05-28T00:00:00"/>
    <s v="Credit Card"/>
    <s v="Cust-21055"/>
    <s v="Consumer"/>
    <x v="1"/>
    <s v="Office"/>
    <n v="438.76"/>
    <n v="49.79"/>
  </r>
  <r>
    <s v="CN-2021-101134"/>
    <d v="2021-05-27T00:00:00"/>
    <s v="Others"/>
    <s v="Cust-10675"/>
    <s v="Consumer"/>
    <x v="2"/>
    <s v="Office"/>
    <n v="700"/>
    <n v="70.150000000000006"/>
  </r>
  <r>
    <s v="CN-2021-101140"/>
    <d v="2021-05-27T00:00:00"/>
    <s v="Wechat Pay"/>
    <s v="Cust-10675"/>
    <s v="Consumer"/>
    <x v="2"/>
    <s v="Furniture"/>
    <n v="222.32"/>
    <n v="32.049999999999997"/>
  </r>
  <r>
    <s v="CN-2021-101132"/>
    <d v="2021-05-27T00:00:00"/>
    <s v="Others"/>
    <s v="Cust-12595"/>
    <s v="Consumer"/>
    <x v="1"/>
    <s v="Office"/>
    <n v="3481.66"/>
    <n v="101.34"/>
  </r>
  <r>
    <s v="CN-2021-101133"/>
    <d v="2021-05-27T00:00:00"/>
    <s v="Others"/>
    <s v="Cust-13750"/>
    <s v="Company"/>
    <x v="2"/>
    <s v="Office"/>
    <n v="544.32000000000005"/>
    <n v="108.94"/>
  </r>
  <r>
    <s v="CN-2021-101122"/>
    <d v="2021-05-27T00:00:00"/>
    <s v="Credit Card"/>
    <s v="Cust-16840"/>
    <s v="Consumer"/>
    <x v="0"/>
    <s v="Technology"/>
    <n v="11513.04"/>
    <n v="333.78"/>
  </r>
  <r>
    <s v="CN-2021-101124"/>
    <d v="2021-05-27T00:00:00"/>
    <s v="Wechat Pay"/>
    <s v="Cust-16840"/>
    <s v="Consumer"/>
    <x v="0"/>
    <s v="Office"/>
    <n v="186.06"/>
    <n v="31.02"/>
  </r>
  <r>
    <s v="CN-2021-101125"/>
    <d v="2021-05-27T00:00:00"/>
    <s v="Credit Card"/>
    <s v="Cust-16840"/>
    <s v="Consumer"/>
    <x v="0"/>
    <s v="Furniture"/>
    <n v="4849.04"/>
    <n v="267.35000000000002"/>
  </r>
  <r>
    <s v="CN-2021-101123"/>
    <d v="2021-05-27T00:00:00"/>
    <s v="Others"/>
    <s v="Cust-19255"/>
    <s v="Consumer"/>
    <x v="3"/>
    <s v="Technology"/>
    <n v="17889.48"/>
    <n v="390.79"/>
  </r>
  <r>
    <s v="CN-2021-101135"/>
    <d v="2021-05-27T00:00:00"/>
    <s v="Wechat Pay"/>
    <s v="Cust-19300"/>
    <s v="Consumer"/>
    <x v="4"/>
    <s v="Technology"/>
    <n v="4878.72"/>
    <n v="195.57"/>
  </r>
  <r>
    <s v="CN-2021-101136"/>
    <d v="2021-05-27T00:00:00"/>
    <s v="Wechat Pay"/>
    <s v="Cust-19300"/>
    <s v="Consumer"/>
    <x v="4"/>
    <s v="Office"/>
    <n v="129.5"/>
    <n v="31.15"/>
  </r>
  <r>
    <s v="CN-2021-101137"/>
    <d v="2021-05-27T00:00:00"/>
    <s v="Credit Card"/>
    <s v="Cust-19300"/>
    <s v="Consumer"/>
    <x v="4"/>
    <s v="Technology"/>
    <n v="614.88"/>
    <n v="29.22"/>
  </r>
  <r>
    <s v="CN-2021-101138"/>
    <d v="2021-05-27T00:00:00"/>
    <s v="Credit Card"/>
    <s v="Cust-19300"/>
    <s v="Consumer"/>
    <x v="4"/>
    <s v="Office"/>
    <n v="1392.384"/>
    <n v="89.44"/>
  </r>
  <r>
    <s v="CN-2021-101139"/>
    <d v="2021-05-27T00:00:00"/>
    <s v="Credit Card"/>
    <s v="Cust-19300"/>
    <s v="Consumer"/>
    <x v="4"/>
    <s v="Technology"/>
    <n v="753.73199999999997"/>
    <n v="38.020000000000003"/>
  </r>
  <r>
    <s v="CN-2021-101126"/>
    <d v="2021-05-27T00:00:00"/>
    <s v="Credit Card"/>
    <s v="Cust-20125"/>
    <s v="Minor Company"/>
    <x v="1"/>
    <s v="Office"/>
    <n v="444.08"/>
    <n v="17.510000000000002"/>
  </r>
  <r>
    <s v="CN-2021-101128"/>
    <d v="2021-05-27T00:00:00"/>
    <s v="Others"/>
    <s v="Cust-20125"/>
    <s v="Minor Company"/>
    <x v="1"/>
    <s v="Office"/>
    <n v="249.76"/>
    <n v="15.54"/>
  </r>
  <r>
    <s v="CN-2021-101127"/>
    <d v="2021-05-27T00:00:00"/>
    <s v="Credit Card"/>
    <s v="Cust-20380"/>
    <s v="Consumer"/>
    <x v="2"/>
    <s v="Furniture"/>
    <n v="2435.16"/>
    <n v="212.51"/>
  </r>
  <r>
    <s v="CN-2021-101129"/>
    <d v="2021-05-27T00:00:00"/>
    <s v="Credit Card"/>
    <s v="Cust-20380"/>
    <s v="Consumer"/>
    <x v="2"/>
    <s v="Technology"/>
    <n v="5390.28"/>
    <n v="408.33"/>
  </r>
  <r>
    <s v="CN-2021-101130"/>
    <d v="2021-05-27T00:00:00"/>
    <s v="Others"/>
    <s v="Cust-20380"/>
    <s v="Consumer"/>
    <x v="2"/>
    <s v="Technology"/>
    <n v="556.5"/>
    <n v="76.180000000000007"/>
  </r>
  <r>
    <s v="CN-2021-101131"/>
    <d v="2021-05-27T00:00:00"/>
    <s v="Credit Card"/>
    <s v="Cust-21895"/>
    <s v="Company"/>
    <x v="1"/>
    <s v="Technology"/>
    <n v="3562.44"/>
    <n v="70.56"/>
  </r>
  <r>
    <s v="CN-2021-101116"/>
    <d v="2021-05-26T00:00:00"/>
    <s v="Others"/>
    <s v="Cust-10345"/>
    <s v="Consumer"/>
    <x v="0"/>
    <s v="Technology"/>
    <n v="817.48800000000006"/>
    <n v="16.940000000000001"/>
  </r>
  <r>
    <s v="CN-2021-101117"/>
    <d v="2021-05-26T00:00:00"/>
    <s v="Credit Card"/>
    <s v="Cust-10345"/>
    <s v="Consumer"/>
    <x v="0"/>
    <s v="Office"/>
    <n v="99.567999999999998"/>
    <n v="2.25"/>
  </r>
  <r>
    <s v="CN-2021-101121"/>
    <d v="2021-05-26T00:00:00"/>
    <s v="Others"/>
    <s v="Cust-10375"/>
    <s v="Consumer"/>
    <x v="3"/>
    <s v="Office"/>
    <n v="454.16"/>
    <n v="33.58"/>
  </r>
  <r>
    <s v="CN-2021-101119"/>
    <d v="2021-05-26T00:00:00"/>
    <s v="Others"/>
    <s v="Cust-13210"/>
    <s v="Consumer"/>
    <x v="1"/>
    <s v="Office"/>
    <n v="1019.2"/>
    <n v="293.24"/>
  </r>
  <r>
    <s v="CN-2021-101120"/>
    <d v="2021-05-26T00:00:00"/>
    <s v="Credit Card"/>
    <s v="Cust-13210"/>
    <s v="Consumer"/>
    <x v="1"/>
    <s v="Furniture"/>
    <n v="3461.9760000000001"/>
    <n v="23.15"/>
  </r>
  <r>
    <s v="CN-2021-101111"/>
    <d v="2021-05-26T00:00:00"/>
    <s v="Others"/>
    <s v="Cust-13900"/>
    <s v="Consumer"/>
    <x v="1"/>
    <s v="Office"/>
    <n v="1194.48"/>
    <n v="108.94"/>
  </r>
  <r>
    <s v="CN-2021-101112"/>
    <d v="2021-05-26T00:00:00"/>
    <s v="Credit Card"/>
    <s v="Cust-13900"/>
    <s v="Consumer"/>
    <x v="1"/>
    <s v="Office"/>
    <n v="129.08000000000001"/>
    <n v="36.51"/>
  </r>
  <r>
    <s v="CN-2021-101113"/>
    <d v="2021-05-26T00:00:00"/>
    <s v="Alipay"/>
    <s v="Cust-13900"/>
    <s v="Consumer"/>
    <x v="1"/>
    <s v="Technology"/>
    <n v="1197.8399999999999"/>
    <n v="163.26"/>
  </r>
  <r>
    <s v="CN-2021-101115"/>
    <d v="2021-05-26T00:00:00"/>
    <s v="Others"/>
    <s v="Cust-15100"/>
    <s v="Consumer"/>
    <x v="4"/>
    <s v="Office"/>
    <n v="1732.5840000000001"/>
    <n v="16.12"/>
  </r>
  <r>
    <s v="CN-2021-101114"/>
    <d v="2021-05-26T00:00:00"/>
    <s v="Others"/>
    <s v="Cust-16930"/>
    <s v="Company"/>
    <x v="0"/>
    <s v="Office"/>
    <n v="7974.12"/>
    <n v="329.46"/>
  </r>
  <r>
    <s v="CN-2021-101118"/>
    <d v="2021-05-26T00:00:00"/>
    <s v="Alipay"/>
    <s v="Cust-19735"/>
    <s v="Consumer"/>
    <x v="0"/>
    <s v="Office"/>
    <n v="837.48"/>
    <n v="178.27"/>
  </r>
  <r>
    <s v="CN-2021-101108"/>
    <d v="2021-05-25T00:00:00"/>
    <s v="Credit Card"/>
    <s v="Cust-11980"/>
    <s v="Consumer"/>
    <x v="4"/>
    <s v="Office"/>
    <n v="136.5"/>
    <n v="18.38"/>
  </r>
  <r>
    <s v="CN-2021-101109"/>
    <d v="2021-05-25T00:00:00"/>
    <s v="Credit Card"/>
    <s v="Cust-17950"/>
    <s v="Consumer"/>
    <x v="4"/>
    <s v="Technology"/>
    <n v="2968.28"/>
    <n v="102.73"/>
  </r>
  <r>
    <s v="CN-2021-101110"/>
    <d v="2021-05-25T00:00:00"/>
    <s v="Credit Card"/>
    <s v="Cust-17950"/>
    <s v="Consumer"/>
    <x v="4"/>
    <s v="Office"/>
    <n v="231.28"/>
    <n v="24.38"/>
  </r>
  <r>
    <s v="CN-2021-101101"/>
    <d v="2021-05-24T00:00:00"/>
    <s v="Others"/>
    <s v="Cust-11470"/>
    <s v="Company"/>
    <x v="0"/>
    <s v="Office"/>
    <n v="62.16"/>
    <n v="19.059999999999999"/>
  </r>
  <r>
    <s v="CN-2021-101102"/>
    <d v="2021-05-24T00:00:00"/>
    <s v="Credit Card"/>
    <s v="Cust-11530"/>
    <s v="Minor Company"/>
    <x v="2"/>
    <s v="Office"/>
    <n v="237.3"/>
    <n v="33.380000000000003"/>
  </r>
  <r>
    <s v="CN-2021-101103"/>
    <d v="2021-05-24T00:00:00"/>
    <s v="Others"/>
    <s v="Cust-11530"/>
    <s v="Minor Company"/>
    <x v="2"/>
    <s v="Office"/>
    <n v="259.27999999999997"/>
    <n v="44.27"/>
  </r>
  <r>
    <s v="CN-2021-101105"/>
    <d v="2021-05-24T00:00:00"/>
    <s v="Credit Card"/>
    <s v="Cust-14245"/>
    <s v="Minor Company"/>
    <x v="2"/>
    <s v="Furniture"/>
    <n v="1419.768"/>
    <n v="293.32"/>
  </r>
  <r>
    <s v="CN-2021-101106"/>
    <d v="2021-05-24T00:00:00"/>
    <s v="Credit Card"/>
    <s v="Cust-14245"/>
    <s v="Minor Company"/>
    <x v="2"/>
    <s v="Office"/>
    <n v="198.66"/>
    <n v="26.96"/>
  </r>
  <r>
    <s v="CN-2021-101107"/>
    <d v="2021-05-24T00:00:00"/>
    <s v="Wechat Pay"/>
    <s v="Cust-14245"/>
    <s v="Minor Company"/>
    <x v="2"/>
    <s v="Office"/>
    <n v="277.76"/>
    <n v="18.18"/>
  </r>
  <r>
    <s v="CN-2021-101104"/>
    <d v="2021-05-24T00:00:00"/>
    <s v="Others"/>
    <s v="Cust-19990"/>
    <s v="Consumer"/>
    <x v="0"/>
    <s v="Office"/>
    <n v="315"/>
    <n v="19.09"/>
  </r>
  <r>
    <s v="CN-2021-101095"/>
    <d v="2021-05-23T00:00:00"/>
    <s v="Credit Card"/>
    <s v="Cust-11275"/>
    <s v="Company"/>
    <x v="0"/>
    <s v="Office"/>
    <n v="1515.08"/>
    <n v="110.29"/>
  </r>
  <r>
    <s v="CN-2021-101096"/>
    <d v="2021-05-23T00:00:00"/>
    <s v="Wechat Pay"/>
    <s v="Cust-11275"/>
    <s v="Company"/>
    <x v="0"/>
    <s v="Technology"/>
    <n v="8944.74"/>
    <n v="468.72"/>
  </r>
  <r>
    <s v="CN-2021-101092"/>
    <d v="2021-05-23T00:00:00"/>
    <s v="Wechat Pay"/>
    <s v="Cust-13420"/>
    <s v="Company"/>
    <x v="1"/>
    <s v="Technology"/>
    <n v="1028.72"/>
    <n v="206.46"/>
  </r>
  <r>
    <s v="CN-2021-101094"/>
    <d v="2021-05-23T00:00:00"/>
    <s v="Credit Card"/>
    <s v="Cust-16840"/>
    <s v="Consumer"/>
    <x v="0"/>
    <s v="Technology"/>
    <n v="2622.9"/>
    <n v="264.67"/>
  </r>
  <r>
    <s v="CN-2021-101089"/>
    <d v="2021-05-23T00:00:00"/>
    <s v="Others"/>
    <s v="Cust-18145"/>
    <s v="Consumer"/>
    <x v="3"/>
    <s v="Furniture"/>
    <n v="469.7"/>
    <n v="39.049999999999997"/>
  </r>
  <r>
    <s v="CN-2021-101090"/>
    <d v="2021-05-23T00:00:00"/>
    <s v="Credit Card"/>
    <s v="Cust-18145"/>
    <s v="Consumer"/>
    <x v="3"/>
    <s v="Technology"/>
    <n v="387.52"/>
    <n v="22.39"/>
  </r>
  <r>
    <s v="CN-2021-101091"/>
    <d v="2021-05-23T00:00:00"/>
    <s v="Alipay"/>
    <s v="Cust-18145"/>
    <s v="Consumer"/>
    <x v="3"/>
    <s v="Furniture"/>
    <n v="2858.8"/>
    <n v="195.51"/>
  </r>
  <r>
    <s v="CN-2021-101098"/>
    <d v="2021-05-23T00:00:00"/>
    <s v="Credit Card"/>
    <s v="Cust-21265"/>
    <s v="Company"/>
    <x v="2"/>
    <s v="Technology"/>
    <n v="193.76"/>
    <n v="41.03"/>
  </r>
  <r>
    <s v="CN-2021-101099"/>
    <d v="2021-05-23T00:00:00"/>
    <s v="Wechat Pay"/>
    <s v="Cust-21265"/>
    <s v="Company"/>
    <x v="2"/>
    <s v="Furniture"/>
    <n v="9076.2000000000007"/>
    <n v="427.62"/>
  </r>
  <r>
    <s v="CN-2021-101100"/>
    <d v="2021-05-23T00:00:00"/>
    <s v="Alipay"/>
    <s v="Cust-21265"/>
    <s v="Company"/>
    <x v="2"/>
    <s v="Office"/>
    <n v="346.08"/>
    <n v="21.71"/>
  </r>
  <r>
    <s v="CN-2021-101093"/>
    <d v="2021-05-23T00:00:00"/>
    <s v="Wechat Pay"/>
    <s v="Cust-21295"/>
    <s v="Consumer"/>
    <x v="2"/>
    <s v="Furniture"/>
    <n v="266.238"/>
    <n v="32.29"/>
  </r>
  <r>
    <s v="CN-2021-101097"/>
    <d v="2021-05-23T00:00:00"/>
    <s v="Credit Card"/>
    <s v="Cust-21355"/>
    <s v="Company"/>
    <x v="4"/>
    <s v="Technology"/>
    <n v="396.48"/>
    <n v="44.16"/>
  </r>
  <r>
    <s v="CN-2021-101087"/>
    <d v="2021-05-22T00:00:00"/>
    <s v="Credit Card"/>
    <s v="Cust-12490"/>
    <s v="Company"/>
    <x v="1"/>
    <s v="Furniture"/>
    <n v="2578.4639999999999"/>
    <n v="7.74"/>
  </r>
  <r>
    <s v="CN-2021-101088"/>
    <d v="2021-05-22T00:00:00"/>
    <s v="Credit Card"/>
    <s v="Cust-12490"/>
    <s v="Company"/>
    <x v="1"/>
    <s v="Furniture"/>
    <n v="6491.52"/>
    <n v="410.49"/>
  </r>
  <r>
    <s v="CN-2021-101076"/>
    <d v="2021-05-22T00:00:00"/>
    <s v="Credit Card"/>
    <s v="Cust-12595"/>
    <s v="Consumer"/>
    <x v="1"/>
    <s v="Furniture"/>
    <n v="10282.299999999999"/>
    <n v="497.31"/>
  </r>
  <r>
    <s v="CN-2021-101081"/>
    <d v="2021-05-22T00:00:00"/>
    <s v="Alipay"/>
    <s v="Cust-14215"/>
    <s v="Company"/>
    <x v="4"/>
    <s v="Furniture"/>
    <n v="468.16"/>
    <n v="16.52"/>
  </r>
  <r>
    <s v="CN-2021-101077"/>
    <d v="2021-05-22T00:00:00"/>
    <s v="Alipay"/>
    <s v="Cust-16360"/>
    <s v="Consumer"/>
    <x v="2"/>
    <s v="Furniture"/>
    <n v="1182.72"/>
    <n v="63.86"/>
  </r>
  <r>
    <s v="CN-2021-101078"/>
    <d v="2021-05-22T00:00:00"/>
    <s v="Alipay"/>
    <s v="Cust-16360"/>
    <s v="Consumer"/>
    <x v="2"/>
    <s v="Office"/>
    <n v="276.77999999999997"/>
    <n v="19.010000000000002"/>
  </r>
  <r>
    <s v="CN-2021-101079"/>
    <d v="2021-05-22T00:00:00"/>
    <s v="Wechat Pay"/>
    <s v="Cust-16360"/>
    <s v="Consumer"/>
    <x v="2"/>
    <s v="Office"/>
    <n v="665.28"/>
    <n v="120.14"/>
  </r>
  <r>
    <s v="CN-2021-101080"/>
    <d v="2021-05-22T00:00:00"/>
    <s v="Credit Card"/>
    <s v="Cust-16360"/>
    <s v="Consumer"/>
    <x v="2"/>
    <s v="Office"/>
    <n v="29.4"/>
    <n v="4.42"/>
  </r>
  <r>
    <s v="CN-2021-101084"/>
    <d v="2021-05-22T00:00:00"/>
    <s v="Credit Card"/>
    <s v="Cust-16855"/>
    <s v="Company"/>
    <x v="0"/>
    <s v="Furniture"/>
    <n v="399.42"/>
    <n v="42.17"/>
  </r>
  <r>
    <s v="CN-2021-101082"/>
    <d v="2021-05-22T00:00:00"/>
    <s v="Others"/>
    <s v="Cust-17170"/>
    <s v="Company"/>
    <x v="1"/>
    <s v="Office"/>
    <n v="313.74"/>
    <n v="33.93"/>
  </r>
  <r>
    <s v="CN-2021-101083"/>
    <d v="2021-05-22T00:00:00"/>
    <s v="Credit Card"/>
    <s v="Cust-20190"/>
    <s v="Consumer"/>
    <x v="1"/>
    <s v="Office"/>
    <n v="483.28"/>
    <n v="43.73"/>
  </r>
  <r>
    <s v="CN-2021-101085"/>
    <d v="2021-05-22T00:00:00"/>
    <s v="Others"/>
    <s v="Cust-20365"/>
    <s v="Consumer"/>
    <x v="4"/>
    <s v="Office"/>
    <n v="1824.48"/>
    <n v="110.89"/>
  </r>
  <r>
    <s v="CN-2021-101086"/>
    <d v="2021-05-22T00:00:00"/>
    <s v="Others"/>
    <s v="Cust-20365"/>
    <s v="Consumer"/>
    <x v="4"/>
    <s v="Office"/>
    <n v="1227.0999999999999"/>
    <n v="171.63"/>
  </r>
  <r>
    <s v="CN-2021-101073"/>
    <d v="2021-05-21T00:00:00"/>
    <s v="Others"/>
    <s v="Cust-13510"/>
    <s v="Company"/>
    <x v="1"/>
    <s v="Office"/>
    <n v="281.95999999999998"/>
    <n v="10.56"/>
  </r>
  <r>
    <s v="CN-2021-101074"/>
    <d v="2021-05-21T00:00:00"/>
    <s v="Others"/>
    <s v="Cust-13510"/>
    <s v="Company"/>
    <x v="1"/>
    <s v="Office"/>
    <n v="154"/>
    <n v="13.06"/>
  </r>
  <r>
    <s v="CN-2021-101075"/>
    <d v="2021-05-21T00:00:00"/>
    <s v="Credit Card"/>
    <s v="Cust-13510"/>
    <s v="Company"/>
    <x v="1"/>
    <s v="Office"/>
    <n v="79.66"/>
    <n v="16.72"/>
  </r>
  <r>
    <s v="CN-2021-101071"/>
    <d v="2021-05-21T00:00:00"/>
    <s v="Wechat Pay"/>
    <s v="Cust-13840"/>
    <s v="Company"/>
    <x v="1"/>
    <s v="Furniture"/>
    <n v="1589.84"/>
    <n v="197.07"/>
  </r>
  <r>
    <s v="CN-2021-101072"/>
    <d v="2021-05-21T00:00:00"/>
    <s v="Others"/>
    <s v="Cust-13840"/>
    <s v="Company"/>
    <x v="1"/>
    <s v="Technology"/>
    <n v="1065.54"/>
    <n v="260.13"/>
  </r>
  <r>
    <s v="CN-2021-101066"/>
    <d v="2021-05-21T00:00:00"/>
    <s v="Others"/>
    <s v="Cust-18355"/>
    <s v="Company"/>
    <x v="3"/>
    <s v="Technology"/>
    <n v="679.84"/>
    <n v="132.62"/>
  </r>
  <r>
    <s v="CN-2021-101067"/>
    <d v="2021-05-21T00:00:00"/>
    <s v="Others"/>
    <s v="Cust-18925"/>
    <s v="Minor Company"/>
    <x v="3"/>
    <s v="Office"/>
    <n v="174.49600000000001"/>
    <n v="2.34"/>
  </r>
  <r>
    <s v="CN-2021-101070"/>
    <d v="2021-05-21T00:00:00"/>
    <s v="Wechat Pay"/>
    <s v="Cust-19900"/>
    <s v="Consumer"/>
    <x v="4"/>
    <s v="Technology"/>
    <n v="913.08"/>
    <n v="198.27"/>
  </r>
  <r>
    <s v="CN-2021-101068"/>
    <d v="2021-05-21T00:00:00"/>
    <s v="Alipay"/>
    <s v="Cust-21115"/>
    <s v="Company"/>
    <x v="3"/>
    <s v="Office"/>
    <n v="208.04"/>
    <n v="40.99"/>
  </r>
  <r>
    <s v="CN-2021-101069"/>
    <d v="2021-05-21T00:00:00"/>
    <s v="Credit Card"/>
    <s v="Cust-21115"/>
    <s v="Company"/>
    <x v="3"/>
    <s v="Technology"/>
    <n v="1137.78"/>
    <n v="241.07"/>
  </r>
  <r>
    <s v="CN-2021-101057"/>
    <d v="2021-05-20T00:00:00"/>
    <s v="Credit Card"/>
    <s v="Cust-10060"/>
    <s v="Minor Company"/>
    <x v="0"/>
    <s v="Technology"/>
    <n v="236.88"/>
    <n v="26.39"/>
  </r>
  <r>
    <s v="CN-2021-101060"/>
    <d v="2021-05-20T00:00:00"/>
    <s v="Alipay"/>
    <s v="Cust-10840"/>
    <s v="Consumer"/>
    <x v="1"/>
    <s v="Technology"/>
    <n v="11159.68"/>
    <n v="422.21"/>
  </r>
  <r>
    <s v="CN-2021-101061"/>
    <d v="2021-05-20T00:00:00"/>
    <s v="Others"/>
    <s v="Cust-12670"/>
    <s v="Consumer"/>
    <x v="1"/>
    <s v="Furniture"/>
    <n v="3537.7440000000001"/>
    <n v="34.4"/>
  </r>
  <r>
    <s v="CN-2021-101062"/>
    <d v="2021-05-20T00:00:00"/>
    <s v="Wechat Pay"/>
    <s v="Cust-16105"/>
    <s v="Company"/>
    <x v="4"/>
    <s v="Office"/>
    <n v="91"/>
    <n v="3.79"/>
  </r>
  <r>
    <s v="CN-2021-101056"/>
    <d v="2021-05-20T00:00:00"/>
    <s v="Others"/>
    <s v="Cust-16600"/>
    <s v="Company"/>
    <x v="0"/>
    <s v="Furniture"/>
    <n v="2399.04"/>
    <n v="221.78"/>
  </r>
  <r>
    <s v="CN-2021-101055"/>
    <d v="2021-05-20T00:00:00"/>
    <s v="Others"/>
    <s v="Cust-17575"/>
    <s v="Consumer"/>
    <x v="5"/>
    <s v="Technology"/>
    <n v="977.00400000000002"/>
    <n v="44.04"/>
  </r>
  <r>
    <s v="CN-2021-101063"/>
    <d v="2021-05-20T00:00:00"/>
    <s v="Others"/>
    <s v="Cust-18355"/>
    <s v="Company"/>
    <x v="3"/>
    <s v="Technology"/>
    <n v="1108.8"/>
    <n v="102.31"/>
  </r>
  <r>
    <s v="CN-2021-101064"/>
    <d v="2021-05-20T00:00:00"/>
    <s v="Credit Card"/>
    <s v="Cust-18715"/>
    <s v="Company"/>
    <x v="2"/>
    <s v="Technology"/>
    <n v="2838.752"/>
    <n v="151.91999999999999"/>
  </r>
  <r>
    <s v="CN-2021-101058"/>
    <d v="2021-05-20T00:00:00"/>
    <s v="Others"/>
    <s v="Cust-20095"/>
    <s v="Consumer"/>
    <x v="1"/>
    <s v="Technology"/>
    <n v="563.13599999999997"/>
    <n v="48.93"/>
  </r>
  <r>
    <s v="CN-2021-101059"/>
    <d v="2021-05-20T00:00:00"/>
    <s v="Wechat Pay"/>
    <s v="Cust-20095"/>
    <s v="Consumer"/>
    <x v="1"/>
    <s v="Office"/>
    <n v="95.004000000000005"/>
    <n v="3.42"/>
  </r>
  <r>
    <s v="CN-2021-101065"/>
    <d v="2021-05-20T00:00:00"/>
    <s v="Others"/>
    <s v="Cust-21310"/>
    <s v="Consumer"/>
    <x v="4"/>
    <s v="Office"/>
    <n v="863.38"/>
    <n v="149.38999999999999"/>
  </r>
  <r>
    <s v="CN-2021-101044"/>
    <d v="2021-05-19T00:00:00"/>
    <s v="Credit Card"/>
    <s v="Cust-11200"/>
    <s v="Consumer"/>
    <x v="4"/>
    <s v="Furniture"/>
    <n v="696.69600000000003"/>
    <n v="17.329999999999998"/>
  </r>
  <r>
    <s v="CN-2021-101048"/>
    <d v="2021-05-19T00:00:00"/>
    <s v="Others"/>
    <s v="Cust-11200"/>
    <s v="Consumer"/>
    <x v="4"/>
    <s v="Office"/>
    <n v="388.08"/>
    <n v="4.9800000000000004"/>
  </r>
  <r>
    <s v="CN-2021-101049"/>
    <d v="2021-05-19T00:00:00"/>
    <s v="Alipay"/>
    <s v="Cust-11200"/>
    <s v="Consumer"/>
    <x v="4"/>
    <s v="Office"/>
    <n v="664.02"/>
    <n v="88.56"/>
  </r>
  <r>
    <s v="CN-2021-101050"/>
    <d v="2021-05-19T00:00:00"/>
    <s v="Alipay"/>
    <s v="Cust-11200"/>
    <s v="Consumer"/>
    <x v="4"/>
    <s v="Technology"/>
    <n v="819.08399999999995"/>
    <n v="17.41"/>
  </r>
  <r>
    <s v="CN-2021-101039"/>
    <d v="2021-05-19T00:00:00"/>
    <s v="Alipay"/>
    <s v="Cust-11575"/>
    <s v="Company"/>
    <x v="0"/>
    <s v="Office"/>
    <n v="111.16"/>
    <n v="36.04"/>
  </r>
  <r>
    <s v="CN-2021-101041"/>
    <d v="2021-05-19T00:00:00"/>
    <s v="Others"/>
    <s v="Cust-12520"/>
    <s v="Consumer"/>
    <x v="2"/>
    <s v="Furniture"/>
    <n v="534.57600000000002"/>
    <n v="29.53"/>
  </r>
  <r>
    <s v="CN-2021-101037"/>
    <d v="2021-05-19T00:00:00"/>
    <s v="Wechat Pay"/>
    <s v="Cust-13360"/>
    <s v="Company"/>
    <x v="1"/>
    <s v="Furniture"/>
    <n v="6662.04"/>
    <n v="395.53"/>
  </r>
  <r>
    <s v="CN-2021-101038"/>
    <d v="2021-05-19T00:00:00"/>
    <s v="Credit Card"/>
    <s v="Cust-15070"/>
    <s v="Consumer"/>
    <x v="4"/>
    <s v="Office"/>
    <n v="221.76"/>
    <n v="29.29"/>
  </r>
  <r>
    <s v="CN-2021-101040"/>
    <d v="2021-05-19T00:00:00"/>
    <s v="Wechat Pay"/>
    <s v="Cust-15070"/>
    <s v="Consumer"/>
    <x v="4"/>
    <s v="Office"/>
    <n v="138.18"/>
    <n v="17.45"/>
  </r>
  <r>
    <s v="CN-2021-101053"/>
    <d v="2021-05-19T00:00:00"/>
    <s v="Others"/>
    <s v="Cust-16645"/>
    <s v="Consumer"/>
    <x v="3"/>
    <s v="Office"/>
    <n v="260.12"/>
    <n v="20.67"/>
  </r>
  <r>
    <s v="CN-2021-101054"/>
    <d v="2021-05-19T00:00:00"/>
    <s v="Credit Card"/>
    <s v="Cust-16645"/>
    <s v="Consumer"/>
    <x v="3"/>
    <s v="Office"/>
    <n v="688.8"/>
    <n v="84.76"/>
  </r>
  <r>
    <s v="CN-2021-101042"/>
    <d v="2021-05-19T00:00:00"/>
    <s v="Others"/>
    <s v="Cust-16885"/>
    <s v="Consumer"/>
    <x v="3"/>
    <s v="Office"/>
    <n v="373.8"/>
    <n v="17.05"/>
  </r>
  <r>
    <s v="CN-2021-101043"/>
    <d v="2021-05-19T00:00:00"/>
    <s v="Others"/>
    <s v="Cust-16885"/>
    <s v="Consumer"/>
    <x v="3"/>
    <s v="Furniture"/>
    <n v="692.16"/>
    <n v="67.23"/>
  </r>
  <r>
    <s v="CN-2021-101045"/>
    <d v="2021-05-19T00:00:00"/>
    <s v="Wechat Pay"/>
    <s v="Cust-16885"/>
    <s v="Consumer"/>
    <x v="3"/>
    <s v="Office"/>
    <n v="382.62"/>
    <n v="34.32"/>
  </r>
  <r>
    <s v="CN-2021-101046"/>
    <d v="2021-05-19T00:00:00"/>
    <s v="Credit Card"/>
    <s v="Cust-16885"/>
    <s v="Consumer"/>
    <x v="3"/>
    <s v="Office"/>
    <n v="182.28"/>
    <n v="40.94"/>
  </r>
  <r>
    <s v="CN-2021-101047"/>
    <d v="2021-05-19T00:00:00"/>
    <s v="Others"/>
    <s v="Cust-16885"/>
    <s v="Consumer"/>
    <x v="3"/>
    <s v="Office"/>
    <n v="253.4"/>
    <n v="42.33"/>
  </r>
  <r>
    <s v="CN-2021-101052"/>
    <d v="2021-05-19T00:00:00"/>
    <s v="Wechat Pay"/>
    <s v="Cust-17830"/>
    <s v="Consumer"/>
    <x v="4"/>
    <s v="Office"/>
    <n v="3198.72"/>
    <n v="202.94"/>
  </r>
  <r>
    <s v="CN-2021-101051"/>
    <d v="2021-05-19T00:00:00"/>
    <s v="Credit Card"/>
    <s v="Cust-21040"/>
    <s v="Minor Company"/>
    <x v="5"/>
    <s v="Office"/>
    <n v="4612.72"/>
    <n v="254.18"/>
  </r>
  <r>
    <s v="CN-2021-101032"/>
    <d v="2021-05-17T00:00:00"/>
    <s v="Credit Card"/>
    <s v="Cust-10615"/>
    <s v="Company"/>
    <x v="0"/>
    <s v="Office"/>
    <n v="273.67200000000003"/>
    <n v="1.92"/>
  </r>
  <r>
    <s v="CN-2021-101033"/>
    <d v="2021-05-17T00:00:00"/>
    <s v="Credit Card"/>
    <s v="Cust-10615"/>
    <s v="Company"/>
    <x v="0"/>
    <s v="Technology"/>
    <n v="1871.52"/>
    <n v="107.89"/>
  </r>
  <r>
    <s v="CN-2021-101029"/>
    <d v="2021-05-17T00:00:00"/>
    <s v="Credit Card"/>
    <s v="Cust-11845"/>
    <s v="Company"/>
    <x v="0"/>
    <s v="Office"/>
    <n v="132.58000000000001"/>
    <n v="44.71"/>
  </r>
  <r>
    <s v="CN-2021-101030"/>
    <d v="2021-05-17T00:00:00"/>
    <s v="Wechat Pay"/>
    <s v="Cust-11845"/>
    <s v="Company"/>
    <x v="0"/>
    <s v="Office"/>
    <n v="1399.44"/>
    <n v="146.34"/>
  </r>
  <r>
    <s v="CN-2021-101031"/>
    <d v="2021-05-17T00:00:00"/>
    <s v="Alipay"/>
    <s v="Cust-11845"/>
    <s v="Company"/>
    <x v="0"/>
    <s v="Office"/>
    <n v="275.24"/>
    <n v="20.09"/>
  </r>
  <r>
    <s v="CN-2021-101034"/>
    <d v="2021-05-17T00:00:00"/>
    <s v="Credit Card"/>
    <s v="Cust-12340"/>
    <s v="Company"/>
    <x v="3"/>
    <s v="Office"/>
    <n v="575.96"/>
    <n v="77.650000000000006"/>
  </r>
  <r>
    <s v="CN-2021-101035"/>
    <d v="2021-05-17T00:00:00"/>
    <s v="Others"/>
    <s v="Cust-18835"/>
    <s v="Company"/>
    <x v="1"/>
    <s v="Technology"/>
    <n v="1796.76"/>
    <n v="125.37"/>
  </r>
  <r>
    <s v="CN-2021-101036"/>
    <d v="2021-05-17T00:00:00"/>
    <s v="Credit Card"/>
    <s v="Cust-18835"/>
    <s v="Company"/>
    <x v="1"/>
    <s v="Office"/>
    <n v="429.66"/>
    <n v="16.559999999999999"/>
  </r>
  <r>
    <s v="CN-2021-101022"/>
    <d v="2021-05-16T00:00:00"/>
    <s v="Others"/>
    <s v="Cust-10660"/>
    <s v="Consumer"/>
    <x v="0"/>
    <s v="Office"/>
    <n v="311.22000000000003"/>
    <n v="17.14"/>
  </r>
  <r>
    <s v="CN-2021-101023"/>
    <d v="2021-05-16T00:00:00"/>
    <s v="Wechat Pay"/>
    <s v="Cust-10660"/>
    <s v="Consumer"/>
    <x v="0"/>
    <s v="Office"/>
    <n v="719.6"/>
    <n v="181.15"/>
  </r>
  <r>
    <s v="CN-2021-101024"/>
    <d v="2021-05-16T00:00:00"/>
    <s v="Others"/>
    <s v="Cust-10660"/>
    <s v="Consumer"/>
    <x v="0"/>
    <s v="Office"/>
    <n v="199.64"/>
    <n v="37.78"/>
  </r>
  <r>
    <s v="CN-2021-101020"/>
    <d v="2021-05-16T00:00:00"/>
    <s v="Wechat Pay"/>
    <s v="Cust-14545"/>
    <s v="Company"/>
    <x v="1"/>
    <s v="Office"/>
    <n v="52.92"/>
    <n v="7.53"/>
  </r>
  <r>
    <s v="CN-2021-101021"/>
    <d v="2021-05-16T00:00:00"/>
    <s v="Credit Card"/>
    <s v="Cust-14545"/>
    <s v="Company"/>
    <x v="1"/>
    <s v="Furniture"/>
    <n v="1256.22"/>
    <n v="138.32"/>
  </r>
  <r>
    <s v="CN-2021-101018"/>
    <d v="2021-05-16T00:00:00"/>
    <s v="Credit Card"/>
    <s v="Cust-15595"/>
    <s v="Company"/>
    <x v="2"/>
    <s v="Office"/>
    <n v="169.12"/>
    <n v="48.59"/>
  </r>
  <r>
    <s v="CN-2021-101019"/>
    <d v="2021-05-16T00:00:00"/>
    <s v="Credit Card"/>
    <s v="Cust-15595"/>
    <s v="Company"/>
    <x v="2"/>
    <s v="Technology"/>
    <n v="1438.08"/>
    <n v="280.91000000000003"/>
  </r>
  <r>
    <s v="CN-2021-101013"/>
    <d v="2021-05-16T00:00:00"/>
    <s v="Others"/>
    <s v="Cust-15700"/>
    <s v="Consumer"/>
    <x v="1"/>
    <s v="Office"/>
    <n v="4485.46"/>
    <n v="128.91"/>
  </r>
  <r>
    <s v="CN-2021-101025"/>
    <d v="2021-05-16T00:00:00"/>
    <s v="Wechat Pay"/>
    <s v="Cust-16180"/>
    <s v="Consumer"/>
    <x v="4"/>
    <s v="Furniture"/>
    <n v="588"/>
    <n v="157.11000000000001"/>
  </r>
  <r>
    <s v="CN-2021-101026"/>
    <d v="2021-05-16T00:00:00"/>
    <s v="Wechat Pay"/>
    <s v="Cust-16180"/>
    <s v="Consumer"/>
    <x v="4"/>
    <s v="Furniture"/>
    <n v="588.84"/>
    <n v="89.22"/>
  </r>
  <r>
    <s v="CN-2021-101027"/>
    <d v="2021-05-16T00:00:00"/>
    <s v="Wechat Pay"/>
    <s v="Cust-16180"/>
    <s v="Consumer"/>
    <x v="4"/>
    <s v="Office"/>
    <n v="114.24"/>
    <n v="16.89"/>
  </r>
  <r>
    <s v="CN-2021-101028"/>
    <d v="2021-05-16T00:00:00"/>
    <s v="Wechat Pay"/>
    <s v="Cust-16180"/>
    <s v="Consumer"/>
    <x v="4"/>
    <s v="Furniture"/>
    <n v="615.29999999999995"/>
    <n v="194.68"/>
  </r>
  <r>
    <s v="CN-2021-101011"/>
    <d v="2021-05-16T00:00:00"/>
    <s v="Others"/>
    <s v="Cust-16600"/>
    <s v="Company"/>
    <x v="0"/>
    <s v="Furniture"/>
    <n v="3574.4520000000002"/>
    <n v="92.25"/>
  </r>
  <r>
    <s v="CN-2021-101012"/>
    <d v="2021-05-16T00:00:00"/>
    <s v="Others"/>
    <s v="Cust-16600"/>
    <s v="Company"/>
    <x v="0"/>
    <s v="Office"/>
    <n v="271.06799999999998"/>
    <n v="2.84"/>
  </r>
  <r>
    <s v="CN-2021-101010"/>
    <d v="2021-05-16T00:00:00"/>
    <s v="Wechat Pay"/>
    <s v="Cust-16630"/>
    <s v="Company"/>
    <x v="4"/>
    <s v="Technology"/>
    <n v="834.79200000000003"/>
    <n v="42.62"/>
  </r>
  <r>
    <s v="CN-2021-101016"/>
    <d v="2021-05-16T00:00:00"/>
    <s v="Credit Card"/>
    <s v="Cust-18715"/>
    <s v="Company"/>
    <x v="2"/>
    <s v="Technology"/>
    <n v="341.18"/>
    <n v="48.58"/>
  </r>
  <r>
    <s v="CN-2021-101017"/>
    <d v="2021-05-16T00:00:00"/>
    <s v="Wechat Pay"/>
    <s v="Cust-18715"/>
    <s v="Company"/>
    <x v="2"/>
    <s v="Office"/>
    <n v="123.48"/>
    <n v="15.24"/>
  </r>
  <r>
    <s v="CN-2021-101014"/>
    <d v="2021-05-16T00:00:00"/>
    <s v="Credit Card"/>
    <s v="Cust-20500"/>
    <s v="Consumer"/>
    <x v="0"/>
    <s v="Furniture"/>
    <n v="2029.44"/>
    <n v="86.26"/>
  </r>
  <r>
    <s v="CN-2021-101015"/>
    <d v="2021-05-16T00:00:00"/>
    <s v="Others"/>
    <s v="Cust-20500"/>
    <s v="Consumer"/>
    <x v="0"/>
    <s v="Technology"/>
    <n v="410.25599999999997"/>
    <n v="3.63"/>
  </r>
  <r>
    <s v="CN-2021-101005"/>
    <d v="2021-05-15T00:00:00"/>
    <s v="Wechat Pay"/>
    <s v="Cust-10120"/>
    <s v="Minor Company"/>
    <x v="4"/>
    <s v="Office"/>
    <n v="1339.1"/>
    <n v="168.97"/>
  </r>
  <r>
    <s v="CN-2021-101003"/>
    <d v="2021-05-15T00:00:00"/>
    <s v="Others"/>
    <s v="Cust-11830"/>
    <s v="Company"/>
    <x v="0"/>
    <s v="Office"/>
    <n v="307.86"/>
    <n v="22.88"/>
  </r>
  <r>
    <s v="CN-2021-101004"/>
    <d v="2021-05-15T00:00:00"/>
    <s v="Credit Card"/>
    <s v="Cust-11830"/>
    <s v="Company"/>
    <x v="0"/>
    <s v="Technology"/>
    <n v="2746.8"/>
    <n v="178.33"/>
  </r>
  <r>
    <s v="CN-2021-101006"/>
    <d v="2021-05-15T00:00:00"/>
    <s v="Credit Card"/>
    <s v="Cust-12070"/>
    <s v="Minor Company"/>
    <x v="1"/>
    <s v="Office"/>
    <n v="289.29599999999999"/>
    <n v="6.29"/>
  </r>
  <r>
    <s v="CN-2021-101009"/>
    <d v="2021-05-15T00:00:00"/>
    <s v="Wechat Pay"/>
    <s v="Cust-12070"/>
    <s v="Minor Company"/>
    <x v="1"/>
    <s v="Furniture"/>
    <n v="1611.12"/>
    <n v="201.88"/>
  </r>
  <r>
    <s v="CN-2021-101001"/>
    <d v="2021-05-15T00:00:00"/>
    <s v="Others"/>
    <s v="Cust-17500"/>
    <s v="Consumer"/>
    <x v="2"/>
    <s v="Office"/>
    <n v="224"/>
    <n v="20.93"/>
  </r>
  <r>
    <s v="CN-2021-101002"/>
    <d v="2021-05-15T00:00:00"/>
    <s v="Others"/>
    <s v="Cust-17620"/>
    <s v="Company"/>
    <x v="1"/>
    <s v="Office"/>
    <n v="313.60000000000002"/>
    <n v="33.99"/>
  </r>
  <r>
    <s v="CN-2021-101007"/>
    <d v="2021-05-15T00:00:00"/>
    <s v="Alipay"/>
    <s v="Cust-18700"/>
    <s v="Consumer"/>
    <x v="0"/>
    <s v="Office"/>
    <n v="716.8"/>
    <n v="139.33000000000001"/>
  </r>
  <r>
    <s v="CN-2021-101008"/>
    <d v="2021-05-15T00:00:00"/>
    <s v="Others"/>
    <s v="Cust-18700"/>
    <s v="Consumer"/>
    <x v="0"/>
    <s v="Technology"/>
    <n v="298.76"/>
    <n v="19.09"/>
  </r>
  <r>
    <s v="CN-2021-100999"/>
    <d v="2021-05-15T00:00:00"/>
    <s v="Others"/>
    <s v="Cust-21205"/>
    <s v="Company"/>
    <x v="1"/>
    <s v="Furniture"/>
    <n v="798.71400000000006"/>
    <n v="102.62"/>
  </r>
  <r>
    <s v="CN-2021-101000"/>
    <d v="2021-05-15T00:00:00"/>
    <s v="Wechat Pay"/>
    <s v="Cust-21205"/>
    <s v="Company"/>
    <x v="1"/>
    <s v="Office"/>
    <n v="297.92"/>
    <n v="45.06"/>
  </r>
  <r>
    <s v="CN-2021-100993"/>
    <d v="2021-05-14T00:00:00"/>
    <s v="Others"/>
    <s v="Cust-12310"/>
    <s v="Company"/>
    <x v="2"/>
    <s v="Office"/>
    <n v="6885.34"/>
    <n v="363.82"/>
  </r>
  <r>
    <s v="CN-2021-100994"/>
    <d v="2021-05-14T00:00:00"/>
    <s v="Others"/>
    <s v="Cust-12310"/>
    <s v="Company"/>
    <x v="2"/>
    <s v="Office"/>
    <n v="376.90800000000002"/>
    <n v="15.56"/>
  </r>
  <r>
    <s v="CN-2021-100996"/>
    <d v="2021-05-14T00:00:00"/>
    <s v="Others"/>
    <s v="Cust-17905"/>
    <s v="Company"/>
    <x v="2"/>
    <s v="Office"/>
    <n v="262.5"/>
    <n v="22.23"/>
  </r>
  <r>
    <s v="CN-2021-100997"/>
    <d v="2021-05-14T00:00:00"/>
    <s v="Credit Card"/>
    <s v="Cust-17905"/>
    <s v="Company"/>
    <x v="2"/>
    <s v="Furniture"/>
    <n v="404.964"/>
    <n v="9.91"/>
  </r>
  <r>
    <s v="CN-2021-100998"/>
    <d v="2021-05-14T00:00:00"/>
    <s v="Others"/>
    <s v="Cust-17905"/>
    <s v="Company"/>
    <x v="2"/>
    <s v="Furniture"/>
    <n v="1254.4559999999999"/>
    <n v="98.76"/>
  </r>
  <r>
    <s v="CN-2021-100995"/>
    <d v="2021-05-14T00:00:00"/>
    <s v="Credit Card"/>
    <s v="Cust-20500"/>
    <s v="Consumer"/>
    <x v="0"/>
    <s v="Office"/>
    <n v="465.08"/>
    <n v="45.65"/>
  </r>
  <r>
    <s v="CN-2021-100979"/>
    <d v="2021-05-13T00:00:00"/>
    <s v="Credit Card"/>
    <s v="Cust-12115"/>
    <s v="Consumer"/>
    <x v="0"/>
    <s v="Office"/>
    <n v="163.1"/>
    <n v="11.66"/>
  </r>
  <r>
    <s v="CN-2021-100973"/>
    <d v="2021-05-13T00:00:00"/>
    <s v="Credit Card"/>
    <s v="Cust-14710"/>
    <s v="Consumer"/>
    <x v="2"/>
    <s v="Office"/>
    <n v="55.271999999999998"/>
    <n v="1.55"/>
  </r>
  <r>
    <s v="CN-2021-100974"/>
    <d v="2021-05-13T00:00:00"/>
    <s v="Credit Card"/>
    <s v="Cust-14710"/>
    <s v="Consumer"/>
    <x v="2"/>
    <s v="Office"/>
    <n v="122.22"/>
    <n v="18.46"/>
  </r>
  <r>
    <s v="CN-2021-100975"/>
    <d v="2021-05-13T00:00:00"/>
    <s v="Credit Card"/>
    <s v="Cust-14710"/>
    <s v="Consumer"/>
    <x v="2"/>
    <s v="Office"/>
    <n v="74.760000000000005"/>
    <n v="9.83"/>
  </r>
  <r>
    <s v="CN-2021-100976"/>
    <d v="2021-05-13T00:00:00"/>
    <s v="Credit Card"/>
    <s v="Cust-14710"/>
    <s v="Consumer"/>
    <x v="2"/>
    <s v="Office"/>
    <n v="1276.548"/>
    <n v="52.09"/>
  </r>
  <r>
    <s v="CN-2021-100984"/>
    <d v="2021-05-13T00:00:00"/>
    <s v="Credit Card"/>
    <s v="Cust-15220"/>
    <s v="Company"/>
    <x v="1"/>
    <s v="Furniture"/>
    <n v="5936.8680000000004"/>
    <n v="377.81"/>
  </r>
  <r>
    <s v="CN-2021-100985"/>
    <d v="2021-05-13T00:00:00"/>
    <s v="Others"/>
    <s v="Cust-15220"/>
    <s v="Company"/>
    <x v="1"/>
    <s v="Office"/>
    <n v="676.62"/>
    <n v="99.18"/>
  </r>
  <r>
    <s v="CN-2021-100986"/>
    <d v="2021-05-13T00:00:00"/>
    <s v="Others"/>
    <s v="Cust-15220"/>
    <s v="Company"/>
    <x v="1"/>
    <s v="Furniture"/>
    <n v="4527.6000000000004"/>
    <n v="278.23"/>
  </r>
  <r>
    <s v="CN-2021-100987"/>
    <d v="2021-05-13T00:00:00"/>
    <s v="Credit Card"/>
    <s v="Cust-15220"/>
    <s v="Company"/>
    <x v="1"/>
    <s v="Office"/>
    <n v="105.28"/>
    <n v="30.72"/>
  </r>
  <r>
    <s v="CN-2021-100977"/>
    <d v="2021-05-13T00:00:00"/>
    <s v="Credit Card"/>
    <s v="Cust-17155"/>
    <s v="Consumer"/>
    <x v="4"/>
    <s v="Office"/>
    <n v="89.376000000000005"/>
    <n v="1.48"/>
  </r>
  <r>
    <s v="CN-2021-100978"/>
    <d v="2021-05-13T00:00:00"/>
    <s v="Others"/>
    <s v="Cust-17155"/>
    <s v="Consumer"/>
    <x v="4"/>
    <s v="Technology"/>
    <n v="688.71600000000001"/>
    <n v="38.99"/>
  </r>
  <r>
    <s v="CN-2021-100982"/>
    <d v="2021-05-13T00:00:00"/>
    <s v="Credit Card"/>
    <s v="Cust-17155"/>
    <s v="Consumer"/>
    <x v="4"/>
    <s v="Office"/>
    <n v="172.536"/>
    <n v="13.76"/>
  </r>
  <r>
    <s v="CN-2021-100971"/>
    <d v="2021-05-13T00:00:00"/>
    <s v="Credit Card"/>
    <s v="Cust-17875"/>
    <s v="Minor Company"/>
    <x v="3"/>
    <s v="Technology"/>
    <n v="536.76"/>
    <n v="174.44"/>
  </r>
  <r>
    <s v="CN-2021-100972"/>
    <d v="2021-05-13T00:00:00"/>
    <s v="Alipay"/>
    <s v="Cust-17875"/>
    <s v="Minor Company"/>
    <x v="3"/>
    <s v="Technology"/>
    <n v="1800.68"/>
    <n v="210.36"/>
  </r>
  <r>
    <s v="CN-2021-100980"/>
    <d v="2021-05-13T00:00:00"/>
    <s v="Others"/>
    <s v="Cust-18070"/>
    <s v="Minor Company"/>
    <x v="1"/>
    <s v="Office"/>
    <n v="186.76"/>
    <n v="21.45"/>
  </r>
  <r>
    <s v="CN-2021-100988"/>
    <d v="2021-05-13T00:00:00"/>
    <s v="Wechat Pay"/>
    <s v="Cust-18955"/>
    <s v="Minor Company"/>
    <x v="0"/>
    <s v="Technology"/>
    <n v="811.72"/>
    <n v="104.96"/>
  </r>
  <r>
    <s v="CN-2021-100989"/>
    <d v="2021-05-13T00:00:00"/>
    <s v="Credit Card"/>
    <s v="Cust-18955"/>
    <s v="Minor Company"/>
    <x v="0"/>
    <s v="Technology"/>
    <n v="578.9"/>
    <n v="145.88"/>
  </r>
  <r>
    <s v="CN-2021-100992"/>
    <d v="2021-05-13T00:00:00"/>
    <s v="Others"/>
    <s v="Cust-19765"/>
    <s v="Company"/>
    <x v="5"/>
    <s v="Technology"/>
    <n v="3578.4"/>
    <n v="261.45"/>
  </r>
  <r>
    <s v="CN-2021-100983"/>
    <d v="2021-05-13T00:00:00"/>
    <s v="Wechat Pay"/>
    <s v="Cust-20515"/>
    <s v="Minor Company"/>
    <x v="4"/>
    <s v="Technology"/>
    <n v="258.3"/>
    <n v="49.52"/>
  </r>
  <r>
    <s v="CN-2021-100981"/>
    <d v="2021-05-13T00:00:00"/>
    <s v="Credit Card"/>
    <s v="Cust-20620"/>
    <s v="Company"/>
    <x v="2"/>
    <s v="Technology"/>
    <n v="1381.296"/>
    <n v="44.19"/>
  </r>
  <r>
    <s v="CN-2021-100991"/>
    <d v="2021-05-13T00:00:00"/>
    <s v="Wechat Pay"/>
    <s v="Cust-21385"/>
    <s v="Minor Company"/>
    <x v="2"/>
    <s v="Technology"/>
    <n v="4090.1"/>
    <n v="132.07"/>
  </r>
  <r>
    <s v="CN-2021-100990"/>
    <d v="2021-05-13T00:00:00"/>
    <s v="Others"/>
    <s v="Cust-21550"/>
    <s v="Minor Company"/>
    <x v="3"/>
    <s v="Furniture"/>
    <n v="1479.9960000000001"/>
    <n v="61.88"/>
  </r>
  <r>
    <s v="CN-2021-100967"/>
    <d v="2021-05-12T00:00:00"/>
    <s v="Wechat Pay"/>
    <s v="Cust-12130"/>
    <s v="Consumer"/>
    <x v="0"/>
    <s v="Office"/>
    <n v="3130.4"/>
    <n v="287.47000000000003"/>
  </r>
  <r>
    <s v="CN-2021-100969"/>
    <d v="2021-05-12T00:00:00"/>
    <s v="Others"/>
    <s v="Cust-12490"/>
    <s v="Company"/>
    <x v="1"/>
    <s v="Office"/>
    <n v="233.94"/>
    <n v="31.03"/>
  </r>
  <r>
    <s v="CN-2021-100968"/>
    <d v="2021-05-12T00:00:00"/>
    <s v="Wechat Pay"/>
    <s v="Cust-14080"/>
    <s v="Company"/>
    <x v="5"/>
    <s v="Technology"/>
    <n v="1044.54"/>
    <n v="194.29"/>
  </r>
  <r>
    <s v="CN-2021-100966"/>
    <d v="2021-05-12T00:00:00"/>
    <s v="Credit Card"/>
    <s v="Cust-14125"/>
    <s v="Minor Company"/>
    <x v="0"/>
    <s v="Office"/>
    <n v="143.63999999999999"/>
    <n v="34.409999999999997"/>
  </r>
  <r>
    <s v="CN-2021-100958"/>
    <d v="2021-05-12T00:00:00"/>
    <s v="Credit Card"/>
    <s v="Cust-18850"/>
    <s v="Consumer"/>
    <x v="1"/>
    <s v="Office"/>
    <n v="1054.2"/>
    <n v="276.25"/>
  </r>
  <r>
    <s v="CN-2021-100959"/>
    <d v="2021-05-12T00:00:00"/>
    <s v="Alipay"/>
    <s v="Cust-18850"/>
    <s v="Consumer"/>
    <x v="1"/>
    <s v="Office"/>
    <n v="350.61599999999999"/>
    <n v="14.02"/>
  </r>
  <r>
    <s v="CN-2021-100960"/>
    <d v="2021-05-12T00:00:00"/>
    <s v="Wechat Pay"/>
    <s v="Cust-18850"/>
    <s v="Consumer"/>
    <x v="1"/>
    <s v="Office"/>
    <n v="250.6"/>
    <n v="20.83"/>
  </r>
  <r>
    <s v="CN-2021-100961"/>
    <d v="2021-05-12T00:00:00"/>
    <s v="Others"/>
    <s v="Cust-18850"/>
    <s v="Consumer"/>
    <x v="1"/>
    <s v="Office"/>
    <n v="7566.72"/>
    <n v="86.36"/>
  </r>
  <r>
    <s v="CN-2021-100962"/>
    <d v="2021-05-12T00:00:00"/>
    <s v="Credit Card"/>
    <s v="Cust-18850"/>
    <s v="Consumer"/>
    <x v="1"/>
    <s v="Technology"/>
    <n v="1002.204"/>
    <n v="17.64"/>
  </r>
  <r>
    <s v="CN-2021-100963"/>
    <d v="2021-05-12T00:00:00"/>
    <s v="Alipay"/>
    <s v="Cust-18850"/>
    <s v="Consumer"/>
    <x v="1"/>
    <s v="Technology"/>
    <n v="781.2"/>
    <n v="7.23"/>
  </r>
  <r>
    <s v="CN-2021-100964"/>
    <d v="2021-05-12T00:00:00"/>
    <s v="Wechat Pay"/>
    <s v="Cust-18850"/>
    <s v="Consumer"/>
    <x v="1"/>
    <s v="Furniture"/>
    <n v="319.536"/>
    <n v="0.19"/>
  </r>
  <r>
    <s v="CN-2021-100965"/>
    <d v="2021-05-12T00:00:00"/>
    <s v="Credit Card"/>
    <s v="Cust-18850"/>
    <s v="Consumer"/>
    <x v="1"/>
    <s v="Furniture"/>
    <n v="386.06400000000002"/>
    <n v="9.9700000000000006"/>
  </r>
  <r>
    <s v="CN-2021-100970"/>
    <d v="2021-05-12T00:00:00"/>
    <s v="Wechat Pay"/>
    <s v="Cust-21430"/>
    <s v="Company"/>
    <x v="0"/>
    <s v="Office"/>
    <n v="614.04"/>
    <n v="58.84"/>
  </r>
  <r>
    <s v="CN-2021-100957"/>
    <d v="2021-05-11T00:00:00"/>
    <s v="Others"/>
    <s v="Cust-14440"/>
    <s v="Consumer"/>
    <x v="2"/>
    <s v="Office"/>
    <n v="93.744"/>
    <n v="2.61"/>
  </r>
  <r>
    <s v="CN-2021-100956"/>
    <d v="2021-05-10T00:00:00"/>
    <s v="Alipay"/>
    <s v="Cust-16795"/>
    <s v="Minor Company"/>
    <x v="2"/>
    <s v="Technology"/>
    <n v="414.54"/>
    <n v="41.17"/>
  </r>
  <r>
    <s v="CN-2021-100952"/>
    <d v="2021-05-09T00:00:00"/>
    <s v="Credit Card"/>
    <s v="Cust-12595"/>
    <s v="Consumer"/>
    <x v="1"/>
    <s v="Office"/>
    <n v="451.64"/>
    <n v="39.58"/>
  </r>
  <r>
    <s v="CN-2021-100953"/>
    <d v="2021-05-09T00:00:00"/>
    <s v="Others"/>
    <s v="Cust-12595"/>
    <s v="Consumer"/>
    <x v="1"/>
    <s v="Office"/>
    <n v="1975.4"/>
    <n v="148.31"/>
  </r>
  <r>
    <s v="CN-2021-100941"/>
    <d v="2021-05-09T00:00:00"/>
    <s v="Credit Card"/>
    <s v="Cust-14485"/>
    <s v="Company"/>
    <x v="2"/>
    <s v="Furniture"/>
    <n v="6987.12"/>
    <n v="37.51"/>
  </r>
  <r>
    <s v="CN-2021-100954"/>
    <d v="2021-05-09T00:00:00"/>
    <s v="Wechat Pay"/>
    <s v="Cust-14635"/>
    <s v="Company"/>
    <x v="4"/>
    <s v="Office"/>
    <n v="5716.2"/>
    <n v="424.34"/>
  </r>
  <r>
    <s v="CN-2021-100955"/>
    <d v="2021-05-09T00:00:00"/>
    <s v="Wechat Pay"/>
    <s v="Cust-14905"/>
    <s v="Consumer"/>
    <x v="2"/>
    <s v="Office"/>
    <n v="163.63200000000001"/>
    <n v="18.77"/>
  </r>
  <r>
    <s v="CN-2021-100949"/>
    <d v="2021-05-09T00:00:00"/>
    <s v="Wechat Pay"/>
    <s v="Cust-15040"/>
    <s v="Consumer"/>
    <x v="1"/>
    <s v="Technology"/>
    <n v="19022.64"/>
    <n v="493.81"/>
  </r>
  <r>
    <s v="CN-2021-100943"/>
    <d v="2021-05-09T00:00:00"/>
    <s v="Credit Card"/>
    <s v="Cust-15220"/>
    <s v="Company"/>
    <x v="1"/>
    <s v="Office"/>
    <n v="24.36"/>
    <n v="2.31"/>
  </r>
  <r>
    <s v="CN-2021-100944"/>
    <d v="2021-05-09T00:00:00"/>
    <s v="Credit Card"/>
    <s v="Cust-15220"/>
    <s v="Company"/>
    <x v="1"/>
    <s v="Office"/>
    <n v="93.995999999999995"/>
    <n v="4.43"/>
  </r>
  <r>
    <s v="CN-2021-100942"/>
    <d v="2021-05-09T00:00:00"/>
    <s v="Credit Card"/>
    <s v="Cust-15940"/>
    <s v="Minor Company"/>
    <x v="2"/>
    <s v="Office"/>
    <n v="210.42"/>
    <n v="20.34"/>
  </r>
  <r>
    <s v="CN-2021-100946"/>
    <d v="2021-05-09T00:00:00"/>
    <s v="Wechat Pay"/>
    <s v="Cust-15940"/>
    <s v="Minor Company"/>
    <x v="2"/>
    <s v="Furniture"/>
    <n v="4031.72"/>
    <n v="193.57"/>
  </r>
  <r>
    <s v="CN-2021-100947"/>
    <d v="2021-05-09T00:00:00"/>
    <s v="Others"/>
    <s v="Cust-15940"/>
    <s v="Minor Company"/>
    <x v="2"/>
    <s v="Technology"/>
    <n v="2741.76"/>
    <n v="173.16"/>
  </r>
  <r>
    <s v="CN-2021-100951"/>
    <d v="2021-05-09T00:00:00"/>
    <s v="Credit Card"/>
    <s v="Cust-19585"/>
    <s v="Consumer"/>
    <x v="4"/>
    <s v="Office"/>
    <n v="450.8"/>
    <n v="30.48"/>
  </r>
  <r>
    <s v="CN-2021-100945"/>
    <d v="2021-05-09T00:00:00"/>
    <s v="Wechat Pay"/>
    <s v="Cust-19915"/>
    <s v="Consumer"/>
    <x v="2"/>
    <s v="Technology"/>
    <n v="832.60799999999995"/>
    <n v="12.73"/>
  </r>
  <r>
    <s v="CN-2021-100948"/>
    <d v="2021-05-09T00:00:00"/>
    <s v="Wechat Pay"/>
    <s v="Cust-21010"/>
    <s v="Consumer"/>
    <x v="1"/>
    <s v="Office"/>
    <n v="679.14"/>
    <n v="164.17"/>
  </r>
  <r>
    <s v="CN-2021-100950"/>
    <d v="2021-05-09T00:00:00"/>
    <s v="Alipay"/>
    <s v="Cust-21220"/>
    <s v="Consumer"/>
    <x v="4"/>
    <s v="Office"/>
    <n v="31.332000000000001"/>
    <n v="2.65"/>
  </r>
  <r>
    <s v="CN-2021-100927"/>
    <d v="2021-05-08T00:00:00"/>
    <s v="Others"/>
    <s v="Cust-14425"/>
    <s v="Consumer"/>
    <x v="2"/>
    <s v="Furniture"/>
    <n v="457.29599999999999"/>
    <n v="10.8"/>
  </r>
  <r>
    <s v="CN-2021-100928"/>
    <d v="2021-05-08T00:00:00"/>
    <s v="Alipay"/>
    <s v="Cust-14425"/>
    <s v="Consumer"/>
    <x v="2"/>
    <s v="Office"/>
    <n v="90.215999999999994"/>
    <n v="2.39"/>
  </r>
  <r>
    <s v="CN-2021-100929"/>
    <d v="2021-05-08T00:00:00"/>
    <s v="Others"/>
    <s v="Cust-14425"/>
    <s v="Consumer"/>
    <x v="2"/>
    <s v="Office"/>
    <n v="191.1"/>
    <n v="45.16"/>
  </r>
  <r>
    <s v="CN-2021-100930"/>
    <d v="2021-05-08T00:00:00"/>
    <s v="Others"/>
    <s v="Cust-14425"/>
    <s v="Consumer"/>
    <x v="2"/>
    <s v="Technology"/>
    <n v="689.64"/>
    <n v="11.38"/>
  </r>
  <r>
    <s v="CN-2021-100931"/>
    <d v="2021-05-08T00:00:00"/>
    <s v="Credit Card"/>
    <s v="Cust-14425"/>
    <s v="Consumer"/>
    <x v="2"/>
    <s v="Office"/>
    <n v="410.25599999999997"/>
    <n v="2.37"/>
  </r>
  <r>
    <s v="CN-2021-100932"/>
    <d v="2021-05-08T00:00:00"/>
    <s v="Credit Card"/>
    <s v="Cust-15565"/>
    <s v="Consumer"/>
    <x v="0"/>
    <s v="Office"/>
    <n v="135.80000000000001"/>
    <n v="28.87"/>
  </r>
  <r>
    <s v="CN-2021-100933"/>
    <d v="2021-05-08T00:00:00"/>
    <s v="Others"/>
    <s v="Cust-15565"/>
    <s v="Consumer"/>
    <x v="0"/>
    <s v="Office"/>
    <n v="189.42"/>
    <n v="31.35"/>
  </r>
  <r>
    <s v="CN-2021-100934"/>
    <d v="2021-05-08T00:00:00"/>
    <s v="Wechat Pay"/>
    <s v="Cust-15565"/>
    <s v="Consumer"/>
    <x v="0"/>
    <s v="Office"/>
    <n v="524.29999999999995"/>
    <n v="122.62"/>
  </r>
  <r>
    <s v="CN-2021-100937"/>
    <d v="2021-05-08T00:00:00"/>
    <s v="Others"/>
    <s v="Cust-19975"/>
    <s v="Company"/>
    <x v="1"/>
    <s v="Office"/>
    <n v="237.44"/>
    <n v="21.45"/>
  </r>
  <r>
    <s v="CN-2021-100938"/>
    <d v="2021-05-08T00:00:00"/>
    <s v="Credit Card"/>
    <s v="Cust-19975"/>
    <s v="Company"/>
    <x v="1"/>
    <s v="Furniture"/>
    <n v="1454.88"/>
    <n v="150.72"/>
  </r>
  <r>
    <s v="CN-2021-100935"/>
    <d v="2021-05-08T00:00:00"/>
    <s v="Wechat Pay"/>
    <s v="Cust-20080"/>
    <s v="Consumer"/>
    <x v="4"/>
    <s v="Furniture"/>
    <n v="1513.008"/>
    <n v="29.51"/>
  </r>
  <r>
    <s v="CN-2021-100936"/>
    <d v="2021-05-08T00:00:00"/>
    <s v="Others"/>
    <s v="Cust-20080"/>
    <s v="Consumer"/>
    <x v="4"/>
    <s v="Furniture"/>
    <n v="324.91199999999998"/>
    <n v="47.75"/>
  </r>
  <r>
    <s v="CN-2021-100939"/>
    <d v="2021-05-08T00:00:00"/>
    <s v="Alipay"/>
    <s v="Cust-20440"/>
    <s v="Company"/>
    <x v="3"/>
    <s v="Furniture"/>
    <n v="8802.15"/>
    <n v="494.94"/>
  </r>
  <r>
    <s v="CN-2021-100940"/>
    <d v="2021-05-08T00:00:00"/>
    <s v="Wechat Pay"/>
    <s v="Cust-20440"/>
    <s v="Company"/>
    <x v="3"/>
    <s v="Office"/>
    <n v="218.4"/>
    <n v="27.35"/>
  </r>
  <r>
    <s v="CN-2021-100913"/>
    <d v="2021-05-07T00:00:00"/>
    <s v="Alipay"/>
    <s v="Cust-10165"/>
    <s v="Consumer"/>
    <x v="1"/>
    <s v="Technology"/>
    <n v="2069.9279999999999"/>
    <n v="112.17"/>
  </r>
  <r>
    <s v="CN-2021-100917"/>
    <d v="2021-05-07T00:00:00"/>
    <s v="Others"/>
    <s v="Cust-11965"/>
    <s v="Company"/>
    <x v="0"/>
    <s v="Office"/>
    <n v="378.84"/>
    <n v="37.75"/>
  </r>
  <r>
    <s v="CN-2021-100914"/>
    <d v="2021-05-07T00:00:00"/>
    <s v="Others"/>
    <s v="Cust-14950"/>
    <s v="Consumer"/>
    <x v="1"/>
    <s v="Technology"/>
    <n v="805.56"/>
    <n v="195.65"/>
  </r>
  <r>
    <s v="CN-2021-100915"/>
    <d v="2021-05-07T00:00:00"/>
    <s v="Credit Card"/>
    <s v="Cust-15535"/>
    <s v="Consumer"/>
    <x v="3"/>
    <s v="Office"/>
    <n v="117.6"/>
    <n v="49.96"/>
  </r>
  <r>
    <s v="CN-2021-100916"/>
    <d v="2021-05-07T00:00:00"/>
    <s v="Credit Card"/>
    <s v="Cust-15535"/>
    <s v="Consumer"/>
    <x v="3"/>
    <s v="Office"/>
    <n v="361.2"/>
    <n v="10.86"/>
  </r>
  <r>
    <s v="CN-2021-100924"/>
    <d v="2021-05-07T00:00:00"/>
    <s v="Others"/>
    <s v="Cust-15565"/>
    <s v="Consumer"/>
    <x v="0"/>
    <s v="Office"/>
    <n v="250.6"/>
    <n v="42.28"/>
  </r>
  <r>
    <s v="CN-2021-100926"/>
    <d v="2021-05-07T00:00:00"/>
    <s v="Alipay"/>
    <s v="Cust-15565"/>
    <s v="Consumer"/>
    <x v="0"/>
    <s v="Office"/>
    <n v="736.26"/>
    <n v="108.68"/>
  </r>
  <r>
    <s v="CN-2021-100919"/>
    <d v="2021-05-07T00:00:00"/>
    <s v="Credit Card"/>
    <s v="Cust-17185"/>
    <s v="Consumer"/>
    <x v="0"/>
    <s v="Office"/>
    <n v="141.4"/>
    <n v="37.54"/>
  </r>
  <r>
    <s v="CN-2021-100922"/>
    <d v="2021-05-07T00:00:00"/>
    <s v="Credit Card"/>
    <s v="Cust-17185"/>
    <s v="Consumer"/>
    <x v="0"/>
    <s v="Furniture"/>
    <n v="141.624"/>
    <n v="12.14"/>
  </r>
  <r>
    <s v="CN-2021-100923"/>
    <d v="2021-05-07T00:00:00"/>
    <s v="Credit Card"/>
    <s v="Cust-17185"/>
    <s v="Consumer"/>
    <x v="0"/>
    <s v="Office"/>
    <n v="391.44"/>
    <n v="28.46"/>
  </r>
  <r>
    <s v="CN-2021-100920"/>
    <d v="2021-05-07T00:00:00"/>
    <s v="Others"/>
    <s v="Cust-19915"/>
    <s v="Consumer"/>
    <x v="2"/>
    <s v="Technology"/>
    <n v="2461.48"/>
    <n v="101.58"/>
  </r>
  <r>
    <s v="CN-2021-100921"/>
    <d v="2021-05-07T00:00:00"/>
    <s v="Others"/>
    <s v="Cust-19915"/>
    <s v="Consumer"/>
    <x v="2"/>
    <s v="Office"/>
    <n v="177.66"/>
    <n v="48.83"/>
  </r>
  <r>
    <s v="CN-2021-100925"/>
    <d v="2021-05-07T00:00:00"/>
    <s v="Wechat Pay"/>
    <s v="Cust-20950"/>
    <s v="Company"/>
    <x v="2"/>
    <s v="Office"/>
    <n v="15985.2"/>
    <n v="405.59"/>
  </r>
  <r>
    <s v="CN-2021-100918"/>
    <d v="2021-05-07T00:00:00"/>
    <s v="Wechat Pay"/>
    <s v="Cust-21625"/>
    <s v="Consumer"/>
    <x v="1"/>
    <s v="Office"/>
    <n v="110.124"/>
    <n v="30.17"/>
  </r>
  <r>
    <s v="CN-2021-100911"/>
    <d v="2021-05-06T00:00:00"/>
    <s v="Credit Card"/>
    <s v="Cust-10390"/>
    <s v="Consumer"/>
    <x v="4"/>
    <s v="Furniture"/>
    <n v="235.76"/>
    <n v="27.09"/>
  </r>
  <r>
    <s v="CN-2021-100905"/>
    <d v="2021-05-06T00:00:00"/>
    <s v="Others"/>
    <s v="Cust-11155"/>
    <s v="Consumer"/>
    <x v="0"/>
    <s v="Office"/>
    <n v="136.63999999999999"/>
    <n v="41.58"/>
  </r>
  <r>
    <s v="CN-2021-100907"/>
    <d v="2021-05-06T00:00:00"/>
    <s v="Wechat Pay"/>
    <s v="Cust-14245"/>
    <s v="Minor Company"/>
    <x v="2"/>
    <s v="Furniture"/>
    <n v="264.76799999999997"/>
    <n v="18.54"/>
  </r>
  <r>
    <s v="CN-2021-100908"/>
    <d v="2021-05-06T00:00:00"/>
    <s v="Credit Card"/>
    <s v="Cust-14245"/>
    <s v="Minor Company"/>
    <x v="2"/>
    <s v="Furniture"/>
    <n v="801.86400000000003"/>
    <n v="2.33"/>
  </r>
  <r>
    <s v="CN-2021-100909"/>
    <d v="2021-05-06T00:00:00"/>
    <s v="Others"/>
    <s v="Cust-14245"/>
    <s v="Minor Company"/>
    <x v="2"/>
    <s v="Technology"/>
    <n v="1638.1679999999999"/>
    <n v="31.07"/>
  </r>
  <r>
    <s v="CN-2021-100910"/>
    <d v="2021-05-06T00:00:00"/>
    <s v="Wechat Pay"/>
    <s v="Cust-14245"/>
    <s v="Minor Company"/>
    <x v="2"/>
    <s v="Office"/>
    <n v="231"/>
    <n v="3.96"/>
  </r>
  <r>
    <s v="CN-2021-100900"/>
    <d v="2021-05-06T00:00:00"/>
    <s v="Alipay"/>
    <s v="Cust-15160"/>
    <s v="Consumer"/>
    <x v="3"/>
    <s v="Office"/>
    <n v="247.52"/>
    <n v="26.29"/>
  </r>
  <r>
    <s v="CN-2021-100901"/>
    <d v="2021-05-06T00:00:00"/>
    <s v="Wechat Pay"/>
    <s v="Cust-15160"/>
    <s v="Consumer"/>
    <x v="3"/>
    <s v="Office"/>
    <n v="78.680000000000007"/>
    <n v="18.440000000000001"/>
  </r>
  <r>
    <s v="CN-2021-100912"/>
    <d v="2021-05-06T00:00:00"/>
    <s v="Wechat Pay"/>
    <s v="Cust-16660"/>
    <s v="Consumer"/>
    <x v="4"/>
    <s v="Office"/>
    <n v="378"/>
    <n v="26.44"/>
  </r>
  <r>
    <s v="CN-2021-100899"/>
    <d v="2021-05-06T00:00:00"/>
    <s v="Wechat Pay"/>
    <s v="Cust-18250"/>
    <s v="Company"/>
    <x v="1"/>
    <s v="Technology"/>
    <n v="539.28"/>
    <n v="119.19"/>
  </r>
  <r>
    <s v="CN-2021-100904"/>
    <d v="2021-05-06T00:00:00"/>
    <s v="Others"/>
    <s v="Cust-19855"/>
    <s v="Company"/>
    <x v="2"/>
    <s v="Office"/>
    <n v="183.96"/>
    <n v="11.18"/>
  </r>
  <r>
    <s v="CN-2021-100906"/>
    <d v="2021-05-06T00:00:00"/>
    <s v="Alipay"/>
    <s v="Cust-20545"/>
    <s v="Company"/>
    <x v="2"/>
    <s v="Office"/>
    <n v="8273.16"/>
    <n v="304.48"/>
  </r>
  <r>
    <s v="CN-2021-100902"/>
    <d v="2021-05-06T00:00:00"/>
    <s v="Others"/>
    <s v="Cust-21550"/>
    <s v="Minor Company"/>
    <x v="3"/>
    <s v="Office"/>
    <n v="243.6"/>
    <n v="10.29"/>
  </r>
  <r>
    <s v="CN-2021-100903"/>
    <d v="2021-05-06T00:00:00"/>
    <s v="Others"/>
    <s v="Cust-21550"/>
    <s v="Minor Company"/>
    <x v="3"/>
    <s v="Technology"/>
    <n v="3406.2"/>
    <n v="112.77"/>
  </r>
  <r>
    <s v="CN-2021-100889"/>
    <d v="2021-05-05T00:00:00"/>
    <s v="Others"/>
    <s v="Cust-12415"/>
    <s v="Consumer"/>
    <x v="1"/>
    <s v="Furniture"/>
    <n v="648.81600000000003"/>
    <n v="22.93"/>
  </r>
  <r>
    <s v="CN-2021-100891"/>
    <d v="2021-05-05T00:00:00"/>
    <s v="Credit Card"/>
    <s v="Cust-12445"/>
    <s v="Consumer"/>
    <x v="0"/>
    <s v="Office"/>
    <n v="55.44"/>
    <n v="1.75"/>
  </r>
  <r>
    <s v="CN-2021-100892"/>
    <d v="2021-05-05T00:00:00"/>
    <s v="Others"/>
    <s v="Cust-12445"/>
    <s v="Consumer"/>
    <x v="0"/>
    <s v="Furniture"/>
    <n v="5079.8999999999996"/>
    <n v="430.61"/>
  </r>
  <r>
    <s v="CN-2021-100897"/>
    <d v="2021-05-05T00:00:00"/>
    <s v="Credit Card"/>
    <s v="Cust-13030"/>
    <s v="Minor Company"/>
    <x v="4"/>
    <s v="Office"/>
    <n v="164.36"/>
    <n v="29.41"/>
  </r>
  <r>
    <s v="CN-2021-100898"/>
    <d v="2021-05-05T00:00:00"/>
    <s v="Credit Card"/>
    <s v="Cust-13030"/>
    <s v="Minor Company"/>
    <x v="4"/>
    <s v="Technology"/>
    <n v="716.18399999999997"/>
    <n v="28.31"/>
  </r>
  <r>
    <s v="CN-2021-100894"/>
    <d v="2021-05-05T00:00:00"/>
    <s v="Wechat Pay"/>
    <s v="Cust-13120"/>
    <s v="Company"/>
    <x v="0"/>
    <s v="Technology"/>
    <n v="1328.88"/>
    <n v="193.05"/>
  </r>
  <r>
    <s v="CN-2021-100895"/>
    <d v="2021-05-05T00:00:00"/>
    <s v="Others"/>
    <s v="Cust-13120"/>
    <s v="Company"/>
    <x v="0"/>
    <s v="Office"/>
    <n v="288.95999999999998"/>
    <n v="47.91"/>
  </r>
  <r>
    <s v="CN-2021-100890"/>
    <d v="2021-05-05T00:00:00"/>
    <s v="Wechat Pay"/>
    <s v="Cust-14035"/>
    <s v="Company"/>
    <x v="2"/>
    <s v="Office"/>
    <n v="418.32"/>
    <n v="32.64"/>
  </r>
  <r>
    <s v="CN-2021-100886"/>
    <d v="2021-05-05T00:00:00"/>
    <s v="Alipay"/>
    <s v="Cust-14755"/>
    <s v="Consumer"/>
    <x v="5"/>
    <s v="Office"/>
    <n v="143.63999999999999"/>
    <n v="17.47"/>
  </r>
  <r>
    <s v="CN-2021-100887"/>
    <d v="2021-05-05T00:00:00"/>
    <s v="Alipay"/>
    <s v="Cust-14755"/>
    <s v="Consumer"/>
    <x v="5"/>
    <s v="Office"/>
    <n v="535.5"/>
    <n v="61.73"/>
  </r>
  <r>
    <s v="CN-2021-100888"/>
    <d v="2021-05-05T00:00:00"/>
    <s v="Credit Card"/>
    <s v="Cust-14755"/>
    <s v="Consumer"/>
    <x v="5"/>
    <s v="Office"/>
    <n v="3304.7"/>
    <n v="249.92"/>
  </r>
  <r>
    <s v="CN-2021-100893"/>
    <d v="2021-05-05T00:00:00"/>
    <s v="Credit Card"/>
    <s v="Cust-15700"/>
    <s v="Consumer"/>
    <x v="1"/>
    <s v="Furniture"/>
    <n v="1923.39"/>
    <n v="123.29"/>
  </r>
  <r>
    <s v="CN-2021-100896"/>
    <d v="2021-05-05T00:00:00"/>
    <s v="Others"/>
    <s v="Cust-20845"/>
    <s v="Consumer"/>
    <x v="1"/>
    <s v="Office"/>
    <n v="9788.7999999999993"/>
    <n v="485.61"/>
  </r>
  <r>
    <s v="CN-2021-100885"/>
    <d v="2021-05-04T00:00:00"/>
    <s v="Wechat Pay"/>
    <s v="Cust-14965"/>
    <s v="Company"/>
    <x v="2"/>
    <s v="Office"/>
    <n v="48.02"/>
    <n v="0.14000000000000001"/>
  </r>
  <r>
    <s v="CN-2021-100876"/>
    <d v="2021-05-03T00:00:00"/>
    <s v="Alipay"/>
    <s v="Cust-13045"/>
    <s v="Company"/>
    <x v="2"/>
    <s v="Technology"/>
    <n v="966.67200000000003"/>
    <n v="54.75"/>
  </r>
  <r>
    <s v="CN-2021-100878"/>
    <d v="2021-05-03T00:00:00"/>
    <s v="Others"/>
    <s v="Cust-13045"/>
    <s v="Company"/>
    <x v="2"/>
    <s v="Furniture"/>
    <n v="2098.6559999999999"/>
    <n v="52.93"/>
  </r>
  <r>
    <s v="CN-2021-100879"/>
    <d v="2021-05-03T00:00:00"/>
    <s v="Credit Card"/>
    <s v="Cust-13045"/>
    <s v="Company"/>
    <x v="2"/>
    <s v="Office"/>
    <n v="69.888000000000005"/>
    <n v="19.690000000000001"/>
  </r>
  <r>
    <s v="CN-2021-100880"/>
    <d v="2021-05-03T00:00:00"/>
    <s v="Wechat Pay"/>
    <s v="Cust-13045"/>
    <s v="Company"/>
    <x v="2"/>
    <s v="Office"/>
    <n v="36.119999999999997"/>
    <n v="0.09"/>
  </r>
  <r>
    <s v="CN-2021-100881"/>
    <d v="2021-05-03T00:00:00"/>
    <s v="Credit Card"/>
    <s v="Cust-13045"/>
    <s v="Company"/>
    <x v="2"/>
    <s v="Office"/>
    <n v="631.26"/>
    <n v="130.28"/>
  </r>
  <r>
    <s v="CN-2021-100882"/>
    <d v="2021-05-03T00:00:00"/>
    <s v="Others"/>
    <s v="Cust-13045"/>
    <s v="Company"/>
    <x v="2"/>
    <s v="Technology"/>
    <n v="1249.4159999999999"/>
    <n v="98.61"/>
  </r>
  <r>
    <s v="CN-2021-100871"/>
    <d v="2021-05-03T00:00:00"/>
    <s v="Wechat Pay"/>
    <s v="Cust-14215"/>
    <s v="Company"/>
    <x v="4"/>
    <s v="Office"/>
    <n v="191.24"/>
    <n v="16.28"/>
  </r>
  <r>
    <s v="CN-2021-100872"/>
    <d v="2021-05-03T00:00:00"/>
    <s v="Alipay"/>
    <s v="Cust-14215"/>
    <s v="Company"/>
    <x v="4"/>
    <s v="Office"/>
    <n v="710.08"/>
    <n v="169.67"/>
  </r>
  <r>
    <s v="CN-2021-100873"/>
    <d v="2021-05-03T00:00:00"/>
    <s v="Alipay"/>
    <s v="Cust-14215"/>
    <s v="Company"/>
    <x v="4"/>
    <s v="Technology"/>
    <n v="3359.328"/>
    <n v="128.65"/>
  </r>
  <r>
    <s v="CN-2021-100877"/>
    <d v="2021-05-03T00:00:00"/>
    <s v="Others"/>
    <s v="Cust-15400"/>
    <s v="Company"/>
    <x v="4"/>
    <s v="Office"/>
    <n v="164.64"/>
    <n v="27.52"/>
  </r>
  <r>
    <s v="CN-2021-100883"/>
    <d v="2021-05-03T00:00:00"/>
    <s v="Wechat Pay"/>
    <s v="Cust-15400"/>
    <s v="Company"/>
    <x v="4"/>
    <s v="Office"/>
    <n v="83.44"/>
    <n v="10.23"/>
  </r>
  <r>
    <s v="CN-2021-100884"/>
    <d v="2021-05-03T00:00:00"/>
    <s v="Credit Card"/>
    <s v="Cust-15700"/>
    <s v="Consumer"/>
    <x v="1"/>
    <s v="Office"/>
    <n v="286.44"/>
    <n v="36.42"/>
  </r>
  <r>
    <s v="CN-2021-100874"/>
    <d v="2021-05-03T00:00:00"/>
    <s v="Alipay"/>
    <s v="Cust-16450"/>
    <s v="Company"/>
    <x v="0"/>
    <s v="Office"/>
    <n v="46.06"/>
    <n v="0.76"/>
  </r>
  <r>
    <s v="CN-2021-100875"/>
    <d v="2021-05-03T00:00:00"/>
    <s v="Others"/>
    <s v="Cust-16450"/>
    <s v="Company"/>
    <x v="0"/>
    <s v="Office"/>
    <n v="105"/>
    <n v="39.68"/>
  </r>
  <r>
    <s v="CN-2021-100865"/>
    <d v="2021-05-02T00:00:00"/>
    <s v="Credit Card"/>
    <s v="Cust-10045"/>
    <s v="Company"/>
    <x v="2"/>
    <s v="Office"/>
    <n v="382.48"/>
    <n v="25.98"/>
  </r>
  <r>
    <s v="CN-2021-100866"/>
    <d v="2021-05-02T00:00:00"/>
    <s v="Credit Card"/>
    <s v="Cust-10045"/>
    <s v="Company"/>
    <x v="2"/>
    <s v="Office"/>
    <n v="201.6"/>
    <n v="14.99"/>
  </r>
  <r>
    <s v="CN-2021-100867"/>
    <d v="2021-05-02T00:00:00"/>
    <s v="Others"/>
    <s v="Cust-10045"/>
    <s v="Company"/>
    <x v="2"/>
    <s v="Office"/>
    <n v="456.96"/>
    <n v="40.020000000000003"/>
  </r>
  <r>
    <s v="CN-2021-100868"/>
    <d v="2021-05-02T00:00:00"/>
    <s v="Others"/>
    <s v="Cust-19765"/>
    <s v="Company"/>
    <x v="5"/>
    <s v="Technology"/>
    <n v="411.6"/>
    <n v="14.63"/>
  </r>
  <r>
    <s v="CN-2021-100869"/>
    <d v="2021-05-02T00:00:00"/>
    <s v="Alipay"/>
    <s v="Cust-20230"/>
    <s v="Company"/>
    <x v="2"/>
    <s v="Technology"/>
    <n v="407.904"/>
    <n v="11.77"/>
  </r>
  <r>
    <s v="CN-2021-100870"/>
    <d v="2021-05-02T00:00:00"/>
    <s v="Alipay"/>
    <s v="Cust-20230"/>
    <s v="Company"/>
    <x v="2"/>
    <s v="Technology"/>
    <n v="4821.768"/>
    <n v="81.97"/>
  </r>
  <r>
    <s v="CN-2021-100857"/>
    <d v="2021-05-01T00:00:00"/>
    <s v="Credit Card"/>
    <s v="Cust-10030"/>
    <s v="Company"/>
    <x v="0"/>
    <s v="Furniture"/>
    <n v="2147.6"/>
    <n v="179.45"/>
  </r>
  <r>
    <s v="CN-2021-100858"/>
    <d v="2021-05-01T00:00:00"/>
    <s v="Others"/>
    <s v="Cust-10030"/>
    <s v="Company"/>
    <x v="0"/>
    <s v="Technology"/>
    <n v="5323.5"/>
    <n v="412.16"/>
  </r>
  <r>
    <s v="CN-2021-100862"/>
    <d v="2021-05-01T00:00:00"/>
    <s v="Credit Card"/>
    <s v="Cust-10030"/>
    <s v="Company"/>
    <x v="0"/>
    <s v="Office"/>
    <n v="646.1"/>
    <n v="171.64"/>
  </r>
  <r>
    <s v="CN-2021-100863"/>
    <d v="2021-05-01T00:00:00"/>
    <s v="Others"/>
    <s v="Cust-10030"/>
    <s v="Company"/>
    <x v="0"/>
    <s v="Technology"/>
    <n v="581.14"/>
    <n v="135.55000000000001"/>
  </r>
  <r>
    <s v="CN-2021-100854"/>
    <d v="2021-05-01T00:00:00"/>
    <s v="Credit Card"/>
    <s v="Cust-10930"/>
    <s v="Minor Company"/>
    <x v="1"/>
    <s v="Office"/>
    <n v="58.295999999999999"/>
    <n v="9.11"/>
  </r>
  <r>
    <s v="CN-2021-100855"/>
    <d v="2021-05-01T00:00:00"/>
    <s v="Others"/>
    <s v="Cust-10930"/>
    <s v="Minor Company"/>
    <x v="1"/>
    <s v="Office"/>
    <n v="150.36000000000001"/>
    <n v="25.71"/>
  </r>
  <r>
    <s v="CN-2021-100847"/>
    <d v="2021-05-01T00:00:00"/>
    <s v="Others"/>
    <s v="Cust-11230"/>
    <s v="Consumer"/>
    <x v="1"/>
    <s v="Office"/>
    <n v="1989.12"/>
    <n v="240.85"/>
  </r>
  <r>
    <s v="CN-2021-100848"/>
    <d v="2021-05-01T00:00:00"/>
    <s v="Credit Card"/>
    <s v="Cust-11230"/>
    <s v="Consumer"/>
    <x v="1"/>
    <s v="Office"/>
    <n v="13102.6"/>
    <n v="432.52"/>
  </r>
  <r>
    <s v="CN-2021-100849"/>
    <d v="2021-05-01T00:00:00"/>
    <s v="Credit Card"/>
    <s v="Cust-11230"/>
    <s v="Consumer"/>
    <x v="1"/>
    <s v="Office"/>
    <n v="651.28"/>
    <n v="129.37"/>
  </r>
  <r>
    <s v="CN-2021-100850"/>
    <d v="2021-05-01T00:00:00"/>
    <s v="Credit Card"/>
    <s v="Cust-11230"/>
    <s v="Consumer"/>
    <x v="1"/>
    <s v="Technology"/>
    <n v="2457.56"/>
    <n v="146.13999999999999"/>
  </r>
  <r>
    <s v="CN-2021-100856"/>
    <d v="2021-05-01T00:00:00"/>
    <s v="Credit Card"/>
    <s v="Cust-11545"/>
    <s v="Company"/>
    <x v="5"/>
    <s v="Furniture"/>
    <n v="2712.5"/>
    <n v="188.17"/>
  </r>
  <r>
    <s v="CN-2021-100859"/>
    <d v="2021-05-01T00:00:00"/>
    <s v="Credit Card"/>
    <s v="Cust-11545"/>
    <s v="Company"/>
    <x v="5"/>
    <s v="Furniture"/>
    <n v="310.38"/>
    <n v="49.76"/>
  </r>
  <r>
    <s v="CN-2021-100860"/>
    <d v="2021-05-01T00:00:00"/>
    <s v="Wechat Pay"/>
    <s v="Cust-11545"/>
    <s v="Company"/>
    <x v="5"/>
    <s v="Furniture"/>
    <n v="816.34"/>
    <n v="73.540000000000006"/>
  </r>
  <r>
    <s v="CN-2021-100861"/>
    <d v="2021-05-01T00:00:00"/>
    <s v="Alipay"/>
    <s v="Cust-11545"/>
    <s v="Company"/>
    <x v="5"/>
    <s v="Office"/>
    <n v="850.5"/>
    <n v="166.97"/>
  </r>
  <r>
    <s v="CN-2021-100851"/>
    <d v="2021-05-01T00:00:00"/>
    <s v="Others"/>
    <s v="Cust-12520"/>
    <s v="Consumer"/>
    <x v="2"/>
    <s v="Furniture"/>
    <n v="6442.8"/>
    <n v="301.26"/>
  </r>
  <r>
    <s v="CN-2021-100853"/>
    <d v="2021-05-01T00:00:00"/>
    <s v="Wechat Pay"/>
    <s v="Cust-13015"/>
    <s v="Consumer"/>
    <x v="1"/>
    <s v="Furniture"/>
    <n v="528.52800000000002"/>
    <n v="4.45"/>
  </r>
  <r>
    <s v="CN-2021-100852"/>
    <d v="2021-05-01T00:00:00"/>
    <s v="Credit Card"/>
    <s v="Cust-13465"/>
    <s v="Consumer"/>
    <x v="2"/>
    <s v="Office"/>
    <n v="93.24"/>
    <n v="14.12"/>
  </r>
  <r>
    <s v="CN-2021-100864"/>
    <d v="2021-05-01T00:00:00"/>
    <s v="Credit Card"/>
    <s v="Cust-18130"/>
    <s v="Company"/>
    <x v="1"/>
    <s v="Furniture"/>
    <n v="3226.72"/>
    <n v="190.21"/>
  </r>
  <r>
    <s v="CN-2021-100840"/>
    <d v="2021-04-30T00:00:00"/>
    <s v="Others"/>
    <s v="Cust-11320"/>
    <s v="Consumer"/>
    <x v="2"/>
    <s v="Office"/>
    <n v="923.3"/>
    <n v="161.03"/>
  </r>
  <r>
    <s v="CN-2021-100845"/>
    <d v="2021-04-30T00:00:00"/>
    <s v="Others"/>
    <s v="Cust-13570"/>
    <s v="Consumer"/>
    <x v="2"/>
    <s v="Office"/>
    <n v="162.54"/>
    <n v="42.45"/>
  </r>
  <r>
    <s v="CN-2021-100846"/>
    <d v="2021-04-30T00:00:00"/>
    <s v="Others"/>
    <s v="Cust-16465"/>
    <s v="Consumer"/>
    <x v="2"/>
    <s v="Office"/>
    <n v="1054.2"/>
    <n v="264.75"/>
  </r>
  <r>
    <s v="CN-2021-100836"/>
    <d v="2021-04-30T00:00:00"/>
    <s v="Others"/>
    <s v="Cust-18280"/>
    <s v="Company"/>
    <x v="4"/>
    <s v="Office"/>
    <n v="164.22"/>
    <n v="42.15"/>
  </r>
  <r>
    <s v="CN-2021-100837"/>
    <d v="2021-04-30T00:00:00"/>
    <s v="Wechat Pay"/>
    <s v="Cust-18280"/>
    <s v="Company"/>
    <x v="4"/>
    <s v="Furniture"/>
    <n v="662.76"/>
    <n v="75.91"/>
  </r>
  <r>
    <s v="CN-2021-100839"/>
    <d v="2021-04-30T00:00:00"/>
    <s v="Others"/>
    <s v="Cust-19030"/>
    <s v="Company"/>
    <x v="1"/>
    <s v="Office"/>
    <n v="557.9"/>
    <n v="166.38"/>
  </r>
  <r>
    <s v="CN-2021-100841"/>
    <d v="2021-04-30T00:00:00"/>
    <s v="Credit Card"/>
    <s v="Cust-19030"/>
    <s v="Company"/>
    <x v="1"/>
    <s v="Office"/>
    <n v="588.70000000000005"/>
    <n v="163.37"/>
  </r>
  <r>
    <s v="CN-2021-100842"/>
    <d v="2021-04-30T00:00:00"/>
    <s v="Wechat Pay"/>
    <s v="Cust-19030"/>
    <s v="Company"/>
    <x v="1"/>
    <s v="Office"/>
    <n v="1486.4639999999999"/>
    <n v="282.33"/>
  </r>
  <r>
    <s v="CN-2021-100843"/>
    <d v="2021-04-30T00:00:00"/>
    <s v="Wechat Pay"/>
    <s v="Cust-19030"/>
    <s v="Company"/>
    <x v="1"/>
    <s v="Furniture"/>
    <n v="1294.02"/>
    <n v="114.87"/>
  </r>
  <r>
    <s v="CN-2021-100844"/>
    <d v="2021-04-30T00:00:00"/>
    <s v="Alipay"/>
    <s v="Cust-19030"/>
    <s v="Company"/>
    <x v="1"/>
    <s v="Office"/>
    <n v="1370.88"/>
    <n v="181.85"/>
  </r>
  <r>
    <s v="CN-2021-100838"/>
    <d v="2021-04-30T00:00:00"/>
    <s v="Wechat Pay"/>
    <s v="Cust-20305"/>
    <s v="Consumer"/>
    <x v="0"/>
    <s v="Office"/>
    <n v="490.84"/>
    <n v="24.86"/>
  </r>
  <r>
    <s v="CN-2021-100832"/>
    <d v="2021-04-29T00:00:00"/>
    <s v="Credit Card"/>
    <s v="Cust-10660"/>
    <s v="Consumer"/>
    <x v="0"/>
    <s v="Office"/>
    <n v="15834.28"/>
    <n v="451.84"/>
  </r>
  <r>
    <s v="CN-2021-100834"/>
    <d v="2021-04-29T00:00:00"/>
    <s v="Alipay"/>
    <s v="Cust-10660"/>
    <s v="Consumer"/>
    <x v="0"/>
    <s v="Office"/>
    <n v="667.52"/>
    <n v="72.11"/>
  </r>
  <r>
    <s v="CN-2021-100830"/>
    <d v="2021-04-29T00:00:00"/>
    <s v="Others"/>
    <s v="Cust-10765"/>
    <s v="Minor Company"/>
    <x v="2"/>
    <s v="Technology"/>
    <n v="4515.28"/>
    <n v="256.42"/>
  </r>
  <r>
    <s v="CN-2021-100831"/>
    <d v="2021-04-29T00:00:00"/>
    <s v="Credit Card"/>
    <s v="Cust-11065"/>
    <s v="Consumer"/>
    <x v="0"/>
    <s v="Office"/>
    <n v="144.98400000000001"/>
    <n v="3.94"/>
  </r>
  <r>
    <s v="CN-2021-100833"/>
    <d v="2021-04-29T00:00:00"/>
    <s v="Credit Card"/>
    <s v="Cust-13030"/>
    <s v="Minor Company"/>
    <x v="4"/>
    <s v="Office"/>
    <n v="1352.4"/>
    <n v="174.45"/>
  </r>
  <r>
    <s v="CN-2021-100835"/>
    <d v="2021-04-29T00:00:00"/>
    <s v="Others"/>
    <s v="Cust-13030"/>
    <s v="Minor Company"/>
    <x v="4"/>
    <s v="Office"/>
    <n v="186.76"/>
    <n v="28.87"/>
  </r>
  <r>
    <s v="CN-2021-100827"/>
    <d v="2021-04-29T00:00:00"/>
    <s v="Credit Card"/>
    <s v="Cust-14335"/>
    <s v="Company"/>
    <x v="2"/>
    <s v="Furniture"/>
    <n v="432.18"/>
    <n v="2.35"/>
  </r>
  <r>
    <s v="CN-2021-100828"/>
    <d v="2021-04-29T00:00:00"/>
    <s v="Others"/>
    <s v="Cust-14335"/>
    <s v="Company"/>
    <x v="2"/>
    <s v="Office"/>
    <n v="228.648"/>
    <n v="8.67"/>
  </r>
  <r>
    <s v="CN-2021-100826"/>
    <d v="2021-04-29T00:00:00"/>
    <s v="Wechat Pay"/>
    <s v="Cust-20620"/>
    <s v="Company"/>
    <x v="2"/>
    <s v="Office"/>
    <n v="202.02"/>
    <n v="16.18"/>
  </r>
  <r>
    <s v="CN-2021-100829"/>
    <d v="2021-04-29T00:00:00"/>
    <s v="Credit Card"/>
    <s v="Cust-21265"/>
    <s v="Company"/>
    <x v="2"/>
    <s v="Furniture"/>
    <n v="3542.28"/>
    <n v="160.47"/>
  </r>
  <r>
    <s v="CN-2021-100820"/>
    <d v="2021-04-28T00:00:00"/>
    <s v="Credit Card"/>
    <s v="Cust-11065"/>
    <s v="Consumer"/>
    <x v="0"/>
    <s v="Technology"/>
    <n v="669.98400000000004"/>
    <n v="11.37"/>
  </r>
  <r>
    <s v="CN-2021-100821"/>
    <d v="2021-04-28T00:00:00"/>
    <s v="Credit Card"/>
    <s v="Cust-11065"/>
    <s v="Consumer"/>
    <x v="0"/>
    <s v="Office"/>
    <n v="84.84"/>
    <n v="3.62"/>
  </r>
  <r>
    <s v="CN-2021-100822"/>
    <d v="2021-04-28T00:00:00"/>
    <s v="Wechat Pay"/>
    <s v="Cust-11065"/>
    <s v="Consumer"/>
    <x v="0"/>
    <s v="Furniture"/>
    <n v="136.83600000000001"/>
    <n v="3.76"/>
  </r>
  <r>
    <s v="CN-2021-100823"/>
    <d v="2021-04-28T00:00:00"/>
    <s v="Others"/>
    <s v="Cust-14485"/>
    <s v="Company"/>
    <x v="2"/>
    <s v="Office"/>
    <n v="129.696"/>
    <n v="3.03"/>
  </r>
  <r>
    <s v="CN-2021-100819"/>
    <d v="2021-04-28T00:00:00"/>
    <s v="Others"/>
    <s v="Cust-18955"/>
    <s v="Minor Company"/>
    <x v="0"/>
    <s v="Office"/>
    <n v="31.667999999999999"/>
    <n v="4.7300000000000004"/>
  </r>
  <r>
    <s v="CN-2021-100824"/>
    <d v="2021-04-28T00:00:00"/>
    <s v="Others"/>
    <s v="Cust-19375"/>
    <s v="Consumer"/>
    <x v="3"/>
    <s v="Office"/>
    <n v="39.200000000000003"/>
    <n v="0.87"/>
  </r>
  <r>
    <s v="CN-2021-100825"/>
    <d v="2021-04-28T00:00:00"/>
    <s v="Credit Card"/>
    <s v="Cust-20035"/>
    <s v="Minor Company"/>
    <x v="3"/>
    <s v="Office"/>
    <n v="85.68"/>
    <n v="15.33"/>
  </r>
  <r>
    <s v="CN-2021-100813"/>
    <d v="2021-04-27T00:00:00"/>
    <s v="Credit Card"/>
    <s v="Cust-15580"/>
    <s v="Consumer"/>
    <x v="2"/>
    <s v="Office"/>
    <n v="422.1"/>
    <n v="37.36"/>
  </r>
  <r>
    <s v="CN-2021-100814"/>
    <d v="2021-04-27T00:00:00"/>
    <s v="Credit Card"/>
    <s v="Cust-15580"/>
    <s v="Consumer"/>
    <x v="2"/>
    <s v="Office"/>
    <n v="374.5"/>
    <n v="19.760000000000002"/>
  </r>
  <r>
    <s v="CN-2021-100815"/>
    <d v="2021-04-27T00:00:00"/>
    <s v="Credit Card"/>
    <s v="Cust-15580"/>
    <s v="Consumer"/>
    <x v="2"/>
    <s v="Office"/>
    <n v="419.72"/>
    <n v="12.74"/>
  </r>
  <r>
    <s v="CN-2021-100816"/>
    <d v="2021-04-27T00:00:00"/>
    <s v="Credit Card"/>
    <s v="Cust-15580"/>
    <s v="Consumer"/>
    <x v="2"/>
    <s v="Office"/>
    <n v="33.32"/>
    <n v="0.56999999999999995"/>
  </r>
  <r>
    <s v="CN-2021-100817"/>
    <d v="2021-04-27T00:00:00"/>
    <s v="Others"/>
    <s v="Cust-15580"/>
    <s v="Consumer"/>
    <x v="2"/>
    <s v="Office"/>
    <n v="2420.88"/>
    <n v="136.63999999999999"/>
  </r>
  <r>
    <s v="CN-2021-100818"/>
    <d v="2021-04-27T00:00:00"/>
    <s v="Alipay"/>
    <s v="Cust-15580"/>
    <s v="Consumer"/>
    <x v="2"/>
    <s v="Technology"/>
    <n v="387.24"/>
    <n v="25.34"/>
  </r>
  <r>
    <s v="CN-2021-100810"/>
    <d v="2021-04-26T00:00:00"/>
    <s v="Credit Card"/>
    <s v="Cust-16000"/>
    <s v="Consumer"/>
    <x v="0"/>
    <s v="Office"/>
    <n v="163.96799999999999"/>
    <n v="0.66"/>
  </r>
  <r>
    <s v="CN-2021-100811"/>
    <d v="2021-04-26T00:00:00"/>
    <s v="Wechat Pay"/>
    <s v="Cust-16765"/>
    <s v="Consumer"/>
    <x v="2"/>
    <s v="Furniture"/>
    <n v="5420.6880000000001"/>
    <n v="460.52"/>
  </r>
  <r>
    <s v="CN-2021-100812"/>
    <d v="2021-04-26T00:00:00"/>
    <s v="Alipay"/>
    <s v="Cust-16765"/>
    <s v="Consumer"/>
    <x v="2"/>
    <s v="Furniture"/>
    <n v="615.88800000000003"/>
    <n v="29.95"/>
  </r>
  <r>
    <s v="CN-2021-100808"/>
    <d v="2021-04-26T00:00:00"/>
    <s v="Credit Card"/>
    <s v="Cust-19870"/>
    <s v="Minor Company"/>
    <x v="2"/>
    <s v="Office"/>
    <n v="1129.8"/>
    <n v="245.47"/>
  </r>
  <r>
    <s v="CN-2021-100809"/>
    <d v="2021-04-26T00:00:00"/>
    <s v="Others"/>
    <s v="Cust-21640"/>
    <s v="Consumer"/>
    <x v="5"/>
    <s v="Office"/>
    <n v="810.18"/>
    <n v="128.41"/>
  </r>
  <r>
    <s v="CN-2021-100803"/>
    <d v="2021-04-25T00:00:00"/>
    <s v="Credit Card"/>
    <s v="Cust-10405"/>
    <s v="Company"/>
    <x v="2"/>
    <s v="Furniture"/>
    <n v="620.76"/>
    <n v="70.42"/>
  </r>
  <r>
    <s v="CN-2021-100804"/>
    <d v="2021-04-25T00:00:00"/>
    <s v="Wechat Pay"/>
    <s v="Cust-10405"/>
    <s v="Company"/>
    <x v="2"/>
    <s v="Technology"/>
    <n v="2331"/>
    <n v="271.87"/>
  </r>
  <r>
    <s v="CN-2021-100795"/>
    <d v="2021-04-25T00:00:00"/>
    <s v="Wechat Pay"/>
    <s v="Cust-13585"/>
    <s v="Company"/>
    <x v="0"/>
    <s v="Office"/>
    <n v="237.13200000000001"/>
    <n v="5.67"/>
  </r>
  <r>
    <s v="CN-2021-100796"/>
    <d v="2021-04-25T00:00:00"/>
    <s v="Others"/>
    <s v="Cust-13585"/>
    <s v="Company"/>
    <x v="0"/>
    <s v="Office"/>
    <n v="7796.6279999999997"/>
    <n v="82.01"/>
  </r>
  <r>
    <s v="CN-2021-100797"/>
    <d v="2021-04-25T00:00:00"/>
    <s v="Alipay"/>
    <s v="Cust-13585"/>
    <s v="Company"/>
    <x v="0"/>
    <s v="Office"/>
    <n v="297.69600000000003"/>
    <n v="29.54"/>
  </r>
  <r>
    <s v="CN-2021-100798"/>
    <d v="2021-04-25T00:00:00"/>
    <s v="Alipay"/>
    <s v="Cust-13585"/>
    <s v="Company"/>
    <x v="0"/>
    <s v="Office"/>
    <n v="1007.16"/>
    <n v="14.6"/>
  </r>
  <r>
    <s v="CN-2021-100799"/>
    <d v="2021-04-25T00:00:00"/>
    <s v="Others"/>
    <s v="Cust-13585"/>
    <s v="Company"/>
    <x v="0"/>
    <s v="Technology"/>
    <n v="329.28"/>
    <n v="13.6"/>
  </r>
  <r>
    <s v="CN-2021-100800"/>
    <d v="2021-04-25T00:00:00"/>
    <s v="Others"/>
    <s v="Cust-13585"/>
    <s v="Company"/>
    <x v="0"/>
    <s v="Office"/>
    <n v="171.36"/>
    <n v="18.850000000000001"/>
  </r>
  <r>
    <s v="CN-2021-100801"/>
    <d v="2021-04-25T00:00:00"/>
    <s v="Others"/>
    <s v="Cust-13585"/>
    <s v="Company"/>
    <x v="0"/>
    <s v="Office"/>
    <n v="287.952"/>
    <n v="11.87"/>
  </r>
  <r>
    <s v="CN-2021-100802"/>
    <d v="2021-04-25T00:00:00"/>
    <s v="Others"/>
    <s v="Cust-13585"/>
    <s v="Company"/>
    <x v="0"/>
    <s v="Office"/>
    <n v="359.8"/>
    <n v="42.83"/>
  </r>
  <r>
    <s v="CN-2021-100806"/>
    <d v="2021-04-25T00:00:00"/>
    <s v="Credit Card"/>
    <s v="Cust-15340"/>
    <s v="Consumer"/>
    <x v="2"/>
    <s v="Office"/>
    <n v="4167.0720000000001"/>
    <n v="16.54"/>
  </r>
  <r>
    <s v="CN-2021-100807"/>
    <d v="2021-04-25T00:00:00"/>
    <s v="Credit Card"/>
    <s v="Cust-15340"/>
    <s v="Consumer"/>
    <x v="2"/>
    <s v="Office"/>
    <n v="248.08"/>
    <n v="15.21"/>
  </r>
  <r>
    <s v="CN-2021-100805"/>
    <d v="2021-04-25T00:00:00"/>
    <s v="Others"/>
    <s v="Cust-18790"/>
    <s v="Minor Company"/>
    <x v="2"/>
    <s v="Technology"/>
    <n v="1241.52"/>
    <n v="233.04"/>
  </r>
  <r>
    <s v="CN-2021-100781"/>
    <d v="2021-04-24T00:00:00"/>
    <s v="Credit Card"/>
    <s v="Cust-15370"/>
    <s v="Consumer"/>
    <x v="2"/>
    <s v="Office"/>
    <n v="492.1"/>
    <n v="13.05"/>
  </r>
  <r>
    <s v="CN-2021-100785"/>
    <d v="2021-04-24T00:00:00"/>
    <s v="Wechat Pay"/>
    <s v="Cust-15370"/>
    <s v="Consumer"/>
    <x v="2"/>
    <s v="Office"/>
    <n v="431.42399999999998"/>
    <n v="1.73"/>
  </r>
  <r>
    <s v="CN-2021-100790"/>
    <d v="2021-04-24T00:00:00"/>
    <s v="Alipay"/>
    <s v="Cust-16585"/>
    <s v="Company"/>
    <x v="0"/>
    <s v="Furniture"/>
    <n v="777.42"/>
    <n v="178.19"/>
  </r>
  <r>
    <s v="CN-2021-100784"/>
    <d v="2021-04-24T00:00:00"/>
    <s v="Wechat Pay"/>
    <s v="Cust-17200"/>
    <s v="Company"/>
    <x v="4"/>
    <s v="Office"/>
    <n v="637.05600000000004"/>
    <n v="110.43"/>
  </r>
  <r>
    <s v="CN-2021-100786"/>
    <d v="2021-04-24T00:00:00"/>
    <s v="Others"/>
    <s v="Cust-17200"/>
    <s v="Company"/>
    <x v="4"/>
    <s v="Office"/>
    <n v="510.44"/>
    <n v="121.09"/>
  </r>
  <r>
    <s v="CN-2021-100787"/>
    <d v="2021-04-24T00:00:00"/>
    <s v="Credit Card"/>
    <s v="Cust-19420"/>
    <s v="Company"/>
    <x v="1"/>
    <s v="Office"/>
    <n v="137.928"/>
    <n v="19.61"/>
  </r>
  <r>
    <s v="CN-2021-100788"/>
    <d v="2021-04-24T00:00:00"/>
    <s v="Wechat Pay"/>
    <s v="Cust-19420"/>
    <s v="Company"/>
    <x v="1"/>
    <s v="Technology"/>
    <n v="1156.5119999999999"/>
    <n v="50.25"/>
  </r>
  <r>
    <s v="CN-2021-100789"/>
    <d v="2021-04-24T00:00:00"/>
    <s v="Credit Card"/>
    <s v="Cust-19420"/>
    <s v="Company"/>
    <x v="1"/>
    <s v="Office"/>
    <n v="88.34"/>
    <n v="4.68"/>
  </r>
  <r>
    <s v="CN-2021-100791"/>
    <d v="2021-04-24T00:00:00"/>
    <s v="Others"/>
    <s v="Cust-19420"/>
    <s v="Company"/>
    <x v="1"/>
    <s v="Office"/>
    <n v="49.643999999999998"/>
    <n v="2.59"/>
  </r>
  <r>
    <s v="CN-2021-100792"/>
    <d v="2021-04-24T00:00:00"/>
    <s v="Wechat Pay"/>
    <s v="Cust-19420"/>
    <s v="Company"/>
    <x v="1"/>
    <s v="Furniture"/>
    <n v="942.48"/>
    <n v="46.9"/>
  </r>
  <r>
    <s v="CN-2021-100793"/>
    <d v="2021-04-24T00:00:00"/>
    <s v="Credit Card"/>
    <s v="Cust-19420"/>
    <s v="Company"/>
    <x v="1"/>
    <s v="Technology"/>
    <n v="1248.1559999999999"/>
    <n v="98.72"/>
  </r>
  <r>
    <s v="CN-2021-100794"/>
    <d v="2021-04-24T00:00:00"/>
    <s v="Alipay"/>
    <s v="Cust-19870"/>
    <s v="Minor Company"/>
    <x v="2"/>
    <s v="Technology"/>
    <n v="1346.52"/>
    <n v="231.23"/>
  </r>
  <r>
    <s v="CN-2021-100782"/>
    <d v="2021-04-24T00:00:00"/>
    <s v="Credit Card"/>
    <s v="Cust-20080"/>
    <s v="Consumer"/>
    <x v="4"/>
    <s v="Office"/>
    <n v="522.9"/>
    <n v="176.13"/>
  </r>
  <r>
    <s v="CN-2021-100783"/>
    <d v="2021-04-24T00:00:00"/>
    <s v="Others"/>
    <s v="Cust-20080"/>
    <s v="Consumer"/>
    <x v="4"/>
    <s v="Furniture"/>
    <n v="2092.44"/>
    <n v="167.56"/>
  </r>
  <r>
    <s v="CN-2021-100775"/>
    <d v="2021-04-22T00:00:00"/>
    <s v="Others"/>
    <s v="Cust-10630"/>
    <s v="Minor Company"/>
    <x v="2"/>
    <s v="Office"/>
    <n v="44.968000000000004"/>
    <n v="7.78"/>
  </r>
  <r>
    <s v="CN-2021-100776"/>
    <d v="2021-04-22T00:00:00"/>
    <s v="Credit Card"/>
    <s v="Cust-10630"/>
    <s v="Minor Company"/>
    <x v="2"/>
    <s v="Office"/>
    <n v="1120"/>
    <n v="105.15"/>
  </r>
  <r>
    <s v="CN-2021-100777"/>
    <d v="2021-04-22T00:00:00"/>
    <s v="Credit Card"/>
    <s v="Cust-10630"/>
    <s v="Minor Company"/>
    <x v="2"/>
    <s v="Furniture"/>
    <n v="947.52"/>
    <n v="191.54"/>
  </r>
  <r>
    <s v="CN-2021-100778"/>
    <d v="2021-04-22T00:00:00"/>
    <s v="Others"/>
    <s v="Cust-10630"/>
    <s v="Minor Company"/>
    <x v="2"/>
    <s v="Office"/>
    <n v="64.847999999999999"/>
    <n v="0.71"/>
  </r>
  <r>
    <s v="CN-2021-100779"/>
    <d v="2021-04-22T00:00:00"/>
    <s v="Others"/>
    <s v="Cust-10630"/>
    <s v="Minor Company"/>
    <x v="2"/>
    <s v="Office"/>
    <n v="222.32"/>
    <n v="38.86"/>
  </r>
  <r>
    <s v="CN-2021-100780"/>
    <d v="2021-04-22T00:00:00"/>
    <s v="Wechat Pay"/>
    <s v="Cust-10630"/>
    <s v="Minor Company"/>
    <x v="2"/>
    <s v="Office"/>
    <n v="117.93600000000001"/>
    <n v="2.42"/>
  </r>
  <r>
    <s v="CN-2021-100771"/>
    <d v="2021-04-22T00:00:00"/>
    <s v="Alipay"/>
    <s v="Cust-13885"/>
    <s v="Minor Company"/>
    <x v="2"/>
    <s v="Office"/>
    <n v="150.78"/>
    <n v="33.65"/>
  </r>
  <r>
    <s v="CN-2021-100770"/>
    <d v="2021-04-22T00:00:00"/>
    <s v="Credit Card"/>
    <s v="Cust-14920"/>
    <s v="Consumer"/>
    <x v="4"/>
    <s v="Technology"/>
    <n v="280.22399999999999"/>
    <n v="3.56"/>
  </r>
  <r>
    <s v="CN-2021-100772"/>
    <d v="2021-04-22T00:00:00"/>
    <s v="Wechat Pay"/>
    <s v="Cust-14920"/>
    <s v="Consumer"/>
    <x v="4"/>
    <s v="Office"/>
    <n v="1606.92"/>
    <n v="229.93"/>
  </r>
  <r>
    <s v="CN-2021-100773"/>
    <d v="2021-04-22T00:00:00"/>
    <s v="Wechat Pay"/>
    <s v="Cust-14920"/>
    <s v="Consumer"/>
    <x v="4"/>
    <s v="Technology"/>
    <n v="1776.6"/>
    <n v="97.97"/>
  </r>
  <r>
    <s v="CN-2021-100774"/>
    <d v="2021-04-22T00:00:00"/>
    <s v="Wechat Pay"/>
    <s v="Cust-14920"/>
    <s v="Consumer"/>
    <x v="4"/>
    <s v="Office"/>
    <n v="174.636"/>
    <n v="15.09"/>
  </r>
  <r>
    <s v="CN-2021-100768"/>
    <d v="2021-04-21T00:00:00"/>
    <s v="Others"/>
    <s v="Cust-11920"/>
    <s v="Consumer"/>
    <x v="4"/>
    <s v="Furniture"/>
    <n v="1593.9"/>
    <n v="252.37"/>
  </r>
  <r>
    <s v="CN-2021-100769"/>
    <d v="2021-04-21T00:00:00"/>
    <s v="Credit Card"/>
    <s v="Cust-11920"/>
    <s v="Consumer"/>
    <x v="4"/>
    <s v="Office"/>
    <n v="18564.14"/>
    <n v="421.84"/>
  </r>
  <r>
    <s v="CN-2021-100764"/>
    <d v="2021-04-21T00:00:00"/>
    <s v="Others"/>
    <s v="Cust-16540"/>
    <s v="Consumer"/>
    <x v="4"/>
    <s v="Office"/>
    <n v="466.48"/>
    <n v="11.52"/>
  </r>
  <r>
    <s v="CN-2021-100765"/>
    <d v="2021-04-21T00:00:00"/>
    <s v="Others"/>
    <s v="Cust-16540"/>
    <s v="Consumer"/>
    <x v="4"/>
    <s v="Furniture"/>
    <n v="1666.56"/>
    <n v="122.41"/>
  </r>
  <r>
    <s v="CN-2021-100766"/>
    <d v="2021-04-21T00:00:00"/>
    <s v="Credit Card"/>
    <s v="Cust-21070"/>
    <s v="Consumer"/>
    <x v="4"/>
    <s v="Office"/>
    <n v="42.28"/>
    <n v="0.17"/>
  </r>
  <r>
    <s v="CN-2021-100767"/>
    <d v="2021-04-21T00:00:00"/>
    <s v="Others"/>
    <s v="Cust-21070"/>
    <s v="Consumer"/>
    <x v="4"/>
    <s v="Furniture"/>
    <n v="5119.38"/>
    <n v="417.95"/>
  </r>
  <r>
    <s v="CN-2021-100763"/>
    <d v="2021-04-20T00:00:00"/>
    <s v="Wechat Pay"/>
    <s v="Cust-10045"/>
    <s v="Company"/>
    <x v="2"/>
    <s v="Office"/>
    <n v="90.3"/>
    <n v="18.71"/>
  </r>
  <r>
    <s v="CN-2021-100761"/>
    <d v="2021-04-19T00:00:00"/>
    <s v="Credit Card"/>
    <s v="Cust-21700"/>
    <s v="Minor Company"/>
    <x v="4"/>
    <s v="Office"/>
    <n v="235.2"/>
    <n v="5.64"/>
  </r>
  <r>
    <s v="CN-2021-100762"/>
    <d v="2021-04-19T00:00:00"/>
    <s v="Wechat Pay"/>
    <s v="Cust-21700"/>
    <s v="Minor Company"/>
    <x v="4"/>
    <s v="Technology"/>
    <n v="344.73599999999999"/>
    <n v="41.85"/>
  </r>
  <r>
    <s v="CN-2021-100760"/>
    <d v="2021-04-17T00:00:00"/>
    <s v="Wechat Pay"/>
    <s v="Cust-11740"/>
    <s v="Consumer"/>
    <x v="1"/>
    <s v="Office"/>
    <n v="322.14"/>
    <n v="35.81"/>
  </r>
  <r>
    <s v="CN-2021-100756"/>
    <d v="2021-04-16T00:00:00"/>
    <s v="Credit Card"/>
    <s v="Cust-10465"/>
    <s v="Consumer"/>
    <x v="4"/>
    <s v="Furniture"/>
    <n v="705.18"/>
    <n v="184.59"/>
  </r>
  <r>
    <s v="CN-2021-100757"/>
    <d v="2021-04-16T00:00:00"/>
    <s v="Wechat Pay"/>
    <s v="Cust-10465"/>
    <s v="Consumer"/>
    <x v="4"/>
    <s v="Technology"/>
    <n v="1162.8399999999999"/>
    <n v="264.72000000000003"/>
  </r>
  <r>
    <s v="CN-2021-100750"/>
    <d v="2021-04-16T00:00:00"/>
    <s v="Alipay"/>
    <s v="Cust-11440"/>
    <s v="Consumer"/>
    <x v="2"/>
    <s v="Furniture"/>
    <n v="2724.12"/>
    <n v="273.72000000000003"/>
  </r>
  <r>
    <s v="CN-2021-100751"/>
    <d v="2021-04-16T00:00:00"/>
    <s v="Credit Card"/>
    <s v="Cust-13240"/>
    <s v="Minor Company"/>
    <x v="0"/>
    <s v="Office"/>
    <n v="223.44"/>
    <n v="41.94"/>
  </r>
  <r>
    <s v="CN-2021-100749"/>
    <d v="2021-04-16T00:00:00"/>
    <s v="Credit Card"/>
    <s v="Cust-13990"/>
    <s v="Consumer"/>
    <x v="2"/>
    <s v="Office"/>
    <n v="93.24"/>
    <n v="0.11"/>
  </r>
  <r>
    <s v="CN-2021-100752"/>
    <d v="2021-04-16T00:00:00"/>
    <s v="Alipay"/>
    <s v="Cust-13990"/>
    <s v="Consumer"/>
    <x v="2"/>
    <s v="Furniture"/>
    <n v="837.64800000000002"/>
    <n v="6.13"/>
  </r>
  <r>
    <s v="CN-2021-100753"/>
    <d v="2021-04-16T00:00:00"/>
    <s v="Credit Card"/>
    <s v="Cust-13990"/>
    <s v="Consumer"/>
    <x v="2"/>
    <s v="Office"/>
    <n v="513.74400000000003"/>
    <n v="30.04"/>
  </r>
  <r>
    <s v="CN-2021-100754"/>
    <d v="2021-04-16T00:00:00"/>
    <s v="Others"/>
    <s v="Cust-13990"/>
    <s v="Consumer"/>
    <x v="2"/>
    <s v="Office"/>
    <n v="583.38"/>
    <n v="7.32"/>
  </r>
  <r>
    <s v="CN-2021-100755"/>
    <d v="2021-04-16T00:00:00"/>
    <s v="Others"/>
    <s v="Cust-13990"/>
    <s v="Consumer"/>
    <x v="2"/>
    <s v="Office"/>
    <n v="164.64"/>
    <n v="29.37"/>
  </r>
  <r>
    <s v="CN-2021-100747"/>
    <d v="2021-04-16T00:00:00"/>
    <s v="Others"/>
    <s v="Cust-15055"/>
    <s v="Consumer"/>
    <x v="2"/>
    <s v="Furniture"/>
    <n v="1450.68"/>
    <n v="126.26"/>
  </r>
  <r>
    <s v="CN-2021-100748"/>
    <d v="2021-04-16T00:00:00"/>
    <s v="Alipay"/>
    <s v="Cust-15055"/>
    <s v="Consumer"/>
    <x v="2"/>
    <s v="Office"/>
    <n v="167.72"/>
    <n v="35.24"/>
  </r>
  <r>
    <s v="CN-2021-100758"/>
    <d v="2021-04-16T00:00:00"/>
    <s v="Others"/>
    <s v="Cust-15325"/>
    <s v="Company"/>
    <x v="1"/>
    <s v="Furniture"/>
    <n v="5040.3149999999996"/>
    <n v="54.89"/>
  </r>
  <r>
    <s v="CN-2021-100759"/>
    <d v="2021-04-16T00:00:00"/>
    <s v="Credit Card"/>
    <s v="Cust-15325"/>
    <s v="Company"/>
    <x v="1"/>
    <s v="Office"/>
    <n v="1040.48"/>
    <n v="150.88999999999999"/>
  </r>
  <r>
    <s v="CN-2021-100742"/>
    <d v="2021-04-15T00:00:00"/>
    <s v="Wechat Pay"/>
    <s v="Cust-15415"/>
    <s v="Consumer"/>
    <x v="0"/>
    <s v="Furniture"/>
    <n v="1505.28"/>
    <n v="81.5"/>
  </r>
  <r>
    <s v="CN-2021-100743"/>
    <d v="2021-04-15T00:00:00"/>
    <s v="Credit Card"/>
    <s v="Cust-15415"/>
    <s v="Consumer"/>
    <x v="0"/>
    <s v="Office"/>
    <n v="247.71600000000001"/>
    <n v="39.130000000000003"/>
  </r>
  <r>
    <s v="CN-2021-100744"/>
    <d v="2021-04-15T00:00:00"/>
    <s v="Others"/>
    <s v="Cust-17845"/>
    <s v="Consumer"/>
    <x v="1"/>
    <s v="Office"/>
    <n v="335.16"/>
    <n v="32.51"/>
  </r>
  <r>
    <s v="CN-2021-100745"/>
    <d v="2021-04-15T00:00:00"/>
    <s v="Wechat Pay"/>
    <s v="Cust-17845"/>
    <s v="Consumer"/>
    <x v="1"/>
    <s v="Technology"/>
    <n v="10849.86"/>
    <n v="484.52"/>
  </r>
  <r>
    <s v="CN-2021-100746"/>
    <d v="2021-04-15T00:00:00"/>
    <s v="Others"/>
    <s v="Cust-19660"/>
    <s v="Minor Company"/>
    <x v="3"/>
    <s v="Office"/>
    <n v="202.02"/>
    <n v="14.23"/>
  </r>
  <r>
    <s v="CN-2021-100727"/>
    <d v="2021-04-14T00:00:00"/>
    <s v="Credit Card"/>
    <s v="Cust-12400"/>
    <s v="Minor Company"/>
    <x v="4"/>
    <s v="Technology"/>
    <n v="6078.1"/>
    <n v="305.83999999999997"/>
  </r>
  <r>
    <s v="CN-2021-100728"/>
    <d v="2021-04-14T00:00:00"/>
    <s v="Wechat Pay"/>
    <s v="Cust-12400"/>
    <s v="Minor Company"/>
    <x v="4"/>
    <s v="Furniture"/>
    <n v="469.7"/>
    <n v="44.11"/>
  </r>
  <r>
    <s v="CN-2021-100729"/>
    <d v="2021-04-14T00:00:00"/>
    <s v="Alipay"/>
    <s v="Cust-15955"/>
    <s v="Consumer"/>
    <x v="2"/>
    <s v="Technology"/>
    <n v="8906.94"/>
    <n v="489.57"/>
  </r>
  <r>
    <s v="CN-2021-100735"/>
    <d v="2021-04-14T00:00:00"/>
    <s v="Credit Card"/>
    <s v="Cust-16345"/>
    <s v="Consumer"/>
    <x v="1"/>
    <s v="Office"/>
    <n v="3950.8"/>
    <n v="174.04"/>
  </r>
  <r>
    <s v="CN-2021-100736"/>
    <d v="2021-04-14T00:00:00"/>
    <s v="Alipay"/>
    <s v="Cust-16345"/>
    <s v="Consumer"/>
    <x v="1"/>
    <s v="Technology"/>
    <n v="1587.32"/>
    <n v="224.14"/>
  </r>
  <r>
    <s v="CN-2021-100737"/>
    <d v="2021-04-14T00:00:00"/>
    <s v="Credit Card"/>
    <s v="Cust-16345"/>
    <s v="Consumer"/>
    <x v="1"/>
    <s v="Office"/>
    <n v="312.06"/>
    <n v="29.12"/>
  </r>
  <r>
    <s v="CN-2021-100738"/>
    <d v="2021-04-14T00:00:00"/>
    <s v="Wechat Pay"/>
    <s v="Cust-16345"/>
    <s v="Consumer"/>
    <x v="1"/>
    <s v="Furniture"/>
    <n v="9084.6"/>
    <n v="1.71"/>
  </r>
  <r>
    <s v="CN-2021-100739"/>
    <d v="2021-04-14T00:00:00"/>
    <s v="Credit Card"/>
    <s v="Cust-16345"/>
    <s v="Consumer"/>
    <x v="1"/>
    <s v="Office"/>
    <n v="1286.04"/>
    <n v="274.85000000000002"/>
  </r>
  <r>
    <s v="CN-2021-100740"/>
    <d v="2021-04-14T00:00:00"/>
    <s v="Others"/>
    <s v="Cust-16345"/>
    <s v="Consumer"/>
    <x v="1"/>
    <s v="Office"/>
    <n v="220.5"/>
    <n v="44.52"/>
  </r>
  <r>
    <s v="CN-2021-100741"/>
    <d v="2021-04-14T00:00:00"/>
    <s v="Others"/>
    <s v="Cust-16345"/>
    <s v="Consumer"/>
    <x v="1"/>
    <s v="Office"/>
    <n v="377.21600000000001"/>
    <n v="2.4900000000000002"/>
  </r>
  <r>
    <s v="CN-2021-100734"/>
    <d v="2021-04-14T00:00:00"/>
    <s v="Others"/>
    <s v="Cust-18265"/>
    <s v="Consumer"/>
    <x v="2"/>
    <s v="Furniture"/>
    <n v="505.84800000000001"/>
    <n v="22.09"/>
  </r>
  <r>
    <s v="CN-2021-100731"/>
    <d v="2021-04-14T00:00:00"/>
    <s v="Credit Card"/>
    <s v="Cust-20200"/>
    <s v="Consumer"/>
    <x v="0"/>
    <s v="Office"/>
    <n v="147"/>
    <n v="44.94"/>
  </r>
  <r>
    <s v="CN-2021-100732"/>
    <d v="2021-04-14T00:00:00"/>
    <s v="Others"/>
    <s v="Cust-20200"/>
    <s v="Consumer"/>
    <x v="0"/>
    <s v="Office"/>
    <n v="409.92"/>
    <n v="16.47"/>
  </r>
  <r>
    <s v="CN-2021-100733"/>
    <d v="2021-04-14T00:00:00"/>
    <s v="Wechat Pay"/>
    <s v="Cust-20200"/>
    <s v="Consumer"/>
    <x v="0"/>
    <s v="Furniture"/>
    <n v="5433.12"/>
    <n v="378.04"/>
  </r>
  <r>
    <s v="CN-2021-100730"/>
    <d v="2021-04-14T00:00:00"/>
    <s v="Alipay"/>
    <s v="Cust-21445"/>
    <s v="Company"/>
    <x v="1"/>
    <s v="Technology"/>
    <n v="3351.6"/>
    <n v="210.53"/>
  </r>
  <r>
    <s v="CN-2021-100726"/>
    <d v="2021-04-12T00:00:00"/>
    <s v="Others"/>
    <s v="Cust-15850"/>
    <s v="Consumer"/>
    <x v="5"/>
    <s v="Technology"/>
    <n v="733.99199999999996"/>
    <n v="48.32"/>
  </r>
  <r>
    <s v="CN-2021-100721"/>
    <d v="2021-04-12T00:00:00"/>
    <s v="Credit Card"/>
    <s v="Cust-15910"/>
    <s v="Consumer"/>
    <x v="5"/>
    <s v="Office"/>
    <n v="650.16"/>
    <n v="59.49"/>
  </r>
  <r>
    <s v="CN-2021-100722"/>
    <d v="2021-04-12T00:00:00"/>
    <s v="Others"/>
    <s v="Cust-21550"/>
    <s v="Minor Company"/>
    <x v="3"/>
    <s v="Office"/>
    <n v="728.78399999999999"/>
    <n v="66.05"/>
  </r>
  <r>
    <s v="CN-2021-100723"/>
    <d v="2021-04-12T00:00:00"/>
    <s v="Alipay"/>
    <s v="Cust-21550"/>
    <s v="Minor Company"/>
    <x v="3"/>
    <s v="Office"/>
    <n v="87.024000000000001"/>
    <n v="9.7899999999999991"/>
  </r>
  <r>
    <s v="CN-2021-100724"/>
    <d v="2021-04-12T00:00:00"/>
    <s v="Credit Card"/>
    <s v="Cust-21550"/>
    <s v="Minor Company"/>
    <x v="3"/>
    <s v="Furniture"/>
    <n v="3316.32"/>
    <n v="136.34"/>
  </r>
  <r>
    <s v="CN-2021-100725"/>
    <d v="2021-04-12T00:00:00"/>
    <s v="Wechat Pay"/>
    <s v="Cust-21550"/>
    <s v="Minor Company"/>
    <x v="3"/>
    <s v="Furniture"/>
    <n v="4152.3999999999996"/>
    <n v="16.850000000000001"/>
  </r>
  <r>
    <s v="CN-2021-100708"/>
    <d v="2021-04-11T00:00:00"/>
    <s v="Credit Card"/>
    <s v="Cust-10030"/>
    <s v="Company"/>
    <x v="0"/>
    <s v="Office"/>
    <n v="120.96"/>
    <n v="11.14"/>
  </r>
  <r>
    <s v="CN-2021-100709"/>
    <d v="2021-04-11T00:00:00"/>
    <s v="Others"/>
    <s v="Cust-11140"/>
    <s v="Consumer"/>
    <x v="0"/>
    <s v="Furniture"/>
    <n v="2584.96"/>
    <n v="227.39"/>
  </r>
  <r>
    <s v="CN-2021-100716"/>
    <d v="2021-04-11T00:00:00"/>
    <s v="Credit Card"/>
    <s v="Cust-16435"/>
    <s v="Consumer"/>
    <x v="1"/>
    <s v="Office"/>
    <n v="963.2"/>
    <n v="101.56"/>
  </r>
  <r>
    <s v="CN-2021-100717"/>
    <d v="2021-04-11T00:00:00"/>
    <s v="Wechat Pay"/>
    <s v="Cust-16435"/>
    <s v="Consumer"/>
    <x v="1"/>
    <s v="Office"/>
    <n v="259.7"/>
    <n v="22.64"/>
  </r>
  <r>
    <s v="CN-2021-100718"/>
    <d v="2021-04-11T00:00:00"/>
    <s v="Wechat Pay"/>
    <s v="Cust-16435"/>
    <s v="Consumer"/>
    <x v="1"/>
    <s v="Technology"/>
    <n v="2372.16"/>
    <n v="112.78"/>
  </r>
  <r>
    <s v="CN-2021-100719"/>
    <d v="2021-04-11T00:00:00"/>
    <s v="Alipay"/>
    <s v="Cust-16435"/>
    <s v="Consumer"/>
    <x v="1"/>
    <s v="Furniture"/>
    <n v="395.92"/>
    <n v="38.47"/>
  </r>
  <r>
    <s v="CN-2021-100720"/>
    <d v="2021-04-11T00:00:00"/>
    <s v="Credit Card"/>
    <s v="Cust-16435"/>
    <s v="Consumer"/>
    <x v="1"/>
    <s v="Office"/>
    <n v="780.08"/>
    <n v="187.66"/>
  </r>
  <r>
    <s v="CN-2021-100710"/>
    <d v="2021-04-11T00:00:00"/>
    <s v="Credit Card"/>
    <s v="Cust-21115"/>
    <s v="Company"/>
    <x v="3"/>
    <s v="Office"/>
    <n v="1519.7"/>
    <n v="179.49"/>
  </r>
  <r>
    <s v="CN-2021-100711"/>
    <d v="2021-04-11T00:00:00"/>
    <s v="Others"/>
    <s v="Cust-21115"/>
    <s v="Company"/>
    <x v="3"/>
    <s v="Office"/>
    <n v="340.76"/>
    <n v="45.96"/>
  </r>
  <r>
    <s v="CN-2021-100712"/>
    <d v="2021-04-11T00:00:00"/>
    <s v="Others"/>
    <s v="Cust-21115"/>
    <s v="Company"/>
    <x v="3"/>
    <s v="Office"/>
    <n v="383.18"/>
    <n v="38.46"/>
  </r>
  <r>
    <s v="CN-2021-100713"/>
    <d v="2021-04-11T00:00:00"/>
    <s v="Credit Card"/>
    <s v="Cust-21115"/>
    <s v="Company"/>
    <x v="3"/>
    <s v="Furniture"/>
    <n v="1544.76"/>
    <n v="121.02"/>
  </r>
  <r>
    <s v="CN-2021-100714"/>
    <d v="2021-04-11T00:00:00"/>
    <s v="Credit Card"/>
    <s v="Cust-21115"/>
    <s v="Company"/>
    <x v="3"/>
    <s v="Furniture"/>
    <n v="2325.96"/>
    <n v="155.33000000000001"/>
  </r>
  <r>
    <s v="CN-2021-100715"/>
    <d v="2021-04-11T00:00:00"/>
    <s v="Credit Card"/>
    <s v="Cust-21115"/>
    <s v="Company"/>
    <x v="3"/>
    <s v="Furniture"/>
    <n v="1754.76"/>
    <n v="195.81"/>
  </r>
  <r>
    <s v="CN-2021-100703"/>
    <d v="2021-04-10T00:00:00"/>
    <s v="Credit Card"/>
    <s v="Cust-13015"/>
    <s v="Consumer"/>
    <x v="1"/>
    <s v="Office"/>
    <n v="130.47999999999999"/>
    <n v="22.51"/>
  </r>
  <r>
    <s v="CN-2021-100704"/>
    <d v="2021-04-10T00:00:00"/>
    <s v="Credit Card"/>
    <s v="Cust-13015"/>
    <s v="Consumer"/>
    <x v="1"/>
    <s v="Technology"/>
    <n v="3571.68"/>
    <n v="299.07"/>
  </r>
  <r>
    <s v="CN-2021-100706"/>
    <d v="2021-04-10T00:00:00"/>
    <s v="Wechat Pay"/>
    <s v="Cust-13015"/>
    <s v="Consumer"/>
    <x v="1"/>
    <s v="Office"/>
    <n v="322.56"/>
    <n v="41.19"/>
  </r>
  <r>
    <s v="CN-2021-100707"/>
    <d v="2021-04-10T00:00:00"/>
    <s v="Wechat Pay"/>
    <s v="Cust-13015"/>
    <s v="Consumer"/>
    <x v="1"/>
    <s v="Office"/>
    <n v="787.5"/>
    <n v="118.58"/>
  </r>
  <r>
    <s v="CN-2021-100705"/>
    <d v="2021-04-10T00:00:00"/>
    <s v="Alipay"/>
    <s v="Cust-15445"/>
    <s v="Consumer"/>
    <x v="0"/>
    <s v="Office"/>
    <n v="277.2"/>
    <n v="31.79"/>
  </r>
  <r>
    <s v="CN-2021-100699"/>
    <d v="2021-04-10T00:00:00"/>
    <s v="Credit Card"/>
    <s v="Cust-15865"/>
    <s v="Consumer"/>
    <x v="5"/>
    <s v="Office"/>
    <n v="1421.28"/>
    <n v="141.87"/>
  </r>
  <r>
    <s v="CN-2021-100700"/>
    <d v="2021-04-10T00:00:00"/>
    <s v="Wechat Pay"/>
    <s v="Cust-15865"/>
    <s v="Consumer"/>
    <x v="5"/>
    <s v="Office"/>
    <n v="88.76"/>
    <n v="14.77"/>
  </r>
  <r>
    <s v="CN-2021-100701"/>
    <d v="2021-04-10T00:00:00"/>
    <s v="Alipay"/>
    <s v="Cust-19975"/>
    <s v="Company"/>
    <x v="1"/>
    <s v="Furniture"/>
    <n v="3846.64"/>
    <n v="289.79000000000002"/>
  </r>
  <r>
    <s v="CN-2021-100702"/>
    <d v="2021-04-10T00:00:00"/>
    <s v="Credit Card"/>
    <s v="Cust-19975"/>
    <s v="Company"/>
    <x v="1"/>
    <s v="Office"/>
    <n v="7401.66"/>
    <n v="498.61"/>
  </r>
  <r>
    <s v="CN-2021-100692"/>
    <d v="2021-04-09T00:00:00"/>
    <s v="Credit Card"/>
    <s v="Cust-11020"/>
    <s v="Company"/>
    <x v="0"/>
    <s v="Furniture"/>
    <n v="1863.232"/>
    <n v="46.26"/>
  </r>
  <r>
    <s v="CN-2021-100696"/>
    <d v="2021-04-09T00:00:00"/>
    <s v="Others"/>
    <s v="Cust-11020"/>
    <s v="Company"/>
    <x v="0"/>
    <s v="Office"/>
    <n v="156.24"/>
    <n v="9.1199999999999992"/>
  </r>
  <r>
    <s v="CN-2021-100697"/>
    <d v="2021-04-09T00:00:00"/>
    <s v="Credit Card"/>
    <s v="Cust-15595"/>
    <s v="Company"/>
    <x v="2"/>
    <s v="Furniture"/>
    <n v="720.3"/>
    <n v="52.04"/>
  </r>
  <r>
    <s v="CN-2021-100698"/>
    <d v="2021-04-09T00:00:00"/>
    <s v="Others"/>
    <s v="Cust-15595"/>
    <s v="Company"/>
    <x v="2"/>
    <s v="Furniture"/>
    <n v="576.38"/>
    <n v="90.15"/>
  </r>
  <r>
    <s v="CN-2021-100693"/>
    <d v="2021-04-09T00:00:00"/>
    <s v="Wechat Pay"/>
    <s v="Cust-20500"/>
    <s v="Consumer"/>
    <x v="0"/>
    <s v="Furniture"/>
    <n v="218.4"/>
    <n v="23.28"/>
  </r>
  <r>
    <s v="CN-2021-100694"/>
    <d v="2021-04-09T00:00:00"/>
    <s v="Alipay"/>
    <s v="Cust-20500"/>
    <s v="Consumer"/>
    <x v="0"/>
    <s v="Office"/>
    <n v="261.66000000000003"/>
    <n v="22.56"/>
  </r>
  <r>
    <s v="CN-2021-100695"/>
    <d v="2021-04-09T00:00:00"/>
    <s v="Wechat Pay"/>
    <s v="Cust-20500"/>
    <s v="Consumer"/>
    <x v="0"/>
    <s v="Technology"/>
    <n v="564.76"/>
    <n v="162.26"/>
  </r>
  <r>
    <s v="CN-2021-100688"/>
    <d v="2021-04-08T00:00:00"/>
    <s v="Wechat Pay"/>
    <s v="Cust-14935"/>
    <s v="Company"/>
    <x v="2"/>
    <s v="Office"/>
    <n v="219.8"/>
    <n v="15.33"/>
  </r>
  <r>
    <s v="CN-2021-100681"/>
    <d v="2021-04-08T00:00:00"/>
    <s v="Credit Card"/>
    <s v="Cust-19345"/>
    <s v="Company"/>
    <x v="3"/>
    <s v="Office"/>
    <n v="108.36"/>
    <n v="38.869999999999997"/>
  </r>
  <r>
    <s v="CN-2021-100682"/>
    <d v="2021-04-08T00:00:00"/>
    <s v="Alipay"/>
    <s v="Cust-19345"/>
    <s v="Company"/>
    <x v="3"/>
    <s v="Office"/>
    <n v="376.23599999999999"/>
    <n v="18.54"/>
  </r>
  <r>
    <s v="CN-2021-100683"/>
    <d v="2021-04-08T00:00:00"/>
    <s v="Credit Card"/>
    <s v="Cust-19795"/>
    <s v="Minor Company"/>
    <x v="2"/>
    <s v="Office"/>
    <n v="222.32"/>
    <n v="46.81"/>
  </r>
  <r>
    <s v="CN-2021-100684"/>
    <d v="2021-04-08T00:00:00"/>
    <s v="Credit Card"/>
    <s v="Cust-19795"/>
    <s v="Minor Company"/>
    <x v="2"/>
    <s v="Office"/>
    <n v="675.22"/>
    <n v="155.66"/>
  </r>
  <r>
    <s v="CN-2021-100685"/>
    <d v="2021-04-08T00:00:00"/>
    <s v="Credit Card"/>
    <s v="Cust-19795"/>
    <s v="Minor Company"/>
    <x v="2"/>
    <s v="Furniture"/>
    <n v="5799.78"/>
    <n v="493.82"/>
  </r>
  <r>
    <s v="CN-2021-100686"/>
    <d v="2021-04-08T00:00:00"/>
    <s v="Wechat Pay"/>
    <s v="Cust-19795"/>
    <s v="Minor Company"/>
    <x v="2"/>
    <s v="Office"/>
    <n v="127.68"/>
    <n v="11.63"/>
  </r>
  <r>
    <s v="CN-2021-100691"/>
    <d v="2021-04-08T00:00:00"/>
    <s v="Credit Card"/>
    <s v="Cust-19945"/>
    <s v="Consumer"/>
    <x v="2"/>
    <s v="Technology"/>
    <n v="1197.28"/>
    <n v="244.54"/>
  </r>
  <r>
    <s v="CN-2021-100687"/>
    <d v="2021-04-08T00:00:00"/>
    <s v="Others"/>
    <s v="Cust-19960"/>
    <s v="Consumer"/>
    <x v="1"/>
    <s v="Technology"/>
    <n v="2444.6799999999998"/>
    <n v="233.39"/>
  </r>
  <r>
    <s v="CN-2021-100689"/>
    <d v="2021-04-08T00:00:00"/>
    <s v="Credit Card"/>
    <s v="Cust-19960"/>
    <s v="Consumer"/>
    <x v="1"/>
    <s v="Office"/>
    <n v="191.52"/>
    <n v="47.11"/>
  </r>
  <r>
    <s v="CN-2021-100690"/>
    <d v="2021-04-08T00:00:00"/>
    <s v="Credit Card"/>
    <s v="Cust-19960"/>
    <s v="Consumer"/>
    <x v="1"/>
    <s v="Technology"/>
    <n v="3824.52"/>
    <n v="179.09"/>
  </r>
  <r>
    <s v="CN-2021-100679"/>
    <d v="2021-04-07T00:00:00"/>
    <s v="Credit Card"/>
    <s v="Cust-11635"/>
    <s v="Consumer"/>
    <x v="1"/>
    <s v="Technology"/>
    <n v="376.488"/>
    <n v="15.08"/>
  </r>
  <r>
    <s v="CN-2021-100680"/>
    <d v="2021-04-07T00:00:00"/>
    <s v="Wechat Pay"/>
    <s v="Cust-18145"/>
    <s v="Consumer"/>
    <x v="3"/>
    <s v="Furniture"/>
    <n v="558.32000000000005"/>
    <n v="168.63"/>
  </r>
  <r>
    <s v="CN-2021-100678"/>
    <d v="2021-04-06T00:00:00"/>
    <s v="Alipay"/>
    <s v="Cust-13075"/>
    <s v="Company"/>
    <x v="2"/>
    <s v="Office"/>
    <n v="119.16800000000001"/>
    <n v="3.15"/>
  </r>
  <r>
    <s v="CN-2021-100674"/>
    <d v="2021-04-05T00:00:00"/>
    <s v="Credit Card"/>
    <s v="Cust-11170"/>
    <s v="Minor Company"/>
    <x v="2"/>
    <s v="Furniture"/>
    <n v="678.3"/>
    <n v="32.619999999999997"/>
  </r>
  <r>
    <s v="CN-2021-100675"/>
    <d v="2021-04-05T00:00:00"/>
    <s v="Wechat Pay"/>
    <s v="Cust-11170"/>
    <s v="Minor Company"/>
    <x v="2"/>
    <s v="Office"/>
    <n v="277.2"/>
    <n v="29.52"/>
  </r>
  <r>
    <s v="CN-2021-100676"/>
    <d v="2021-04-05T00:00:00"/>
    <s v="Credit Card"/>
    <s v="Cust-11170"/>
    <s v="Minor Company"/>
    <x v="2"/>
    <s v="Office"/>
    <n v="122.22"/>
    <n v="10.02"/>
  </r>
  <r>
    <s v="CN-2021-100672"/>
    <d v="2021-04-05T00:00:00"/>
    <s v="Wechat Pay"/>
    <s v="Cust-17620"/>
    <s v="Company"/>
    <x v="1"/>
    <s v="Technology"/>
    <n v="3591.84"/>
    <n v="121.18"/>
  </r>
  <r>
    <s v="CN-2021-100673"/>
    <d v="2021-04-05T00:00:00"/>
    <s v="Others"/>
    <s v="Cust-17620"/>
    <s v="Company"/>
    <x v="1"/>
    <s v="Office"/>
    <n v="4662.5600000000004"/>
    <n v="119.31"/>
  </r>
  <r>
    <s v="CN-2021-100677"/>
    <d v="2021-04-05T00:00:00"/>
    <s v="Others"/>
    <s v="Cust-21805"/>
    <s v="Company"/>
    <x v="2"/>
    <s v="Furniture"/>
    <n v="719.96400000000006"/>
    <n v="144.99"/>
  </r>
  <r>
    <s v="CN-2021-100670"/>
    <d v="2021-04-04T00:00:00"/>
    <s v="Credit Card"/>
    <s v="Cust-14215"/>
    <s v="Company"/>
    <x v="4"/>
    <s v="Office"/>
    <n v="461.916"/>
    <n v="4.12"/>
  </r>
  <r>
    <s v="CN-2021-100669"/>
    <d v="2021-04-04T00:00:00"/>
    <s v="Wechat Pay"/>
    <s v="Cust-15190"/>
    <s v="Consumer"/>
    <x v="3"/>
    <s v="Office"/>
    <n v="188.16"/>
    <n v="39.909999999999997"/>
  </r>
  <r>
    <s v="CN-2021-100666"/>
    <d v="2021-04-04T00:00:00"/>
    <s v="Wechat Pay"/>
    <s v="Cust-18745"/>
    <s v="Company"/>
    <x v="4"/>
    <s v="Office"/>
    <n v="101.36"/>
    <n v="12.21"/>
  </r>
  <r>
    <s v="CN-2021-100667"/>
    <d v="2021-04-04T00:00:00"/>
    <s v="Credit Card"/>
    <s v="Cust-18745"/>
    <s v="Company"/>
    <x v="4"/>
    <s v="Technology"/>
    <n v="2005.08"/>
    <n v="227.71"/>
  </r>
  <r>
    <s v="CN-2021-100668"/>
    <d v="2021-04-04T00:00:00"/>
    <s v="Alipay"/>
    <s v="Cust-18745"/>
    <s v="Company"/>
    <x v="4"/>
    <s v="Technology"/>
    <n v="2257.64"/>
    <n v="151.24"/>
  </r>
  <r>
    <s v="CN-2021-100671"/>
    <d v="2021-04-04T00:00:00"/>
    <s v="Credit Card"/>
    <s v="Cust-18895"/>
    <s v="Consumer"/>
    <x v="3"/>
    <s v="Furniture"/>
    <n v="3424.4"/>
    <n v="181.99"/>
  </r>
  <r>
    <s v="CN-2021-100662"/>
    <d v="2021-04-03T00:00:00"/>
    <s v="Alipay"/>
    <s v="Cust-12700"/>
    <s v="Minor Company"/>
    <x v="1"/>
    <s v="Furniture"/>
    <n v="236.04"/>
    <n v="25.86"/>
  </r>
  <r>
    <s v="CN-2021-100665"/>
    <d v="2021-04-03T00:00:00"/>
    <s v="Others"/>
    <s v="Cust-17395"/>
    <s v="Company"/>
    <x v="4"/>
    <s v="Office"/>
    <n v="696.78"/>
    <n v="184.97"/>
  </r>
  <r>
    <s v="CN-2021-100663"/>
    <d v="2021-04-03T00:00:00"/>
    <s v="Others"/>
    <s v="Cust-21295"/>
    <s v="Consumer"/>
    <x v="2"/>
    <s v="Office"/>
    <n v="387.24"/>
    <n v="18.34"/>
  </r>
  <r>
    <s v="CN-2021-100664"/>
    <d v="2021-04-03T00:00:00"/>
    <s v="Credit Card"/>
    <s v="Cust-21295"/>
    <s v="Consumer"/>
    <x v="2"/>
    <s v="Furniture"/>
    <n v="1453.2"/>
    <n v="149.65"/>
  </r>
  <r>
    <s v="CN-2021-100658"/>
    <d v="2021-04-02T00:00:00"/>
    <s v="Others"/>
    <s v="Cust-10105"/>
    <s v="Consumer"/>
    <x v="4"/>
    <s v="Technology"/>
    <n v="317.94"/>
    <n v="42.79"/>
  </r>
  <r>
    <s v="CN-2021-100659"/>
    <d v="2021-04-02T00:00:00"/>
    <s v="Others"/>
    <s v="Cust-10105"/>
    <s v="Consumer"/>
    <x v="4"/>
    <s v="Office"/>
    <n v="931.84"/>
    <n v="13.71"/>
  </r>
  <r>
    <s v="CN-2021-100660"/>
    <d v="2021-04-02T00:00:00"/>
    <s v="Alipay"/>
    <s v="Cust-10105"/>
    <s v="Consumer"/>
    <x v="4"/>
    <s v="Furniture"/>
    <n v="163.80000000000001"/>
    <n v="48.92"/>
  </r>
  <r>
    <s v="CN-2021-100653"/>
    <d v="2021-04-02T00:00:00"/>
    <s v="Others"/>
    <s v="Cust-10315"/>
    <s v="Consumer"/>
    <x v="0"/>
    <s v="Office"/>
    <n v="7528.08"/>
    <n v="385.43"/>
  </r>
  <r>
    <s v="CN-2021-100654"/>
    <d v="2021-04-02T00:00:00"/>
    <s v="Wechat Pay"/>
    <s v="Cust-10690"/>
    <s v="Company"/>
    <x v="2"/>
    <s v="Furniture"/>
    <n v="1822.9680000000001"/>
    <n v="52.8"/>
  </r>
  <r>
    <s v="CN-2021-100645"/>
    <d v="2021-04-02T00:00:00"/>
    <s v="Wechat Pay"/>
    <s v="Cust-13075"/>
    <s v="Company"/>
    <x v="2"/>
    <s v="Furniture"/>
    <n v="159.6"/>
    <n v="33.72"/>
  </r>
  <r>
    <s v="CN-2021-100646"/>
    <d v="2021-04-02T00:00:00"/>
    <s v="Alipay"/>
    <s v="Cust-13075"/>
    <s v="Company"/>
    <x v="2"/>
    <s v="Office"/>
    <n v="95.48"/>
    <n v="8.0500000000000007"/>
  </r>
  <r>
    <s v="CN-2021-100647"/>
    <d v="2021-04-02T00:00:00"/>
    <s v="Wechat Pay"/>
    <s v="Cust-13075"/>
    <s v="Company"/>
    <x v="2"/>
    <s v="Technology"/>
    <n v="954.8"/>
    <n v="76.98"/>
  </r>
  <r>
    <s v="CN-2021-100648"/>
    <d v="2021-04-02T00:00:00"/>
    <s v="Wechat Pay"/>
    <s v="Cust-13075"/>
    <s v="Company"/>
    <x v="2"/>
    <s v="Furniture"/>
    <n v="19242.72"/>
    <n v="36.86"/>
  </r>
  <r>
    <s v="CN-2021-100649"/>
    <d v="2021-04-02T00:00:00"/>
    <s v="Others"/>
    <s v="Cust-13075"/>
    <s v="Company"/>
    <x v="2"/>
    <s v="Furniture"/>
    <n v="1171.8"/>
    <n v="268.14"/>
  </r>
  <r>
    <s v="CN-2021-100657"/>
    <d v="2021-04-02T00:00:00"/>
    <s v="Credit Card"/>
    <s v="Cust-17620"/>
    <s v="Company"/>
    <x v="1"/>
    <s v="Office"/>
    <n v="240.1"/>
    <n v="27.42"/>
  </r>
  <r>
    <s v="CN-2021-100652"/>
    <d v="2021-04-02T00:00:00"/>
    <s v="Others"/>
    <s v="Cust-17680"/>
    <s v="Minor Company"/>
    <x v="1"/>
    <s v="Technology"/>
    <n v="683.76"/>
    <n v="132.74"/>
  </r>
  <r>
    <s v="CN-2021-100661"/>
    <d v="2021-04-02T00:00:00"/>
    <s v="Credit Card"/>
    <s v="Cust-17965"/>
    <s v="Company"/>
    <x v="4"/>
    <s v="Office"/>
    <n v="446.32"/>
    <n v="43.42"/>
  </r>
  <r>
    <s v="CN-2021-100650"/>
    <d v="2021-04-02T00:00:00"/>
    <s v="Others"/>
    <s v="Cust-18235"/>
    <s v="Company"/>
    <x v="1"/>
    <s v="Office"/>
    <n v="77"/>
    <n v="5.42"/>
  </r>
  <r>
    <s v="CN-2021-100651"/>
    <d v="2021-04-02T00:00:00"/>
    <s v="Alipay"/>
    <s v="Cust-18235"/>
    <s v="Company"/>
    <x v="1"/>
    <s v="Furniture"/>
    <n v="6505.38"/>
    <n v="72.73"/>
  </r>
  <r>
    <s v="CN-2021-100655"/>
    <d v="2021-04-02T00:00:00"/>
    <s v="Wechat Pay"/>
    <s v="Cust-18235"/>
    <s v="Company"/>
    <x v="1"/>
    <s v="Office"/>
    <n v="1006.46"/>
    <n v="185.75"/>
  </r>
  <r>
    <s v="CN-2021-100656"/>
    <d v="2021-04-02T00:00:00"/>
    <s v="Wechat Pay"/>
    <s v="Cust-18235"/>
    <s v="Company"/>
    <x v="1"/>
    <s v="Furniture"/>
    <n v="566.62199999999996"/>
    <n v="102.58"/>
  </r>
  <r>
    <s v="CN-2021-100637"/>
    <d v="2021-04-01T00:00:00"/>
    <s v="Wechat Pay"/>
    <s v="Cust-11155"/>
    <s v="Consumer"/>
    <x v="0"/>
    <s v="Furniture"/>
    <n v="614.04"/>
    <n v="156.51"/>
  </r>
  <r>
    <s v="CN-2021-100638"/>
    <d v="2021-04-01T00:00:00"/>
    <s v="Credit Card"/>
    <s v="Cust-11155"/>
    <s v="Consumer"/>
    <x v="0"/>
    <s v="Technology"/>
    <n v="5323.5"/>
    <n v="321.99"/>
  </r>
  <r>
    <s v="CN-2021-100639"/>
    <d v="2021-04-01T00:00:00"/>
    <s v="Credit Card"/>
    <s v="Cust-11155"/>
    <s v="Consumer"/>
    <x v="0"/>
    <s v="Office"/>
    <n v="925.96"/>
    <n v="108.07"/>
  </r>
  <r>
    <s v="CN-2021-100640"/>
    <d v="2021-04-01T00:00:00"/>
    <s v="Credit Card"/>
    <s v="Cust-11155"/>
    <s v="Consumer"/>
    <x v="0"/>
    <s v="Office"/>
    <n v="104.58"/>
    <n v="48.45"/>
  </r>
  <r>
    <s v="CN-2021-100643"/>
    <d v="2021-04-01T00:00:00"/>
    <s v="Others"/>
    <s v="Cust-13960"/>
    <s v="Consumer"/>
    <x v="2"/>
    <s v="Office"/>
    <n v="59.78"/>
    <n v="19.96"/>
  </r>
  <r>
    <s v="CN-2021-100644"/>
    <d v="2021-04-01T00:00:00"/>
    <s v="Alipay"/>
    <s v="Cust-13960"/>
    <s v="Consumer"/>
    <x v="2"/>
    <s v="Office"/>
    <n v="478.24"/>
    <n v="43.26"/>
  </r>
  <r>
    <s v="CN-2021-100641"/>
    <d v="2021-04-01T00:00:00"/>
    <s v="Others"/>
    <s v="Cust-14980"/>
    <s v="Consumer"/>
    <x v="0"/>
    <s v="Office"/>
    <n v="188.44"/>
    <n v="30.43"/>
  </r>
  <r>
    <s v="CN-2021-100642"/>
    <d v="2021-04-01T00:00:00"/>
    <s v="Wechat Pay"/>
    <s v="Cust-14980"/>
    <s v="Consumer"/>
    <x v="0"/>
    <s v="Office"/>
    <n v="175"/>
    <n v="36.92"/>
  </r>
  <r>
    <s v="CN-2021-100631"/>
    <d v="2021-04-01T00:00:00"/>
    <s v="Wechat Pay"/>
    <s v="Cust-17200"/>
    <s v="Company"/>
    <x v="4"/>
    <s v="Furniture"/>
    <n v="725.76"/>
    <n v="55.53"/>
  </r>
  <r>
    <s v="CN-2021-100632"/>
    <d v="2021-04-01T00:00:00"/>
    <s v="Credit Card"/>
    <s v="Cust-17200"/>
    <s v="Company"/>
    <x v="4"/>
    <s v="Office"/>
    <n v="354.48"/>
    <n v="22.94"/>
  </r>
  <r>
    <s v="CN-2021-100633"/>
    <d v="2021-04-01T00:00:00"/>
    <s v="Wechat Pay"/>
    <s v="Cust-17200"/>
    <s v="Company"/>
    <x v="4"/>
    <s v="Technology"/>
    <n v="2433.48"/>
    <n v="283.77"/>
  </r>
  <r>
    <s v="CN-2021-100634"/>
    <d v="2021-04-01T00:00:00"/>
    <s v="Wechat Pay"/>
    <s v="Cust-17200"/>
    <s v="Company"/>
    <x v="4"/>
    <s v="Office"/>
    <n v="295.34399999999999"/>
    <n v="49.94"/>
  </r>
  <r>
    <s v="CN-2021-100635"/>
    <d v="2021-04-01T00:00:00"/>
    <s v="Alipay"/>
    <s v="Cust-17200"/>
    <s v="Company"/>
    <x v="4"/>
    <s v="Furniture"/>
    <n v="239.4"/>
    <n v="36.880000000000003"/>
  </r>
  <r>
    <s v="CN-2021-100636"/>
    <d v="2021-04-01T00:00:00"/>
    <s v="Wechat Pay"/>
    <s v="Cust-18700"/>
    <s v="Consumer"/>
    <x v="0"/>
    <s v="Office"/>
    <n v="407.96"/>
    <n v="17.86"/>
  </r>
  <r>
    <s v="CN-2021-100629"/>
    <d v="2021-03-31T00:00:00"/>
    <s v="Alipay"/>
    <s v="Cust-11065"/>
    <s v="Consumer"/>
    <x v="0"/>
    <s v="Furniture"/>
    <n v="18368.28"/>
    <n v="314.75"/>
  </r>
  <r>
    <s v="CN-2021-100630"/>
    <d v="2021-03-31T00:00:00"/>
    <s v="Wechat Pay"/>
    <s v="Cust-11065"/>
    <s v="Consumer"/>
    <x v="0"/>
    <s v="Office"/>
    <n v="130.76"/>
    <n v="49.42"/>
  </r>
  <r>
    <s v="CN-2021-100622"/>
    <d v="2021-03-31T00:00:00"/>
    <s v="Others"/>
    <s v="Cust-13495"/>
    <s v="Company"/>
    <x v="1"/>
    <s v="Office"/>
    <n v="4763.5"/>
    <n v="293.58999999999997"/>
  </r>
  <r>
    <s v="CN-2021-100623"/>
    <d v="2021-03-31T00:00:00"/>
    <s v="Credit Card"/>
    <s v="Cust-13495"/>
    <s v="Company"/>
    <x v="1"/>
    <s v="Office"/>
    <n v="555.1"/>
    <n v="178.68"/>
  </r>
  <r>
    <s v="CN-2021-100624"/>
    <d v="2021-03-31T00:00:00"/>
    <s v="Credit Card"/>
    <s v="Cust-13495"/>
    <s v="Company"/>
    <x v="1"/>
    <s v="Office"/>
    <n v="1937.46"/>
    <n v="11.84"/>
  </r>
  <r>
    <s v="CN-2021-100626"/>
    <d v="2021-03-31T00:00:00"/>
    <s v="Wechat Pay"/>
    <s v="Cust-13495"/>
    <s v="Company"/>
    <x v="1"/>
    <s v="Technology"/>
    <n v="1004.976"/>
    <n v="44.09"/>
  </r>
  <r>
    <s v="CN-2021-100627"/>
    <d v="2021-03-31T00:00:00"/>
    <s v="Others"/>
    <s v="Cust-14935"/>
    <s v="Company"/>
    <x v="2"/>
    <s v="Furniture"/>
    <n v="1209.5999999999999"/>
    <n v="148.76"/>
  </r>
  <r>
    <s v="CN-2021-100621"/>
    <d v="2021-03-31T00:00:00"/>
    <s v="Others"/>
    <s v="Cust-18550"/>
    <s v="Consumer"/>
    <x v="2"/>
    <s v="Technology"/>
    <n v="2110.4160000000002"/>
    <n v="52.78"/>
  </r>
  <r>
    <s v="CN-2021-100625"/>
    <d v="2021-03-31T00:00:00"/>
    <s v="Others"/>
    <s v="Cust-18550"/>
    <s v="Consumer"/>
    <x v="2"/>
    <s v="Office"/>
    <n v="188.16"/>
    <n v="2.97"/>
  </r>
  <r>
    <s v="CN-2021-100628"/>
    <d v="2021-03-31T00:00:00"/>
    <s v="Alipay"/>
    <s v="Cust-18850"/>
    <s v="Consumer"/>
    <x v="1"/>
    <s v="Office"/>
    <n v="77"/>
    <n v="2.14"/>
  </r>
  <r>
    <s v="CN-2021-100620"/>
    <d v="2021-03-30T00:00:00"/>
    <s v="Others"/>
    <s v="Cust-14065"/>
    <s v="Consumer"/>
    <x v="0"/>
    <s v="Technology"/>
    <n v="6091.68"/>
    <n v="329.45"/>
  </r>
  <r>
    <s v="CN-2021-100618"/>
    <d v="2021-03-29T00:00:00"/>
    <s v="Wechat Pay"/>
    <s v="Cust-12715"/>
    <s v="Company"/>
    <x v="0"/>
    <s v="Office"/>
    <n v="150.63999999999999"/>
    <n v="44.76"/>
  </r>
  <r>
    <s v="CN-2021-100619"/>
    <d v="2021-03-29T00:00:00"/>
    <s v="Wechat Pay"/>
    <s v="Cust-12715"/>
    <s v="Company"/>
    <x v="0"/>
    <s v="Office"/>
    <n v="1741.992"/>
    <n v="29.33"/>
  </r>
  <r>
    <s v="CN-2021-100616"/>
    <d v="2021-03-29T00:00:00"/>
    <s v="Others"/>
    <s v="Cust-14635"/>
    <s v="Company"/>
    <x v="4"/>
    <s v="Technology"/>
    <n v="3141.6"/>
    <n v="212.46"/>
  </r>
  <r>
    <s v="CN-2021-100617"/>
    <d v="2021-03-29T00:00:00"/>
    <s v="Others"/>
    <s v="Cust-14635"/>
    <s v="Company"/>
    <x v="4"/>
    <s v="Furniture"/>
    <n v="6526.0649999999996"/>
    <n v="47.67"/>
  </r>
  <r>
    <s v="CN-2021-100611"/>
    <d v="2021-03-29T00:00:00"/>
    <s v="Others"/>
    <s v="Cust-15700"/>
    <s v="Consumer"/>
    <x v="1"/>
    <s v="Office"/>
    <n v="684.6"/>
    <n v="60.93"/>
  </r>
  <r>
    <s v="CN-2021-100612"/>
    <d v="2021-03-29T00:00:00"/>
    <s v="Credit Card"/>
    <s v="Cust-16165"/>
    <s v="Company"/>
    <x v="2"/>
    <s v="Office"/>
    <n v="145.82400000000001"/>
    <n v="9.16"/>
  </r>
  <r>
    <s v="CN-2021-100613"/>
    <d v="2021-03-29T00:00:00"/>
    <s v="Credit Card"/>
    <s v="Cust-16165"/>
    <s v="Company"/>
    <x v="2"/>
    <s v="Office"/>
    <n v="161.28"/>
    <n v="6.39"/>
  </r>
  <r>
    <s v="CN-2021-100614"/>
    <d v="2021-03-29T00:00:00"/>
    <s v="Others"/>
    <s v="Cust-16165"/>
    <s v="Company"/>
    <x v="2"/>
    <s v="Office"/>
    <n v="253.00800000000001"/>
    <n v="15.4"/>
  </r>
  <r>
    <s v="CN-2021-100615"/>
    <d v="2021-03-29T00:00:00"/>
    <s v="Others"/>
    <s v="Cust-16165"/>
    <s v="Company"/>
    <x v="2"/>
    <s v="Office"/>
    <n v="495.43200000000002"/>
    <n v="31.44"/>
  </r>
  <r>
    <s v="CN-2021-100602"/>
    <d v="2021-03-28T00:00:00"/>
    <s v="Others"/>
    <s v="Cust-10180"/>
    <s v="Minor Company"/>
    <x v="0"/>
    <s v="Furniture"/>
    <n v="690.73199999999997"/>
    <n v="39.08"/>
  </r>
  <r>
    <s v="CN-2021-100605"/>
    <d v="2021-03-28T00:00:00"/>
    <s v="Wechat Pay"/>
    <s v="Cust-11245"/>
    <s v="Company"/>
    <x v="4"/>
    <s v="Office"/>
    <n v="145.74"/>
    <n v="32.869999999999997"/>
  </r>
  <r>
    <s v="CN-2021-100609"/>
    <d v="2021-03-28T00:00:00"/>
    <s v="Others"/>
    <s v="Cust-11245"/>
    <s v="Company"/>
    <x v="4"/>
    <s v="Technology"/>
    <n v="983.64"/>
    <n v="153.05000000000001"/>
  </r>
  <r>
    <s v="CN-2021-100603"/>
    <d v="2021-03-28T00:00:00"/>
    <s v="Others"/>
    <s v="Cust-12130"/>
    <s v="Consumer"/>
    <x v="0"/>
    <s v="Office"/>
    <n v="134.4"/>
    <n v="32.53"/>
  </r>
  <r>
    <s v="CN-2021-100604"/>
    <d v="2021-03-28T00:00:00"/>
    <s v="Credit Card"/>
    <s v="Cust-12130"/>
    <s v="Consumer"/>
    <x v="0"/>
    <s v="Office"/>
    <n v="174.88800000000001"/>
    <n v="9.9499999999999993"/>
  </r>
  <r>
    <s v="CN-2021-100606"/>
    <d v="2021-03-28T00:00:00"/>
    <s v="Alipay"/>
    <s v="Cust-14410"/>
    <s v="Minor Company"/>
    <x v="1"/>
    <s v="Technology"/>
    <n v="2214.828"/>
    <n v="225.67"/>
  </r>
  <r>
    <s v="CN-2021-100607"/>
    <d v="2021-03-28T00:00:00"/>
    <s v="Others"/>
    <s v="Cust-14410"/>
    <s v="Minor Company"/>
    <x v="1"/>
    <s v="Technology"/>
    <n v="8060.64"/>
    <n v="94.46"/>
  </r>
  <r>
    <s v="CN-2021-100608"/>
    <d v="2021-03-28T00:00:00"/>
    <s v="Credit Card"/>
    <s v="Cust-14410"/>
    <s v="Minor Company"/>
    <x v="1"/>
    <s v="Office"/>
    <n v="421.12"/>
    <n v="26.76"/>
  </r>
  <r>
    <s v="CN-2021-100610"/>
    <d v="2021-03-28T00:00:00"/>
    <s v="Others"/>
    <s v="Cust-15130"/>
    <s v="Consumer"/>
    <x v="4"/>
    <s v="Office"/>
    <n v="1516.9280000000001"/>
    <n v="94.15"/>
  </r>
  <r>
    <s v="CN-2021-100601"/>
    <d v="2021-03-27T00:00:00"/>
    <s v="Alipay"/>
    <s v="Cust-14890"/>
    <s v="Company"/>
    <x v="4"/>
    <s v="Office"/>
    <n v="1509.2"/>
    <n v="118.76"/>
  </r>
  <r>
    <s v="CN-2021-100596"/>
    <d v="2021-03-27T00:00:00"/>
    <s v="Credit Card"/>
    <s v="Cust-18565"/>
    <s v="Minor Company"/>
    <x v="2"/>
    <s v="Office"/>
    <n v="99.82"/>
    <n v="11.25"/>
  </r>
  <r>
    <s v="CN-2021-100597"/>
    <d v="2021-03-27T00:00:00"/>
    <s v="Others"/>
    <s v="Cust-18565"/>
    <s v="Minor Company"/>
    <x v="2"/>
    <s v="Office"/>
    <n v="416.64"/>
    <n v="18.25"/>
  </r>
  <r>
    <s v="CN-2021-100598"/>
    <d v="2021-03-27T00:00:00"/>
    <s v="Credit Card"/>
    <s v="Cust-18565"/>
    <s v="Minor Company"/>
    <x v="2"/>
    <s v="Office"/>
    <n v="327.60000000000002"/>
    <n v="40.020000000000003"/>
  </r>
  <r>
    <s v="CN-2021-100599"/>
    <d v="2021-03-27T00:00:00"/>
    <s v="Alipay"/>
    <s v="Cust-18565"/>
    <s v="Minor Company"/>
    <x v="2"/>
    <s v="Furniture"/>
    <n v="6302.24"/>
    <n v="399.34"/>
  </r>
  <r>
    <s v="CN-2021-100600"/>
    <d v="2021-03-27T00:00:00"/>
    <s v="Wechat Pay"/>
    <s v="Cust-18565"/>
    <s v="Minor Company"/>
    <x v="2"/>
    <s v="Furniture"/>
    <n v="10666.6"/>
    <n v="429.87"/>
  </r>
  <r>
    <s v="CN-2021-100593"/>
    <d v="2021-03-27T00:00:00"/>
    <s v="Credit Card"/>
    <s v="Cust-20230"/>
    <s v="Company"/>
    <x v="2"/>
    <s v="Office"/>
    <n v="120.96"/>
    <n v="12.72"/>
  </r>
  <r>
    <s v="CN-2021-100594"/>
    <d v="2021-03-27T00:00:00"/>
    <s v="Others"/>
    <s v="Cust-20230"/>
    <s v="Company"/>
    <x v="2"/>
    <s v="Furniture"/>
    <n v="6662.04"/>
    <n v="33.01"/>
  </r>
  <r>
    <s v="CN-2021-100595"/>
    <d v="2021-03-27T00:00:00"/>
    <s v="Wechat Pay"/>
    <s v="Cust-20230"/>
    <s v="Company"/>
    <x v="2"/>
    <s v="Office"/>
    <n v="488.88"/>
    <n v="33.99"/>
  </r>
  <r>
    <s v="CN-2021-100590"/>
    <d v="2021-03-26T00:00:00"/>
    <s v="Others"/>
    <s v="Cust-12715"/>
    <s v="Company"/>
    <x v="0"/>
    <s v="Furniture"/>
    <n v="274.00799999999998"/>
    <n v="11.97"/>
  </r>
  <r>
    <s v="CN-2021-100591"/>
    <d v="2021-03-26T00:00:00"/>
    <s v="Credit Card"/>
    <s v="Cust-13420"/>
    <s v="Company"/>
    <x v="1"/>
    <s v="Office"/>
    <n v="510.16"/>
    <n v="154.75"/>
  </r>
  <r>
    <s v="CN-2021-100592"/>
    <d v="2021-03-26T00:00:00"/>
    <s v="Credit Card"/>
    <s v="Cust-13420"/>
    <s v="Company"/>
    <x v="1"/>
    <s v="Office"/>
    <n v="270.06"/>
    <n v="36.840000000000003"/>
  </r>
  <r>
    <s v="CN-2021-100588"/>
    <d v="2021-03-26T00:00:00"/>
    <s v="Wechat Pay"/>
    <s v="Cust-15430"/>
    <s v="Consumer"/>
    <x v="5"/>
    <s v="Furniture"/>
    <n v="5426.82"/>
    <n v="475.12"/>
  </r>
  <r>
    <s v="CN-2021-100589"/>
    <d v="2021-03-26T00:00:00"/>
    <s v="Others"/>
    <s v="Cust-15430"/>
    <s v="Consumer"/>
    <x v="5"/>
    <s v="Furniture"/>
    <n v="258.72000000000003"/>
    <n v="43.08"/>
  </r>
  <r>
    <s v="CN-2021-100576"/>
    <d v="2021-03-25T00:00:00"/>
    <s v="Alipay"/>
    <s v="Cust-10315"/>
    <s v="Consumer"/>
    <x v="0"/>
    <s v="Furniture"/>
    <n v="1849.5119999999999"/>
    <n v="36.18"/>
  </r>
  <r>
    <s v="CN-2021-100581"/>
    <d v="2021-03-25T00:00:00"/>
    <s v="Wechat Pay"/>
    <s v="Cust-10315"/>
    <s v="Consumer"/>
    <x v="0"/>
    <s v="Technology"/>
    <n v="578.34"/>
    <n v="60.26"/>
  </r>
  <r>
    <s v="CN-2021-100585"/>
    <d v="2021-03-25T00:00:00"/>
    <s v="Credit Card"/>
    <s v="Cust-10315"/>
    <s v="Consumer"/>
    <x v="0"/>
    <s v="Office"/>
    <n v="318.5"/>
    <n v="42.29"/>
  </r>
  <r>
    <s v="CN-2021-100586"/>
    <d v="2021-03-25T00:00:00"/>
    <s v="Wechat Pay"/>
    <s v="Cust-10315"/>
    <s v="Consumer"/>
    <x v="0"/>
    <s v="Furniture"/>
    <n v="4514.16"/>
    <n v="156.94"/>
  </r>
  <r>
    <s v="CN-2021-100587"/>
    <d v="2021-03-25T00:00:00"/>
    <s v="Credit Card"/>
    <s v="Cust-10315"/>
    <s v="Consumer"/>
    <x v="0"/>
    <s v="Office"/>
    <n v="963.34"/>
    <n v="146.41"/>
  </r>
  <r>
    <s v="CN-2021-100580"/>
    <d v="2021-03-25T00:00:00"/>
    <s v="Wechat Pay"/>
    <s v="Cust-11125"/>
    <s v="Minor Company"/>
    <x v="5"/>
    <s v="Office"/>
    <n v="824.88"/>
    <n v="99.01"/>
  </r>
  <r>
    <s v="CN-2021-100584"/>
    <d v="2021-03-25T00:00:00"/>
    <s v="Alipay"/>
    <s v="Cust-11125"/>
    <s v="Minor Company"/>
    <x v="5"/>
    <s v="Furniture"/>
    <n v="784.98"/>
    <n v="172.17"/>
  </r>
  <r>
    <s v="CN-2021-100574"/>
    <d v="2021-03-25T00:00:00"/>
    <s v="Credit Card"/>
    <s v="Cust-13930"/>
    <s v="Consumer"/>
    <x v="0"/>
    <s v="Furniture"/>
    <n v="791.28"/>
    <n v="187.72"/>
  </r>
  <r>
    <s v="CN-2021-100575"/>
    <d v="2021-03-25T00:00:00"/>
    <s v="Credit Card"/>
    <s v="Cust-13930"/>
    <s v="Consumer"/>
    <x v="0"/>
    <s v="Office"/>
    <n v="1052.8"/>
    <n v="238.22"/>
  </r>
  <r>
    <s v="CN-2021-100571"/>
    <d v="2021-03-25T00:00:00"/>
    <s v="Credit Card"/>
    <s v="Cust-16360"/>
    <s v="Consumer"/>
    <x v="2"/>
    <s v="Office"/>
    <n v="816.48"/>
    <n v="93.76"/>
  </r>
  <r>
    <s v="CN-2021-100572"/>
    <d v="2021-03-25T00:00:00"/>
    <s v="Wechat Pay"/>
    <s v="Cust-16360"/>
    <s v="Consumer"/>
    <x v="2"/>
    <s v="Furniture"/>
    <n v="11103.4"/>
    <n v="442.93"/>
  </r>
  <r>
    <s v="CN-2021-100573"/>
    <d v="2021-03-25T00:00:00"/>
    <s v="Alipay"/>
    <s v="Cust-16360"/>
    <s v="Consumer"/>
    <x v="2"/>
    <s v="Office"/>
    <n v="257.45999999999998"/>
    <n v="44.82"/>
  </r>
  <r>
    <s v="CN-2021-100570"/>
    <d v="2021-03-25T00:00:00"/>
    <s v="Credit Card"/>
    <s v="Cust-16780"/>
    <s v="Company"/>
    <x v="1"/>
    <s v="Furniture"/>
    <n v="1608.18"/>
    <n v="252.22"/>
  </r>
  <r>
    <s v="CN-2021-100577"/>
    <d v="2021-03-25T00:00:00"/>
    <s v="Alipay"/>
    <s v="Cust-17335"/>
    <s v="Minor Company"/>
    <x v="1"/>
    <s v="Office"/>
    <n v="123.76"/>
    <n v="36.86"/>
  </r>
  <r>
    <s v="CN-2021-100578"/>
    <d v="2021-03-25T00:00:00"/>
    <s v="Credit Card"/>
    <s v="Cust-17335"/>
    <s v="Minor Company"/>
    <x v="1"/>
    <s v="Furniture"/>
    <n v="695.14200000000005"/>
    <n v="125.98"/>
  </r>
  <r>
    <s v="CN-2021-100579"/>
    <d v="2021-03-25T00:00:00"/>
    <s v="Credit Card"/>
    <s v="Cust-17335"/>
    <s v="Minor Company"/>
    <x v="1"/>
    <s v="Furniture"/>
    <n v="470.12"/>
    <n v="20.04"/>
  </r>
  <r>
    <s v="CN-2021-100582"/>
    <d v="2021-03-25T00:00:00"/>
    <s v="Alipay"/>
    <s v="Cust-17335"/>
    <s v="Minor Company"/>
    <x v="1"/>
    <s v="Technology"/>
    <n v="363.72"/>
    <n v="29.88"/>
  </r>
  <r>
    <s v="CN-2021-100583"/>
    <d v="2021-03-25T00:00:00"/>
    <s v="Credit Card"/>
    <s v="Cust-17335"/>
    <s v="Minor Company"/>
    <x v="1"/>
    <s v="Office"/>
    <n v="889.56"/>
    <n v="157.55000000000001"/>
  </r>
  <r>
    <s v="CN-2021-100567"/>
    <d v="2021-03-24T00:00:00"/>
    <s v="Credit Card"/>
    <s v="Cust-17995"/>
    <s v="Minor Company"/>
    <x v="2"/>
    <s v="Office"/>
    <n v="109.9"/>
    <n v="44.45"/>
  </r>
  <r>
    <s v="CN-2021-100568"/>
    <d v="2021-03-24T00:00:00"/>
    <s v="Credit Card"/>
    <s v="Cust-17995"/>
    <s v="Minor Company"/>
    <x v="2"/>
    <s v="Office"/>
    <n v="154"/>
    <n v="21.53"/>
  </r>
  <r>
    <s v="CN-2021-100569"/>
    <d v="2021-03-24T00:00:00"/>
    <s v="Wechat Pay"/>
    <s v="Cust-19660"/>
    <s v="Minor Company"/>
    <x v="3"/>
    <s v="Furniture"/>
    <n v="2373.84"/>
    <n v="126.45"/>
  </r>
  <r>
    <s v="CN-2021-100566"/>
    <d v="2021-03-23T00:00:00"/>
    <s v="Alipay"/>
    <s v="Cust-13465"/>
    <s v="Consumer"/>
    <x v="2"/>
    <s v="Technology"/>
    <n v="11875.92"/>
    <n v="311.57"/>
  </r>
  <r>
    <s v="CN-2021-100565"/>
    <d v="2021-03-22T00:00:00"/>
    <s v="Credit Card"/>
    <s v="Cust-13735"/>
    <s v="Minor Company"/>
    <x v="2"/>
    <s v="Furniture"/>
    <n v="3971.94"/>
    <n v="163.66"/>
  </r>
  <r>
    <s v="CN-2021-100562"/>
    <d v="2021-03-22T00:00:00"/>
    <s v="Credit Card"/>
    <s v="Cust-15310"/>
    <s v="Company"/>
    <x v="3"/>
    <s v="Technology"/>
    <n v="6040.72"/>
    <n v="417.03"/>
  </r>
  <r>
    <s v="CN-2021-100563"/>
    <d v="2021-03-22T00:00:00"/>
    <s v="Others"/>
    <s v="Cust-15310"/>
    <s v="Company"/>
    <x v="3"/>
    <s v="Office"/>
    <n v="52.92"/>
    <n v="10.62"/>
  </r>
  <r>
    <s v="CN-2021-100558"/>
    <d v="2021-03-22T00:00:00"/>
    <s v="Others"/>
    <s v="Cust-15415"/>
    <s v="Consumer"/>
    <x v="0"/>
    <s v="Office"/>
    <n v="426.72"/>
    <n v="44.28"/>
  </r>
  <r>
    <s v="CN-2021-100559"/>
    <d v="2021-03-22T00:00:00"/>
    <s v="Wechat Pay"/>
    <s v="Cust-18625"/>
    <s v="Company"/>
    <x v="1"/>
    <s v="Office"/>
    <n v="1841.28"/>
    <n v="104.02"/>
  </r>
  <r>
    <s v="CN-2021-100560"/>
    <d v="2021-03-22T00:00:00"/>
    <s v="Others"/>
    <s v="Cust-18625"/>
    <s v="Company"/>
    <x v="1"/>
    <s v="Technology"/>
    <n v="1467.48"/>
    <n v="234.32"/>
  </r>
  <r>
    <s v="CN-2021-100561"/>
    <d v="2021-03-22T00:00:00"/>
    <s v="Credit Card"/>
    <s v="Cust-18625"/>
    <s v="Company"/>
    <x v="1"/>
    <s v="Office"/>
    <n v="200.256"/>
    <n v="11.82"/>
  </r>
  <r>
    <s v="CN-2021-100564"/>
    <d v="2021-03-22T00:00:00"/>
    <s v="Others"/>
    <s v="Cust-18625"/>
    <s v="Company"/>
    <x v="1"/>
    <s v="Furniture"/>
    <n v="242.2"/>
    <n v="21.98"/>
  </r>
  <r>
    <s v="CN-2021-100548"/>
    <d v="2021-03-21T00:00:00"/>
    <s v="Credit Card"/>
    <s v="Cust-10060"/>
    <s v="Minor Company"/>
    <x v="0"/>
    <s v="Office"/>
    <n v="54.18"/>
    <n v="2.37"/>
  </r>
  <r>
    <s v="CN-2021-100550"/>
    <d v="2021-03-21T00:00:00"/>
    <s v="Others"/>
    <s v="Cust-13750"/>
    <s v="Company"/>
    <x v="2"/>
    <s v="Office"/>
    <n v="551.88"/>
    <n v="18.420000000000002"/>
  </r>
  <r>
    <s v="CN-2021-100551"/>
    <d v="2021-03-21T00:00:00"/>
    <s v="Credit Card"/>
    <s v="Cust-13750"/>
    <s v="Company"/>
    <x v="2"/>
    <s v="Furniture"/>
    <n v="1655.64"/>
    <n v="1.73"/>
  </r>
  <r>
    <s v="CN-2021-100544"/>
    <d v="2021-03-21T00:00:00"/>
    <s v="Others"/>
    <s v="Cust-14995"/>
    <s v="Consumer"/>
    <x v="2"/>
    <s v="Office"/>
    <n v="137.19999999999999"/>
    <n v="28.64"/>
  </r>
  <r>
    <s v="CN-2021-100545"/>
    <d v="2021-03-21T00:00:00"/>
    <s v="Others"/>
    <s v="Cust-14995"/>
    <s v="Consumer"/>
    <x v="2"/>
    <s v="Furniture"/>
    <n v="741.72"/>
    <n v="40.49"/>
  </r>
  <r>
    <s v="CN-2021-100546"/>
    <d v="2021-03-21T00:00:00"/>
    <s v="Credit Card"/>
    <s v="Cust-16825"/>
    <s v="Company"/>
    <x v="4"/>
    <s v="Technology"/>
    <n v="1401.12"/>
    <n v="218.92"/>
  </r>
  <r>
    <s v="CN-2021-100547"/>
    <d v="2021-03-21T00:00:00"/>
    <s v="Others"/>
    <s v="Cust-16825"/>
    <s v="Company"/>
    <x v="4"/>
    <s v="Furniture"/>
    <n v="3837.96"/>
    <n v="192.73"/>
  </r>
  <r>
    <s v="CN-2021-100556"/>
    <d v="2021-03-21T00:00:00"/>
    <s v="Credit Card"/>
    <s v="Cust-18640"/>
    <s v="Company"/>
    <x v="4"/>
    <s v="Technology"/>
    <n v="1813.56"/>
    <n v="209.38"/>
  </r>
  <r>
    <s v="CN-2021-100557"/>
    <d v="2021-03-21T00:00:00"/>
    <s v="Credit Card"/>
    <s v="Cust-18640"/>
    <s v="Company"/>
    <x v="4"/>
    <s v="Technology"/>
    <n v="2076.48"/>
    <n v="163.28"/>
  </r>
  <r>
    <s v="CN-2021-100549"/>
    <d v="2021-03-21T00:00:00"/>
    <s v="Wechat Pay"/>
    <s v="Cust-21355"/>
    <s v="Company"/>
    <x v="4"/>
    <s v="Office"/>
    <n v="489.38400000000001"/>
    <n v="2.0299999999999998"/>
  </r>
  <r>
    <s v="CN-2021-100552"/>
    <d v="2021-03-21T00:00:00"/>
    <s v="Credit Card"/>
    <s v="Cust-21355"/>
    <s v="Company"/>
    <x v="4"/>
    <s v="Office"/>
    <n v="543.31200000000001"/>
    <n v="34.11"/>
  </r>
  <r>
    <s v="CN-2021-100553"/>
    <d v="2021-03-21T00:00:00"/>
    <s v="Credit Card"/>
    <s v="Cust-21355"/>
    <s v="Company"/>
    <x v="4"/>
    <s v="Office"/>
    <n v="49.896000000000001"/>
    <n v="4.8499999999999996"/>
  </r>
  <r>
    <s v="CN-2021-100554"/>
    <d v="2021-03-21T00:00:00"/>
    <s v="Wechat Pay"/>
    <s v="Cust-21355"/>
    <s v="Company"/>
    <x v="4"/>
    <s v="Technology"/>
    <n v="1079.568"/>
    <n v="12.67"/>
  </r>
  <r>
    <s v="CN-2021-100555"/>
    <d v="2021-03-21T00:00:00"/>
    <s v="Alipay"/>
    <s v="Cust-21355"/>
    <s v="Company"/>
    <x v="4"/>
    <s v="Technology"/>
    <n v="10845.072"/>
    <n v="0.06"/>
  </r>
  <r>
    <s v="CN-2021-100540"/>
    <d v="2021-03-20T00:00:00"/>
    <s v="Credit Card"/>
    <s v="Cust-16000"/>
    <s v="Consumer"/>
    <x v="0"/>
    <s v="Furniture"/>
    <n v="5514.46"/>
    <n v="392.22"/>
  </r>
  <r>
    <s v="CN-2021-100541"/>
    <d v="2021-03-20T00:00:00"/>
    <s v="Wechat Pay"/>
    <s v="Cust-16000"/>
    <s v="Consumer"/>
    <x v="0"/>
    <s v="Furniture"/>
    <n v="931.98"/>
    <n v="108.16"/>
  </r>
  <r>
    <s v="CN-2021-100542"/>
    <d v="2021-03-20T00:00:00"/>
    <s v="Others"/>
    <s v="Cust-16000"/>
    <s v="Consumer"/>
    <x v="0"/>
    <s v="Technology"/>
    <n v="433.16"/>
    <n v="19.03"/>
  </r>
  <r>
    <s v="CN-2021-100543"/>
    <d v="2021-03-20T00:00:00"/>
    <s v="Others"/>
    <s v="Cust-17065"/>
    <s v="Consumer"/>
    <x v="4"/>
    <s v="Office"/>
    <n v="289.10000000000002"/>
    <n v="20.56"/>
  </r>
  <r>
    <s v="CN-2021-100538"/>
    <d v="2021-03-20T00:00:00"/>
    <s v="Credit Card"/>
    <s v="Cust-21880"/>
    <s v="Company"/>
    <x v="0"/>
    <s v="Office"/>
    <n v="269.36"/>
    <n v="18.88"/>
  </r>
  <r>
    <s v="CN-2021-100539"/>
    <d v="2021-03-20T00:00:00"/>
    <s v="Others"/>
    <s v="Cust-21880"/>
    <s v="Company"/>
    <x v="0"/>
    <s v="Technology"/>
    <n v="5448.8"/>
    <n v="381.52"/>
  </r>
  <r>
    <s v="CN-2021-100534"/>
    <d v="2021-03-19T00:00:00"/>
    <s v="Credit Card"/>
    <s v="Cust-10570"/>
    <s v="Consumer"/>
    <x v="2"/>
    <s v="Furniture"/>
    <n v="2662.2959999999998"/>
    <n v="34.86"/>
  </r>
  <r>
    <s v="CN-2021-100535"/>
    <d v="2021-03-19T00:00:00"/>
    <s v="Others"/>
    <s v="Cust-10570"/>
    <s v="Consumer"/>
    <x v="2"/>
    <s v="Furniture"/>
    <n v="2994.4319999999998"/>
    <n v="44.99"/>
  </r>
  <r>
    <s v="CN-2021-100536"/>
    <d v="2021-03-19T00:00:00"/>
    <s v="Credit Card"/>
    <s v="Cust-10570"/>
    <s v="Consumer"/>
    <x v="2"/>
    <s v="Office"/>
    <n v="47.04"/>
    <n v="3.41"/>
  </r>
  <r>
    <s v="CN-2021-100537"/>
    <d v="2021-03-19T00:00:00"/>
    <s v="Credit Card"/>
    <s v="Cust-10570"/>
    <s v="Consumer"/>
    <x v="2"/>
    <s v="Technology"/>
    <n v="1411.2"/>
    <n v="222.79"/>
  </r>
  <r>
    <s v="CN-2021-100532"/>
    <d v="2021-03-19T00:00:00"/>
    <s v="Wechat Pay"/>
    <s v="Cust-19285"/>
    <s v="Consumer"/>
    <x v="2"/>
    <s v="Technology"/>
    <n v="5267.808"/>
    <n v="436.19"/>
  </r>
  <r>
    <s v="CN-2021-100533"/>
    <d v="2021-03-19T00:00:00"/>
    <s v="Others"/>
    <s v="Cust-20215"/>
    <s v="Consumer"/>
    <x v="4"/>
    <s v="Office"/>
    <n v="71.063999999999993"/>
    <n v="1.45"/>
  </r>
  <r>
    <s v="CN-2021-100530"/>
    <d v="2021-03-18T00:00:00"/>
    <s v="Credit Card"/>
    <s v="Cust-13405"/>
    <s v="Consumer"/>
    <x v="2"/>
    <s v="Office"/>
    <n v="3189.6480000000001"/>
    <n v="19.690000000000001"/>
  </r>
  <r>
    <s v="CN-2021-100531"/>
    <d v="2021-03-18T00:00:00"/>
    <s v="Credit Card"/>
    <s v="Cust-13405"/>
    <s v="Consumer"/>
    <x v="2"/>
    <s v="Office"/>
    <n v="81.2"/>
    <n v="1.44"/>
  </r>
  <r>
    <s v="CN-2021-100528"/>
    <d v="2021-03-18T00:00:00"/>
    <s v="Others"/>
    <s v="Cust-21820"/>
    <s v="Consumer"/>
    <x v="0"/>
    <s v="Technology"/>
    <n v="934.08"/>
    <n v="99.88"/>
  </r>
  <r>
    <s v="CN-2021-100529"/>
    <d v="2021-03-18T00:00:00"/>
    <s v="Credit Card"/>
    <s v="Cust-21820"/>
    <s v="Consumer"/>
    <x v="0"/>
    <s v="Office"/>
    <n v="724.92"/>
    <n v="97.44"/>
  </r>
  <r>
    <s v="CN-2021-100514"/>
    <d v="2021-03-17T00:00:00"/>
    <s v="Others"/>
    <s v="Cust-12760"/>
    <s v="Company"/>
    <x v="1"/>
    <s v="Office"/>
    <n v="72.239999999999995"/>
    <n v="1.26"/>
  </r>
  <r>
    <s v="CN-2021-100515"/>
    <d v="2021-03-17T00:00:00"/>
    <s v="Wechat Pay"/>
    <s v="Cust-12760"/>
    <s v="Company"/>
    <x v="1"/>
    <s v="Technology"/>
    <n v="1039.08"/>
    <n v="197.64"/>
  </r>
  <r>
    <s v="CN-2021-100520"/>
    <d v="2021-03-17T00:00:00"/>
    <s v="Wechat Pay"/>
    <s v="Cust-13840"/>
    <s v="Company"/>
    <x v="1"/>
    <s v="Office"/>
    <n v="1151.3599999999999"/>
    <n v="160.56"/>
  </r>
  <r>
    <s v="CN-2021-100521"/>
    <d v="2021-03-17T00:00:00"/>
    <s v="Credit Card"/>
    <s v="Cust-13840"/>
    <s v="Company"/>
    <x v="1"/>
    <s v="Office"/>
    <n v="483"/>
    <n v="39.28"/>
  </r>
  <r>
    <s v="CN-2021-100522"/>
    <d v="2021-03-17T00:00:00"/>
    <s v="Others"/>
    <s v="Cust-13840"/>
    <s v="Company"/>
    <x v="1"/>
    <s v="Office"/>
    <n v="7341.6"/>
    <n v="405.12"/>
  </r>
  <r>
    <s v="CN-2021-100523"/>
    <d v="2021-03-17T00:00:00"/>
    <s v="Wechat Pay"/>
    <s v="Cust-13840"/>
    <s v="Company"/>
    <x v="1"/>
    <s v="Furniture"/>
    <n v="1963.2059999999999"/>
    <n v="230.56"/>
  </r>
  <r>
    <s v="CN-2021-100524"/>
    <d v="2021-03-17T00:00:00"/>
    <s v="Credit Card"/>
    <s v="Cust-13840"/>
    <s v="Company"/>
    <x v="1"/>
    <s v="Furniture"/>
    <n v="704.84400000000005"/>
    <n v="66.27"/>
  </r>
  <r>
    <s v="CN-2021-100516"/>
    <d v="2021-03-17T00:00:00"/>
    <s v="Alipay"/>
    <s v="Cust-15535"/>
    <s v="Consumer"/>
    <x v="3"/>
    <s v="Furniture"/>
    <n v="1171.3800000000001"/>
    <n v="212.78"/>
  </r>
  <r>
    <s v="CN-2021-100518"/>
    <d v="2021-03-17T00:00:00"/>
    <s v="Credit Card"/>
    <s v="Cust-15535"/>
    <s v="Consumer"/>
    <x v="3"/>
    <s v="Office"/>
    <n v="4916.1000000000004"/>
    <n v="176.13"/>
  </r>
  <r>
    <s v="CN-2021-100519"/>
    <d v="2021-03-17T00:00:00"/>
    <s v="Wechat Pay"/>
    <s v="Cust-15535"/>
    <s v="Consumer"/>
    <x v="3"/>
    <s v="Furniture"/>
    <n v="6377.28"/>
    <n v="435.26"/>
  </r>
  <r>
    <s v="CN-2021-100525"/>
    <d v="2021-03-17T00:00:00"/>
    <s v="Others"/>
    <s v="Cust-17170"/>
    <s v="Company"/>
    <x v="1"/>
    <s v="Office"/>
    <n v="248.22"/>
    <n v="26.13"/>
  </r>
  <r>
    <s v="CN-2021-100526"/>
    <d v="2021-03-17T00:00:00"/>
    <s v="Wechat Pay"/>
    <s v="Cust-17920"/>
    <s v="Consumer"/>
    <x v="5"/>
    <s v="Technology"/>
    <n v="685.27200000000005"/>
    <n v="95.34"/>
  </r>
  <r>
    <s v="CN-2021-100527"/>
    <d v="2021-03-17T00:00:00"/>
    <s v="Others"/>
    <s v="Cust-17920"/>
    <s v="Consumer"/>
    <x v="5"/>
    <s v="Furniture"/>
    <n v="3978.24"/>
    <n v="34.090000000000003"/>
  </r>
  <r>
    <s v="CN-2021-100517"/>
    <d v="2021-03-17T00:00:00"/>
    <s v="Others"/>
    <s v="Cust-18895"/>
    <s v="Consumer"/>
    <x v="3"/>
    <s v="Office"/>
    <n v="618.1"/>
    <n v="145.03"/>
  </r>
  <r>
    <s v="CN-2021-100510"/>
    <d v="2021-03-15T00:00:00"/>
    <s v="Wechat Pay"/>
    <s v="Cust-10660"/>
    <s v="Consumer"/>
    <x v="0"/>
    <s v="Office"/>
    <n v="671.16"/>
    <n v="86.99"/>
  </r>
  <r>
    <s v="CN-2021-100511"/>
    <d v="2021-03-15T00:00:00"/>
    <s v="Credit Card"/>
    <s v="Cust-10660"/>
    <s v="Consumer"/>
    <x v="0"/>
    <s v="Office"/>
    <n v="84.56"/>
    <n v="15.29"/>
  </r>
  <r>
    <s v="CN-2021-100512"/>
    <d v="2021-03-15T00:00:00"/>
    <s v="Credit Card"/>
    <s v="Cust-10660"/>
    <s v="Consumer"/>
    <x v="0"/>
    <s v="Furniture"/>
    <n v="176.68"/>
    <n v="43.69"/>
  </r>
  <r>
    <s v="CN-2021-100513"/>
    <d v="2021-03-15T00:00:00"/>
    <s v="Credit Card"/>
    <s v="Cust-14200"/>
    <s v="Minor Company"/>
    <x v="3"/>
    <s v="Office"/>
    <n v="66.64"/>
    <n v="19.72"/>
  </r>
  <r>
    <s v="CN-2021-100507"/>
    <d v="2021-03-14T00:00:00"/>
    <s v="Alipay"/>
    <s v="Cust-17905"/>
    <s v="Company"/>
    <x v="2"/>
    <s v="Furniture"/>
    <n v="469.7"/>
    <n v="31.26"/>
  </r>
  <r>
    <s v="CN-2021-100508"/>
    <d v="2021-03-14T00:00:00"/>
    <s v="Others"/>
    <s v="Cust-17905"/>
    <s v="Company"/>
    <x v="2"/>
    <s v="Office"/>
    <n v="1521.94"/>
    <n v="143.72999999999999"/>
  </r>
  <r>
    <s v="CN-2021-100509"/>
    <d v="2021-03-14T00:00:00"/>
    <s v="Others"/>
    <s v="Cust-17905"/>
    <s v="Company"/>
    <x v="2"/>
    <s v="Furniture"/>
    <n v="5122.74"/>
    <n v="402.75"/>
  </r>
  <r>
    <s v="CN-2021-100504"/>
    <d v="2021-03-13T00:00:00"/>
    <s v="Others"/>
    <s v="Cust-10375"/>
    <s v="Consumer"/>
    <x v="3"/>
    <s v="Office"/>
    <n v="722.4"/>
    <n v="56.65"/>
  </r>
  <r>
    <s v="CN-2021-100505"/>
    <d v="2021-03-13T00:00:00"/>
    <s v="Wechat Pay"/>
    <s v="Cust-12235"/>
    <s v="Consumer"/>
    <x v="2"/>
    <s v="Office"/>
    <n v="292.60000000000002"/>
    <n v="43.33"/>
  </r>
  <r>
    <s v="CN-2021-100506"/>
    <d v="2021-03-13T00:00:00"/>
    <s v="Wechat Pay"/>
    <s v="Cust-16855"/>
    <s v="Company"/>
    <x v="0"/>
    <s v="Office"/>
    <n v="234.08"/>
    <n v="19.98"/>
  </r>
  <r>
    <s v="CN-2021-100500"/>
    <d v="2021-03-12T00:00:00"/>
    <s v="Others"/>
    <s v="Cust-10630"/>
    <s v="Minor Company"/>
    <x v="2"/>
    <s v="Office"/>
    <n v="672"/>
    <n v="133.38"/>
  </r>
  <r>
    <s v="CN-2021-100498"/>
    <d v="2021-03-12T00:00:00"/>
    <s v="Credit Card"/>
    <s v="Cust-14860"/>
    <s v="Company"/>
    <x v="0"/>
    <s v="Office"/>
    <n v="830.76"/>
    <n v="105.62"/>
  </r>
  <r>
    <s v="CN-2021-100496"/>
    <d v="2021-03-12T00:00:00"/>
    <s v="Credit Card"/>
    <s v="Cust-17185"/>
    <s v="Consumer"/>
    <x v="0"/>
    <s v="Office"/>
    <n v="56.98"/>
    <n v="5.94"/>
  </r>
  <r>
    <s v="CN-2021-100493"/>
    <d v="2021-03-12T00:00:00"/>
    <s v="Wechat Pay"/>
    <s v="Cust-18430"/>
    <s v="Consumer"/>
    <x v="4"/>
    <s v="Office"/>
    <n v="311.36"/>
    <n v="19.739999999999998"/>
  </r>
  <r>
    <s v="CN-2021-100494"/>
    <d v="2021-03-12T00:00:00"/>
    <s v="Alipay"/>
    <s v="Cust-18430"/>
    <s v="Consumer"/>
    <x v="4"/>
    <s v="Office"/>
    <n v="302.39999999999998"/>
    <n v="12.77"/>
  </r>
  <r>
    <s v="CN-2021-100497"/>
    <d v="2021-03-12T00:00:00"/>
    <s v="Credit Card"/>
    <s v="Cust-18550"/>
    <s v="Consumer"/>
    <x v="2"/>
    <s v="Office"/>
    <n v="86.8"/>
    <n v="12.32"/>
  </r>
  <r>
    <s v="CN-2021-100499"/>
    <d v="2021-03-12T00:00:00"/>
    <s v="Wechat Pay"/>
    <s v="Cust-19780"/>
    <s v="Consumer"/>
    <x v="2"/>
    <s v="Furniture"/>
    <n v="1556.52"/>
    <n v="108.15"/>
  </r>
  <r>
    <s v="CN-2021-100501"/>
    <d v="2021-03-12T00:00:00"/>
    <s v="Others"/>
    <s v="Cust-19780"/>
    <s v="Consumer"/>
    <x v="2"/>
    <s v="Office"/>
    <n v="647.5"/>
    <n v="97.62"/>
  </r>
  <r>
    <s v="CN-2021-100502"/>
    <d v="2021-03-12T00:00:00"/>
    <s v="Alipay"/>
    <s v="Cust-19780"/>
    <s v="Consumer"/>
    <x v="2"/>
    <s v="Technology"/>
    <n v="323.39999999999998"/>
    <n v="1.44"/>
  </r>
  <r>
    <s v="CN-2021-100503"/>
    <d v="2021-03-12T00:00:00"/>
    <s v="Others"/>
    <s v="Cust-19780"/>
    <s v="Consumer"/>
    <x v="2"/>
    <s v="Technology"/>
    <n v="1918.2239999999999"/>
    <n v="74.97"/>
  </r>
  <r>
    <s v="CN-2021-100495"/>
    <d v="2021-03-12T00:00:00"/>
    <s v="Others"/>
    <s v="Cust-20440"/>
    <s v="Company"/>
    <x v="3"/>
    <s v="Technology"/>
    <n v="392.36399999999998"/>
    <n v="1.81"/>
  </r>
  <r>
    <s v="CN-2021-100479"/>
    <d v="2021-03-11T00:00:00"/>
    <s v="Credit Card"/>
    <s v="Cust-13390"/>
    <s v="Minor Company"/>
    <x v="4"/>
    <s v="Furniture"/>
    <n v="6377.28"/>
    <n v="443.95"/>
  </r>
  <r>
    <s v="CN-2021-100480"/>
    <d v="2021-03-11T00:00:00"/>
    <s v="Alipay"/>
    <s v="Cust-13390"/>
    <s v="Minor Company"/>
    <x v="4"/>
    <s v="Furniture"/>
    <n v="1590.68"/>
    <n v="196.31"/>
  </r>
  <r>
    <s v="CN-2021-100482"/>
    <d v="2021-03-11T00:00:00"/>
    <s v="Others"/>
    <s v="Cust-13390"/>
    <s v="Minor Company"/>
    <x v="4"/>
    <s v="Furniture"/>
    <n v="682.92"/>
    <n v="148.47"/>
  </r>
  <r>
    <s v="CN-2021-100489"/>
    <d v="2021-03-11T00:00:00"/>
    <s v="Credit Card"/>
    <s v="Cust-14575"/>
    <s v="Consumer"/>
    <x v="1"/>
    <s v="Office"/>
    <n v="309.95999999999998"/>
    <n v="24.47"/>
  </r>
  <r>
    <s v="CN-2021-100490"/>
    <d v="2021-03-11T00:00:00"/>
    <s v="Credit Card"/>
    <s v="Cust-14575"/>
    <s v="Consumer"/>
    <x v="1"/>
    <s v="Furniture"/>
    <n v="375.76"/>
    <n v="25.08"/>
  </r>
  <r>
    <s v="CN-2021-100491"/>
    <d v="2021-03-11T00:00:00"/>
    <s v="Wechat Pay"/>
    <s v="Cust-14575"/>
    <s v="Consumer"/>
    <x v="1"/>
    <s v="Technology"/>
    <n v="1856.82"/>
    <n v="293.27999999999997"/>
  </r>
  <r>
    <s v="CN-2021-100486"/>
    <d v="2021-03-11T00:00:00"/>
    <s v="Wechat Pay"/>
    <s v="Cust-15595"/>
    <s v="Company"/>
    <x v="2"/>
    <s v="Technology"/>
    <n v="4845.12"/>
    <n v="263.08999999999997"/>
  </r>
  <r>
    <s v="CN-2021-100487"/>
    <d v="2021-03-11T00:00:00"/>
    <s v="Others"/>
    <s v="Cust-15595"/>
    <s v="Company"/>
    <x v="2"/>
    <s v="Technology"/>
    <n v="4160.5200000000004"/>
    <n v="177.86"/>
  </r>
  <r>
    <s v="CN-2021-100492"/>
    <d v="2021-03-11T00:00:00"/>
    <s v="Alipay"/>
    <s v="Cust-17125"/>
    <s v="Consumer"/>
    <x v="1"/>
    <s v="Furniture"/>
    <n v="2436.84"/>
    <n v="106.25"/>
  </r>
  <r>
    <s v="CN-2021-100477"/>
    <d v="2021-03-11T00:00:00"/>
    <s v="Wechat Pay"/>
    <s v="Cust-19240"/>
    <s v="Consumer"/>
    <x v="3"/>
    <s v="Office"/>
    <n v="1302.98"/>
    <n v="213.99"/>
  </r>
  <r>
    <s v="CN-2021-100478"/>
    <d v="2021-03-11T00:00:00"/>
    <s v="Alipay"/>
    <s v="Cust-19240"/>
    <s v="Consumer"/>
    <x v="3"/>
    <s v="Office"/>
    <n v="1252.1600000000001"/>
    <n v="115.71"/>
  </r>
  <r>
    <s v="CN-2021-100484"/>
    <d v="2021-03-11T00:00:00"/>
    <s v="Credit Card"/>
    <s v="Cust-19405"/>
    <s v="Consumer"/>
    <x v="2"/>
    <s v="Office"/>
    <n v="464.1"/>
    <n v="46.45"/>
  </r>
  <r>
    <s v="CN-2021-100485"/>
    <d v="2021-03-11T00:00:00"/>
    <s v="Alipay"/>
    <s v="Cust-19405"/>
    <s v="Consumer"/>
    <x v="2"/>
    <s v="Furniture"/>
    <n v="1716.12"/>
    <n v="269.91000000000003"/>
  </r>
  <r>
    <s v="CN-2021-100488"/>
    <d v="2021-03-11T00:00:00"/>
    <s v="Credit Card"/>
    <s v="Cust-20305"/>
    <s v="Consumer"/>
    <x v="0"/>
    <s v="Office"/>
    <n v="1729.98"/>
    <n v="140.44"/>
  </r>
  <r>
    <s v="CN-2021-100481"/>
    <d v="2021-03-11T00:00:00"/>
    <s v="Others"/>
    <s v="Cust-20785"/>
    <s v="Consumer"/>
    <x v="0"/>
    <s v="Technology"/>
    <n v="5344.1639999999998"/>
    <n v="28.27"/>
  </r>
  <r>
    <s v="CN-2021-100483"/>
    <d v="2021-03-11T00:00:00"/>
    <s v="Wechat Pay"/>
    <s v="Cust-21595"/>
    <s v="Consumer"/>
    <x v="1"/>
    <s v="Office"/>
    <n v="150.36000000000001"/>
    <n v="28.67"/>
  </r>
  <r>
    <s v="CN-2021-100471"/>
    <d v="2021-03-10T00:00:00"/>
    <s v="Credit Card"/>
    <s v="Cust-11755"/>
    <s v="Consumer"/>
    <x v="2"/>
    <s v="Furniture"/>
    <n v="9560.8799999999992"/>
    <n v="456.17"/>
  </r>
  <r>
    <s v="CN-2021-100472"/>
    <d v="2021-03-10T00:00:00"/>
    <s v="Others"/>
    <s v="Cust-11755"/>
    <s v="Consumer"/>
    <x v="2"/>
    <s v="Furniture"/>
    <n v="2740.92"/>
    <n v="130.11000000000001"/>
  </r>
  <r>
    <s v="CN-2021-100468"/>
    <d v="2021-03-10T00:00:00"/>
    <s v="Credit Card"/>
    <s v="Cust-12100"/>
    <s v="Minor Company"/>
    <x v="1"/>
    <s v="Office"/>
    <n v="217.84"/>
    <n v="42.02"/>
  </r>
  <r>
    <s v="CN-2021-100473"/>
    <d v="2021-03-10T00:00:00"/>
    <s v="Others"/>
    <s v="Cust-12100"/>
    <s v="Minor Company"/>
    <x v="1"/>
    <s v="Technology"/>
    <n v="587.16"/>
    <n v="78.08"/>
  </r>
  <r>
    <s v="CN-2021-100457"/>
    <d v="2021-03-10T00:00:00"/>
    <s v="Credit Card"/>
    <s v="Cust-16810"/>
    <s v="Consumer"/>
    <x v="1"/>
    <s v="Office"/>
    <n v="340.76"/>
    <n v="49.85"/>
  </r>
  <r>
    <s v="CN-2021-100458"/>
    <d v="2021-03-10T00:00:00"/>
    <s v="Credit Card"/>
    <s v="Cust-16810"/>
    <s v="Consumer"/>
    <x v="1"/>
    <s v="Technology"/>
    <n v="1695.4"/>
    <n v="246.94"/>
  </r>
  <r>
    <s v="CN-2021-100459"/>
    <d v="2021-03-10T00:00:00"/>
    <s v="Wechat Pay"/>
    <s v="Cust-16810"/>
    <s v="Consumer"/>
    <x v="1"/>
    <s v="Office"/>
    <n v="180.6"/>
    <n v="39.99"/>
  </r>
  <r>
    <s v="CN-2021-100460"/>
    <d v="2021-03-10T00:00:00"/>
    <s v="Alipay"/>
    <s v="Cust-16810"/>
    <s v="Consumer"/>
    <x v="1"/>
    <s v="Office"/>
    <n v="237.72"/>
    <n v="21.45"/>
  </r>
  <r>
    <s v="CN-2021-100461"/>
    <d v="2021-03-10T00:00:00"/>
    <s v="Wechat Pay"/>
    <s v="Cust-16810"/>
    <s v="Consumer"/>
    <x v="1"/>
    <s v="Technology"/>
    <n v="1390.48"/>
    <n v="221.31"/>
  </r>
  <r>
    <s v="CN-2021-100462"/>
    <d v="2021-03-10T00:00:00"/>
    <s v="Wechat Pay"/>
    <s v="Cust-16810"/>
    <s v="Consumer"/>
    <x v="1"/>
    <s v="Office"/>
    <n v="752.22"/>
    <n v="57.62"/>
  </r>
  <r>
    <s v="CN-2021-100463"/>
    <d v="2021-03-10T00:00:00"/>
    <s v="Wechat Pay"/>
    <s v="Cust-16810"/>
    <s v="Consumer"/>
    <x v="1"/>
    <s v="Office"/>
    <n v="147.61600000000001"/>
    <n v="25.02"/>
  </r>
  <r>
    <s v="CN-2021-100464"/>
    <d v="2021-03-10T00:00:00"/>
    <s v="Others"/>
    <s v="Cust-16810"/>
    <s v="Consumer"/>
    <x v="1"/>
    <s v="Office"/>
    <n v="377.3"/>
    <n v="41.99"/>
  </r>
  <r>
    <s v="CN-2021-100465"/>
    <d v="2021-03-10T00:00:00"/>
    <s v="Others"/>
    <s v="Cust-16810"/>
    <s v="Consumer"/>
    <x v="1"/>
    <s v="Technology"/>
    <n v="1783.32"/>
    <n v="198.98"/>
  </r>
  <r>
    <s v="CN-2021-100469"/>
    <d v="2021-03-10T00:00:00"/>
    <s v="Others"/>
    <s v="Cust-17260"/>
    <s v="Consumer"/>
    <x v="1"/>
    <s v="Office"/>
    <n v="689.22"/>
    <n v="104.02"/>
  </r>
  <r>
    <s v="CN-2021-100470"/>
    <d v="2021-03-10T00:00:00"/>
    <s v="Credit Card"/>
    <s v="Cust-17260"/>
    <s v="Consumer"/>
    <x v="1"/>
    <s v="Office"/>
    <n v="1052.52"/>
    <n v="166.55"/>
  </r>
  <r>
    <s v="CN-2021-100474"/>
    <d v="2021-03-10T00:00:00"/>
    <s v="Wechat Pay"/>
    <s v="Cust-17260"/>
    <s v="Consumer"/>
    <x v="1"/>
    <s v="Technology"/>
    <n v="1824.48"/>
    <n v="206.47"/>
  </r>
  <r>
    <s v="CN-2021-100475"/>
    <d v="2021-03-10T00:00:00"/>
    <s v="Credit Card"/>
    <s v="Cust-17260"/>
    <s v="Consumer"/>
    <x v="1"/>
    <s v="Office"/>
    <n v="227.5"/>
    <n v="10.56"/>
  </r>
  <r>
    <s v="CN-2021-100476"/>
    <d v="2021-03-10T00:00:00"/>
    <s v="Credit Card"/>
    <s v="Cust-17260"/>
    <s v="Consumer"/>
    <x v="1"/>
    <s v="Furniture"/>
    <n v="2382.66"/>
    <n v="233.76"/>
  </r>
  <r>
    <s v="CN-2021-100466"/>
    <d v="2021-03-10T00:00:00"/>
    <s v="Wechat Pay"/>
    <s v="Cust-17845"/>
    <s v="Consumer"/>
    <x v="1"/>
    <s v="Office"/>
    <n v="325.64"/>
    <n v="16.96"/>
  </r>
  <r>
    <s v="CN-2021-100467"/>
    <d v="2021-03-10T00:00:00"/>
    <s v="Others"/>
    <s v="Cust-17845"/>
    <s v="Consumer"/>
    <x v="1"/>
    <s v="Furniture"/>
    <n v="5527.2"/>
    <n v="340.84"/>
  </r>
  <r>
    <s v="CN-2021-100455"/>
    <d v="2021-03-10T00:00:00"/>
    <s v="Wechat Pay"/>
    <s v="Cust-20950"/>
    <s v="Company"/>
    <x v="2"/>
    <s v="Office"/>
    <n v="159.32"/>
    <n v="19.37"/>
  </r>
  <r>
    <s v="CN-2021-100456"/>
    <d v="2021-03-10T00:00:00"/>
    <s v="Others"/>
    <s v="Cust-20950"/>
    <s v="Company"/>
    <x v="2"/>
    <s v="Office"/>
    <n v="174.72"/>
    <n v="39.85"/>
  </r>
  <r>
    <s v="CN-2021-100451"/>
    <d v="2021-03-09T00:00:00"/>
    <s v="Credit Card"/>
    <s v="Cust-10585"/>
    <s v="Consumer"/>
    <x v="1"/>
    <s v="Furniture"/>
    <n v="529.48"/>
    <n v="127.91"/>
  </r>
  <r>
    <s v="CN-2021-100452"/>
    <d v="2021-03-09T00:00:00"/>
    <s v="Others"/>
    <s v="Cust-10585"/>
    <s v="Consumer"/>
    <x v="1"/>
    <s v="Office"/>
    <n v="1256.3599999999999"/>
    <n v="138.79"/>
  </r>
  <r>
    <s v="CN-2021-100449"/>
    <d v="2021-03-09T00:00:00"/>
    <s v="Credit Card"/>
    <s v="Cust-17965"/>
    <s v="Company"/>
    <x v="4"/>
    <s v="Furniture"/>
    <n v="311.22000000000003"/>
    <n v="18.05"/>
  </r>
  <r>
    <s v="CN-2021-100450"/>
    <d v="2021-03-09T00:00:00"/>
    <s v="Credit Card"/>
    <s v="Cust-17965"/>
    <s v="Company"/>
    <x v="4"/>
    <s v="Office"/>
    <n v="621.17999999999995"/>
    <n v="99.98"/>
  </r>
  <r>
    <s v="CN-2021-100453"/>
    <d v="2021-03-09T00:00:00"/>
    <s v="Credit Card"/>
    <s v="Cust-21790"/>
    <s v="Consumer"/>
    <x v="4"/>
    <s v="Technology"/>
    <n v="3679.06"/>
    <n v="232.49"/>
  </r>
  <r>
    <s v="CN-2021-100454"/>
    <d v="2021-03-09T00:00:00"/>
    <s v="Wechat Pay"/>
    <s v="Cust-21790"/>
    <s v="Consumer"/>
    <x v="4"/>
    <s v="Technology"/>
    <n v="5938.8"/>
    <n v="314.62"/>
  </r>
  <r>
    <s v="CN-2021-100444"/>
    <d v="2021-03-07T00:00:00"/>
    <s v="Others"/>
    <s v="Cust-18670"/>
    <s v="Consumer"/>
    <x v="4"/>
    <s v="Office"/>
    <n v="228.48"/>
    <n v="36.630000000000003"/>
  </r>
  <r>
    <s v="CN-2021-100445"/>
    <d v="2021-03-07T00:00:00"/>
    <s v="Credit Card"/>
    <s v="Cust-18670"/>
    <s v="Consumer"/>
    <x v="4"/>
    <s v="Office"/>
    <n v="2770.74"/>
    <n v="202.38"/>
  </r>
  <r>
    <s v="CN-2021-100446"/>
    <d v="2021-03-07T00:00:00"/>
    <s v="Others"/>
    <s v="Cust-18670"/>
    <s v="Consumer"/>
    <x v="4"/>
    <s v="Office"/>
    <n v="139.86000000000001"/>
    <n v="6.15"/>
  </r>
  <r>
    <s v="CN-2021-100448"/>
    <d v="2021-03-07T00:00:00"/>
    <s v="Wechat Pay"/>
    <s v="Cust-20095"/>
    <s v="Consumer"/>
    <x v="1"/>
    <s v="Office"/>
    <n v="159.04"/>
    <n v="38.659999999999997"/>
  </r>
  <r>
    <s v="CN-2021-100447"/>
    <d v="2021-03-07T00:00:00"/>
    <s v="Wechat Pay"/>
    <s v="Cust-20470"/>
    <s v="Consumer"/>
    <x v="0"/>
    <s v="Furniture"/>
    <n v="2597.9520000000002"/>
    <n v="18.32"/>
  </r>
  <r>
    <s v="CN-2021-100438"/>
    <d v="2021-03-06T00:00:00"/>
    <s v="Wechat Pay"/>
    <s v="Cust-13075"/>
    <s v="Company"/>
    <x v="2"/>
    <s v="Office"/>
    <n v="2430.54"/>
    <n v="111.06"/>
  </r>
  <r>
    <s v="CN-2021-100441"/>
    <d v="2021-03-06T00:00:00"/>
    <s v="Credit Card"/>
    <s v="Cust-13075"/>
    <s v="Company"/>
    <x v="2"/>
    <s v="Office"/>
    <n v="295.26"/>
    <n v="12.83"/>
  </r>
  <r>
    <s v="CN-2021-100437"/>
    <d v="2021-03-06T00:00:00"/>
    <s v="Others"/>
    <s v="Cust-14395"/>
    <s v="Company"/>
    <x v="1"/>
    <s v="Furniture"/>
    <n v="10245.48"/>
    <n v="415.55"/>
  </r>
  <r>
    <s v="CN-2021-100439"/>
    <d v="2021-03-06T00:00:00"/>
    <s v="Credit Card"/>
    <s v="Cust-16720"/>
    <s v="Minor Company"/>
    <x v="1"/>
    <s v="Technology"/>
    <n v="5017.74"/>
    <n v="53.49"/>
  </r>
  <r>
    <s v="CN-2021-100440"/>
    <d v="2021-03-06T00:00:00"/>
    <s v="Others"/>
    <s v="Cust-16720"/>
    <s v="Minor Company"/>
    <x v="1"/>
    <s v="Office"/>
    <n v="40.74"/>
    <n v="2.02"/>
  </r>
  <r>
    <s v="CN-2021-100442"/>
    <d v="2021-03-06T00:00:00"/>
    <s v="Credit Card"/>
    <s v="Cust-16720"/>
    <s v="Minor Company"/>
    <x v="1"/>
    <s v="Furniture"/>
    <n v="297.36"/>
    <n v="15.47"/>
  </r>
  <r>
    <s v="CN-2021-100443"/>
    <d v="2021-03-06T00:00:00"/>
    <s v="Credit Card"/>
    <s v="Cust-16720"/>
    <s v="Minor Company"/>
    <x v="1"/>
    <s v="Furniture"/>
    <n v="136.83600000000001"/>
    <n v="17.82"/>
  </r>
  <r>
    <s v="CN-2021-100426"/>
    <d v="2021-03-05T00:00:00"/>
    <s v="Credit Card"/>
    <s v="Cust-10495"/>
    <s v="Company"/>
    <x v="0"/>
    <s v="Office"/>
    <n v="240.8"/>
    <n v="14.84"/>
  </r>
  <r>
    <s v="CN-2021-100427"/>
    <d v="2021-03-05T00:00:00"/>
    <s v="Wechat Pay"/>
    <s v="Cust-10495"/>
    <s v="Company"/>
    <x v="0"/>
    <s v="Technology"/>
    <n v="3967.6"/>
    <n v="206.66"/>
  </r>
  <r>
    <s v="CN-2021-100428"/>
    <d v="2021-03-05T00:00:00"/>
    <s v="Credit Card"/>
    <s v="Cust-10495"/>
    <s v="Company"/>
    <x v="0"/>
    <s v="Technology"/>
    <n v="2357.04"/>
    <n v="271.95999999999998"/>
  </r>
  <r>
    <s v="CN-2021-100429"/>
    <d v="2021-03-05T00:00:00"/>
    <s v="Credit Card"/>
    <s v="Cust-10495"/>
    <s v="Company"/>
    <x v="0"/>
    <s v="Furniture"/>
    <n v="1355.9"/>
    <n v="177.14"/>
  </r>
  <r>
    <s v="CN-2021-100433"/>
    <d v="2021-03-05T00:00:00"/>
    <s v="Others"/>
    <s v="Cust-16165"/>
    <s v="Company"/>
    <x v="2"/>
    <s v="Office"/>
    <n v="280"/>
    <n v="39.74"/>
  </r>
  <r>
    <s v="CN-2021-100434"/>
    <d v="2021-03-05T00:00:00"/>
    <s v="Credit Card"/>
    <s v="Cust-16165"/>
    <s v="Company"/>
    <x v="2"/>
    <s v="Technology"/>
    <n v="10159.379999999999"/>
    <n v="425.89"/>
  </r>
  <r>
    <s v="CN-2021-100435"/>
    <d v="2021-03-05T00:00:00"/>
    <s v="Others"/>
    <s v="Cust-16165"/>
    <s v="Company"/>
    <x v="2"/>
    <s v="Furniture"/>
    <n v="221.76"/>
    <n v="14.23"/>
  </r>
  <r>
    <s v="CN-2021-100430"/>
    <d v="2021-03-05T00:00:00"/>
    <s v="Alipay"/>
    <s v="Cust-19420"/>
    <s v="Company"/>
    <x v="1"/>
    <s v="Furniture"/>
    <n v="246.12"/>
    <n v="3.61"/>
  </r>
  <r>
    <s v="CN-2021-100431"/>
    <d v="2021-03-05T00:00:00"/>
    <s v="Others"/>
    <s v="Cust-19420"/>
    <s v="Company"/>
    <x v="1"/>
    <s v="Furniture"/>
    <n v="8139.9359999999997"/>
    <n v="496.99"/>
  </r>
  <r>
    <s v="CN-2021-100432"/>
    <d v="2021-03-05T00:00:00"/>
    <s v="Credit Card"/>
    <s v="Cust-19420"/>
    <s v="Company"/>
    <x v="1"/>
    <s v="Office"/>
    <n v="110.6"/>
    <n v="43.02"/>
  </r>
  <r>
    <s v="CN-2021-100436"/>
    <d v="2021-03-05T00:00:00"/>
    <s v="Credit Card"/>
    <s v="Cust-19420"/>
    <s v="Company"/>
    <x v="1"/>
    <s v="Technology"/>
    <n v="2214.576"/>
    <n v="83.35"/>
  </r>
  <r>
    <s v="CN-2021-100425"/>
    <d v="2021-03-04T00:00:00"/>
    <s v="Wechat Pay"/>
    <s v="Cust-14830"/>
    <s v="Company"/>
    <x v="1"/>
    <s v="Office"/>
    <n v="478.1"/>
    <n v="10.16"/>
  </r>
  <r>
    <s v="CN-2021-100421"/>
    <d v="2021-03-04T00:00:00"/>
    <s v="Credit Card"/>
    <s v="Cust-15175"/>
    <s v="Minor Company"/>
    <x v="1"/>
    <s v="Furniture"/>
    <n v="1708.98"/>
    <n v="246.12"/>
  </r>
  <r>
    <s v="CN-2021-100422"/>
    <d v="2021-03-04T00:00:00"/>
    <s v="Credit Card"/>
    <s v="Cust-15175"/>
    <s v="Minor Company"/>
    <x v="1"/>
    <s v="Technology"/>
    <n v="14843.5"/>
    <n v="368.65"/>
  </r>
  <r>
    <s v="CN-2021-100423"/>
    <d v="2021-03-04T00:00:00"/>
    <s v="Credit Card"/>
    <s v="Cust-15175"/>
    <s v="Minor Company"/>
    <x v="1"/>
    <s v="Office"/>
    <n v="246.12"/>
    <n v="32.49"/>
  </r>
  <r>
    <s v="CN-2021-100424"/>
    <d v="2021-03-04T00:00:00"/>
    <s v="Wechat Pay"/>
    <s v="Cust-15205"/>
    <s v="Consumer"/>
    <x v="0"/>
    <s v="Office"/>
    <n v="399"/>
    <n v="41.67"/>
  </r>
  <r>
    <s v="CN-2021-100420"/>
    <d v="2021-03-03T00:00:00"/>
    <s v="Others"/>
    <s v="Cust-16525"/>
    <s v="Consumer"/>
    <x v="1"/>
    <s v="Office"/>
    <n v="189.28"/>
    <n v="21.68"/>
  </r>
  <r>
    <s v="CN-2021-100419"/>
    <d v="2021-03-03T00:00:00"/>
    <s v="Credit Card"/>
    <s v="Cust-17260"/>
    <s v="Consumer"/>
    <x v="1"/>
    <s v="Furniture"/>
    <n v="486.61200000000002"/>
    <n v="13.94"/>
  </r>
  <r>
    <s v="CN-2021-100412"/>
    <d v="2021-03-03T00:00:00"/>
    <s v="Wechat Pay"/>
    <s v="Cust-19960"/>
    <s v="Consumer"/>
    <x v="1"/>
    <s v="Technology"/>
    <n v="1156.26"/>
    <n v="132.79"/>
  </r>
  <r>
    <s v="CN-2021-100413"/>
    <d v="2021-03-03T00:00:00"/>
    <s v="Credit Card"/>
    <s v="Cust-19960"/>
    <s v="Consumer"/>
    <x v="1"/>
    <s v="Office"/>
    <n v="577.91999999999996"/>
    <n v="79.150000000000006"/>
  </r>
  <r>
    <s v="CN-2021-100414"/>
    <d v="2021-03-03T00:00:00"/>
    <s v="Wechat Pay"/>
    <s v="Cust-19960"/>
    <s v="Consumer"/>
    <x v="1"/>
    <s v="Furniture"/>
    <n v="1485.12"/>
    <n v="270.73"/>
  </r>
  <r>
    <s v="CN-2021-100415"/>
    <d v="2021-03-03T00:00:00"/>
    <s v="Others"/>
    <s v="Cust-19960"/>
    <s v="Consumer"/>
    <x v="1"/>
    <s v="Furniture"/>
    <n v="399.42"/>
    <n v="27.38"/>
  </r>
  <r>
    <s v="CN-2021-100416"/>
    <d v="2021-03-03T00:00:00"/>
    <s v="Credit Card"/>
    <s v="Cust-19960"/>
    <s v="Consumer"/>
    <x v="1"/>
    <s v="Office"/>
    <n v="408.8"/>
    <n v="28.05"/>
  </r>
  <r>
    <s v="CN-2021-100417"/>
    <d v="2021-03-03T00:00:00"/>
    <s v="Wechat Pay"/>
    <s v="Cust-19960"/>
    <s v="Consumer"/>
    <x v="1"/>
    <s v="Furniture"/>
    <n v="3661.56"/>
    <n v="146.99"/>
  </r>
  <r>
    <s v="CN-2021-100418"/>
    <d v="2021-03-03T00:00:00"/>
    <s v="Others"/>
    <s v="Cust-19960"/>
    <s v="Consumer"/>
    <x v="1"/>
    <s v="Furniture"/>
    <n v="483.84"/>
    <n v="45.31"/>
  </r>
  <r>
    <s v="CN-2021-100405"/>
    <d v="2021-03-01T00:00:00"/>
    <s v="Others"/>
    <s v="Cust-12145"/>
    <s v="Consumer"/>
    <x v="5"/>
    <s v="Furniture"/>
    <n v="211.68"/>
    <n v="22.83"/>
  </r>
  <r>
    <s v="CN-2021-100406"/>
    <d v="2021-03-01T00:00:00"/>
    <s v="Wechat Pay"/>
    <s v="Cust-12145"/>
    <s v="Consumer"/>
    <x v="5"/>
    <s v="Office"/>
    <n v="237.13200000000001"/>
    <n v="14.26"/>
  </r>
  <r>
    <s v="CN-2021-100407"/>
    <d v="2021-03-01T00:00:00"/>
    <s v="Wechat Pay"/>
    <s v="Cust-12145"/>
    <s v="Consumer"/>
    <x v="5"/>
    <s v="Office"/>
    <n v="228.76"/>
    <n v="40.72"/>
  </r>
  <r>
    <s v="CN-2021-100408"/>
    <d v="2021-03-01T00:00:00"/>
    <s v="Credit Card"/>
    <s v="Cust-12145"/>
    <s v="Consumer"/>
    <x v="5"/>
    <s v="Office"/>
    <n v="728.7"/>
    <n v="162.06"/>
  </r>
  <r>
    <s v="CN-2021-100398"/>
    <d v="2021-03-01T00:00:00"/>
    <s v="Others"/>
    <s v="Cust-12670"/>
    <s v="Consumer"/>
    <x v="1"/>
    <s v="Office"/>
    <n v="525"/>
    <n v="150.82"/>
  </r>
  <r>
    <s v="CN-2021-100399"/>
    <d v="2021-03-01T00:00:00"/>
    <s v="Others"/>
    <s v="Cust-12670"/>
    <s v="Consumer"/>
    <x v="1"/>
    <s v="Office"/>
    <n v="193.31200000000001"/>
    <n v="22.69"/>
  </r>
  <r>
    <s v="CN-2021-100400"/>
    <d v="2021-03-01T00:00:00"/>
    <s v="Credit Card"/>
    <s v="Cust-12670"/>
    <s v="Consumer"/>
    <x v="1"/>
    <s v="Office"/>
    <n v="722.4"/>
    <n v="180.09"/>
  </r>
  <r>
    <s v="CN-2021-100401"/>
    <d v="2021-03-01T00:00:00"/>
    <s v="Others"/>
    <s v="Cust-12670"/>
    <s v="Consumer"/>
    <x v="1"/>
    <s v="Furniture"/>
    <n v="6338.64"/>
    <n v="435.95"/>
  </r>
  <r>
    <s v="CN-2021-100402"/>
    <d v="2021-03-01T00:00:00"/>
    <s v="Credit Card"/>
    <s v="Cust-12670"/>
    <s v="Consumer"/>
    <x v="1"/>
    <s v="Technology"/>
    <n v="1821.96"/>
    <n v="141.66999999999999"/>
  </r>
  <r>
    <s v="CN-2021-100403"/>
    <d v="2021-03-01T00:00:00"/>
    <s v="Credit Card"/>
    <s v="Cust-12670"/>
    <s v="Consumer"/>
    <x v="1"/>
    <s v="Furniture"/>
    <n v="1431.6120000000001"/>
    <n v="178.58"/>
  </r>
  <r>
    <s v="CN-2021-100409"/>
    <d v="2021-03-01T00:00:00"/>
    <s v="Wechat Pay"/>
    <s v="Cust-13945"/>
    <s v="Consumer"/>
    <x v="1"/>
    <s v="Office"/>
    <n v="231.42"/>
    <n v="29.92"/>
  </r>
  <r>
    <s v="CN-2021-100404"/>
    <d v="2021-03-01T00:00:00"/>
    <s v="Others"/>
    <s v="Cust-20080"/>
    <s v="Consumer"/>
    <x v="4"/>
    <s v="Office"/>
    <n v="389.9"/>
    <n v="39.020000000000003"/>
  </r>
  <r>
    <s v="CN-2021-100410"/>
    <d v="2021-03-01T00:00:00"/>
    <s v="Wechat Pay"/>
    <s v="Cust-20950"/>
    <s v="Company"/>
    <x v="2"/>
    <s v="Furniture"/>
    <n v="3044.16"/>
    <n v="81.760000000000005"/>
  </r>
  <r>
    <s v="CN-2021-100411"/>
    <d v="2021-03-01T00:00:00"/>
    <s v="Wechat Pay"/>
    <s v="Cust-20950"/>
    <s v="Company"/>
    <x v="2"/>
    <s v="Technology"/>
    <n v="1116.3599999999999"/>
    <n v="73.17"/>
  </r>
  <r>
    <s v="CN-2021-100397"/>
    <d v="2021-02-28T00:00:00"/>
    <s v="Credit Card"/>
    <s v="Cust-10555"/>
    <s v="Company"/>
    <x v="4"/>
    <s v="Technology"/>
    <n v="764.904"/>
    <n v="6.67"/>
  </r>
  <r>
    <s v="CN-2021-100395"/>
    <d v="2021-02-27T00:00:00"/>
    <s v="Credit Card"/>
    <s v="Cust-12520"/>
    <s v="Consumer"/>
    <x v="2"/>
    <s v="Office"/>
    <n v="2784.6"/>
    <n v="207.46"/>
  </r>
  <r>
    <s v="CN-2021-100396"/>
    <d v="2021-02-27T00:00:00"/>
    <s v="Wechat Pay"/>
    <s v="Cust-12520"/>
    <s v="Consumer"/>
    <x v="2"/>
    <s v="Furniture"/>
    <n v="542.91999999999996"/>
    <n v="55.51"/>
  </r>
  <r>
    <s v="CN-2021-100388"/>
    <d v="2021-02-27T00:00:00"/>
    <s v="Alipay"/>
    <s v="Cust-19165"/>
    <s v="Consumer"/>
    <x v="1"/>
    <s v="Office"/>
    <n v="376.74"/>
    <n v="42.09"/>
  </r>
  <r>
    <s v="CN-2021-100389"/>
    <d v="2021-02-27T00:00:00"/>
    <s v="Wechat Pay"/>
    <s v="Cust-19165"/>
    <s v="Consumer"/>
    <x v="1"/>
    <s v="Technology"/>
    <n v="8907.36"/>
    <n v="342.51"/>
  </r>
  <r>
    <s v="CN-2021-100390"/>
    <d v="2021-02-27T00:00:00"/>
    <s v="Others"/>
    <s v="Cust-19165"/>
    <s v="Consumer"/>
    <x v="1"/>
    <s v="Technology"/>
    <n v="6302.38"/>
    <n v="438.78"/>
  </r>
  <r>
    <s v="CN-2021-100386"/>
    <d v="2021-02-27T00:00:00"/>
    <s v="Wechat Pay"/>
    <s v="Cust-20965"/>
    <s v="Company"/>
    <x v="5"/>
    <s v="Office"/>
    <n v="535.36"/>
    <n v="188.33"/>
  </r>
  <r>
    <s v="CN-2021-100387"/>
    <d v="2021-02-27T00:00:00"/>
    <s v="Others"/>
    <s v="Cust-20965"/>
    <s v="Company"/>
    <x v="5"/>
    <s v="Office"/>
    <n v="1430.52"/>
    <n v="230.61"/>
  </r>
  <r>
    <s v="CN-2021-100391"/>
    <d v="2021-02-27T00:00:00"/>
    <s v="Others"/>
    <s v="Cust-20965"/>
    <s v="Company"/>
    <x v="5"/>
    <s v="Office"/>
    <n v="271.04000000000002"/>
    <n v="13.49"/>
  </r>
  <r>
    <s v="CN-2021-100392"/>
    <d v="2021-02-27T00:00:00"/>
    <s v="Wechat Pay"/>
    <s v="Cust-20965"/>
    <s v="Company"/>
    <x v="5"/>
    <s v="Office"/>
    <n v="414.12"/>
    <n v="39.92"/>
  </r>
  <r>
    <s v="CN-2021-100393"/>
    <d v="2021-02-27T00:00:00"/>
    <s v="Others"/>
    <s v="Cust-20965"/>
    <s v="Company"/>
    <x v="5"/>
    <s v="Office"/>
    <n v="94.5"/>
    <n v="14.61"/>
  </r>
  <r>
    <s v="CN-2021-100394"/>
    <d v="2021-02-27T00:00:00"/>
    <s v="Alipay"/>
    <s v="Cust-20965"/>
    <s v="Company"/>
    <x v="5"/>
    <s v="Office"/>
    <n v="1352.4"/>
    <n v="208.19"/>
  </r>
  <r>
    <s v="CN-2021-100382"/>
    <d v="2021-02-26T00:00:00"/>
    <s v="Others"/>
    <s v="Cust-10240"/>
    <s v="Consumer"/>
    <x v="2"/>
    <s v="Office"/>
    <n v="268.10000000000002"/>
    <n v="46.54"/>
  </r>
  <r>
    <s v="CN-2021-100383"/>
    <d v="2021-02-26T00:00:00"/>
    <s v="Others"/>
    <s v="Cust-10240"/>
    <s v="Consumer"/>
    <x v="2"/>
    <s v="Office"/>
    <n v="2337.3000000000002"/>
    <n v="273.52999999999997"/>
  </r>
  <r>
    <s v="CN-2021-100384"/>
    <d v="2021-02-26T00:00:00"/>
    <s v="Credit Card"/>
    <s v="Cust-13615"/>
    <s v="Consumer"/>
    <x v="1"/>
    <s v="Office"/>
    <n v="1548.96"/>
    <n v="77.349999999999994"/>
  </r>
  <r>
    <s v="CN-2021-100385"/>
    <d v="2021-02-26T00:00:00"/>
    <s v="Credit Card"/>
    <s v="Cust-13615"/>
    <s v="Consumer"/>
    <x v="1"/>
    <s v="Office"/>
    <n v="506.52"/>
    <n v="94.68"/>
  </r>
  <r>
    <s v="CN-2021-100363"/>
    <d v="2021-02-25T00:00:00"/>
    <s v="Wechat Pay"/>
    <s v="Cust-10345"/>
    <s v="Consumer"/>
    <x v="0"/>
    <s v="Office"/>
    <n v="64.176000000000002"/>
    <n v="3.51"/>
  </r>
  <r>
    <s v="CN-2021-100369"/>
    <d v="2021-02-25T00:00:00"/>
    <s v="Wechat Pay"/>
    <s v="Cust-12085"/>
    <s v="Company"/>
    <x v="0"/>
    <s v="Furniture"/>
    <n v="5135.76"/>
    <n v="422.81"/>
  </r>
  <r>
    <s v="CN-2021-100370"/>
    <d v="2021-02-25T00:00:00"/>
    <s v="Credit Card"/>
    <s v="Cust-12085"/>
    <s v="Company"/>
    <x v="0"/>
    <s v="Office"/>
    <n v="2147.88"/>
    <n v="270.94"/>
  </r>
  <r>
    <s v="CN-2021-100371"/>
    <d v="2021-02-25T00:00:00"/>
    <s v="Credit Card"/>
    <s v="Cust-12085"/>
    <s v="Company"/>
    <x v="0"/>
    <s v="Office"/>
    <n v="124.32"/>
    <n v="42.68"/>
  </r>
  <r>
    <s v="CN-2021-100372"/>
    <d v="2021-02-25T00:00:00"/>
    <s v="Credit Card"/>
    <s v="Cust-12715"/>
    <s v="Company"/>
    <x v="0"/>
    <s v="Office"/>
    <n v="706.44"/>
    <n v="54.21"/>
  </r>
  <r>
    <s v="CN-2021-100376"/>
    <d v="2021-02-25T00:00:00"/>
    <s v="Alipay"/>
    <s v="Cust-12715"/>
    <s v="Company"/>
    <x v="0"/>
    <s v="Office"/>
    <n v="99.96"/>
    <n v="13.48"/>
  </r>
  <r>
    <s v="CN-2021-100367"/>
    <d v="2021-02-25T00:00:00"/>
    <s v="Wechat Pay"/>
    <s v="Cust-13870"/>
    <s v="Consumer"/>
    <x v="0"/>
    <s v="Office"/>
    <n v="491.68"/>
    <n v="47.13"/>
  </r>
  <r>
    <s v="CN-2021-100373"/>
    <d v="2021-02-25T00:00:00"/>
    <s v="Others"/>
    <s v="Cust-14395"/>
    <s v="Company"/>
    <x v="1"/>
    <s v="Office"/>
    <n v="389.2"/>
    <n v="39.54"/>
  </r>
  <r>
    <s v="CN-2021-100374"/>
    <d v="2021-02-25T00:00:00"/>
    <s v="Wechat Pay"/>
    <s v="Cust-14395"/>
    <s v="Company"/>
    <x v="1"/>
    <s v="Furniture"/>
    <n v="588"/>
    <n v="126.37"/>
  </r>
  <r>
    <s v="CN-2021-100375"/>
    <d v="2021-02-25T00:00:00"/>
    <s v="Wechat Pay"/>
    <s v="Cust-14395"/>
    <s v="Company"/>
    <x v="1"/>
    <s v="Furniture"/>
    <n v="1687.3920000000001"/>
    <n v="67.150000000000006"/>
  </r>
  <r>
    <s v="CN-2021-100377"/>
    <d v="2021-02-25T00:00:00"/>
    <s v="Credit Card"/>
    <s v="Cust-14395"/>
    <s v="Company"/>
    <x v="1"/>
    <s v="Technology"/>
    <n v="8042.86"/>
    <n v="346.49"/>
  </r>
  <r>
    <s v="CN-2021-100378"/>
    <d v="2021-02-25T00:00:00"/>
    <s v="Credit Card"/>
    <s v="Cust-14395"/>
    <s v="Company"/>
    <x v="1"/>
    <s v="Furniture"/>
    <n v="1550.64"/>
    <n v="136.18"/>
  </r>
  <r>
    <s v="CN-2021-100379"/>
    <d v="2021-02-25T00:00:00"/>
    <s v="Wechat Pay"/>
    <s v="Cust-14395"/>
    <s v="Company"/>
    <x v="1"/>
    <s v="Technology"/>
    <n v="1557.92"/>
    <n v="167.66"/>
  </r>
  <r>
    <s v="CN-2021-100380"/>
    <d v="2021-02-25T00:00:00"/>
    <s v="Credit Card"/>
    <s v="Cust-14395"/>
    <s v="Company"/>
    <x v="1"/>
    <s v="Office"/>
    <n v="697.62"/>
    <n v="121.34"/>
  </r>
  <r>
    <s v="CN-2021-100381"/>
    <d v="2021-02-25T00:00:00"/>
    <s v="Wechat Pay"/>
    <s v="Cust-14395"/>
    <s v="Company"/>
    <x v="1"/>
    <s v="Office"/>
    <n v="329.7"/>
    <n v="15.67"/>
  </r>
  <r>
    <s v="CN-2021-100364"/>
    <d v="2021-02-25T00:00:00"/>
    <s v="Credit Card"/>
    <s v="Cust-18790"/>
    <s v="Minor Company"/>
    <x v="2"/>
    <s v="Office"/>
    <n v="54.18"/>
    <n v="12.96"/>
  </r>
  <r>
    <s v="CN-2021-100368"/>
    <d v="2021-02-25T00:00:00"/>
    <s v="Wechat Pay"/>
    <s v="Cust-18790"/>
    <s v="Minor Company"/>
    <x v="2"/>
    <s v="Office"/>
    <n v="292.18"/>
    <n v="13.85"/>
  </r>
  <r>
    <s v="CN-2021-100365"/>
    <d v="2021-02-25T00:00:00"/>
    <s v="Credit Card"/>
    <s v="Cust-21505"/>
    <s v="Consumer"/>
    <x v="5"/>
    <s v="Technology"/>
    <n v="1711.5"/>
    <n v="118.92"/>
  </r>
  <r>
    <s v="CN-2021-100366"/>
    <d v="2021-02-25T00:00:00"/>
    <s v="Others"/>
    <s v="Cust-21505"/>
    <s v="Consumer"/>
    <x v="5"/>
    <s v="Furniture"/>
    <n v="2564.1"/>
    <n v="127.37"/>
  </r>
  <r>
    <s v="CN-2021-100354"/>
    <d v="2021-02-24T00:00:00"/>
    <s v="Wechat Pay"/>
    <s v="Cust-13360"/>
    <s v="Company"/>
    <x v="1"/>
    <s v="Office"/>
    <n v="72.66"/>
    <n v="16.89"/>
  </r>
  <r>
    <s v="CN-2021-100355"/>
    <d v="2021-02-24T00:00:00"/>
    <s v="Credit Card"/>
    <s v="Cust-13360"/>
    <s v="Company"/>
    <x v="1"/>
    <s v="Office"/>
    <n v="1181.46"/>
    <n v="246.71"/>
  </r>
  <r>
    <s v="CN-2021-100356"/>
    <d v="2021-02-24T00:00:00"/>
    <s v="Alipay"/>
    <s v="Cust-13360"/>
    <s v="Company"/>
    <x v="1"/>
    <s v="Office"/>
    <n v="417.48"/>
    <n v="21.63"/>
  </r>
  <r>
    <s v="CN-2021-100357"/>
    <d v="2021-02-24T00:00:00"/>
    <s v="Others"/>
    <s v="Cust-13360"/>
    <s v="Company"/>
    <x v="1"/>
    <s v="Office"/>
    <n v="150.36000000000001"/>
    <n v="47.09"/>
  </r>
  <r>
    <s v="CN-2021-100358"/>
    <d v="2021-02-24T00:00:00"/>
    <s v="Others"/>
    <s v="Cust-13360"/>
    <s v="Company"/>
    <x v="1"/>
    <s v="Office"/>
    <n v="206.36"/>
    <n v="24.74"/>
  </r>
  <r>
    <s v="CN-2021-100359"/>
    <d v="2021-02-24T00:00:00"/>
    <s v="Others"/>
    <s v="Cust-17005"/>
    <s v="Consumer"/>
    <x v="2"/>
    <s v="Furniture"/>
    <n v="5769.96"/>
    <n v="489.04"/>
  </r>
  <r>
    <s v="CN-2021-100360"/>
    <d v="2021-02-24T00:00:00"/>
    <s v="Others"/>
    <s v="Cust-17005"/>
    <s v="Consumer"/>
    <x v="2"/>
    <s v="Office"/>
    <n v="343"/>
    <n v="11.24"/>
  </r>
  <r>
    <s v="CN-2021-100361"/>
    <d v="2021-02-24T00:00:00"/>
    <s v="Alipay"/>
    <s v="Cust-17005"/>
    <s v="Consumer"/>
    <x v="2"/>
    <s v="Furniture"/>
    <n v="1350.72"/>
    <n v="167.31"/>
  </r>
  <r>
    <s v="CN-2021-100362"/>
    <d v="2021-02-24T00:00:00"/>
    <s v="Wechat Pay"/>
    <s v="Cust-21820"/>
    <s v="Consumer"/>
    <x v="0"/>
    <s v="Furniture"/>
    <n v="7675.92"/>
    <n v="315.39"/>
  </r>
  <r>
    <s v="CN-2021-100347"/>
    <d v="2021-02-22T00:00:00"/>
    <s v="Credit Card"/>
    <s v="Cust-13435"/>
    <s v="Consumer"/>
    <x v="1"/>
    <s v="Furniture"/>
    <n v="682.92"/>
    <n v="56.84"/>
  </r>
  <r>
    <s v="CN-2021-100348"/>
    <d v="2021-02-22T00:00:00"/>
    <s v="Credit Card"/>
    <s v="Cust-13435"/>
    <s v="Consumer"/>
    <x v="1"/>
    <s v="Furniture"/>
    <n v="724.5"/>
    <n v="169.89"/>
  </r>
  <r>
    <s v="CN-2021-100349"/>
    <d v="2021-02-22T00:00:00"/>
    <s v="Credit Card"/>
    <s v="Cust-16210"/>
    <s v="Company"/>
    <x v="0"/>
    <s v="Technology"/>
    <n v="1600.3679999999999"/>
    <n v="73.260000000000005"/>
  </r>
  <r>
    <s v="CN-2021-100350"/>
    <d v="2021-02-22T00:00:00"/>
    <s v="Others"/>
    <s v="Cust-16210"/>
    <s v="Company"/>
    <x v="0"/>
    <s v="Office"/>
    <n v="325.16399999999999"/>
    <n v="3.72"/>
  </r>
  <r>
    <s v="CN-2021-100351"/>
    <d v="2021-02-22T00:00:00"/>
    <s v="Wechat Pay"/>
    <s v="Cust-16210"/>
    <s v="Company"/>
    <x v="0"/>
    <s v="Office"/>
    <n v="348.32"/>
    <n v="44.97"/>
  </r>
  <r>
    <s v="CN-2021-100352"/>
    <d v="2021-02-22T00:00:00"/>
    <s v="Wechat Pay"/>
    <s v="Cust-16210"/>
    <s v="Company"/>
    <x v="0"/>
    <s v="Office"/>
    <n v="376.32"/>
    <n v="25.02"/>
  </r>
  <r>
    <s v="CN-2021-100353"/>
    <d v="2021-02-22T00:00:00"/>
    <s v="Others"/>
    <s v="Cust-16210"/>
    <s v="Company"/>
    <x v="0"/>
    <s v="Office"/>
    <n v="474.6"/>
    <n v="44.53"/>
  </r>
  <r>
    <s v="CN-2021-100345"/>
    <d v="2021-02-22T00:00:00"/>
    <s v="Credit Card"/>
    <s v="Cust-17110"/>
    <s v="Consumer"/>
    <x v="1"/>
    <s v="Office"/>
    <n v="394.8"/>
    <n v="16.670000000000002"/>
  </r>
  <r>
    <s v="CN-2021-100346"/>
    <d v="2021-02-22T00:00:00"/>
    <s v="Credit Card"/>
    <s v="Cust-17110"/>
    <s v="Consumer"/>
    <x v="1"/>
    <s v="Furniture"/>
    <n v="7867.65"/>
    <n v="48.94"/>
  </r>
  <r>
    <s v="CN-2021-100338"/>
    <d v="2021-02-21T00:00:00"/>
    <s v="Wechat Pay"/>
    <s v="Cust-10420"/>
    <s v="Company"/>
    <x v="0"/>
    <s v="Office"/>
    <n v="324.24"/>
    <n v="44.83"/>
  </r>
  <r>
    <s v="CN-2021-100339"/>
    <d v="2021-02-21T00:00:00"/>
    <s v="Wechat Pay"/>
    <s v="Cust-10420"/>
    <s v="Company"/>
    <x v="0"/>
    <s v="Technology"/>
    <n v="304.36"/>
    <n v="28.25"/>
  </r>
  <r>
    <s v="CN-2021-100336"/>
    <d v="2021-02-21T00:00:00"/>
    <s v="Wechat Pay"/>
    <s v="Cust-14335"/>
    <s v="Company"/>
    <x v="2"/>
    <s v="Office"/>
    <n v="140.28"/>
    <n v="17.04"/>
  </r>
  <r>
    <s v="CN-2021-100337"/>
    <d v="2021-02-21T00:00:00"/>
    <s v="Credit Card"/>
    <s v="Cust-14335"/>
    <s v="Company"/>
    <x v="2"/>
    <s v="Office"/>
    <n v="108.36"/>
    <n v="19.440000000000001"/>
  </r>
  <r>
    <s v="CN-2021-100344"/>
    <d v="2021-02-21T00:00:00"/>
    <s v="Wechat Pay"/>
    <s v="Cust-14815"/>
    <s v="Minor Company"/>
    <x v="1"/>
    <s v="Furniture"/>
    <n v="2054.08"/>
    <n v="220.06"/>
  </r>
  <r>
    <s v="CN-2021-100340"/>
    <d v="2021-02-21T00:00:00"/>
    <s v="Alipay"/>
    <s v="Cust-17875"/>
    <s v="Minor Company"/>
    <x v="3"/>
    <s v="Furniture"/>
    <n v="6400.38"/>
    <n v="495.11"/>
  </r>
  <r>
    <s v="CN-2021-100341"/>
    <d v="2021-02-21T00:00:00"/>
    <s v="Credit Card"/>
    <s v="Cust-17875"/>
    <s v="Minor Company"/>
    <x v="3"/>
    <s v="Furniture"/>
    <n v="1575.56"/>
    <n v="114.19"/>
  </r>
  <r>
    <s v="CN-2021-100342"/>
    <d v="2021-02-21T00:00:00"/>
    <s v="Others"/>
    <s v="Cust-17875"/>
    <s v="Minor Company"/>
    <x v="3"/>
    <s v="Office"/>
    <n v="524.16"/>
    <n v="196.94"/>
  </r>
  <r>
    <s v="CN-2021-100343"/>
    <d v="2021-02-21T00:00:00"/>
    <s v="Others"/>
    <s v="Cust-17875"/>
    <s v="Minor Company"/>
    <x v="3"/>
    <s v="Furniture"/>
    <n v="117.6"/>
    <n v="44.61"/>
  </r>
  <r>
    <s v="CN-2021-100328"/>
    <d v="2021-02-20T00:00:00"/>
    <s v="Others"/>
    <s v="Cust-12520"/>
    <s v="Consumer"/>
    <x v="2"/>
    <s v="Office"/>
    <n v="1286.5999999999999"/>
    <n v="147.87"/>
  </r>
  <r>
    <s v="CN-2021-100329"/>
    <d v="2021-02-20T00:00:00"/>
    <s v="Alipay"/>
    <s v="Cust-12520"/>
    <s v="Consumer"/>
    <x v="2"/>
    <s v="Office"/>
    <n v="363.58"/>
    <n v="25.19"/>
  </r>
  <r>
    <s v="CN-2021-100330"/>
    <d v="2021-02-20T00:00:00"/>
    <s v="Wechat Pay"/>
    <s v="Cust-12520"/>
    <s v="Consumer"/>
    <x v="2"/>
    <s v="Office"/>
    <n v="688.94"/>
    <n v="100.39"/>
  </r>
  <r>
    <s v="CN-2021-100334"/>
    <d v="2021-02-20T00:00:00"/>
    <s v="Others"/>
    <s v="Cust-13075"/>
    <s v="Company"/>
    <x v="2"/>
    <s v="Office"/>
    <n v="97.86"/>
    <n v="11.02"/>
  </r>
  <r>
    <s v="CN-2021-100335"/>
    <d v="2021-02-20T00:00:00"/>
    <s v="Wechat Pay"/>
    <s v="Cust-13075"/>
    <s v="Company"/>
    <x v="2"/>
    <s v="Office"/>
    <n v="133.13999999999999"/>
    <n v="38.22"/>
  </r>
  <r>
    <s v="CN-2021-100326"/>
    <d v="2021-02-20T00:00:00"/>
    <s v="Credit Card"/>
    <s v="Cust-16270"/>
    <s v="Consumer"/>
    <x v="3"/>
    <s v="Office"/>
    <n v="61.152000000000001"/>
    <n v="0.62"/>
  </r>
  <r>
    <s v="CN-2021-100327"/>
    <d v="2021-02-20T00:00:00"/>
    <s v="Credit Card"/>
    <s v="Cust-16270"/>
    <s v="Consumer"/>
    <x v="3"/>
    <s v="Office"/>
    <n v="1263.2760000000001"/>
    <n v="24.53"/>
  </r>
  <r>
    <s v="CN-2021-100332"/>
    <d v="2021-02-20T00:00:00"/>
    <s v="Others"/>
    <s v="Cust-21550"/>
    <s v="Minor Company"/>
    <x v="3"/>
    <s v="Office"/>
    <n v="892.5"/>
    <n v="136.76"/>
  </r>
  <r>
    <s v="CN-2021-100333"/>
    <d v="2021-02-20T00:00:00"/>
    <s v="Wechat Pay"/>
    <s v="Cust-21550"/>
    <s v="Minor Company"/>
    <x v="3"/>
    <s v="Office"/>
    <n v="35.531999999999996"/>
    <n v="2.34"/>
  </r>
  <r>
    <s v="CN-2021-100331"/>
    <d v="2021-02-20T00:00:00"/>
    <s v="Credit Card"/>
    <s v="Cust-21580"/>
    <s v="Consumer"/>
    <x v="1"/>
    <s v="Office"/>
    <n v="2778.3"/>
    <n v="237.58"/>
  </r>
  <r>
    <s v="CN-2021-100321"/>
    <d v="2021-02-19T00:00:00"/>
    <s v="Credit Card"/>
    <s v="Cust-10555"/>
    <s v="Company"/>
    <x v="4"/>
    <s v="Technology"/>
    <n v="2913.96"/>
    <n v="280.24"/>
  </r>
  <r>
    <s v="CN-2021-100323"/>
    <d v="2021-02-19T00:00:00"/>
    <s v="Others"/>
    <s v="Cust-10555"/>
    <s v="Company"/>
    <x v="4"/>
    <s v="Technology"/>
    <n v="849.66"/>
    <n v="58.97"/>
  </r>
  <r>
    <s v="CN-2021-100324"/>
    <d v="2021-02-19T00:00:00"/>
    <s v="Credit Card"/>
    <s v="Cust-10555"/>
    <s v="Company"/>
    <x v="4"/>
    <s v="Furniture"/>
    <n v="5527.2"/>
    <n v="476.58"/>
  </r>
  <r>
    <s v="CN-2021-100322"/>
    <d v="2021-02-19T00:00:00"/>
    <s v="Alipay"/>
    <s v="Cust-17815"/>
    <s v="Consumer"/>
    <x v="2"/>
    <s v="Office"/>
    <n v="411.6"/>
    <n v="22.96"/>
  </r>
  <r>
    <s v="CN-2021-100325"/>
    <d v="2021-02-19T00:00:00"/>
    <s v="Credit Card"/>
    <s v="Cust-17815"/>
    <s v="Consumer"/>
    <x v="2"/>
    <s v="Furniture"/>
    <n v="4420.5"/>
    <n v="94.51"/>
  </r>
  <r>
    <s v="CN-2021-100320"/>
    <d v="2021-02-18T00:00:00"/>
    <s v="Credit Card"/>
    <s v="Cust-17725"/>
    <s v="Consumer"/>
    <x v="4"/>
    <s v="Technology"/>
    <n v="665.14"/>
    <n v="176.71"/>
  </r>
  <r>
    <s v="CN-2021-100315"/>
    <d v="2021-02-17T00:00:00"/>
    <s v="Wechat Pay"/>
    <s v="Cust-11800"/>
    <s v="Minor Company"/>
    <x v="1"/>
    <s v="Office"/>
    <n v="232.68"/>
    <n v="44.01"/>
  </r>
  <r>
    <s v="CN-2021-100318"/>
    <d v="2021-02-17T00:00:00"/>
    <s v="Others"/>
    <s v="Cust-17575"/>
    <s v="Consumer"/>
    <x v="5"/>
    <s v="Furniture"/>
    <n v="252.50399999999999"/>
    <n v="9.36"/>
  </r>
  <r>
    <s v="CN-2021-100319"/>
    <d v="2021-02-17T00:00:00"/>
    <s v="Wechat Pay"/>
    <s v="Cust-17575"/>
    <s v="Consumer"/>
    <x v="5"/>
    <s v="Office"/>
    <n v="320.29199999999997"/>
    <n v="7.53"/>
  </r>
  <r>
    <s v="CN-2021-100316"/>
    <d v="2021-02-17T00:00:00"/>
    <s v="Others"/>
    <s v="Cust-19840"/>
    <s v="Consumer"/>
    <x v="5"/>
    <s v="Furniture"/>
    <n v="896.28"/>
    <n v="93.57"/>
  </r>
  <r>
    <s v="CN-2021-100317"/>
    <d v="2021-02-17T00:00:00"/>
    <s v="Others"/>
    <s v="Cust-19840"/>
    <s v="Consumer"/>
    <x v="5"/>
    <s v="Furniture"/>
    <n v="2317.14"/>
    <n v="217.44"/>
  </r>
  <r>
    <s v="CN-2021-100313"/>
    <d v="2021-02-17T00:00:00"/>
    <s v="Others"/>
    <s v="Cust-20710"/>
    <s v="Minor Company"/>
    <x v="3"/>
    <s v="Furniture"/>
    <n v="141.036"/>
    <n v="49.29"/>
  </r>
  <r>
    <s v="CN-2021-100314"/>
    <d v="2021-02-17T00:00:00"/>
    <s v="Credit Card"/>
    <s v="Cust-20710"/>
    <s v="Minor Company"/>
    <x v="3"/>
    <s v="Furniture"/>
    <n v="7403.2560000000003"/>
    <n v="82.07"/>
  </r>
  <r>
    <s v="CN-2021-100310"/>
    <d v="2021-02-16T00:00:00"/>
    <s v="Others"/>
    <s v="Cust-11455"/>
    <s v="Minor Company"/>
    <x v="4"/>
    <s v="Furniture"/>
    <n v="445.2"/>
    <n v="32.479999999999997"/>
  </r>
  <r>
    <s v="CN-2021-100311"/>
    <d v="2021-02-16T00:00:00"/>
    <s v="Others"/>
    <s v="Cust-11455"/>
    <s v="Minor Company"/>
    <x v="4"/>
    <s v="Office"/>
    <n v="165.2"/>
    <n v="14.99"/>
  </r>
  <r>
    <s v="CN-2021-100312"/>
    <d v="2021-02-16T00:00:00"/>
    <s v="Wechat Pay"/>
    <s v="Cust-11455"/>
    <s v="Minor Company"/>
    <x v="4"/>
    <s v="Technology"/>
    <n v="253.96"/>
    <n v="15.79"/>
  </r>
  <r>
    <s v="CN-2021-100308"/>
    <d v="2021-02-16T00:00:00"/>
    <s v="Wechat Pay"/>
    <s v="Cust-16945"/>
    <s v="Company"/>
    <x v="3"/>
    <s v="Furniture"/>
    <n v="527.52"/>
    <n v="5.77"/>
  </r>
  <r>
    <s v="CN-2021-100309"/>
    <d v="2021-02-16T00:00:00"/>
    <s v="Alipay"/>
    <s v="Cust-16945"/>
    <s v="Company"/>
    <x v="3"/>
    <s v="Technology"/>
    <n v="467.37599999999998"/>
    <n v="15.81"/>
  </r>
  <r>
    <s v="CN-2021-100307"/>
    <d v="2021-02-15T00:00:00"/>
    <s v="Wechat Pay"/>
    <s v="Cust-14635"/>
    <s v="Company"/>
    <x v="4"/>
    <s v="Office"/>
    <n v="131.6"/>
    <n v="43.41"/>
  </r>
  <r>
    <s v="CN-2021-100304"/>
    <d v="2021-02-15T00:00:00"/>
    <s v="Others"/>
    <s v="Cust-14995"/>
    <s v="Consumer"/>
    <x v="2"/>
    <s v="Technology"/>
    <n v="1618.12"/>
    <n v="235.58"/>
  </r>
  <r>
    <s v="CN-2021-100305"/>
    <d v="2021-02-15T00:00:00"/>
    <s v="Wechat Pay"/>
    <s v="Cust-16900"/>
    <s v="Consumer"/>
    <x v="3"/>
    <s v="Office"/>
    <n v="2677.92"/>
    <n v="263.18"/>
  </r>
  <r>
    <s v="CN-2021-100306"/>
    <d v="2021-02-15T00:00:00"/>
    <s v="Alipay"/>
    <s v="Cust-16900"/>
    <s v="Consumer"/>
    <x v="3"/>
    <s v="Office"/>
    <n v="140.11199999999999"/>
    <n v="10.220000000000001"/>
  </r>
  <r>
    <s v="CN-2021-100299"/>
    <d v="2021-02-14T00:00:00"/>
    <s v="Others"/>
    <s v="Cust-12700"/>
    <s v="Minor Company"/>
    <x v="1"/>
    <s v="Furniture"/>
    <n v="513.24"/>
    <n v="118.84"/>
  </r>
  <r>
    <s v="CN-2021-100298"/>
    <d v="2021-02-14T00:00:00"/>
    <s v="Credit Card"/>
    <s v="Cust-13585"/>
    <s v="Company"/>
    <x v="0"/>
    <s v="Office"/>
    <n v="13264.3"/>
    <n v="473.28"/>
  </r>
  <r>
    <s v="CN-2021-100300"/>
    <d v="2021-02-14T00:00:00"/>
    <s v="Credit Card"/>
    <s v="Cust-16015"/>
    <s v="Consumer"/>
    <x v="0"/>
    <s v="Technology"/>
    <n v="2968.28"/>
    <n v="170.35"/>
  </r>
  <r>
    <s v="CN-2021-100301"/>
    <d v="2021-02-14T00:00:00"/>
    <s v="Credit Card"/>
    <s v="Cust-16015"/>
    <s v="Consumer"/>
    <x v="0"/>
    <s v="Office"/>
    <n v="164.64"/>
    <n v="16.329999999999998"/>
  </r>
  <r>
    <s v="CN-2021-100302"/>
    <d v="2021-02-14T00:00:00"/>
    <s v="Others"/>
    <s v="Cust-16015"/>
    <s v="Consumer"/>
    <x v="0"/>
    <s v="Office"/>
    <n v="224.28"/>
    <n v="18.98"/>
  </r>
  <r>
    <s v="CN-2021-100303"/>
    <d v="2021-02-14T00:00:00"/>
    <s v="Others"/>
    <s v="Cust-16015"/>
    <s v="Consumer"/>
    <x v="0"/>
    <s v="Furniture"/>
    <n v="495.04"/>
    <n v="32.270000000000003"/>
  </r>
  <r>
    <s v="CN-2021-100297"/>
    <d v="2021-02-14T00:00:00"/>
    <s v="Credit Card"/>
    <s v="Cust-19000"/>
    <s v="Minor Company"/>
    <x v="4"/>
    <s v="Office"/>
    <n v="471.1"/>
    <n v="31.71"/>
  </r>
  <r>
    <s v="CN-2021-100295"/>
    <d v="2021-02-13T00:00:00"/>
    <s v="Others"/>
    <s v="Cust-11635"/>
    <s v="Consumer"/>
    <x v="1"/>
    <s v="Office"/>
    <n v="873.6"/>
    <n v="144.09"/>
  </r>
  <r>
    <s v="CN-2021-100294"/>
    <d v="2021-02-13T00:00:00"/>
    <s v="Others"/>
    <s v="Cust-16210"/>
    <s v="Company"/>
    <x v="0"/>
    <s v="Office"/>
    <n v="67.2"/>
    <n v="0.75"/>
  </r>
  <r>
    <s v="CN-2021-100296"/>
    <d v="2021-02-13T00:00:00"/>
    <s v="Credit Card"/>
    <s v="Cust-16210"/>
    <s v="Company"/>
    <x v="0"/>
    <s v="Furniture"/>
    <n v="1024.24"/>
    <n v="110.86"/>
  </r>
  <r>
    <s v="CN-2021-100289"/>
    <d v="2021-02-13T00:00:00"/>
    <s v="Wechat Pay"/>
    <s v="Cust-20650"/>
    <s v="Company"/>
    <x v="2"/>
    <s v="Furniture"/>
    <n v="4704.84"/>
    <n v="171.39"/>
  </r>
  <r>
    <s v="CN-2021-100290"/>
    <d v="2021-02-13T00:00:00"/>
    <s v="Credit Card"/>
    <s v="Cust-20650"/>
    <s v="Company"/>
    <x v="2"/>
    <s v="Office"/>
    <n v="154"/>
    <n v="41.74"/>
  </r>
  <r>
    <s v="CN-2021-100291"/>
    <d v="2021-02-13T00:00:00"/>
    <s v="Others"/>
    <s v="Cust-20650"/>
    <s v="Company"/>
    <x v="2"/>
    <s v="Office"/>
    <n v="671.58"/>
    <n v="127.71"/>
  </r>
  <r>
    <s v="CN-2021-100292"/>
    <d v="2021-02-13T00:00:00"/>
    <s v="Others"/>
    <s v="Cust-20650"/>
    <s v="Company"/>
    <x v="2"/>
    <s v="Office"/>
    <n v="141.4"/>
    <n v="29.31"/>
  </r>
  <r>
    <s v="CN-2021-100293"/>
    <d v="2021-02-13T00:00:00"/>
    <s v="Wechat Pay"/>
    <s v="Cust-20650"/>
    <s v="Company"/>
    <x v="2"/>
    <s v="Furniture"/>
    <n v="4105.92"/>
    <n v="194.86"/>
  </r>
  <r>
    <s v="CN-2021-100287"/>
    <d v="2021-02-12T00:00:00"/>
    <s v="Wechat Pay"/>
    <s v="Cust-11230"/>
    <s v="Consumer"/>
    <x v="1"/>
    <s v="Furniture"/>
    <n v="3412.92"/>
    <n v="299.32"/>
  </r>
  <r>
    <s v="CN-2021-100288"/>
    <d v="2021-02-12T00:00:00"/>
    <s v="Others"/>
    <s v="Cust-11230"/>
    <s v="Consumer"/>
    <x v="1"/>
    <s v="Technology"/>
    <n v="4075.4"/>
    <n v="192.41"/>
  </r>
  <r>
    <s v="CN-2021-100282"/>
    <d v="2021-02-11T00:00:00"/>
    <s v="Others"/>
    <s v="Cust-10150"/>
    <s v="Consumer"/>
    <x v="5"/>
    <s v="Office"/>
    <n v="6434.68"/>
    <n v="473.11"/>
  </r>
  <r>
    <s v="CN-2021-100280"/>
    <d v="2021-02-11T00:00:00"/>
    <s v="Wechat Pay"/>
    <s v="Cust-12220"/>
    <s v="Consumer"/>
    <x v="4"/>
    <s v="Office"/>
    <n v="1146.8800000000001"/>
    <n v="107.08"/>
  </r>
  <r>
    <s v="CN-2021-100281"/>
    <d v="2021-02-11T00:00:00"/>
    <s v="Credit Card"/>
    <s v="Cust-12220"/>
    <s v="Consumer"/>
    <x v="4"/>
    <s v="Office"/>
    <n v="130.452"/>
    <n v="8.4499999999999993"/>
  </r>
  <r>
    <s v="CN-2021-100283"/>
    <d v="2021-02-11T00:00:00"/>
    <s v="Others"/>
    <s v="Cust-16150"/>
    <s v="Company"/>
    <x v="1"/>
    <s v="Office"/>
    <n v="251.3"/>
    <n v="28.41"/>
  </r>
  <r>
    <s v="CN-2021-100284"/>
    <d v="2021-02-11T00:00:00"/>
    <s v="Others"/>
    <s v="Cust-17605"/>
    <s v="Company"/>
    <x v="3"/>
    <s v="Office"/>
    <n v="53.34"/>
    <n v="6.18"/>
  </r>
  <r>
    <s v="CN-2021-100285"/>
    <d v="2021-02-11T00:00:00"/>
    <s v="Credit Card"/>
    <s v="Cust-17605"/>
    <s v="Company"/>
    <x v="3"/>
    <s v="Office"/>
    <n v="204.96"/>
    <n v="27.43"/>
  </r>
  <r>
    <s v="CN-2021-100286"/>
    <d v="2021-02-11T00:00:00"/>
    <s v="Others"/>
    <s v="Cust-17605"/>
    <s v="Company"/>
    <x v="3"/>
    <s v="Office"/>
    <n v="1084.6079999999999"/>
    <n v="46.58"/>
  </r>
  <r>
    <s v="CN-2021-100272"/>
    <d v="2021-02-10T00:00:00"/>
    <s v="Credit Card"/>
    <s v="Cust-11290"/>
    <s v="Company"/>
    <x v="0"/>
    <s v="Office"/>
    <n v="572.20799999999997"/>
    <n v="10.89"/>
  </r>
  <r>
    <s v="CN-2021-100276"/>
    <d v="2021-02-10T00:00:00"/>
    <s v="Alipay"/>
    <s v="Cust-15505"/>
    <s v="Consumer"/>
    <x v="0"/>
    <s v="Technology"/>
    <n v="2910.6"/>
    <n v="176.71"/>
  </r>
  <r>
    <s v="CN-2021-100277"/>
    <d v="2021-02-10T00:00:00"/>
    <s v="Others"/>
    <s v="Cust-15505"/>
    <s v="Consumer"/>
    <x v="0"/>
    <s v="Office"/>
    <n v="1276.0999999999999"/>
    <n v="203.99"/>
  </r>
  <r>
    <s v="CN-2021-100278"/>
    <d v="2021-02-10T00:00:00"/>
    <s v="Others"/>
    <s v="Cust-15505"/>
    <s v="Consumer"/>
    <x v="0"/>
    <s v="Office"/>
    <n v="153.30000000000001"/>
    <n v="16.260000000000002"/>
  </r>
  <r>
    <s v="CN-2021-100279"/>
    <d v="2021-02-10T00:00:00"/>
    <s v="Others"/>
    <s v="Cust-15505"/>
    <s v="Consumer"/>
    <x v="0"/>
    <s v="Furniture"/>
    <n v="1998.64"/>
    <n v="247.13"/>
  </r>
  <r>
    <s v="CN-2021-100271"/>
    <d v="2021-02-10T00:00:00"/>
    <s v="Credit Card"/>
    <s v="Cust-16120"/>
    <s v="Minor Company"/>
    <x v="0"/>
    <s v="Furniture"/>
    <n v="593.71199999999999"/>
    <n v="147.13"/>
  </r>
  <r>
    <s v="CN-2021-100273"/>
    <d v="2021-02-10T00:00:00"/>
    <s v="Others"/>
    <s v="Cust-19315"/>
    <s v="Consumer"/>
    <x v="2"/>
    <s v="Office"/>
    <n v="124.32"/>
    <n v="36.68"/>
  </r>
  <r>
    <s v="CN-2021-100274"/>
    <d v="2021-02-10T00:00:00"/>
    <s v="Others"/>
    <s v="Cust-19315"/>
    <s v="Consumer"/>
    <x v="2"/>
    <s v="Office"/>
    <n v="1087.8"/>
    <n v="116.15"/>
  </r>
  <r>
    <s v="CN-2021-100275"/>
    <d v="2021-02-10T00:00:00"/>
    <s v="Wechat Pay"/>
    <s v="Cust-19315"/>
    <s v="Consumer"/>
    <x v="2"/>
    <s v="Office"/>
    <n v="183.54"/>
    <n v="46.09"/>
  </r>
  <r>
    <s v="CN-2021-100269"/>
    <d v="2021-02-09T00:00:00"/>
    <s v="Wechat Pay"/>
    <s v="Cust-11125"/>
    <s v="Minor Company"/>
    <x v="5"/>
    <s v="Furniture"/>
    <n v="3198.2719999999999"/>
    <n v="10.4"/>
  </r>
  <r>
    <s v="CN-2021-100270"/>
    <d v="2021-02-09T00:00:00"/>
    <s v="Credit Card"/>
    <s v="Cust-11125"/>
    <s v="Minor Company"/>
    <x v="5"/>
    <s v="Technology"/>
    <n v="79.296000000000006"/>
    <n v="7.73"/>
  </r>
  <r>
    <s v="CN-2021-100260"/>
    <d v="2021-02-08T00:00:00"/>
    <s v="Wechat Pay"/>
    <s v="Cust-10345"/>
    <s v="Consumer"/>
    <x v="0"/>
    <s v="Furniture"/>
    <n v="527.52"/>
    <n v="45.78"/>
  </r>
  <r>
    <s v="CN-2021-100261"/>
    <d v="2021-02-08T00:00:00"/>
    <s v="Wechat Pay"/>
    <s v="Cust-10345"/>
    <s v="Consumer"/>
    <x v="0"/>
    <s v="Office"/>
    <n v="3180.24"/>
    <n v="49.97"/>
  </r>
  <r>
    <s v="CN-2021-100262"/>
    <d v="2021-02-08T00:00:00"/>
    <s v="Wechat Pay"/>
    <s v="Cust-10345"/>
    <s v="Consumer"/>
    <x v="0"/>
    <s v="Office"/>
    <n v="284.928"/>
    <n v="33.520000000000003"/>
  </r>
  <r>
    <s v="CN-2021-100263"/>
    <d v="2021-02-08T00:00:00"/>
    <s v="Wechat Pay"/>
    <s v="Cust-10345"/>
    <s v="Consumer"/>
    <x v="0"/>
    <s v="Technology"/>
    <n v="2733.0239999999999"/>
    <n v="190.22"/>
  </r>
  <r>
    <s v="CN-2021-100268"/>
    <d v="2021-02-08T00:00:00"/>
    <s v="Credit Card"/>
    <s v="Cust-14440"/>
    <s v="Consumer"/>
    <x v="2"/>
    <s v="Furniture"/>
    <n v="2774.8"/>
    <n v="206.58"/>
  </r>
  <r>
    <s v="CN-2021-100264"/>
    <d v="2021-02-08T00:00:00"/>
    <s v="Credit Card"/>
    <s v="Cust-20605"/>
    <s v="Consumer"/>
    <x v="4"/>
    <s v="Technology"/>
    <n v="1776.6"/>
    <n v="232.43"/>
  </r>
  <r>
    <s v="CN-2021-100265"/>
    <d v="2021-02-08T00:00:00"/>
    <s v="Others"/>
    <s v="Cust-20605"/>
    <s v="Consumer"/>
    <x v="4"/>
    <s v="Office"/>
    <n v="4972.8"/>
    <n v="151.44"/>
  </r>
  <r>
    <s v="CN-2021-100266"/>
    <d v="2021-02-08T00:00:00"/>
    <s v="Wechat Pay"/>
    <s v="Cust-21445"/>
    <s v="Company"/>
    <x v="1"/>
    <s v="Office"/>
    <n v="8294.58"/>
    <n v="360.55"/>
  </r>
  <r>
    <s v="CN-2021-100267"/>
    <d v="2021-02-08T00:00:00"/>
    <s v="Credit Card"/>
    <s v="Cust-21445"/>
    <s v="Company"/>
    <x v="1"/>
    <s v="Office"/>
    <n v="54.18"/>
    <n v="2.62"/>
  </r>
  <r>
    <s v="CN-2021-100254"/>
    <d v="2021-02-07T00:00:00"/>
    <s v="Credit Card"/>
    <s v="Cust-12355"/>
    <s v="Consumer"/>
    <x v="4"/>
    <s v="Office"/>
    <n v="167.72"/>
    <n v="22.55"/>
  </r>
  <r>
    <s v="CN-2021-100255"/>
    <d v="2021-02-07T00:00:00"/>
    <s v="Others"/>
    <s v="Cust-12355"/>
    <s v="Consumer"/>
    <x v="4"/>
    <s v="Office"/>
    <n v="691.32"/>
    <n v="88.19"/>
  </r>
  <r>
    <s v="CN-2021-100256"/>
    <d v="2021-02-07T00:00:00"/>
    <s v="Credit Card"/>
    <s v="Cust-12355"/>
    <s v="Consumer"/>
    <x v="4"/>
    <s v="Office"/>
    <n v="259.7"/>
    <n v="12.35"/>
  </r>
  <r>
    <s v="CN-2021-100258"/>
    <d v="2021-02-07T00:00:00"/>
    <s v="Others"/>
    <s v="Cust-12355"/>
    <s v="Consumer"/>
    <x v="4"/>
    <s v="Technology"/>
    <n v="929.88"/>
    <n v="52.78"/>
  </r>
  <r>
    <s v="CN-2021-100259"/>
    <d v="2021-02-07T00:00:00"/>
    <s v="Credit Card"/>
    <s v="Cust-12355"/>
    <s v="Consumer"/>
    <x v="4"/>
    <s v="Technology"/>
    <n v="4468.8"/>
    <n v="184.98"/>
  </r>
  <r>
    <s v="CN-2021-100253"/>
    <d v="2021-02-07T00:00:00"/>
    <s v="Credit Card"/>
    <s v="Cust-14035"/>
    <s v="Company"/>
    <x v="2"/>
    <s v="Technology"/>
    <n v="2334.36"/>
    <n v="7.34"/>
  </r>
  <r>
    <s v="CN-2021-100257"/>
    <d v="2021-02-07T00:00:00"/>
    <s v="Wechat Pay"/>
    <s v="Cust-14035"/>
    <s v="Company"/>
    <x v="2"/>
    <s v="Office"/>
    <n v="3845.52"/>
    <n v="129.11000000000001"/>
  </r>
  <r>
    <s v="CN-2021-100248"/>
    <d v="2021-02-07T00:00:00"/>
    <s v="Others"/>
    <s v="Cust-15625"/>
    <s v="Consumer"/>
    <x v="2"/>
    <s v="Office"/>
    <n v="370.72"/>
    <n v="14.67"/>
  </r>
  <r>
    <s v="CN-2021-100249"/>
    <d v="2021-02-07T00:00:00"/>
    <s v="Wechat Pay"/>
    <s v="Cust-16075"/>
    <s v="Consumer"/>
    <x v="1"/>
    <s v="Office"/>
    <n v="457.38"/>
    <n v="20.36"/>
  </r>
  <r>
    <s v="CN-2021-100250"/>
    <d v="2021-02-07T00:00:00"/>
    <s v="Others"/>
    <s v="Cust-20635"/>
    <s v="Company"/>
    <x v="4"/>
    <s v="Office"/>
    <n v="1080.24"/>
    <n v="189.52"/>
  </r>
  <r>
    <s v="CN-2021-100251"/>
    <d v="2021-02-07T00:00:00"/>
    <s v="Credit Card"/>
    <s v="Cust-20635"/>
    <s v="Company"/>
    <x v="4"/>
    <s v="Furniture"/>
    <n v="9072"/>
    <n v="407.89"/>
  </r>
  <r>
    <s v="CN-2021-100252"/>
    <d v="2021-02-07T00:00:00"/>
    <s v="Wechat Pay"/>
    <s v="Cust-20635"/>
    <s v="Company"/>
    <x v="4"/>
    <s v="Technology"/>
    <n v="1862.7"/>
    <n v="248.04"/>
  </r>
  <r>
    <s v="CN-2021-100242"/>
    <d v="2021-02-06T00:00:00"/>
    <s v="Credit Card"/>
    <s v="Cust-11410"/>
    <s v="Consumer"/>
    <x v="3"/>
    <s v="Office"/>
    <n v="466.2"/>
    <n v="24.27"/>
  </r>
  <r>
    <s v="CN-2021-100247"/>
    <d v="2021-02-06T00:00:00"/>
    <s v="Others"/>
    <s v="Cust-14560"/>
    <s v="Company"/>
    <x v="1"/>
    <s v="Furniture"/>
    <n v="1174.74"/>
    <n v="225.51"/>
  </r>
  <r>
    <s v="CN-2021-100237"/>
    <d v="2021-02-06T00:00:00"/>
    <s v="Wechat Pay"/>
    <s v="Cust-17035"/>
    <s v="Company"/>
    <x v="2"/>
    <s v="Office"/>
    <n v="131.6"/>
    <n v="32.270000000000003"/>
  </r>
  <r>
    <s v="CN-2021-100240"/>
    <d v="2021-02-06T00:00:00"/>
    <s v="Wechat Pay"/>
    <s v="Cust-17035"/>
    <s v="Company"/>
    <x v="2"/>
    <s v="Technology"/>
    <n v="2974.72"/>
    <n v="182.82"/>
  </r>
  <r>
    <s v="CN-2021-100238"/>
    <d v="2021-02-06T00:00:00"/>
    <s v="Others"/>
    <s v="Cust-17740"/>
    <s v="Consumer"/>
    <x v="1"/>
    <s v="Office"/>
    <n v="250.88"/>
    <n v="39.42"/>
  </r>
  <r>
    <s v="CN-2021-100239"/>
    <d v="2021-02-06T00:00:00"/>
    <s v="Wechat Pay"/>
    <s v="Cust-19570"/>
    <s v="Consumer"/>
    <x v="4"/>
    <s v="Office"/>
    <n v="3173.0160000000001"/>
    <n v="35.15"/>
  </r>
  <r>
    <s v="CN-2021-100243"/>
    <d v="2021-02-06T00:00:00"/>
    <s v="Wechat Pay"/>
    <s v="Cust-19825"/>
    <s v="Consumer"/>
    <x v="0"/>
    <s v="Office"/>
    <n v="243.6"/>
    <n v="25.88"/>
  </r>
  <r>
    <s v="CN-2021-100244"/>
    <d v="2021-02-06T00:00:00"/>
    <s v="Credit Card"/>
    <s v="Cust-19825"/>
    <s v="Consumer"/>
    <x v="0"/>
    <s v="Furniture"/>
    <n v="382.536"/>
    <n v="40.630000000000003"/>
  </r>
  <r>
    <s v="CN-2021-100245"/>
    <d v="2021-02-06T00:00:00"/>
    <s v="Others"/>
    <s v="Cust-19825"/>
    <s v="Consumer"/>
    <x v="0"/>
    <s v="Furniture"/>
    <n v="527.52"/>
    <n v="25.56"/>
  </r>
  <r>
    <s v="CN-2021-100246"/>
    <d v="2021-02-06T00:00:00"/>
    <s v="Credit Card"/>
    <s v="Cust-19825"/>
    <s v="Consumer"/>
    <x v="0"/>
    <s v="Office"/>
    <n v="7835.52"/>
    <n v="55.77"/>
  </r>
  <r>
    <s v="CN-2021-100241"/>
    <d v="2021-02-06T00:00:00"/>
    <s v="Others"/>
    <s v="Cust-20815"/>
    <s v="Company"/>
    <x v="4"/>
    <s v="Office"/>
    <n v="114.8"/>
    <n v="19.11"/>
  </r>
  <r>
    <s v="CN-2021-100231"/>
    <d v="2021-02-05T00:00:00"/>
    <s v="Credit Card"/>
    <s v="Cust-11440"/>
    <s v="Consumer"/>
    <x v="2"/>
    <s v="Office"/>
    <n v="51.8"/>
    <n v="5.79"/>
  </r>
  <r>
    <s v="CN-2021-100232"/>
    <d v="2021-02-05T00:00:00"/>
    <s v="Credit Card"/>
    <s v="Cust-11440"/>
    <s v="Consumer"/>
    <x v="2"/>
    <s v="Office"/>
    <n v="594.72"/>
    <n v="140.38"/>
  </r>
  <r>
    <s v="CN-2021-100234"/>
    <d v="2021-02-05T00:00:00"/>
    <s v="Wechat Pay"/>
    <s v="Cust-14635"/>
    <s v="Company"/>
    <x v="4"/>
    <s v="Furniture"/>
    <n v="2382.66"/>
    <n v="124.53"/>
  </r>
  <r>
    <s v="CN-2021-100236"/>
    <d v="2021-02-05T00:00:00"/>
    <s v="Credit Card"/>
    <s v="Cust-15655"/>
    <s v="Company"/>
    <x v="4"/>
    <s v="Office"/>
    <n v="603.79200000000003"/>
    <n v="10.38"/>
  </r>
  <r>
    <s v="CN-2021-100235"/>
    <d v="2021-02-05T00:00:00"/>
    <s v="Credit Card"/>
    <s v="Cust-15820"/>
    <s v="Consumer"/>
    <x v="2"/>
    <s v="Technology"/>
    <n v="780.86400000000003"/>
    <n v="0.55000000000000004"/>
  </r>
  <r>
    <s v="CN-2021-100233"/>
    <d v="2021-02-05T00:00:00"/>
    <s v="Others"/>
    <s v="Cust-18385"/>
    <s v="Consumer"/>
    <x v="1"/>
    <s v="Office"/>
    <n v="955.58399999999995"/>
    <n v="16.03"/>
  </r>
  <r>
    <s v="CN-2021-100224"/>
    <d v="2021-02-04T00:00:00"/>
    <s v="Credit Card"/>
    <s v="Cust-10375"/>
    <s v="Consumer"/>
    <x v="3"/>
    <s v="Technology"/>
    <n v="442.68"/>
    <n v="16.829999999999998"/>
  </r>
  <r>
    <s v="CN-2021-100225"/>
    <d v="2021-02-04T00:00:00"/>
    <s v="Others"/>
    <s v="Cust-10375"/>
    <s v="Consumer"/>
    <x v="3"/>
    <s v="Office"/>
    <n v="1878.24"/>
    <n v="187.97"/>
  </r>
  <r>
    <s v="CN-2021-100226"/>
    <d v="2021-02-04T00:00:00"/>
    <s v="Credit Card"/>
    <s v="Cust-10375"/>
    <s v="Consumer"/>
    <x v="3"/>
    <s v="Technology"/>
    <n v="1005.9"/>
    <n v="181.23"/>
  </r>
  <r>
    <s v="CN-2021-100230"/>
    <d v="2021-02-04T00:00:00"/>
    <s v="Credit Card"/>
    <s v="Cust-10510"/>
    <s v="Consumer"/>
    <x v="4"/>
    <s v="Office"/>
    <n v="1536.64"/>
    <n v="205.68"/>
  </r>
  <r>
    <s v="CN-2021-100218"/>
    <d v="2021-02-04T00:00:00"/>
    <s v="Credit Card"/>
    <s v="Cust-10660"/>
    <s v="Consumer"/>
    <x v="0"/>
    <s v="Technology"/>
    <n v="1582.84"/>
    <n v="100.91"/>
  </r>
  <r>
    <s v="CN-2021-100219"/>
    <d v="2021-02-04T00:00:00"/>
    <s v="Others"/>
    <s v="Cust-10660"/>
    <s v="Consumer"/>
    <x v="0"/>
    <s v="Furniture"/>
    <n v="2238.39"/>
    <n v="218.01"/>
  </r>
  <r>
    <s v="CN-2021-100220"/>
    <d v="2021-02-04T00:00:00"/>
    <s v="Credit Card"/>
    <s v="Cust-10660"/>
    <s v="Consumer"/>
    <x v="0"/>
    <s v="Office"/>
    <n v="325.08"/>
    <n v="40.409999999999997"/>
  </r>
  <r>
    <s v="CN-2021-100221"/>
    <d v="2021-02-04T00:00:00"/>
    <s v="Credit Card"/>
    <s v="Cust-10660"/>
    <s v="Consumer"/>
    <x v="0"/>
    <s v="Technology"/>
    <n v="1070.1600000000001"/>
    <n v="159.76"/>
  </r>
  <r>
    <s v="CN-2021-100227"/>
    <d v="2021-02-04T00:00:00"/>
    <s v="Credit Card"/>
    <s v="Cust-14035"/>
    <s v="Company"/>
    <x v="2"/>
    <s v="Office"/>
    <n v="214.78800000000001"/>
    <n v="18.72"/>
  </r>
  <r>
    <s v="CN-2021-100228"/>
    <d v="2021-02-04T00:00:00"/>
    <s v="Wechat Pay"/>
    <s v="Cust-14035"/>
    <s v="Company"/>
    <x v="2"/>
    <s v="Furniture"/>
    <n v="623.70000000000005"/>
    <n v="1.19"/>
  </r>
  <r>
    <s v="CN-2021-100229"/>
    <d v="2021-02-04T00:00:00"/>
    <s v="Wechat Pay"/>
    <s v="Cust-14035"/>
    <s v="Company"/>
    <x v="2"/>
    <s v="Office"/>
    <n v="94.5"/>
    <n v="12.87"/>
  </r>
  <r>
    <s v="CN-2021-100222"/>
    <d v="2021-02-04T00:00:00"/>
    <s v="Credit Card"/>
    <s v="Cust-17365"/>
    <s v="Consumer"/>
    <x v="2"/>
    <s v="Office"/>
    <n v="22.26"/>
    <n v="0.28999999999999998"/>
  </r>
  <r>
    <s v="CN-2021-100223"/>
    <d v="2021-02-04T00:00:00"/>
    <s v="Others"/>
    <s v="Cust-17365"/>
    <s v="Consumer"/>
    <x v="2"/>
    <s v="Technology"/>
    <n v="4375.1400000000003"/>
    <n v="100.04"/>
  </r>
  <r>
    <s v="CN-2021-100216"/>
    <d v="2021-02-03T00:00:00"/>
    <s v="Credit Card"/>
    <s v="Cust-13405"/>
    <s v="Consumer"/>
    <x v="2"/>
    <s v="Office"/>
    <n v="152.32"/>
    <n v="27.29"/>
  </r>
  <r>
    <s v="CN-2021-100214"/>
    <d v="2021-02-03T00:00:00"/>
    <s v="Credit Card"/>
    <s v="Cust-13915"/>
    <s v="Consumer"/>
    <x v="1"/>
    <s v="Furniture"/>
    <n v="441.28"/>
    <n v="21.47"/>
  </r>
  <r>
    <s v="CN-2021-100217"/>
    <d v="2021-02-03T00:00:00"/>
    <s v="Credit Card"/>
    <s v="Cust-14275"/>
    <s v="Company"/>
    <x v="1"/>
    <s v="Office"/>
    <n v="105.14"/>
    <n v="49.52"/>
  </r>
  <r>
    <s v="CN-2021-100209"/>
    <d v="2021-02-03T00:00:00"/>
    <s v="Wechat Pay"/>
    <s v="Cust-16240"/>
    <s v="Company"/>
    <x v="1"/>
    <s v="Office"/>
    <n v="456.96"/>
    <n v="14.38"/>
  </r>
  <r>
    <s v="CN-2021-100210"/>
    <d v="2021-02-03T00:00:00"/>
    <s v="Wechat Pay"/>
    <s v="Cust-16240"/>
    <s v="Company"/>
    <x v="1"/>
    <s v="Office"/>
    <n v="202.72"/>
    <n v="43.02"/>
  </r>
  <r>
    <s v="CN-2021-100212"/>
    <d v="2021-02-03T00:00:00"/>
    <s v="Wechat Pay"/>
    <s v="Cust-16525"/>
    <s v="Consumer"/>
    <x v="1"/>
    <s v="Office"/>
    <n v="224"/>
    <n v="17.510000000000002"/>
  </r>
  <r>
    <s v="CN-2021-100213"/>
    <d v="2021-02-03T00:00:00"/>
    <s v="Credit Card"/>
    <s v="Cust-16525"/>
    <s v="Consumer"/>
    <x v="1"/>
    <s v="Technology"/>
    <n v="1818.18"/>
    <n v="125.21"/>
  </r>
  <r>
    <s v="CN-2021-100211"/>
    <d v="2021-02-03T00:00:00"/>
    <s v="Credit Card"/>
    <s v="Cust-17740"/>
    <s v="Consumer"/>
    <x v="1"/>
    <s v="Furniture"/>
    <n v="365.65199999999999"/>
    <n v="18.510000000000002"/>
  </r>
  <r>
    <s v="CN-2021-100215"/>
    <d v="2021-02-03T00:00:00"/>
    <s v="Others"/>
    <s v="Cust-17770"/>
    <s v="Consumer"/>
    <x v="0"/>
    <s v="Office"/>
    <n v="342.16"/>
    <n v="36.79"/>
  </r>
  <r>
    <s v="CN-2021-100207"/>
    <d v="2021-02-02T00:00:00"/>
    <s v="Wechat Pay"/>
    <s v="Cust-11080"/>
    <s v="Consumer"/>
    <x v="2"/>
    <s v="Technology"/>
    <n v="3760.68"/>
    <n v="293.64"/>
  </r>
  <r>
    <s v="CN-2021-100206"/>
    <d v="2021-02-02T00:00:00"/>
    <s v="Credit Card"/>
    <s v="Cust-13660"/>
    <s v="Consumer"/>
    <x v="4"/>
    <s v="Office"/>
    <n v="145.32"/>
    <n v="17.77"/>
  </r>
  <r>
    <s v="CN-2021-100208"/>
    <d v="2021-02-02T00:00:00"/>
    <s v="Credit Card"/>
    <s v="Cust-17530"/>
    <s v="Consumer"/>
    <x v="2"/>
    <s v="Technology"/>
    <n v="542.78"/>
    <n v="63.61"/>
  </r>
  <r>
    <s v="CN-2021-100201"/>
    <d v="2021-02-01T00:00:00"/>
    <s v="Credit Card"/>
    <s v="Cust-14410"/>
    <s v="Minor Company"/>
    <x v="1"/>
    <s v="Office"/>
    <n v="662.9"/>
    <n v="84.42"/>
  </r>
  <r>
    <s v="CN-2021-100202"/>
    <d v="2021-02-01T00:00:00"/>
    <s v="Wechat Pay"/>
    <s v="Cust-14410"/>
    <s v="Minor Company"/>
    <x v="1"/>
    <s v="Technology"/>
    <n v="6898.5"/>
    <n v="390.03"/>
  </r>
  <r>
    <s v="CN-2021-100203"/>
    <d v="2021-02-01T00:00:00"/>
    <s v="Wechat Pay"/>
    <s v="Cust-15205"/>
    <s v="Consumer"/>
    <x v="0"/>
    <s v="Technology"/>
    <n v="1832.5440000000001"/>
    <n v="153.88"/>
  </r>
  <r>
    <s v="CN-2021-100204"/>
    <d v="2021-02-01T00:00:00"/>
    <s v="Others"/>
    <s v="Cust-15205"/>
    <s v="Consumer"/>
    <x v="0"/>
    <s v="Technology"/>
    <n v="713.66399999999999"/>
    <n v="19.12"/>
  </r>
  <r>
    <s v="CN-2021-100205"/>
    <d v="2021-02-01T00:00:00"/>
    <s v="Wechat Pay"/>
    <s v="Cust-15205"/>
    <s v="Consumer"/>
    <x v="0"/>
    <s v="Furniture"/>
    <n v="2372.58"/>
    <n v="114.29"/>
  </r>
  <r>
    <s v="CN-2021-100200"/>
    <d v="2021-01-31T00:00:00"/>
    <s v="Credit Card"/>
    <s v="Cust-14935"/>
    <s v="Company"/>
    <x v="2"/>
    <s v="Office"/>
    <n v="241.64"/>
    <n v="34.17"/>
  </r>
  <r>
    <s v="CN-2021-100187"/>
    <d v="2021-01-30T00:00:00"/>
    <s v="Wechat Pay"/>
    <s v="Cust-14215"/>
    <s v="Company"/>
    <x v="4"/>
    <s v="Office"/>
    <n v="99.96"/>
    <n v="14.85"/>
  </r>
  <r>
    <s v="CN-2021-100194"/>
    <d v="2021-01-30T00:00:00"/>
    <s v="Credit Card"/>
    <s v="Cust-14215"/>
    <s v="Company"/>
    <x v="4"/>
    <s v="Technology"/>
    <n v="1035.5519999999999"/>
    <n v="38.74"/>
  </r>
  <r>
    <s v="CN-2021-100198"/>
    <d v="2021-01-30T00:00:00"/>
    <s v="Credit Card"/>
    <s v="Cust-16645"/>
    <s v="Consumer"/>
    <x v="3"/>
    <s v="Furniture"/>
    <n v="475.27199999999999"/>
    <n v="7.75"/>
  </r>
  <r>
    <s v="CN-2021-100199"/>
    <d v="2021-01-30T00:00:00"/>
    <s v="Wechat Pay"/>
    <s v="Cust-16645"/>
    <s v="Consumer"/>
    <x v="3"/>
    <s v="Office"/>
    <n v="1718.3040000000001"/>
    <n v="120.66"/>
  </r>
  <r>
    <s v="CN-2021-100188"/>
    <d v="2021-01-30T00:00:00"/>
    <s v="Wechat Pay"/>
    <s v="Cust-20095"/>
    <s v="Consumer"/>
    <x v="1"/>
    <s v="Office"/>
    <n v="159.18"/>
    <n v="37.94"/>
  </r>
  <r>
    <s v="CN-2021-100189"/>
    <d v="2021-01-30T00:00:00"/>
    <s v="Others"/>
    <s v="Cust-20095"/>
    <s v="Consumer"/>
    <x v="1"/>
    <s v="Technology"/>
    <n v="211.96"/>
    <n v="44.74"/>
  </r>
  <r>
    <s v="CN-2021-100190"/>
    <d v="2021-01-30T00:00:00"/>
    <s v="Credit Card"/>
    <s v="Cust-20095"/>
    <s v="Consumer"/>
    <x v="1"/>
    <s v="Technology"/>
    <n v="1557.08"/>
    <n v="207.64"/>
  </r>
  <r>
    <s v="CN-2021-100191"/>
    <d v="2021-01-30T00:00:00"/>
    <s v="Alipay"/>
    <s v="Cust-20095"/>
    <s v="Consumer"/>
    <x v="1"/>
    <s v="Office"/>
    <n v="4741.8"/>
    <n v="192.56"/>
  </r>
  <r>
    <s v="CN-2021-100192"/>
    <d v="2021-01-30T00:00:00"/>
    <s v="Credit Card"/>
    <s v="Cust-20095"/>
    <s v="Consumer"/>
    <x v="1"/>
    <s v="Office"/>
    <n v="342.72"/>
    <n v="39.94"/>
  </r>
  <r>
    <s v="CN-2021-100193"/>
    <d v="2021-01-30T00:00:00"/>
    <s v="Others"/>
    <s v="Cust-20095"/>
    <s v="Consumer"/>
    <x v="1"/>
    <s v="Technology"/>
    <n v="722.82"/>
    <n v="89.36"/>
  </r>
  <r>
    <s v="CN-2021-100195"/>
    <d v="2021-01-30T00:00:00"/>
    <s v="Others"/>
    <s v="Cust-20095"/>
    <s v="Consumer"/>
    <x v="1"/>
    <s v="Office"/>
    <n v="470.4"/>
    <n v="13.73"/>
  </r>
  <r>
    <s v="CN-2021-100196"/>
    <d v="2021-01-30T00:00:00"/>
    <s v="Credit Card"/>
    <s v="Cust-20095"/>
    <s v="Consumer"/>
    <x v="1"/>
    <s v="Office"/>
    <n v="1129.8"/>
    <n v="142.84"/>
  </r>
  <r>
    <s v="CN-2021-100197"/>
    <d v="2021-01-30T00:00:00"/>
    <s v="Others"/>
    <s v="Cust-20095"/>
    <s v="Consumer"/>
    <x v="1"/>
    <s v="Technology"/>
    <n v="11813.9"/>
    <n v="371.77"/>
  </r>
  <r>
    <s v="CN-2021-100183"/>
    <d v="2021-01-29T00:00:00"/>
    <s v="Others"/>
    <s v="Cust-10810"/>
    <s v="Company"/>
    <x v="0"/>
    <s v="Office"/>
    <n v="433.77600000000001"/>
    <n v="15.24"/>
  </r>
  <r>
    <s v="CN-2021-100184"/>
    <d v="2021-01-29T00:00:00"/>
    <s v="Wechat Pay"/>
    <s v="Cust-15520"/>
    <s v="Consumer"/>
    <x v="1"/>
    <s v="Office"/>
    <n v="1438.08"/>
    <n v="158.02000000000001"/>
  </r>
  <r>
    <s v="CN-2021-100181"/>
    <d v="2021-01-29T00:00:00"/>
    <s v="Others"/>
    <s v="Cust-16285"/>
    <s v="Minor Company"/>
    <x v="0"/>
    <s v="Office"/>
    <n v="922.6"/>
    <n v="57.45"/>
  </r>
  <r>
    <s v="CN-2021-100182"/>
    <d v="2021-01-29T00:00:00"/>
    <s v="Wechat Pay"/>
    <s v="Cust-16285"/>
    <s v="Minor Company"/>
    <x v="0"/>
    <s v="Furniture"/>
    <n v="2462.88"/>
    <n v="140.88"/>
  </r>
  <r>
    <s v="CN-2021-100186"/>
    <d v="2021-01-29T00:00:00"/>
    <s v="Credit Card"/>
    <s v="Cust-19645"/>
    <s v="Company"/>
    <x v="0"/>
    <s v="Furniture"/>
    <n v="2765.84"/>
    <n v="204.79"/>
  </r>
  <r>
    <s v="CN-2021-100185"/>
    <d v="2021-01-29T00:00:00"/>
    <s v="Others"/>
    <s v="Cust-19990"/>
    <s v="Consumer"/>
    <x v="0"/>
    <s v="Office"/>
    <n v="292.18"/>
    <n v="29.45"/>
  </r>
  <r>
    <s v="CN-2021-100177"/>
    <d v="2021-01-28T00:00:00"/>
    <s v="Wechat Pay"/>
    <s v="Cust-12715"/>
    <s v="Company"/>
    <x v="0"/>
    <s v="Furniture"/>
    <n v="783.16"/>
    <n v="199.45"/>
  </r>
  <r>
    <s v="CN-2021-100176"/>
    <d v="2021-01-28T00:00:00"/>
    <s v="Credit Card"/>
    <s v="Cust-12880"/>
    <s v="Company"/>
    <x v="4"/>
    <s v="Office"/>
    <n v="674.1"/>
    <n v="117.49"/>
  </r>
  <r>
    <s v="CN-2021-100180"/>
    <d v="2021-01-28T00:00:00"/>
    <s v="Credit Card"/>
    <s v="Cust-14950"/>
    <s v="Consumer"/>
    <x v="1"/>
    <s v="Office"/>
    <n v="1445.5"/>
    <n v="146.21"/>
  </r>
  <r>
    <s v="CN-2021-100178"/>
    <d v="2021-01-28T00:00:00"/>
    <s v="Wechat Pay"/>
    <s v="Cust-15010"/>
    <s v="Company"/>
    <x v="4"/>
    <s v="Furniture"/>
    <n v="754.74"/>
    <n v="36.979999999999997"/>
  </r>
  <r>
    <s v="CN-2021-100179"/>
    <d v="2021-01-28T00:00:00"/>
    <s v="Others"/>
    <s v="Cust-15010"/>
    <s v="Company"/>
    <x v="4"/>
    <s v="Furniture"/>
    <n v="474.43200000000002"/>
    <n v="22.27"/>
  </r>
  <r>
    <s v="CN-2021-100174"/>
    <d v="2021-01-27T00:00:00"/>
    <s v="Credit Card"/>
    <s v="Cust-11425"/>
    <s v="Consumer"/>
    <x v="4"/>
    <s v="Office"/>
    <n v="1250.48"/>
    <n v="133.87"/>
  </r>
  <r>
    <s v="CN-2021-100175"/>
    <d v="2021-01-27T00:00:00"/>
    <s v="Alipay"/>
    <s v="Cust-11425"/>
    <s v="Consumer"/>
    <x v="4"/>
    <s v="Furniture"/>
    <n v="1814.4"/>
    <n v="126.53"/>
  </r>
  <r>
    <s v="CN-2021-100170"/>
    <d v="2021-01-25T00:00:00"/>
    <s v="Credit Card"/>
    <s v="Cust-16675"/>
    <s v="Company"/>
    <x v="2"/>
    <s v="Technology"/>
    <n v="640.58399999999995"/>
    <n v="46.29"/>
  </r>
  <r>
    <s v="CN-2021-100172"/>
    <d v="2021-01-25T00:00:00"/>
    <s v="Credit Card"/>
    <s v="Cust-16675"/>
    <s v="Company"/>
    <x v="2"/>
    <s v="Office"/>
    <n v="282.57600000000002"/>
    <n v="11.84"/>
  </r>
  <r>
    <s v="CN-2021-100173"/>
    <d v="2021-01-25T00:00:00"/>
    <s v="Credit Card"/>
    <s v="Cust-16675"/>
    <s v="Company"/>
    <x v="2"/>
    <s v="Office"/>
    <n v="5556.6"/>
    <n v="486.06"/>
  </r>
  <r>
    <s v="CN-2021-100171"/>
    <d v="2021-01-25T00:00:00"/>
    <s v="Credit Card"/>
    <s v="Cust-19570"/>
    <s v="Consumer"/>
    <x v="4"/>
    <s v="Office"/>
    <n v="4910.08"/>
    <n v="276.56"/>
  </r>
  <r>
    <s v="CN-2021-100161"/>
    <d v="2021-01-24T00:00:00"/>
    <s v="Others"/>
    <s v="Cust-11365"/>
    <s v="Company"/>
    <x v="4"/>
    <s v="Office"/>
    <n v="319.87200000000001"/>
    <n v="2.87"/>
  </r>
  <r>
    <s v="CN-2021-100162"/>
    <d v="2021-01-24T00:00:00"/>
    <s v="Credit Card"/>
    <s v="Cust-11365"/>
    <s v="Company"/>
    <x v="4"/>
    <s v="Technology"/>
    <n v="365.23200000000003"/>
    <n v="15.06"/>
  </r>
  <r>
    <s v="CN-2021-100163"/>
    <d v="2021-01-24T00:00:00"/>
    <s v="Others"/>
    <s v="Cust-15595"/>
    <s v="Company"/>
    <x v="2"/>
    <s v="Furniture"/>
    <n v="2596.6080000000002"/>
    <n v="175.72"/>
  </r>
  <r>
    <s v="CN-2021-100164"/>
    <d v="2021-01-24T00:00:00"/>
    <s v="Credit Card"/>
    <s v="Cust-15595"/>
    <s v="Company"/>
    <x v="2"/>
    <s v="Office"/>
    <n v="343.22399999999999"/>
    <n v="14.35"/>
  </r>
  <r>
    <s v="CN-2021-100165"/>
    <d v="2021-01-24T00:00:00"/>
    <s v="Credit Card"/>
    <s v="Cust-15595"/>
    <s v="Company"/>
    <x v="2"/>
    <s v="Office"/>
    <n v="439.6"/>
    <n v="22.23"/>
  </r>
  <r>
    <s v="CN-2021-100166"/>
    <d v="2021-01-24T00:00:00"/>
    <s v="Others"/>
    <s v="Cust-15595"/>
    <s v="Company"/>
    <x v="2"/>
    <s v="Office"/>
    <n v="550.62"/>
    <n v="148.31"/>
  </r>
  <r>
    <s v="CN-2021-100167"/>
    <d v="2021-01-24T00:00:00"/>
    <s v="Credit Card"/>
    <s v="Cust-16375"/>
    <s v="Minor Company"/>
    <x v="4"/>
    <s v="Office"/>
    <n v="346.64"/>
    <n v="14.14"/>
  </r>
  <r>
    <s v="CN-2021-100168"/>
    <d v="2021-01-24T00:00:00"/>
    <s v="Others"/>
    <s v="Cust-16375"/>
    <s v="Minor Company"/>
    <x v="4"/>
    <s v="Technology"/>
    <n v="2982.56"/>
    <n v="154.13999999999999"/>
  </r>
  <r>
    <s v="CN-2021-100169"/>
    <d v="2021-01-24T00:00:00"/>
    <s v="Others"/>
    <s v="Cust-16375"/>
    <s v="Minor Company"/>
    <x v="4"/>
    <s v="Technology"/>
    <n v="574.55999999999995"/>
    <n v="98.39"/>
  </r>
  <r>
    <s v="CN-2021-100158"/>
    <d v="2021-01-23T00:00:00"/>
    <s v="Wechat Pay"/>
    <s v="Cust-11320"/>
    <s v="Consumer"/>
    <x v="2"/>
    <s v="Office"/>
    <n v="63.84"/>
    <n v="6.18"/>
  </r>
  <r>
    <s v="CN-2021-100159"/>
    <d v="2021-01-23T00:00:00"/>
    <s v="Credit Card"/>
    <s v="Cust-11320"/>
    <s v="Consumer"/>
    <x v="2"/>
    <s v="Office"/>
    <n v="633.36"/>
    <n v="149.74"/>
  </r>
  <r>
    <s v="CN-2021-100160"/>
    <d v="2021-01-23T00:00:00"/>
    <s v="Alipay"/>
    <s v="Cust-11320"/>
    <s v="Consumer"/>
    <x v="2"/>
    <s v="Office"/>
    <n v="475.02"/>
    <n v="36.74"/>
  </r>
  <r>
    <s v="CN-2021-100154"/>
    <d v="2021-01-23T00:00:00"/>
    <s v="Credit Card"/>
    <s v="Cust-13360"/>
    <s v="Company"/>
    <x v="1"/>
    <s v="Technology"/>
    <n v="1904.4480000000001"/>
    <n v="69.489999999999995"/>
  </r>
  <r>
    <s v="CN-2021-100155"/>
    <d v="2021-01-23T00:00:00"/>
    <s v="Credit Card"/>
    <s v="Cust-13360"/>
    <s v="Company"/>
    <x v="1"/>
    <s v="Office"/>
    <n v="219.24"/>
    <n v="48.95"/>
  </r>
  <r>
    <s v="CN-2021-100156"/>
    <d v="2021-01-23T00:00:00"/>
    <s v="Credit Card"/>
    <s v="Cust-13360"/>
    <s v="Company"/>
    <x v="1"/>
    <s v="Office"/>
    <n v="2864.82"/>
    <n v="215.94"/>
  </r>
  <r>
    <s v="CN-2021-100157"/>
    <d v="2021-01-23T00:00:00"/>
    <s v="Others"/>
    <s v="Cust-13360"/>
    <s v="Company"/>
    <x v="1"/>
    <s v="Technology"/>
    <n v="1436.7360000000001"/>
    <n v="63.93"/>
  </r>
  <r>
    <s v="CN-2021-100150"/>
    <d v="2021-01-22T00:00:00"/>
    <s v="Alipay"/>
    <s v="Cust-11290"/>
    <s v="Company"/>
    <x v="0"/>
    <s v="Technology"/>
    <n v="673.26"/>
    <n v="129.61000000000001"/>
  </r>
  <r>
    <s v="CN-2021-100147"/>
    <d v="2021-01-22T00:00:00"/>
    <s v="Credit Card"/>
    <s v="Cust-12400"/>
    <s v="Minor Company"/>
    <x v="4"/>
    <s v="Furniture"/>
    <n v="806.68"/>
    <n v="153.46"/>
  </r>
  <r>
    <s v="CN-2021-100151"/>
    <d v="2021-01-22T00:00:00"/>
    <s v="Credit Card"/>
    <s v="Cust-13420"/>
    <s v="Company"/>
    <x v="1"/>
    <s v="Office"/>
    <n v="617.4"/>
    <n v="170.49"/>
  </r>
  <r>
    <s v="CN-2021-100152"/>
    <d v="2021-01-22T00:00:00"/>
    <s v="Credit Card"/>
    <s v="Cust-14710"/>
    <s v="Consumer"/>
    <x v="2"/>
    <s v="Office"/>
    <n v="822.36"/>
    <n v="76.55"/>
  </r>
  <r>
    <s v="CN-2021-100153"/>
    <d v="2021-01-22T00:00:00"/>
    <s v="Credit Card"/>
    <s v="Cust-14710"/>
    <s v="Consumer"/>
    <x v="2"/>
    <s v="Furniture"/>
    <n v="104.16"/>
    <n v="13.47"/>
  </r>
  <r>
    <s v="CN-2021-100148"/>
    <d v="2021-01-22T00:00:00"/>
    <s v="Wechat Pay"/>
    <s v="Cust-19690"/>
    <s v="Consumer"/>
    <x v="4"/>
    <s v="Technology"/>
    <n v="2203.2359999999999"/>
    <n v="94.92"/>
  </r>
  <r>
    <s v="CN-2021-100149"/>
    <d v="2021-01-22T00:00:00"/>
    <s v="Others"/>
    <s v="Cust-19690"/>
    <s v="Consumer"/>
    <x v="4"/>
    <s v="Technology"/>
    <n v="1824.144"/>
    <n v="16.21"/>
  </r>
  <r>
    <s v="CN-2021-100140"/>
    <d v="2021-01-21T00:00:00"/>
    <s v="Credit Card"/>
    <s v="Cust-11575"/>
    <s v="Company"/>
    <x v="0"/>
    <s v="Office"/>
    <n v="6668.9"/>
    <n v="472.64"/>
  </r>
  <r>
    <s v="CN-2021-100141"/>
    <d v="2021-01-21T00:00:00"/>
    <s v="Others"/>
    <s v="Cust-11575"/>
    <s v="Company"/>
    <x v="0"/>
    <s v="Furniture"/>
    <n v="2268.42"/>
    <n v="269.66000000000003"/>
  </r>
  <r>
    <s v="CN-2021-100142"/>
    <d v="2021-01-21T00:00:00"/>
    <s v="Wechat Pay"/>
    <s v="Cust-11575"/>
    <s v="Company"/>
    <x v="0"/>
    <s v="Office"/>
    <n v="406"/>
    <n v="40.28"/>
  </r>
  <r>
    <s v="CN-2021-100143"/>
    <d v="2021-01-21T00:00:00"/>
    <s v="Credit Card"/>
    <s v="Cust-16045"/>
    <s v="Minor Company"/>
    <x v="0"/>
    <s v="Office"/>
    <n v="2551.7800000000002"/>
    <n v="201.42"/>
  </r>
  <r>
    <s v="CN-2021-100144"/>
    <d v="2021-01-21T00:00:00"/>
    <s v="Others"/>
    <s v="Cust-17005"/>
    <s v="Consumer"/>
    <x v="2"/>
    <s v="Office"/>
    <n v="614.88"/>
    <n v="45.59"/>
  </r>
  <r>
    <s v="CN-2021-100145"/>
    <d v="2021-01-21T00:00:00"/>
    <s v="Others"/>
    <s v="Cust-19300"/>
    <s v="Consumer"/>
    <x v="4"/>
    <s v="Furniture"/>
    <n v="6476.61"/>
    <n v="99.67"/>
  </r>
  <r>
    <s v="CN-2021-100146"/>
    <d v="2021-01-21T00:00:00"/>
    <s v="Wechat Pay"/>
    <s v="Cust-19300"/>
    <s v="Consumer"/>
    <x v="4"/>
    <s v="Technology"/>
    <n v="550.48"/>
    <n v="81.06"/>
  </r>
  <r>
    <s v="CN-2021-100138"/>
    <d v="2021-01-20T00:00:00"/>
    <s v="Credit Card"/>
    <s v="Cust-10375"/>
    <s v="Consumer"/>
    <x v="3"/>
    <s v="Office"/>
    <n v="10326.4"/>
    <n v="408.29"/>
  </r>
  <r>
    <s v="CN-2021-100128"/>
    <d v="2021-01-20T00:00:00"/>
    <s v="Alipay"/>
    <s v="Cust-19720"/>
    <s v="Consumer"/>
    <x v="1"/>
    <s v="Office"/>
    <n v="90.02"/>
    <n v="6.86"/>
  </r>
  <r>
    <s v="CN-2021-100129"/>
    <d v="2021-01-20T00:00:00"/>
    <s v="Alipay"/>
    <s v="Cust-19720"/>
    <s v="Consumer"/>
    <x v="1"/>
    <s v="Office"/>
    <n v="475.72"/>
    <n v="30.25"/>
  </r>
  <r>
    <s v="CN-2021-100130"/>
    <d v="2021-01-20T00:00:00"/>
    <s v="Others"/>
    <s v="Cust-19720"/>
    <s v="Consumer"/>
    <x v="1"/>
    <s v="Office"/>
    <n v="100.52"/>
    <n v="47.55"/>
  </r>
  <r>
    <s v="CN-2021-100131"/>
    <d v="2021-01-20T00:00:00"/>
    <s v="Alipay"/>
    <s v="Cust-19720"/>
    <s v="Consumer"/>
    <x v="1"/>
    <s v="Furniture"/>
    <n v="962.47199999999998"/>
    <n v="21.35"/>
  </r>
  <r>
    <s v="CN-2021-100132"/>
    <d v="2021-01-20T00:00:00"/>
    <s v="Credit Card"/>
    <s v="Cust-21010"/>
    <s v="Consumer"/>
    <x v="1"/>
    <s v="Office"/>
    <n v="337.68"/>
    <n v="14.32"/>
  </r>
  <r>
    <s v="CN-2021-100133"/>
    <d v="2021-01-20T00:00:00"/>
    <s v="Credit Card"/>
    <s v="Cust-21685"/>
    <s v="Minor Company"/>
    <x v="1"/>
    <s v="Furniture"/>
    <n v="1130.5"/>
    <n v="251.29"/>
  </r>
  <r>
    <s v="CN-2021-100134"/>
    <d v="2021-01-20T00:00:00"/>
    <s v="Alipay"/>
    <s v="Cust-21685"/>
    <s v="Minor Company"/>
    <x v="1"/>
    <s v="Technology"/>
    <n v="7284.9"/>
    <n v="339.52"/>
  </r>
  <r>
    <s v="CN-2021-100135"/>
    <d v="2021-01-20T00:00:00"/>
    <s v="Wechat Pay"/>
    <s v="Cust-21685"/>
    <s v="Minor Company"/>
    <x v="1"/>
    <s v="Technology"/>
    <n v="2999.22"/>
    <n v="169.88"/>
  </r>
  <r>
    <s v="CN-2021-100136"/>
    <d v="2021-01-20T00:00:00"/>
    <s v="Others"/>
    <s v="Cust-21685"/>
    <s v="Minor Company"/>
    <x v="1"/>
    <s v="Technology"/>
    <n v="2653.56"/>
    <n v="228.09"/>
  </r>
  <r>
    <s v="CN-2021-100137"/>
    <d v="2021-01-20T00:00:00"/>
    <s v="Credit Card"/>
    <s v="Cust-21685"/>
    <s v="Minor Company"/>
    <x v="1"/>
    <s v="Office"/>
    <n v="828.8"/>
    <n v="132.41999999999999"/>
  </r>
  <r>
    <s v="CN-2021-100139"/>
    <d v="2021-01-20T00:00:00"/>
    <s v="Others"/>
    <s v="Cust-21685"/>
    <s v="Minor Company"/>
    <x v="1"/>
    <s v="Furniture"/>
    <n v="2804.4450000000002"/>
    <n v="84.58"/>
  </r>
  <r>
    <s v="CN-2021-100127"/>
    <d v="2021-01-19T00:00:00"/>
    <s v="Others"/>
    <s v="Cust-10585"/>
    <s v="Consumer"/>
    <x v="1"/>
    <s v="Office"/>
    <n v="1315.44"/>
    <n v="154.43"/>
  </r>
  <r>
    <s v="CN-2021-100122"/>
    <d v="2021-01-18T00:00:00"/>
    <s v="Credit Card"/>
    <s v="Cust-11410"/>
    <s v="Consumer"/>
    <x v="3"/>
    <s v="Furniture"/>
    <n v="6162.9120000000003"/>
    <n v="52.98"/>
  </r>
  <r>
    <s v="CN-2021-100123"/>
    <d v="2021-01-18T00:00:00"/>
    <s v="Others"/>
    <s v="Cust-11410"/>
    <s v="Consumer"/>
    <x v="3"/>
    <s v="Office"/>
    <n v="1548.96"/>
    <n v="88.37"/>
  </r>
  <r>
    <s v="CN-2021-100124"/>
    <d v="2021-01-18T00:00:00"/>
    <s v="Others"/>
    <s v="Cust-11410"/>
    <s v="Consumer"/>
    <x v="3"/>
    <s v="Furniture"/>
    <n v="248.304"/>
    <n v="11.81"/>
  </r>
  <r>
    <s v="CN-2021-100125"/>
    <d v="2021-01-18T00:00:00"/>
    <s v="Credit Card"/>
    <s v="Cust-11410"/>
    <s v="Consumer"/>
    <x v="3"/>
    <s v="Furniture"/>
    <n v="341.79599999999999"/>
    <n v="19.79"/>
  </r>
  <r>
    <s v="CN-2021-100126"/>
    <d v="2021-01-18T00:00:00"/>
    <s v="Wechat Pay"/>
    <s v="Cust-11410"/>
    <s v="Consumer"/>
    <x v="3"/>
    <s v="Technology"/>
    <n v="416.05200000000002"/>
    <n v="3.59"/>
  </r>
  <r>
    <s v="CN-2021-100119"/>
    <d v="2021-01-17T00:00:00"/>
    <s v="Credit Card"/>
    <s v="Cust-12610"/>
    <s v="Company"/>
    <x v="4"/>
    <s v="Technology"/>
    <n v="2659.3560000000002"/>
    <n v="62.15"/>
  </r>
  <r>
    <s v="CN-2021-100120"/>
    <d v="2021-01-17T00:00:00"/>
    <s v="Wechat Pay"/>
    <s v="Cust-12610"/>
    <s v="Company"/>
    <x v="4"/>
    <s v="Technology"/>
    <n v="685.27200000000005"/>
    <n v="158.15"/>
  </r>
  <r>
    <s v="CN-2021-100121"/>
    <d v="2021-01-17T00:00:00"/>
    <s v="Alipay"/>
    <s v="Cust-12610"/>
    <s v="Company"/>
    <x v="4"/>
    <s v="Furniture"/>
    <n v="1492.596"/>
    <n v="43.25"/>
  </r>
  <r>
    <s v="CN-2021-100115"/>
    <d v="2021-01-17T00:00:00"/>
    <s v="Credit Card"/>
    <s v="Cust-14605"/>
    <s v="Consumer"/>
    <x v="5"/>
    <s v="Office"/>
    <n v="551.04"/>
    <n v="3.91"/>
  </r>
  <r>
    <s v="CN-2021-100118"/>
    <d v="2021-01-17T00:00:00"/>
    <s v="Others"/>
    <s v="Cust-18190"/>
    <s v="Consumer"/>
    <x v="2"/>
    <s v="Office"/>
    <n v="74.676000000000002"/>
    <n v="1.54"/>
  </r>
  <r>
    <s v="CN-2021-100113"/>
    <d v="2021-01-17T00:00:00"/>
    <s v="Wechat Pay"/>
    <s v="Cust-18880"/>
    <s v="Consumer"/>
    <x v="3"/>
    <s v="Office"/>
    <n v="780.64"/>
    <n v="156.44"/>
  </r>
  <r>
    <s v="CN-2021-100116"/>
    <d v="2021-01-17T00:00:00"/>
    <s v="Others"/>
    <s v="Cust-18880"/>
    <s v="Consumer"/>
    <x v="3"/>
    <s v="Technology"/>
    <n v="1208.3399999999999"/>
    <n v="110.83"/>
  </r>
  <r>
    <s v="CN-2021-100114"/>
    <d v="2021-01-17T00:00:00"/>
    <s v="Others"/>
    <s v="Cust-21580"/>
    <s v="Consumer"/>
    <x v="1"/>
    <s v="Furniture"/>
    <n v="1023.4"/>
    <n v="226.81"/>
  </r>
  <r>
    <s v="CN-2021-100117"/>
    <d v="2021-01-17T00:00:00"/>
    <s v="Credit Card"/>
    <s v="Cust-21580"/>
    <s v="Consumer"/>
    <x v="1"/>
    <s v="Office"/>
    <n v="889.56"/>
    <n v="77.62"/>
  </r>
  <r>
    <s v="CN-2021-100110"/>
    <d v="2021-01-16T00:00:00"/>
    <s v="Others"/>
    <s v="Cust-13135"/>
    <s v="Consumer"/>
    <x v="4"/>
    <s v="Office"/>
    <n v="7341.6"/>
    <n v="479.14"/>
  </r>
  <r>
    <s v="CN-2021-100111"/>
    <d v="2021-01-16T00:00:00"/>
    <s v="Credit Card"/>
    <s v="Cust-15340"/>
    <s v="Consumer"/>
    <x v="2"/>
    <s v="Office"/>
    <n v="124.32"/>
    <n v="19.670000000000002"/>
  </r>
  <r>
    <s v="CN-2021-100112"/>
    <d v="2021-01-16T00:00:00"/>
    <s v="Credit Card"/>
    <s v="Cust-15340"/>
    <s v="Consumer"/>
    <x v="2"/>
    <s v="Office"/>
    <n v="68.459999999999994"/>
    <n v="5.42"/>
  </r>
  <r>
    <s v="CN-2021-100102"/>
    <d v="2021-01-15T00:00:00"/>
    <s v="Alipay"/>
    <s v="Cust-14890"/>
    <s v="Company"/>
    <x v="4"/>
    <s v="Furniture"/>
    <n v="3846.36"/>
    <n v="270.67"/>
  </r>
  <r>
    <s v="CN-2021-100103"/>
    <d v="2021-01-15T00:00:00"/>
    <s v="Credit Card"/>
    <s v="Cust-14890"/>
    <s v="Company"/>
    <x v="4"/>
    <s v="Office"/>
    <n v="104.384"/>
    <n v="19.27"/>
  </r>
  <r>
    <s v="CN-2021-100104"/>
    <d v="2021-01-15T00:00:00"/>
    <s v="Credit Card"/>
    <s v="Cust-14890"/>
    <s v="Company"/>
    <x v="4"/>
    <s v="Technology"/>
    <n v="2382.38"/>
    <n v="140.97999999999999"/>
  </r>
  <r>
    <s v="CN-2021-100105"/>
    <d v="2021-01-15T00:00:00"/>
    <s v="Wechat Pay"/>
    <s v="Cust-14890"/>
    <s v="Company"/>
    <x v="4"/>
    <s v="Office"/>
    <n v="255.08"/>
    <n v="21.43"/>
  </r>
  <r>
    <s v="CN-2021-100109"/>
    <d v="2021-01-15T00:00:00"/>
    <s v="Wechat Pay"/>
    <s v="Cust-14890"/>
    <s v="Company"/>
    <x v="4"/>
    <s v="Office"/>
    <n v="352.8"/>
    <n v="17.13"/>
  </r>
  <r>
    <s v="CN-2021-100106"/>
    <d v="2021-01-15T00:00:00"/>
    <s v="Credit Card"/>
    <s v="Cust-15160"/>
    <s v="Consumer"/>
    <x v="3"/>
    <s v="Technology"/>
    <n v="2093.6999999999998"/>
    <n v="225.43"/>
  </r>
  <r>
    <s v="CN-2021-100107"/>
    <d v="2021-01-15T00:00:00"/>
    <s v="Credit Card"/>
    <s v="Cust-15160"/>
    <s v="Consumer"/>
    <x v="3"/>
    <s v="Office"/>
    <n v="756.56"/>
    <n v="122.03"/>
  </r>
  <r>
    <s v="CN-2021-100108"/>
    <d v="2021-01-15T00:00:00"/>
    <s v="Wechat Pay"/>
    <s v="Cust-15160"/>
    <s v="Consumer"/>
    <x v="3"/>
    <s v="Furniture"/>
    <n v="614.46"/>
    <n v="176.27"/>
  </r>
  <r>
    <s v="CN-2021-100100"/>
    <d v="2021-01-15T00:00:00"/>
    <s v="Others"/>
    <s v="Cust-15235"/>
    <s v="Consumer"/>
    <x v="0"/>
    <s v="Furniture"/>
    <n v="666.54"/>
    <n v="99.51"/>
  </r>
  <r>
    <s v="CN-2021-100101"/>
    <d v="2021-01-15T00:00:00"/>
    <s v="Credit Card"/>
    <s v="Cust-18130"/>
    <s v="Company"/>
    <x v="1"/>
    <s v="Office"/>
    <n v="107.24"/>
    <n v="21.31"/>
  </r>
  <r>
    <s v="CN-2021-100089"/>
    <d v="2021-01-14T00:00:00"/>
    <s v="Credit Card"/>
    <s v="Cust-15535"/>
    <s v="Consumer"/>
    <x v="3"/>
    <s v="Furniture"/>
    <n v="1744.68"/>
    <n v="193.03"/>
  </r>
  <r>
    <s v="CN-2021-100090"/>
    <d v="2021-01-14T00:00:00"/>
    <s v="Credit Card"/>
    <s v="Cust-16870"/>
    <s v="Consumer"/>
    <x v="2"/>
    <s v="Furniture"/>
    <n v="2340.8000000000002"/>
    <n v="137.97999999999999"/>
  </r>
  <r>
    <s v="CN-2021-100091"/>
    <d v="2021-01-14T00:00:00"/>
    <s v="Others"/>
    <s v="Cust-16870"/>
    <s v="Consumer"/>
    <x v="2"/>
    <s v="Furniture"/>
    <n v="781.06"/>
    <n v="120.05"/>
  </r>
  <r>
    <s v="CN-2021-100092"/>
    <d v="2021-01-14T00:00:00"/>
    <s v="Credit Card"/>
    <s v="Cust-18970"/>
    <s v="Minor Company"/>
    <x v="2"/>
    <s v="Office"/>
    <n v="541.94000000000005"/>
    <n v="141.31"/>
  </r>
  <r>
    <s v="CN-2021-100093"/>
    <d v="2021-01-14T00:00:00"/>
    <s v="Credit Card"/>
    <s v="Cust-18985"/>
    <s v="Minor Company"/>
    <x v="1"/>
    <s v="Furniture"/>
    <n v="507.08"/>
    <n v="97.15"/>
  </r>
  <r>
    <s v="CN-2021-100094"/>
    <d v="2021-01-14T00:00:00"/>
    <s v="Others"/>
    <s v="Cust-18985"/>
    <s v="Minor Company"/>
    <x v="1"/>
    <s v="Office"/>
    <n v="1580.74"/>
    <n v="142.96"/>
  </r>
  <r>
    <s v="CN-2021-100095"/>
    <d v="2021-01-14T00:00:00"/>
    <s v="Credit Card"/>
    <s v="Cust-18985"/>
    <s v="Minor Company"/>
    <x v="1"/>
    <s v="Office"/>
    <n v="212.1"/>
    <n v="10.37"/>
  </r>
  <r>
    <s v="CN-2021-100096"/>
    <d v="2021-01-14T00:00:00"/>
    <s v="Others"/>
    <s v="Cust-18985"/>
    <s v="Minor Company"/>
    <x v="1"/>
    <s v="Office"/>
    <n v="322"/>
    <n v="12.01"/>
  </r>
  <r>
    <s v="CN-2021-100097"/>
    <d v="2021-01-14T00:00:00"/>
    <s v="Wechat Pay"/>
    <s v="Cust-19360"/>
    <s v="Consumer"/>
    <x v="0"/>
    <s v="Office"/>
    <n v="492.1"/>
    <n v="32.130000000000003"/>
  </r>
  <r>
    <s v="CN-2021-100098"/>
    <d v="2021-01-14T00:00:00"/>
    <s v="Others"/>
    <s v="Cust-19360"/>
    <s v="Consumer"/>
    <x v="0"/>
    <s v="Office"/>
    <n v="897.12"/>
    <n v="166.63"/>
  </r>
  <r>
    <s v="CN-2021-100099"/>
    <d v="2021-01-14T00:00:00"/>
    <s v="Wechat Pay"/>
    <s v="Cust-19360"/>
    <s v="Consumer"/>
    <x v="0"/>
    <s v="Furniture"/>
    <n v="1348.2"/>
    <n v="173.13"/>
  </r>
  <r>
    <s v="CN-2021-100084"/>
    <d v="2021-01-13T00:00:00"/>
    <s v="Wechat Pay"/>
    <s v="Cust-10135"/>
    <s v="Minor Company"/>
    <x v="2"/>
    <s v="Technology"/>
    <n v="765.40800000000002"/>
    <n v="1.65"/>
  </r>
  <r>
    <s v="CN-2021-100083"/>
    <d v="2021-01-13T00:00:00"/>
    <s v="Wechat Pay"/>
    <s v="Cust-13345"/>
    <s v="Company"/>
    <x v="1"/>
    <s v="Office"/>
    <n v="435.4"/>
    <n v="14.18"/>
  </r>
  <r>
    <s v="CN-2021-100086"/>
    <d v="2021-01-13T00:00:00"/>
    <s v="Credit Card"/>
    <s v="Cust-14620"/>
    <s v="Company"/>
    <x v="3"/>
    <s v="Office"/>
    <n v="627.20000000000005"/>
    <n v="144.38"/>
  </r>
  <r>
    <s v="CN-2021-100080"/>
    <d v="2021-01-13T00:00:00"/>
    <s v="Others"/>
    <s v="Cust-16480"/>
    <s v="Consumer"/>
    <x v="0"/>
    <s v="Furniture"/>
    <n v="2333.94"/>
    <n v="155.29"/>
  </r>
  <r>
    <s v="CN-2021-100081"/>
    <d v="2021-01-13T00:00:00"/>
    <s v="Wechat Pay"/>
    <s v="Cust-16480"/>
    <s v="Consumer"/>
    <x v="0"/>
    <s v="Office"/>
    <n v="163.24"/>
    <n v="24.98"/>
  </r>
  <r>
    <s v="CN-2021-100082"/>
    <d v="2021-01-13T00:00:00"/>
    <s v="Credit Card"/>
    <s v="Cust-16480"/>
    <s v="Consumer"/>
    <x v="0"/>
    <s v="Furniture"/>
    <n v="1083.04"/>
    <n v="151.99"/>
  </r>
  <r>
    <s v="CN-2021-100087"/>
    <d v="2021-01-13T00:00:00"/>
    <s v="Others"/>
    <s v="Cust-17065"/>
    <s v="Consumer"/>
    <x v="4"/>
    <s v="Office"/>
    <n v="150.36000000000001"/>
    <n v="47.17"/>
  </r>
  <r>
    <s v="CN-2021-100088"/>
    <d v="2021-01-13T00:00:00"/>
    <s v="Credit Card"/>
    <s v="Cust-17065"/>
    <s v="Consumer"/>
    <x v="4"/>
    <s v="Technology"/>
    <n v="2271.08"/>
    <n v="217.61"/>
  </r>
  <r>
    <s v="CN-2021-100085"/>
    <d v="2021-01-13T00:00:00"/>
    <s v="Others"/>
    <s v="Cust-20650"/>
    <s v="Company"/>
    <x v="2"/>
    <s v="Technology"/>
    <n v="2298.8000000000002"/>
    <n v="210.58"/>
  </r>
  <r>
    <s v="CN-2021-100078"/>
    <d v="2021-01-12T00:00:00"/>
    <s v="Credit Card"/>
    <s v="Cust-10795"/>
    <s v="Company"/>
    <x v="0"/>
    <s v="Technology"/>
    <n v="683.2"/>
    <n v="102.63"/>
  </r>
  <r>
    <s v="CN-2021-100079"/>
    <d v="2021-01-12T00:00:00"/>
    <s v="Alipay"/>
    <s v="Cust-13690"/>
    <s v="Consumer"/>
    <x v="2"/>
    <s v="Furniture"/>
    <n v="479.64"/>
    <n v="49.49"/>
  </r>
  <r>
    <s v="CN-2021-100077"/>
    <d v="2021-01-12T00:00:00"/>
    <s v="Others"/>
    <s v="Cust-16240"/>
    <s v="Company"/>
    <x v="1"/>
    <s v="Office"/>
    <n v="2368.8000000000002"/>
    <n v="246.28"/>
  </r>
  <r>
    <s v="CN-2021-100075"/>
    <d v="2021-01-12T00:00:00"/>
    <s v="Others"/>
    <s v="Cust-16600"/>
    <s v="Company"/>
    <x v="0"/>
    <s v="Office"/>
    <n v="191.1"/>
    <n v="21.05"/>
  </r>
  <r>
    <s v="CN-2021-100076"/>
    <d v="2021-01-12T00:00:00"/>
    <s v="Credit Card"/>
    <s v="Cust-16600"/>
    <s v="Company"/>
    <x v="0"/>
    <s v="Office"/>
    <n v="774.2"/>
    <n v="154.62"/>
  </r>
  <r>
    <s v="CN-2021-100070"/>
    <d v="2021-01-11T00:00:00"/>
    <s v="Others"/>
    <s v="Cust-10285"/>
    <s v="Company"/>
    <x v="4"/>
    <s v="Office"/>
    <n v="3166.24"/>
    <n v="127.29"/>
  </r>
  <r>
    <s v="CN-2021-100073"/>
    <d v="2021-01-11T00:00:00"/>
    <s v="Credit Card"/>
    <s v="Cust-17950"/>
    <s v="Consumer"/>
    <x v="4"/>
    <s v="Office"/>
    <n v="508.62"/>
    <n v="199.26"/>
  </r>
  <r>
    <s v="CN-2021-100074"/>
    <d v="2021-01-11T00:00:00"/>
    <s v="Others"/>
    <s v="Cust-17950"/>
    <s v="Consumer"/>
    <x v="4"/>
    <s v="Office"/>
    <n v="219.8"/>
    <n v="42.42"/>
  </r>
  <r>
    <s v="CN-2021-100071"/>
    <d v="2021-01-11T00:00:00"/>
    <s v="Credit Card"/>
    <s v="Cust-20545"/>
    <s v="Company"/>
    <x v="2"/>
    <s v="Office"/>
    <n v="199.5"/>
    <n v="17.54"/>
  </r>
  <r>
    <s v="CN-2021-100072"/>
    <d v="2021-01-11T00:00:00"/>
    <s v="Alipay"/>
    <s v="Cust-20545"/>
    <s v="Company"/>
    <x v="2"/>
    <s v="Office"/>
    <n v="40.6"/>
    <n v="0.24"/>
  </r>
  <r>
    <s v="CN-2021-100068"/>
    <d v="2021-01-10T00:00:00"/>
    <s v="Others"/>
    <s v="Cust-15415"/>
    <s v="Consumer"/>
    <x v="0"/>
    <s v="Furniture"/>
    <n v="2716.56"/>
    <n v="133.72999999999999"/>
  </r>
  <r>
    <s v="CN-2021-100069"/>
    <d v="2021-01-10T00:00:00"/>
    <s v="Others"/>
    <s v="Cust-16330"/>
    <s v="Company"/>
    <x v="1"/>
    <s v="Technology"/>
    <n v="2488.5"/>
    <n v="170.15"/>
  </r>
  <r>
    <s v="CN-2021-100061"/>
    <d v="2021-01-09T00:00:00"/>
    <s v="Alipay"/>
    <s v="Cust-10150"/>
    <s v="Consumer"/>
    <x v="5"/>
    <s v="Office"/>
    <n v="506.1"/>
    <n v="150.32"/>
  </r>
  <r>
    <s v="CN-2021-100064"/>
    <d v="2021-01-09T00:00:00"/>
    <s v="Credit Card"/>
    <s v="Cust-12325"/>
    <s v="Minor Company"/>
    <x v="4"/>
    <s v="Technology"/>
    <n v="3622.5"/>
    <n v="102.15"/>
  </r>
  <r>
    <s v="CN-2021-100065"/>
    <d v="2021-01-09T00:00:00"/>
    <s v="Credit Card"/>
    <s v="Cust-12325"/>
    <s v="Minor Company"/>
    <x v="4"/>
    <s v="Technology"/>
    <n v="2287.88"/>
    <n v="286.94"/>
  </r>
  <r>
    <s v="CN-2021-100066"/>
    <d v="2021-01-09T00:00:00"/>
    <s v="Others"/>
    <s v="Cust-12325"/>
    <s v="Minor Company"/>
    <x v="4"/>
    <s v="Office"/>
    <n v="60.48"/>
    <n v="3.01"/>
  </r>
  <r>
    <s v="CN-2021-100067"/>
    <d v="2021-01-09T00:00:00"/>
    <s v="Credit Card"/>
    <s v="Cust-12325"/>
    <s v="Minor Company"/>
    <x v="4"/>
    <s v="Office"/>
    <n v="172.2"/>
    <n v="10.26"/>
  </r>
  <r>
    <s v="CN-2021-100062"/>
    <d v="2021-01-09T00:00:00"/>
    <s v="Alipay"/>
    <s v="Cust-14500"/>
    <s v="Consumer"/>
    <x v="5"/>
    <s v="Office"/>
    <n v="65.239999999999995"/>
    <n v="13.79"/>
  </r>
  <r>
    <s v="CN-2021-100063"/>
    <d v="2021-01-09T00:00:00"/>
    <s v="Others"/>
    <s v="Cust-14500"/>
    <s v="Consumer"/>
    <x v="5"/>
    <s v="Office"/>
    <n v="631.4"/>
    <n v="196.93"/>
  </r>
  <r>
    <s v="CN-2021-100060"/>
    <d v="2021-01-09T00:00:00"/>
    <s v="Wechat Pay"/>
    <s v="Cust-21505"/>
    <s v="Consumer"/>
    <x v="5"/>
    <s v="Office"/>
    <n v="217.56"/>
    <n v="38.979999999999997"/>
  </r>
  <r>
    <s v="CN-2021-100058"/>
    <d v="2021-01-08T00:00:00"/>
    <s v="Others"/>
    <s v="Cust-20200"/>
    <s v="Consumer"/>
    <x v="0"/>
    <s v="Technology"/>
    <n v="1555.12"/>
    <n v="276.73"/>
  </r>
  <r>
    <s v="CN-2021-100059"/>
    <d v="2021-01-08T00:00:00"/>
    <s v="Others"/>
    <s v="Cust-20200"/>
    <s v="Consumer"/>
    <x v="0"/>
    <s v="Furniture"/>
    <n v="759.92"/>
    <n v="183.02"/>
  </r>
  <r>
    <s v="CN-2021-100055"/>
    <d v="2021-01-08T00:00:00"/>
    <s v="Credit Card"/>
    <s v="Cust-20605"/>
    <s v="Consumer"/>
    <x v="4"/>
    <s v="Technology"/>
    <n v="3664.92"/>
    <n v="235.86"/>
  </r>
  <r>
    <s v="CN-2021-100057"/>
    <d v="2021-01-08T00:00:00"/>
    <s v="Credit Card"/>
    <s v="Cust-20605"/>
    <s v="Consumer"/>
    <x v="4"/>
    <s v="Furniture"/>
    <n v="3461.01"/>
    <n v="206.63"/>
  </r>
  <r>
    <s v="CN-2021-100056"/>
    <d v="2021-01-08T00:00:00"/>
    <s v="Credit Card"/>
    <s v="Cust-21265"/>
    <s v="Company"/>
    <x v="2"/>
    <s v="Office"/>
    <n v="928.36800000000005"/>
    <n v="106.66"/>
  </r>
  <r>
    <s v="CN-2021-100054"/>
    <d v="2021-01-07T00:00:00"/>
    <s v="Credit Card"/>
    <s v="Cust-17380"/>
    <s v="Company"/>
    <x v="2"/>
    <s v="Office"/>
    <n v="544.32000000000005"/>
    <n v="67.34"/>
  </r>
  <r>
    <s v="CN-2021-100048"/>
    <d v="2021-01-07T00:00:00"/>
    <s v="Others"/>
    <s v="Cust-21100"/>
    <s v="Consumer"/>
    <x v="1"/>
    <s v="Technology"/>
    <n v="496.16"/>
    <n v="10.220000000000001"/>
  </r>
  <r>
    <s v="CN-2021-100049"/>
    <d v="2021-01-07T00:00:00"/>
    <s v="Credit Card"/>
    <s v="Cust-21100"/>
    <s v="Consumer"/>
    <x v="1"/>
    <s v="Office"/>
    <n v="85.12"/>
    <n v="4.97"/>
  </r>
  <r>
    <s v="CN-2021-100050"/>
    <d v="2021-01-07T00:00:00"/>
    <s v="Others"/>
    <s v="Cust-21490"/>
    <s v="Consumer"/>
    <x v="0"/>
    <s v="Office"/>
    <n v="607.6"/>
    <n v="80.23"/>
  </r>
  <r>
    <s v="CN-2021-100051"/>
    <d v="2021-01-07T00:00:00"/>
    <s v="Others"/>
    <s v="Cust-21490"/>
    <s v="Consumer"/>
    <x v="0"/>
    <s v="Office"/>
    <n v="1160.5999999999999"/>
    <n v="132.55000000000001"/>
  </r>
  <r>
    <s v="CN-2021-100052"/>
    <d v="2021-01-07T00:00:00"/>
    <s v="Wechat Pay"/>
    <s v="Cust-21490"/>
    <s v="Consumer"/>
    <x v="0"/>
    <s v="Office"/>
    <n v="1162.98"/>
    <n v="269.98"/>
  </r>
  <r>
    <s v="CN-2021-100053"/>
    <d v="2021-01-07T00:00:00"/>
    <s v="Others"/>
    <s v="Cust-21490"/>
    <s v="Consumer"/>
    <x v="0"/>
    <s v="Furniture"/>
    <n v="3437"/>
    <n v="253.07"/>
  </r>
  <r>
    <s v="CN-2021-100045"/>
    <d v="2021-01-06T00:00:00"/>
    <s v="Others"/>
    <s v="Cust-10180"/>
    <s v="Minor Company"/>
    <x v="0"/>
    <s v="Office"/>
    <n v="138.6"/>
    <n v="40.28"/>
  </r>
  <r>
    <s v="CN-2021-100041"/>
    <d v="2021-01-06T00:00:00"/>
    <s v="Wechat Pay"/>
    <s v="Cust-12775"/>
    <s v="Consumer"/>
    <x v="3"/>
    <s v="Office"/>
    <n v="341.6"/>
    <n v="16.079999999999998"/>
  </r>
  <r>
    <s v="CN-2021-100047"/>
    <d v="2021-01-06T00:00:00"/>
    <s v="Credit Card"/>
    <s v="Cust-14005"/>
    <s v="Minor Company"/>
    <x v="2"/>
    <s v="Office"/>
    <n v="418.32"/>
    <n v="21.97"/>
  </r>
  <r>
    <s v="CN-2021-100046"/>
    <d v="2021-01-06T00:00:00"/>
    <s v="Wechat Pay"/>
    <s v="Cust-16765"/>
    <s v="Consumer"/>
    <x v="2"/>
    <s v="Office"/>
    <n v="712.32"/>
    <n v="105.72"/>
  </r>
  <r>
    <s v="CN-2021-100042"/>
    <d v="2021-01-06T00:00:00"/>
    <s v="Credit Card"/>
    <s v="Cust-17770"/>
    <s v="Consumer"/>
    <x v="0"/>
    <s v="Office"/>
    <n v="352.8"/>
    <n v="15.91"/>
  </r>
  <r>
    <s v="CN-2021-100043"/>
    <d v="2021-01-06T00:00:00"/>
    <s v="Alipay"/>
    <s v="Cust-17770"/>
    <s v="Consumer"/>
    <x v="0"/>
    <s v="Furniture"/>
    <n v="2815.12"/>
    <n v="200.31"/>
  </r>
  <r>
    <s v="CN-2021-100044"/>
    <d v="2021-01-06T00:00:00"/>
    <s v="Others"/>
    <s v="Cust-17770"/>
    <s v="Consumer"/>
    <x v="0"/>
    <s v="Office"/>
    <n v="4937.8"/>
    <n v="176.34"/>
  </r>
  <r>
    <s v="CN-2021-100039"/>
    <d v="2021-01-06T00:00:00"/>
    <s v="Credit Card"/>
    <s v="Cust-18340"/>
    <s v="Consumer"/>
    <x v="1"/>
    <s v="Technology"/>
    <n v="1137.78"/>
    <n v="208.32"/>
  </r>
  <r>
    <s v="CN-2021-100040"/>
    <d v="2021-01-06T00:00:00"/>
    <s v="Wechat Pay"/>
    <s v="Cust-18340"/>
    <s v="Consumer"/>
    <x v="1"/>
    <s v="Furniture"/>
    <n v="514.64"/>
    <n v="177.89"/>
  </r>
  <r>
    <s v="CN-2021-100034"/>
    <d v="2021-01-06T00:00:00"/>
    <s v="Others"/>
    <s v="Cust-18700"/>
    <s v="Consumer"/>
    <x v="0"/>
    <s v="Office"/>
    <n v="1714.44"/>
    <n v="184.26"/>
  </r>
  <r>
    <s v="CN-2021-100035"/>
    <d v="2021-01-06T00:00:00"/>
    <s v="Others"/>
    <s v="Cust-18700"/>
    <s v="Consumer"/>
    <x v="0"/>
    <s v="Office"/>
    <n v="315.83999999999997"/>
    <n v="23.68"/>
  </r>
  <r>
    <s v="CN-2021-100036"/>
    <d v="2021-01-06T00:00:00"/>
    <s v="Wechat Pay"/>
    <s v="Cust-18700"/>
    <s v="Consumer"/>
    <x v="0"/>
    <s v="Office"/>
    <n v="2259.88"/>
    <n v="179.89"/>
  </r>
  <r>
    <s v="CN-2021-100037"/>
    <d v="2021-01-06T00:00:00"/>
    <s v="Others"/>
    <s v="Cust-18700"/>
    <s v="Consumer"/>
    <x v="0"/>
    <s v="Furniture"/>
    <n v="1496.88"/>
    <n v="180.73"/>
  </r>
  <r>
    <s v="CN-2021-100038"/>
    <d v="2021-01-06T00:00:00"/>
    <s v="Credit Card"/>
    <s v="Cust-20950"/>
    <s v="Company"/>
    <x v="2"/>
    <s v="Furniture"/>
    <n v="562.12800000000004"/>
    <n v="2.23"/>
  </r>
  <r>
    <s v="CN-2021-100032"/>
    <d v="2021-01-05T00:00:00"/>
    <s v="Credit Card"/>
    <s v="Cust-18295"/>
    <s v="Company"/>
    <x v="2"/>
    <s v="Office"/>
    <n v="150.36000000000001"/>
    <n v="20.82"/>
  </r>
  <r>
    <s v="CN-2021-100033"/>
    <d v="2021-01-05T00:00:00"/>
    <s v="Credit Card"/>
    <s v="Cust-18295"/>
    <s v="Company"/>
    <x v="2"/>
    <s v="Office"/>
    <n v="365.4"/>
    <n v="26.17"/>
  </r>
  <r>
    <s v="CN-2021-100026"/>
    <d v="2021-01-04T00:00:00"/>
    <s v="Wechat Pay"/>
    <s v="Cust-14410"/>
    <s v="Minor Company"/>
    <x v="1"/>
    <s v="Technology"/>
    <n v="822.024"/>
    <n v="117.82"/>
  </r>
  <r>
    <s v="CN-2021-100027"/>
    <d v="2021-01-04T00:00:00"/>
    <s v="Credit Card"/>
    <s v="Cust-14410"/>
    <s v="Minor Company"/>
    <x v="1"/>
    <s v="Furniture"/>
    <n v="403.2"/>
    <n v="7.38"/>
  </r>
  <r>
    <s v="CN-2021-100028"/>
    <d v="2021-01-04T00:00:00"/>
    <s v="Wechat Pay"/>
    <s v="Cust-14410"/>
    <s v="Minor Company"/>
    <x v="1"/>
    <s v="Office"/>
    <n v="1476.636"/>
    <n v="86.86"/>
  </r>
  <r>
    <s v="CN-2021-100029"/>
    <d v="2021-01-04T00:00:00"/>
    <s v="Others"/>
    <s v="Cust-14410"/>
    <s v="Minor Company"/>
    <x v="1"/>
    <s v="Office"/>
    <n v="10514.028"/>
    <n v="472.33"/>
  </r>
  <r>
    <s v="CN-2021-100030"/>
    <d v="2021-01-04T00:00:00"/>
    <s v="Wechat Pay"/>
    <s v="Cust-14410"/>
    <s v="Minor Company"/>
    <x v="1"/>
    <s v="Technology"/>
    <n v="3663.7440000000001"/>
    <n v="98.91"/>
  </r>
  <r>
    <s v="CN-2021-100031"/>
    <d v="2021-01-04T00:00:00"/>
    <s v="Credit Card"/>
    <s v="Cust-14410"/>
    <s v="Minor Company"/>
    <x v="1"/>
    <s v="Office"/>
    <n v="183.54"/>
    <n v="14.83"/>
  </r>
  <r>
    <s v="CN-2021-100018"/>
    <d v="2021-01-03T00:00:00"/>
    <s v="Alipay"/>
    <s v="Cust-10840"/>
    <s v="Consumer"/>
    <x v="1"/>
    <s v="Office"/>
    <n v="2154.6"/>
    <n v="133.44"/>
  </r>
  <r>
    <s v="CN-2021-100019"/>
    <d v="2021-01-03T00:00:00"/>
    <s v="Others"/>
    <s v="Cust-12520"/>
    <s v="Consumer"/>
    <x v="2"/>
    <s v="Furniture"/>
    <n v="388.64"/>
    <n v="25.37"/>
  </r>
  <r>
    <s v="CN-2021-100020"/>
    <d v="2021-01-03T00:00:00"/>
    <s v="Others"/>
    <s v="Cust-12520"/>
    <s v="Consumer"/>
    <x v="2"/>
    <s v="Technology"/>
    <n v="2034.9"/>
    <n v="149.44"/>
  </r>
  <r>
    <s v="CN-2021-100021"/>
    <d v="2021-01-03T00:00:00"/>
    <s v="Alipay"/>
    <s v="Cust-12520"/>
    <s v="Consumer"/>
    <x v="2"/>
    <s v="Technology"/>
    <n v="20871.060000000001"/>
    <n v="384.36"/>
  </r>
  <r>
    <s v="CN-2021-100022"/>
    <d v="2021-01-03T00:00:00"/>
    <s v="Credit Card"/>
    <s v="Cust-12520"/>
    <s v="Consumer"/>
    <x v="2"/>
    <s v="Technology"/>
    <n v="252.84"/>
    <n v="24.71"/>
  </r>
  <r>
    <s v="CN-2021-100023"/>
    <d v="2021-01-03T00:00:00"/>
    <s v="Alipay"/>
    <s v="Cust-12520"/>
    <s v="Consumer"/>
    <x v="2"/>
    <s v="Office"/>
    <n v="456.4"/>
    <n v="11.44"/>
  </r>
  <r>
    <s v="CN-2021-100016"/>
    <d v="2021-01-03T00:00:00"/>
    <s v="Credit Card"/>
    <s v="Cust-13510"/>
    <s v="Company"/>
    <x v="1"/>
    <s v="Office"/>
    <n v="32.088000000000001"/>
    <n v="0.16"/>
  </r>
  <r>
    <s v="CN-2021-100017"/>
    <d v="2021-01-03T00:00:00"/>
    <s v="Credit Card"/>
    <s v="Cust-13510"/>
    <s v="Company"/>
    <x v="1"/>
    <s v="Office"/>
    <n v="586.15200000000004"/>
    <n v="41.4"/>
  </r>
  <r>
    <s v="CN-2021-100024"/>
    <d v="2021-01-03T00:00:00"/>
    <s v="Wechat Pay"/>
    <s v="Cust-13510"/>
    <s v="Company"/>
    <x v="1"/>
    <s v="Office"/>
    <n v="6919.08"/>
    <n v="468.66"/>
  </r>
  <r>
    <s v="CN-2021-100025"/>
    <d v="2021-01-03T00:00:00"/>
    <s v="Others"/>
    <s v="Cust-13510"/>
    <s v="Company"/>
    <x v="1"/>
    <s v="Technology"/>
    <n v="2074.2399999999998"/>
    <n v="225.41"/>
  </r>
  <r>
    <s v="CN-2021-100015"/>
    <d v="2021-01-03T00:00:00"/>
    <s v="Wechat Pay"/>
    <s v="Cust-19630"/>
    <s v="Company"/>
    <x v="2"/>
    <s v="Furniture"/>
    <n v="1700.16"/>
    <n v="194.63"/>
  </r>
  <r>
    <s v="CN-2021-100008"/>
    <d v="2021-01-02T00:00:00"/>
    <s v="Credit Card"/>
    <s v="Cust-10105"/>
    <s v="Consumer"/>
    <x v="4"/>
    <s v="Office"/>
    <n v="369.32"/>
    <n v="38.03"/>
  </r>
  <r>
    <s v="CN-2021-100009"/>
    <d v="2021-01-02T00:00:00"/>
    <s v="Credit Card"/>
    <s v="Cust-10105"/>
    <s v="Consumer"/>
    <x v="4"/>
    <s v="Office"/>
    <n v="751.66"/>
    <n v="134.35"/>
  </r>
  <r>
    <s v="CN-2021-100010"/>
    <d v="2021-01-02T00:00:00"/>
    <s v="Wechat Pay"/>
    <s v="Cust-10105"/>
    <s v="Consumer"/>
    <x v="4"/>
    <s v="Office"/>
    <n v="182.28"/>
    <n v="33.68"/>
  </r>
  <r>
    <s v="CN-2021-100012"/>
    <d v="2021-01-02T00:00:00"/>
    <s v="Wechat Pay"/>
    <s v="Cust-15475"/>
    <s v="Consumer"/>
    <x v="1"/>
    <s v="Technology"/>
    <n v="657.3"/>
    <n v="154.11000000000001"/>
  </r>
  <r>
    <s v="CN-2021-100013"/>
    <d v="2021-01-02T00:00:00"/>
    <s v="Credit Card"/>
    <s v="Cust-15475"/>
    <s v="Consumer"/>
    <x v="1"/>
    <s v="Office"/>
    <n v="52.22"/>
    <n v="3.69"/>
  </r>
  <r>
    <s v="CN-2021-100014"/>
    <d v="2021-01-02T00:00:00"/>
    <s v="Others"/>
    <s v="Cust-15475"/>
    <s v="Consumer"/>
    <x v="1"/>
    <s v="Office"/>
    <n v="108.08"/>
    <n v="47.99"/>
  </r>
  <r>
    <s v="CN-2021-100011"/>
    <d v="2021-01-02T00:00:00"/>
    <s v="Credit Card"/>
    <s v="Cust-16090"/>
    <s v="Consumer"/>
    <x v="2"/>
    <s v="Office"/>
    <n v="807.66"/>
    <n v="70.17"/>
  </r>
  <r>
    <s v="CN-2021-100006"/>
    <d v="2021-01-01T00:00:00"/>
    <s v="Others"/>
    <s v="Cust-18505"/>
    <s v="Consumer"/>
    <x v="0"/>
    <s v="Office"/>
    <n v="87.78"/>
    <n v="12.54"/>
  </r>
  <r>
    <s v="CN-2021-100003"/>
    <d v="2021-01-01T00:00:00"/>
    <s v="Others"/>
    <s v="Cust-18715"/>
    <s v="Company"/>
    <x v="2"/>
    <s v="Technology"/>
    <n v="1607.34"/>
    <n v="119.12"/>
  </r>
  <r>
    <s v="CN-2021-100004"/>
    <d v="2021-01-01T00:00:00"/>
    <s v="Wechat Pay"/>
    <s v="Cust-18715"/>
    <s v="Company"/>
    <x v="2"/>
    <s v="Office"/>
    <n v="3304.7"/>
    <n v="230.09"/>
  </r>
  <r>
    <s v="CN-2021-100005"/>
    <d v="2021-01-01T00:00:00"/>
    <s v="Others"/>
    <s v="Cust-18715"/>
    <s v="Company"/>
    <x v="2"/>
    <s v="Furniture"/>
    <n v="5288.85"/>
    <n v="49.21"/>
  </r>
  <r>
    <s v="CN-2021-100001"/>
    <d v="2021-01-01T00:00:00"/>
    <s v="Alipay"/>
    <s v="Cust-19900"/>
    <s v="Consumer"/>
    <x v="4"/>
    <s v="Furniture"/>
    <n v="456.12"/>
    <n v="19.39"/>
  </r>
  <r>
    <s v="CN-2021-100002"/>
    <d v="2021-01-01T00:00:00"/>
    <s v="Wechat Pay"/>
    <s v="Cust-19900"/>
    <s v="Consumer"/>
    <x v="4"/>
    <s v="Furniture"/>
    <n v="591.5"/>
    <n v="90.07"/>
  </r>
  <r>
    <s v="CN-2021-100007"/>
    <d v="2021-01-01T00:00:00"/>
    <s v="Wechat Pay"/>
    <s v="Cust-21790"/>
    <s v="Consumer"/>
    <x v="4"/>
    <s v="Technology"/>
    <n v="427.14"/>
    <n v="33.22999999999999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x v="0"/>
    <d v="2021-12-31T00:00:00"/>
    <s v="Others"/>
    <s v="Cust-12010"/>
    <x v="0"/>
    <s v="North China"/>
    <x v="0"/>
    <n v="2914.8"/>
    <n v="98.16"/>
  </r>
  <r>
    <x v="1"/>
    <d v="2021-12-31T00:00:00"/>
    <s v="Credit Card"/>
    <s v="Cust-12010"/>
    <x v="0"/>
    <s v="North China"/>
    <x v="1"/>
    <n v="251.3"/>
    <n v="34.549999999999997"/>
  </r>
  <r>
    <x v="2"/>
    <d v="2021-12-31T00:00:00"/>
    <s v="Credit Card"/>
    <s v="Cust-12970"/>
    <x v="1"/>
    <s v="North China"/>
    <x v="1"/>
    <n v="963.06"/>
    <n v="129.58000000000001"/>
  </r>
  <r>
    <x v="3"/>
    <d v="2021-12-31T00:00:00"/>
    <s v="Wechat Pay"/>
    <s v="Cust-13090"/>
    <x v="0"/>
    <s v="South Central China"/>
    <x v="1"/>
    <n v="472.08"/>
    <n v="4.91"/>
  </r>
  <r>
    <x v="4"/>
    <d v="2021-12-31T00:00:00"/>
    <s v="Credit Card"/>
    <s v="Cust-13255"/>
    <x v="2"/>
    <s v="East China"/>
    <x v="1"/>
    <n v="524.16"/>
    <n v="116.12"/>
  </r>
  <r>
    <x v="5"/>
    <d v="2021-12-31T00:00:00"/>
    <s v="Credit Card"/>
    <s v="Cust-13615"/>
    <x v="0"/>
    <s v="South Central China"/>
    <x v="1"/>
    <n v="121.8"/>
    <n v="30.64"/>
  </r>
  <r>
    <x v="6"/>
    <d v="2021-12-31T00:00:00"/>
    <s v="Credit Card"/>
    <s v="Cust-19345"/>
    <x v="1"/>
    <s v="Southwest China"/>
    <x v="2"/>
    <n v="1899.8"/>
    <n v="275.08999999999997"/>
  </r>
  <r>
    <x v="7"/>
    <d v="2021-12-31T00:00:00"/>
    <s v="Credit Card"/>
    <s v="Cust-19345"/>
    <x v="1"/>
    <s v="Southwest China"/>
    <x v="0"/>
    <n v="193.76"/>
    <n v="19.46"/>
  </r>
  <r>
    <x v="8"/>
    <d v="2021-12-31T00:00:00"/>
    <s v="Alipay"/>
    <s v="Cust-19345"/>
    <x v="1"/>
    <s v="Southwest China"/>
    <x v="1"/>
    <n v="57.68"/>
    <n v="17.510000000000002"/>
  </r>
  <r>
    <x v="9"/>
    <d v="2021-12-31T00:00:00"/>
    <s v="Alipay"/>
    <s v="Cust-19345"/>
    <x v="1"/>
    <s v="Southwest China"/>
    <x v="1"/>
    <n v="246.82"/>
    <n v="15.75"/>
  </r>
  <r>
    <x v="10"/>
    <d v="2021-12-31T00:00:00"/>
    <s v="Alipay"/>
    <s v="Cust-19345"/>
    <x v="1"/>
    <s v="Southwest China"/>
    <x v="1"/>
    <n v="393.4"/>
    <n v="43.47"/>
  </r>
  <r>
    <x v="11"/>
    <d v="2021-12-31T00:00:00"/>
    <s v="Wechat Pay"/>
    <s v="Cust-19600"/>
    <x v="0"/>
    <s v="Northeast China"/>
    <x v="2"/>
    <n v="2119.712"/>
    <n v="58.15"/>
  </r>
  <r>
    <x v="12"/>
    <d v="2021-12-31T00:00:00"/>
    <s v="Alipay"/>
    <s v="Cust-19600"/>
    <x v="0"/>
    <s v="Northeast China"/>
    <x v="1"/>
    <n v="96.263999999999996"/>
    <n v="8.85"/>
  </r>
  <r>
    <x v="13"/>
    <d v="2021-12-31T00:00:00"/>
    <s v="Credit Card"/>
    <s v="Cust-20005"/>
    <x v="0"/>
    <s v="Northwest China"/>
    <x v="0"/>
    <n v="393.45600000000002"/>
    <n v="12.57"/>
  </r>
  <r>
    <x v="14"/>
    <d v="2021-12-31T00:00:00"/>
    <s v="Alipay"/>
    <s v="Cust-20005"/>
    <x v="0"/>
    <s v="Northwest China"/>
    <x v="1"/>
    <n v="491.904"/>
    <n v="0.41"/>
  </r>
  <r>
    <x v="15"/>
    <d v="2021-12-31T00:00:00"/>
    <s v="Others"/>
    <s v="Cust-20380"/>
    <x v="0"/>
    <s v="East China"/>
    <x v="1"/>
    <n v="258.72000000000003"/>
    <n v="41.38"/>
  </r>
  <r>
    <x v="16"/>
    <d v="2021-12-30T00:00:00"/>
    <s v="Wechat Pay"/>
    <s v="Cust-10975"/>
    <x v="1"/>
    <s v="East China"/>
    <x v="1"/>
    <n v="960.54"/>
    <n v="101.06"/>
  </r>
  <r>
    <x v="17"/>
    <d v="2021-12-30T00:00:00"/>
    <s v="Credit Card"/>
    <s v="Cust-10975"/>
    <x v="1"/>
    <s v="East China"/>
    <x v="1"/>
    <n v="159.74"/>
    <n v="10.11"/>
  </r>
  <r>
    <x v="18"/>
    <d v="2021-12-30T00:00:00"/>
    <s v="Alipay"/>
    <s v="Cust-10975"/>
    <x v="1"/>
    <s v="East China"/>
    <x v="1"/>
    <n v="488.88"/>
    <n v="19.190000000000001"/>
  </r>
  <r>
    <x v="19"/>
    <d v="2021-12-30T00:00:00"/>
    <s v="Wechat Pay"/>
    <s v="Cust-11020"/>
    <x v="1"/>
    <s v="North China"/>
    <x v="1"/>
    <n v="392"/>
    <n v="36.31"/>
  </r>
  <r>
    <x v="20"/>
    <d v="2021-12-30T00:00:00"/>
    <s v="Credit Card"/>
    <s v="Cust-11020"/>
    <x v="1"/>
    <s v="North China"/>
    <x v="1"/>
    <n v="446.88"/>
    <n v="25.86"/>
  </r>
  <r>
    <x v="21"/>
    <d v="2021-12-30T00:00:00"/>
    <s v="Alipay"/>
    <s v="Cust-11020"/>
    <x v="1"/>
    <s v="North China"/>
    <x v="1"/>
    <n v="697.62"/>
    <n v="55.34"/>
  </r>
  <r>
    <x v="22"/>
    <d v="2021-12-30T00:00:00"/>
    <s v="Others"/>
    <s v="Cust-15205"/>
    <x v="0"/>
    <s v="North China"/>
    <x v="0"/>
    <n v="1601.46"/>
    <n v="284.07"/>
  </r>
  <r>
    <x v="23"/>
    <d v="2021-12-30T00:00:00"/>
    <s v="Alipay"/>
    <s v="Cust-19090"/>
    <x v="0"/>
    <s v="North China"/>
    <x v="1"/>
    <n v="570.5"/>
    <n v="190.79"/>
  </r>
  <r>
    <x v="24"/>
    <d v="2021-12-30T00:00:00"/>
    <s v="Credit Card"/>
    <s v="Cust-19945"/>
    <x v="0"/>
    <s v="East China"/>
    <x v="0"/>
    <n v="927.5"/>
    <n v="187.26"/>
  </r>
  <r>
    <x v="25"/>
    <d v="2021-12-30T00:00:00"/>
    <s v="Wechat Pay"/>
    <s v="Cust-20005"/>
    <x v="0"/>
    <s v="Northwest China"/>
    <x v="2"/>
    <n v="1954.008"/>
    <n v="34.229999999999997"/>
  </r>
  <r>
    <x v="26"/>
    <d v="2021-12-30T00:00:00"/>
    <s v="Alipay"/>
    <s v="Cust-20005"/>
    <x v="0"/>
    <s v="Northwest China"/>
    <x v="2"/>
    <n v="3574.4520000000002"/>
    <n v="49.74"/>
  </r>
  <r>
    <x v="27"/>
    <d v="2021-12-30T00:00:00"/>
    <s v="Others"/>
    <s v="Cust-20005"/>
    <x v="0"/>
    <s v="Northwest China"/>
    <x v="1"/>
    <n v="74.927999999999997"/>
    <n v="8.64"/>
  </r>
  <r>
    <x v="28"/>
    <d v="2021-12-30T00:00:00"/>
    <s v="Others"/>
    <s v="Cust-20005"/>
    <x v="0"/>
    <s v="Northwest China"/>
    <x v="1"/>
    <n v="697.9"/>
    <n v="150.34"/>
  </r>
  <r>
    <x v="29"/>
    <d v="2021-12-30T00:00:00"/>
    <s v="Credit Card"/>
    <s v="Cust-20005"/>
    <x v="0"/>
    <s v="Northwest China"/>
    <x v="2"/>
    <n v="446.04"/>
    <n v="5.97"/>
  </r>
  <r>
    <x v="30"/>
    <d v="2021-12-30T00:00:00"/>
    <s v="Others"/>
    <s v="Cust-20005"/>
    <x v="0"/>
    <s v="Northwest China"/>
    <x v="0"/>
    <n v="2454.06"/>
    <n v="60.87"/>
  </r>
  <r>
    <x v="31"/>
    <d v="2021-12-30T00:00:00"/>
    <s v="Credit Card"/>
    <s v="Cust-20005"/>
    <x v="0"/>
    <s v="Northwest China"/>
    <x v="0"/>
    <n v="614.88"/>
    <n v="38.17"/>
  </r>
  <r>
    <x v="32"/>
    <d v="2021-12-27T00:00:00"/>
    <s v="Credit Card"/>
    <s v="Cust-12430"/>
    <x v="2"/>
    <s v="North China"/>
    <x v="1"/>
    <n v="89.04"/>
    <n v="16.22"/>
  </r>
  <r>
    <x v="33"/>
    <d v="2021-12-27T00:00:00"/>
    <s v="Others"/>
    <s v="Cust-12430"/>
    <x v="2"/>
    <s v="North China"/>
    <x v="0"/>
    <n v="347.2"/>
    <n v="11.56"/>
  </r>
  <r>
    <x v="34"/>
    <d v="2021-12-27T00:00:00"/>
    <s v="Others"/>
    <s v="Cust-12430"/>
    <x v="2"/>
    <s v="North China"/>
    <x v="2"/>
    <n v="1599.92"/>
    <n v="178.12"/>
  </r>
  <r>
    <x v="35"/>
    <d v="2021-12-27T00:00:00"/>
    <s v="Alipay"/>
    <s v="Cust-13210"/>
    <x v="0"/>
    <s v="South Central China"/>
    <x v="1"/>
    <n v="270.06"/>
    <n v="32.72"/>
  </r>
  <r>
    <x v="36"/>
    <d v="2021-12-27T00:00:00"/>
    <s v="Wechat Pay"/>
    <s v="Cust-15595"/>
    <x v="1"/>
    <s v="East China"/>
    <x v="1"/>
    <n v="361.2"/>
    <n v="31.71"/>
  </r>
  <r>
    <x v="37"/>
    <d v="2021-12-27T00:00:00"/>
    <s v="Others"/>
    <s v="Cust-15595"/>
    <x v="1"/>
    <s v="East China"/>
    <x v="1"/>
    <n v="514.64"/>
    <n v="133.53"/>
  </r>
  <r>
    <x v="38"/>
    <d v="2021-12-27T00:00:00"/>
    <s v="Others"/>
    <s v="Cust-15715"/>
    <x v="0"/>
    <s v="East China"/>
    <x v="1"/>
    <n v="443.52"/>
    <n v="16.13"/>
  </r>
  <r>
    <x v="39"/>
    <d v="2021-12-27T00:00:00"/>
    <s v="Others"/>
    <s v="Cust-15715"/>
    <x v="0"/>
    <s v="East China"/>
    <x v="2"/>
    <n v="1811.04"/>
    <n v="273.51"/>
  </r>
  <r>
    <x v="40"/>
    <d v="2021-12-27T00:00:00"/>
    <s v="Credit Card"/>
    <s v="Cust-21505"/>
    <x v="0"/>
    <s v="Northwest China"/>
    <x v="1"/>
    <n v="120.4"/>
    <n v="47.79"/>
  </r>
  <r>
    <x v="41"/>
    <d v="2021-12-27T00:00:00"/>
    <s v="Alipay"/>
    <s v="Cust-21745"/>
    <x v="1"/>
    <s v="Southwest China"/>
    <x v="0"/>
    <n v="170.85599999999999"/>
    <n v="14.93"/>
  </r>
  <r>
    <x v="42"/>
    <d v="2021-12-26T00:00:00"/>
    <s v="Alipay"/>
    <s v="Cust-17170"/>
    <x v="1"/>
    <s v="South Central China"/>
    <x v="1"/>
    <n v="451.64"/>
    <n v="11.25"/>
  </r>
  <r>
    <x v="43"/>
    <d v="2021-12-26T00:00:00"/>
    <s v="Credit Card"/>
    <s v="Cust-17170"/>
    <x v="1"/>
    <s v="South Central China"/>
    <x v="0"/>
    <n v="1781.808"/>
    <n v="62.74"/>
  </r>
  <r>
    <x v="44"/>
    <d v="2021-12-26T00:00:00"/>
    <s v="Credit Card"/>
    <s v="Cust-20905"/>
    <x v="0"/>
    <s v="South Central China"/>
    <x v="2"/>
    <n v="4111.1000000000004"/>
    <n v="152.05000000000001"/>
  </r>
  <r>
    <x v="45"/>
    <d v="2021-12-26T00:00:00"/>
    <s v="Others"/>
    <s v="Cust-20905"/>
    <x v="0"/>
    <s v="South Central China"/>
    <x v="1"/>
    <n v="624.67999999999995"/>
    <n v="75.680000000000007"/>
  </r>
  <r>
    <x v="46"/>
    <d v="2021-12-26T00:00:00"/>
    <s v="Credit Card"/>
    <s v="Cust-20905"/>
    <x v="0"/>
    <s v="South Central China"/>
    <x v="1"/>
    <n v="682.08"/>
    <n v="150.32"/>
  </r>
  <r>
    <x v="47"/>
    <d v="2021-12-26T00:00:00"/>
    <s v="Alipay"/>
    <s v="Cust-20905"/>
    <x v="0"/>
    <s v="South Central China"/>
    <x v="2"/>
    <n v="876.96"/>
    <n v="194.65"/>
  </r>
  <r>
    <x v="48"/>
    <d v="2021-12-25T00:00:00"/>
    <s v="Wechat Pay"/>
    <s v="Cust-13045"/>
    <x v="1"/>
    <s v="East China"/>
    <x v="1"/>
    <n v="719.88"/>
    <n v="48.4"/>
  </r>
  <r>
    <x v="49"/>
    <d v="2021-12-25T00:00:00"/>
    <s v="Alipay"/>
    <s v="Cust-14050"/>
    <x v="0"/>
    <s v="East China"/>
    <x v="2"/>
    <n v="2630.32"/>
    <n v="267.67"/>
  </r>
  <r>
    <x v="50"/>
    <d v="2021-12-25T00:00:00"/>
    <s v="Credit Card"/>
    <s v="Cust-14050"/>
    <x v="0"/>
    <s v="East China"/>
    <x v="2"/>
    <n v="899.92"/>
    <n v="93.02"/>
  </r>
  <r>
    <x v="51"/>
    <d v="2021-12-25T00:00:00"/>
    <s v="Others"/>
    <s v="Cust-14050"/>
    <x v="0"/>
    <s v="East China"/>
    <x v="0"/>
    <n v="4781.84"/>
    <n v="210.33"/>
  </r>
  <r>
    <x v="52"/>
    <d v="2021-12-25T00:00:00"/>
    <s v="Wechat Pay"/>
    <s v="Cust-14050"/>
    <x v="0"/>
    <s v="East China"/>
    <x v="1"/>
    <n v="1274"/>
    <n v="215.52"/>
  </r>
  <r>
    <x v="53"/>
    <d v="2021-12-25T00:00:00"/>
    <s v="Credit Card"/>
    <s v="Cust-14050"/>
    <x v="0"/>
    <s v="East China"/>
    <x v="1"/>
    <n v="329.7"/>
    <n v="42.14"/>
  </r>
  <r>
    <x v="54"/>
    <d v="2021-12-25T00:00:00"/>
    <s v="Credit Card"/>
    <s v="Cust-14050"/>
    <x v="0"/>
    <s v="East China"/>
    <x v="0"/>
    <n v="1214.92"/>
    <n v="150.46"/>
  </r>
  <r>
    <x v="55"/>
    <d v="2021-12-25T00:00:00"/>
    <s v="Alipay"/>
    <s v="Cust-14050"/>
    <x v="0"/>
    <s v="East China"/>
    <x v="2"/>
    <n v="1540.56"/>
    <n v="269.29000000000002"/>
  </r>
  <r>
    <x v="56"/>
    <d v="2021-12-25T00:00:00"/>
    <s v="Others"/>
    <s v="Cust-14200"/>
    <x v="2"/>
    <s v="Southwest China"/>
    <x v="1"/>
    <n v="260.12"/>
    <n v="14.04"/>
  </r>
  <r>
    <x v="57"/>
    <d v="2021-12-25T00:00:00"/>
    <s v="Credit Card"/>
    <s v="Cust-14200"/>
    <x v="2"/>
    <s v="Southwest China"/>
    <x v="1"/>
    <n v="61.74"/>
    <n v="16.55"/>
  </r>
  <r>
    <x v="58"/>
    <d v="2021-12-25T00:00:00"/>
    <s v="Alipay"/>
    <s v="Cust-14335"/>
    <x v="1"/>
    <s v="East China"/>
    <x v="2"/>
    <n v="422.60399999999998"/>
    <n v="3.99"/>
  </r>
  <r>
    <x v="59"/>
    <d v="2021-12-25T00:00:00"/>
    <s v="Credit Card"/>
    <s v="Cust-14335"/>
    <x v="1"/>
    <s v="East China"/>
    <x v="2"/>
    <n v="13542.031999999999"/>
    <n v="48.17"/>
  </r>
  <r>
    <x v="60"/>
    <d v="2021-12-25T00:00:00"/>
    <s v="Credit Card"/>
    <s v="Cust-14335"/>
    <x v="1"/>
    <s v="East China"/>
    <x v="1"/>
    <n v="95.256"/>
    <n v="2.35"/>
  </r>
  <r>
    <x v="61"/>
    <d v="2021-12-25T00:00:00"/>
    <s v="Credit Card"/>
    <s v="Cust-16795"/>
    <x v="2"/>
    <s v="East China"/>
    <x v="1"/>
    <n v="688.8"/>
    <n v="56.44"/>
  </r>
  <r>
    <x v="62"/>
    <d v="2021-12-25T00:00:00"/>
    <s v="Credit Card"/>
    <s v="Cust-17350"/>
    <x v="0"/>
    <s v="South Central China"/>
    <x v="1"/>
    <n v="570.08000000000004"/>
    <n v="158.15"/>
  </r>
  <r>
    <x v="63"/>
    <d v="2021-12-25T00:00:00"/>
    <s v="Others"/>
    <s v="Cust-18130"/>
    <x v="1"/>
    <s v="South Central China"/>
    <x v="1"/>
    <n v="126"/>
    <n v="42.97"/>
  </r>
  <r>
    <x v="64"/>
    <d v="2021-12-25T00:00:00"/>
    <s v="Others"/>
    <s v="Cust-19210"/>
    <x v="1"/>
    <s v="East China"/>
    <x v="0"/>
    <n v="9646.14"/>
    <n v="317.94"/>
  </r>
  <r>
    <x v="65"/>
    <d v="2021-12-25T00:00:00"/>
    <s v="Others"/>
    <s v="Cust-19480"/>
    <x v="0"/>
    <s v="East China"/>
    <x v="1"/>
    <n v="261.10000000000002"/>
    <n v="21.26"/>
  </r>
  <r>
    <x v="66"/>
    <d v="2021-12-24T00:00:00"/>
    <s v="Wechat Pay"/>
    <s v="Cust-13570"/>
    <x v="0"/>
    <s v="East China"/>
    <x v="1"/>
    <n v="38.052"/>
    <n v="7.59"/>
  </r>
  <r>
    <x v="67"/>
    <d v="2021-12-24T00:00:00"/>
    <s v="Alipay"/>
    <s v="Cust-14185"/>
    <x v="0"/>
    <s v="East China"/>
    <x v="1"/>
    <n v="122.36"/>
    <n v="16.09"/>
  </r>
  <r>
    <x v="68"/>
    <d v="2021-12-24T00:00:00"/>
    <s v="Others"/>
    <s v="Cust-17920"/>
    <x v="0"/>
    <s v="Northwest China"/>
    <x v="1"/>
    <n v="231"/>
    <n v="36.32"/>
  </r>
  <r>
    <x v="69"/>
    <d v="2021-12-24T00:00:00"/>
    <s v="Credit Card"/>
    <s v="Cust-17920"/>
    <x v="0"/>
    <s v="Northwest China"/>
    <x v="1"/>
    <n v="270.06"/>
    <n v="22.05"/>
  </r>
  <r>
    <x v="70"/>
    <d v="2021-12-24T00:00:00"/>
    <s v="Alipay"/>
    <s v="Cust-17920"/>
    <x v="0"/>
    <s v="Northwest China"/>
    <x v="2"/>
    <n v="280.98"/>
    <n v="15.87"/>
  </r>
  <r>
    <x v="71"/>
    <d v="2021-12-24T00:00:00"/>
    <s v="Wechat Pay"/>
    <s v="Cust-18520"/>
    <x v="0"/>
    <s v="South Central China"/>
    <x v="1"/>
    <n v="216.3"/>
    <n v="42.57"/>
  </r>
  <r>
    <x v="72"/>
    <d v="2021-12-24T00:00:00"/>
    <s v="Wechat Pay"/>
    <s v="Cust-19165"/>
    <x v="0"/>
    <s v="South Central China"/>
    <x v="1"/>
    <n v="40.32"/>
    <n v="1.02"/>
  </r>
  <r>
    <x v="73"/>
    <d v="2021-12-24T00:00:00"/>
    <s v="Credit Card"/>
    <s v="Cust-19165"/>
    <x v="0"/>
    <s v="South Central China"/>
    <x v="1"/>
    <n v="3141.4319999999998"/>
    <n v="84.9"/>
  </r>
  <r>
    <x v="74"/>
    <d v="2021-12-24T00:00:00"/>
    <s v="Wechat Pay"/>
    <s v="Cust-21400"/>
    <x v="0"/>
    <s v="North China"/>
    <x v="1"/>
    <n v="106.68"/>
    <n v="22.93"/>
  </r>
  <r>
    <x v="75"/>
    <d v="2021-12-24T00:00:00"/>
    <s v="Credit Card"/>
    <s v="Cust-21400"/>
    <x v="0"/>
    <s v="North China"/>
    <x v="2"/>
    <n v="5743.08"/>
    <n v="359.53"/>
  </r>
  <r>
    <x v="76"/>
    <d v="2021-12-24T00:00:00"/>
    <s v="Others"/>
    <s v="Cust-21400"/>
    <x v="0"/>
    <s v="North China"/>
    <x v="0"/>
    <n v="4548.88"/>
    <n v="273.94"/>
  </r>
  <r>
    <x v="77"/>
    <d v="2021-12-24T00:00:00"/>
    <s v="Others"/>
    <s v="Cust-21400"/>
    <x v="0"/>
    <s v="North China"/>
    <x v="0"/>
    <n v="1026.06"/>
    <n v="210.98"/>
  </r>
  <r>
    <x v="78"/>
    <d v="2021-12-24T00:00:00"/>
    <s v="Credit Card"/>
    <s v="Cust-21640"/>
    <x v="0"/>
    <s v="Northwest China"/>
    <x v="0"/>
    <n v="2062.1999999999998"/>
    <n v="117.01"/>
  </r>
  <r>
    <x v="79"/>
    <d v="2021-12-24T00:00:00"/>
    <s v="Wechat Pay"/>
    <s v="Cust-21640"/>
    <x v="0"/>
    <s v="Northwest China"/>
    <x v="1"/>
    <n v="89.6"/>
    <n v="10.29"/>
  </r>
  <r>
    <x v="80"/>
    <d v="2021-12-24T00:00:00"/>
    <s v="Credit Card"/>
    <s v="Cust-21640"/>
    <x v="0"/>
    <s v="Northwest China"/>
    <x v="1"/>
    <n v="142.38"/>
    <n v="34.29"/>
  </r>
  <r>
    <x v="81"/>
    <d v="2021-12-24T00:00:00"/>
    <s v="Wechat Pay"/>
    <s v="Cust-21775"/>
    <x v="1"/>
    <s v="East China"/>
    <x v="1"/>
    <n v="43.847999999999999"/>
    <n v="8.99"/>
  </r>
  <r>
    <x v="82"/>
    <d v="2021-12-24T00:00:00"/>
    <s v="Others"/>
    <s v="Cust-21775"/>
    <x v="1"/>
    <s v="East China"/>
    <x v="1"/>
    <n v="284.00400000000002"/>
    <n v="41.54"/>
  </r>
  <r>
    <x v="83"/>
    <d v="2021-12-23T00:00:00"/>
    <s v="Wechat Pay"/>
    <s v="Cust-10375"/>
    <x v="0"/>
    <s v="Southwest China"/>
    <x v="1"/>
    <n v="1217.44"/>
    <n v="280.27"/>
  </r>
  <r>
    <x v="84"/>
    <d v="2021-12-23T00:00:00"/>
    <s v="Others"/>
    <s v="Cust-12835"/>
    <x v="1"/>
    <s v="Southwest China"/>
    <x v="1"/>
    <n v="413.28"/>
    <n v="30.11"/>
  </r>
  <r>
    <x v="85"/>
    <d v="2021-12-23T00:00:00"/>
    <s v="Credit Card"/>
    <s v="Cust-12835"/>
    <x v="1"/>
    <s v="Southwest China"/>
    <x v="0"/>
    <n v="1569.68"/>
    <n v="233.14"/>
  </r>
  <r>
    <x v="86"/>
    <d v="2021-12-23T00:00:00"/>
    <s v="Others"/>
    <s v="Cust-13510"/>
    <x v="1"/>
    <s v="South Central China"/>
    <x v="0"/>
    <n v="3586.38"/>
    <n v="60.14"/>
  </r>
  <r>
    <x v="87"/>
    <d v="2021-12-23T00:00:00"/>
    <s v="Others"/>
    <s v="Cust-14845"/>
    <x v="0"/>
    <s v="South Central China"/>
    <x v="0"/>
    <n v="245.952"/>
    <n v="14.89"/>
  </r>
  <r>
    <x v="88"/>
    <d v="2021-12-23T00:00:00"/>
    <s v="Others"/>
    <s v="Cust-17350"/>
    <x v="0"/>
    <s v="South Central China"/>
    <x v="1"/>
    <n v="64.007999999999996"/>
    <n v="2.35"/>
  </r>
  <r>
    <x v="89"/>
    <d v="2021-12-23T00:00:00"/>
    <s v="Credit Card"/>
    <s v="Cust-17350"/>
    <x v="0"/>
    <s v="South Central China"/>
    <x v="2"/>
    <n v="921.81600000000003"/>
    <n v="23.96"/>
  </r>
  <r>
    <x v="90"/>
    <d v="2021-12-23T00:00:00"/>
    <s v="Others"/>
    <s v="Cust-18085"/>
    <x v="0"/>
    <s v="South Central China"/>
    <x v="1"/>
    <n v="98.7"/>
    <n v="19.27"/>
  </r>
  <r>
    <x v="91"/>
    <d v="2021-12-23T00:00:00"/>
    <s v="Credit Card"/>
    <s v="Cust-18085"/>
    <x v="0"/>
    <s v="South Central China"/>
    <x v="1"/>
    <n v="150.36000000000001"/>
    <n v="44.41"/>
  </r>
  <r>
    <x v="92"/>
    <d v="2021-12-23T00:00:00"/>
    <s v="Wechat Pay"/>
    <s v="Cust-18085"/>
    <x v="0"/>
    <s v="South Central China"/>
    <x v="1"/>
    <n v="78.12"/>
    <n v="7.72"/>
  </r>
  <r>
    <x v="93"/>
    <d v="2021-12-23T00:00:00"/>
    <s v="Others"/>
    <s v="Cust-18310"/>
    <x v="2"/>
    <s v="Northeast China"/>
    <x v="1"/>
    <n v="110.6"/>
    <n v="28.09"/>
  </r>
  <r>
    <x v="94"/>
    <d v="2021-12-23T00:00:00"/>
    <s v="Credit Card"/>
    <s v="Cust-18310"/>
    <x v="2"/>
    <s v="Northeast China"/>
    <x v="0"/>
    <n v="2971.64"/>
    <n v="258.83999999999997"/>
  </r>
  <r>
    <x v="95"/>
    <d v="2021-12-23T00:00:00"/>
    <s v="Credit Card"/>
    <s v="Cust-18310"/>
    <x v="2"/>
    <s v="Northeast China"/>
    <x v="1"/>
    <n v="735"/>
    <n v="169.41"/>
  </r>
  <r>
    <x v="96"/>
    <d v="2021-12-23T00:00:00"/>
    <s v="Others"/>
    <s v="Cust-18310"/>
    <x v="2"/>
    <s v="Northeast China"/>
    <x v="1"/>
    <n v="1430.1"/>
    <n v="162.43"/>
  </r>
  <r>
    <x v="97"/>
    <d v="2021-12-23T00:00:00"/>
    <s v="Alipay"/>
    <s v="Cust-18310"/>
    <x v="2"/>
    <s v="Northeast China"/>
    <x v="1"/>
    <n v="648.20000000000005"/>
    <n v="73.36"/>
  </r>
  <r>
    <x v="98"/>
    <d v="2021-12-23T00:00:00"/>
    <s v="Credit Card"/>
    <s v="Cust-18370"/>
    <x v="0"/>
    <s v="North China"/>
    <x v="1"/>
    <n v="53.2"/>
    <n v="16.27"/>
  </r>
  <r>
    <x v="99"/>
    <d v="2021-12-23T00:00:00"/>
    <s v="Wechat Pay"/>
    <s v="Cust-18370"/>
    <x v="0"/>
    <s v="North China"/>
    <x v="0"/>
    <n v="6926.9759999999997"/>
    <n v="44.91"/>
  </r>
  <r>
    <x v="100"/>
    <d v="2021-12-23T00:00:00"/>
    <s v="Credit Card"/>
    <s v="Cust-18370"/>
    <x v="0"/>
    <s v="North China"/>
    <x v="1"/>
    <n v="1725.192"/>
    <n v="41.92"/>
  </r>
  <r>
    <x v="101"/>
    <d v="2021-12-23T00:00:00"/>
    <s v="Alipay"/>
    <s v="Cust-18370"/>
    <x v="0"/>
    <s v="North China"/>
    <x v="1"/>
    <n v="282.24"/>
    <n v="30.76"/>
  </r>
  <r>
    <x v="102"/>
    <d v="2021-12-23T00:00:00"/>
    <s v="Credit Card"/>
    <s v="Cust-20545"/>
    <x v="1"/>
    <s v="East China"/>
    <x v="0"/>
    <n v="2446.64"/>
    <n v="250.37"/>
  </r>
  <r>
    <x v="103"/>
    <d v="2021-12-23T00:00:00"/>
    <s v="Credit Card"/>
    <s v="Cust-20545"/>
    <x v="1"/>
    <s v="East China"/>
    <x v="0"/>
    <n v="11270.56"/>
    <n v="434.75"/>
  </r>
  <r>
    <x v="104"/>
    <d v="2021-12-23T00:00:00"/>
    <s v="Credit Card"/>
    <s v="Cust-20545"/>
    <x v="1"/>
    <s v="East China"/>
    <x v="1"/>
    <n v="202.86"/>
    <n v="12.72"/>
  </r>
  <r>
    <x v="105"/>
    <d v="2021-12-23T00:00:00"/>
    <s v="Others"/>
    <s v="Cust-20545"/>
    <x v="1"/>
    <s v="East China"/>
    <x v="2"/>
    <n v="1039.5"/>
    <n v="166.31"/>
  </r>
  <r>
    <x v="106"/>
    <d v="2021-12-23T00:00:00"/>
    <s v="Others"/>
    <s v="Cust-20875"/>
    <x v="0"/>
    <s v="East China"/>
    <x v="1"/>
    <n v="30.576000000000001"/>
    <n v="8.23"/>
  </r>
  <r>
    <x v="107"/>
    <d v="2021-12-23T00:00:00"/>
    <s v="Credit Card"/>
    <s v="Cust-20875"/>
    <x v="0"/>
    <s v="East China"/>
    <x v="1"/>
    <n v="385.22399999999999"/>
    <n v="15.06"/>
  </r>
  <r>
    <x v="108"/>
    <d v="2021-12-23T00:00:00"/>
    <s v="Others"/>
    <s v="Cust-20875"/>
    <x v="0"/>
    <s v="East China"/>
    <x v="1"/>
    <n v="4625.6000000000004"/>
    <n v="263.63"/>
  </r>
  <r>
    <x v="109"/>
    <d v="2021-12-22T00:00:00"/>
    <s v="Others"/>
    <s v="Cust-10300"/>
    <x v="1"/>
    <s v="Northwest China"/>
    <x v="1"/>
    <n v="90.3"/>
    <n v="15.67"/>
  </r>
  <r>
    <x v="110"/>
    <d v="2021-12-22T00:00:00"/>
    <s v="Credit Card"/>
    <s v="Cust-10300"/>
    <x v="1"/>
    <s v="Northwest China"/>
    <x v="0"/>
    <n v="552.72"/>
    <n v="142.37"/>
  </r>
  <r>
    <x v="111"/>
    <d v="2021-12-22T00:00:00"/>
    <s v="Others"/>
    <s v="Cust-10300"/>
    <x v="1"/>
    <s v="Northwest China"/>
    <x v="1"/>
    <n v="1187.2"/>
    <n v="171.95"/>
  </r>
  <r>
    <x v="112"/>
    <d v="2021-12-22T00:00:00"/>
    <s v="Others"/>
    <s v="Cust-10855"/>
    <x v="0"/>
    <s v="South Central China"/>
    <x v="1"/>
    <n v="105.84"/>
    <n v="21.83"/>
  </r>
  <r>
    <x v="113"/>
    <d v="2021-12-22T00:00:00"/>
    <s v="Alipay"/>
    <s v="Cust-10855"/>
    <x v="0"/>
    <s v="South Central China"/>
    <x v="1"/>
    <n v="326.2"/>
    <n v="44.74"/>
  </r>
  <r>
    <x v="114"/>
    <d v="2021-12-22T00:00:00"/>
    <s v="Alipay"/>
    <s v="Cust-10855"/>
    <x v="0"/>
    <s v="South Central China"/>
    <x v="1"/>
    <n v="426.72"/>
    <n v="31.89"/>
  </r>
  <r>
    <x v="115"/>
    <d v="2021-12-22T00:00:00"/>
    <s v="Others"/>
    <s v="Cust-10855"/>
    <x v="0"/>
    <s v="South Central China"/>
    <x v="2"/>
    <n v="1148.56"/>
    <n v="126.24"/>
  </r>
  <r>
    <x v="116"/>
    <d v="2021-12-22T00:00:00"/>
    <s v="Others"/>
    <s v="Cust-10855"/>
    <x v="0"/>
    <s v="South Central China"/>
    <x v="0"/>
    <n v="2375.52"/>
    <n v="223.67"/>
  </r>
  <r>
    <x v="117"/>
    <d v="2021-12-22T00:00:00"/>
    <s v="Wechat Pay"/>
    <s v="Cust-12430"/>
    <x v="2"/>
    <s v="North China"/>
    <x v="1"/>
    <n v="342.3"/>
    <n v="10.14"/>
  </r>
  <r>
    <x v="118"/>
    <d v="2021-12-22T00:00:00"/>
    <s v="Wechat Pay"/>
    <s v="Cust-12430"/>
    <x v="2"/>
    <s v="North China"/>
    <x v="2"/>
    <n v="1282.4000000000001"/>
    <n v="133.84"/>
  </r>
  <r>
    <x v="119"/>
    <d v="2021-12-22T00:00:00"/>
    <s v="Others"/>
    <s v="Cust-12445"/>
    <x v="0"/>
    <s v="North China"/>
    <x v="0"/>
    <n v="2206.4"/>
    <n v="195.01"/>
  </r>
  <r>
    <x v="120"/>
    <d v="2021-12-22T00:00:00"/>
    <s v="Others"/>
    <s v="Cust-12445"/>
    <x v="0"/>
    <s v="North China"/>
    <x v="0"/>
    <n v="5518.8"/>
    <n v="48.84"/>
  </r>
  <r>
    <x v="121"/>
    <d v="2021-12-22T00:00:00"/>
    <s v="Credit Card"/>
    <s v="Cust-12445"/>
    <x v="0"/>
    <s v="North China"/>
    <x v="1"/>
    <n v="376.88"/>
    <n v="26.08"/>
  </r>
  <r>
    <x v="122"/>
    <d v="2021-12-22T00:00:00"/>
    <s v="Credit Card"/>
    <s v="Cust-12445"/>
    <x v="0"/>
    <s v="North China"/>
    <x v="1"/>
    <n v="281.82"/>
    <n v="19.670000000000002"/>
  </r>
  <r>
    <x v="123"/>
    <d v="2021-12-22T00:00:00"/>
    <s v="Credit Card"/>
    <s v="Cust-12445"/>
    <x v="0"/>
    <s v="North China"/>
    <x v="2"/>
    <n v="3471.72"/>
    <n v="286.06"/>
  </r>
  <r>
    <x v="124"/>
    <d v="2021-12-22T00:00:00"/>
    <s v="Credit Card"/>
    <s v="Cust-12445"/>
    <x v="0"/>
    <s v="North China"/>
    <x v="1"/>
    <n v="163.80000000000001"/>
    <n v="20.440000000000001"/>
  </r>
  <r>
    <x v="125"/>
    <d v="2021-12-22T00:00:00"/>
    <s v="Others"/>
    <s v="Cust-12445"/>
    <x v="0"/>
    <s v="North China"/>
    <x v="2"/>
    <n v="410.2"/>
    <n v="43.85"/>
  </r>
  <r>
    <x v="126"/>
    <d v="2021-12-22T00:00:00"/>
    <s v="Credit Card"/>
    <s v="Cust-12445"/>
    <x v="0"/>
    <s v="North China"/>
    <x v="1"/>
    <n v="587.16"/>
    <n v="96.63"/>
  </r>
  <r>
    <x v="127"/>
    <d v="2021-12-22T00:00:00"/>
    <s v="Others"/>
    <s v="Cust-14635"/>
    <x v="1"/>
    <s v="Northeast China"/>
    <x v="1"/>
    <n v="112"/>
    <n v="17.32"/>
  </r>
  <r>
    <x v="128"/>
    <d v="2021-12-22T00:00:00"/>
    <s v="Credit Card"/>
    <s v="Cust-14635"/>
    <x v="1"/>
    <s v="Northeast China"/>
    <x v="0"/>
    <n v="1947.4"/>
    <n v="232.45"/>
  </r>
  <r>
    <x v="129"/>
    <d v="2021-12-22T00:00:00"/>
    <s v="Others"/>
    <s v="Cust-14635"/>
    <x v="1"/>
    <s v="Northeast China"/>
    <x v="2"/>
    <n v="2029.44"/>
    <n v="211.23"/>
  </r>
  <r>
    <x v="130"/>
    <d v="2021-12-22T00:00:00"/>
    <s v="Others"/>
    <s v="Cust-15820"/>
    <x v="0"/>
    <s v="East China"/>
    <x v="2"/>
    <n v="325.416"/>
    <n v="5.47"/>
  </r>
  <r>
    <x v="131"/>
    <d v="2021-12-22T00:00:00"/>
    <s v="Credit Card"/>
    <s v="Cust-15820"/>
    <x v="0"/>
    <s v="East China"/>
    <x v="1"/>
    <n v="658.14"/>
    <n v="8.06"/>
  </r>
  <r>
    <x v="132"/>
    <d v="2021-12-22T00:00:00"/>
    <s v="Wechat Pay"/>
    <s v="Cust-17515"/>
    <x v="1"/>
    <s v="East China"/>
    <x v="2"/>
    <n v="1042.8599999999999"/>
    <n v="280.63"/>
  </r>
  <r>
    <x v="133"/>
    <d v="2021-12-22T00:00:00"/>
    <s v="Others"/>
    <s v="Cust-17515"/>
    <x v="1"/>
    <s v="East China"/>
    <x v="1"/>
    <n v="87.444000000000003"/>
    <n v="0.14000000000000001"/>
  </r>
  <r>
    <x v="134"/>
    <d v="2021-12-22T00:00:00"/>
    <s v="Others"/>
    <s v="Cust-20125"/>
    <x v="2"/>
    <s v="South Central China"/>
    <x v="1"/>
    <n v="158.47999999999999"/>
    <n v="23.23"/>
  </r>
  <r>
    <x v="135"/>
    <d v="2021-12-22T00:00:00"/>
    <s v="Others"/>
    <s v="Cust-20290"/>
    <x v="1"/>
    <s v="North China"/>
    <x v="1"/>
    <n v="1661.8"/>
    <n v="158.43"/>
  </r>
  <r>
    <x v="136"/>
    <d v="2021-12-22T00:00:00"/>
    <s v="Credit Card"/>
    <s v="Cust-20800"/>
    <x v="0"/>
    <s v="East China"/>
    <x v="1"/>
    <n v="114.8"/>
    <n v="46.11"/>
  </r>
  <r>
    <x v="137"/>
    <d v="2021-12-22T00:00:00"/>
    <s v="Others"/>
    <s v="Cust-20800"/>
    <x v="0"/>
    <s v="East China"/>
    <x v="1"/>
    <n v="1550.64"/>
    <n v="234.33"/>
  </r>
  <r>
    <x v="138"/>
    <d v="2021-12-22T00:00:00"/>
    <s v="Credit Card"/>
    <s v="Cust-21115"/>
    <x v="1"/>
    <s v="Southwest China"/>
    <x v="0"/>
    <n v="1029.7"/>
    <n v="180.12"/>
  </r>
  <r>
    <x v="139"/>
    <d v="2021-12-22T00:00:00"/>
    <s v="Credit Card"/>
    <s v="Cust-21925"/>
    <x v="0"/>
    <s v="East China"/>
    <x v="2"/>
    <n v="627.22799999999995"/>
    <n v="162.01"/>
  </r>
  <r>
    <x v="140"/>
    <d v="2021-12-22T00:00:00"/>
    <s v="Credit Card"/>
    <s v="Cust-21925"/>
    <x v="0"/>
    <s v="East China"/>
    <x v="2"/>
    <n v="988.34400000000005"/>
    <n v="98.25"/>
  </r>
  <r>
    <x v="141"/>
    <d v="2021-12-22T00:00:00"/>
    <s v="Credit Card"/>
    <s v="Cust-21925"/>
    <x v="0"/>
    <s v="East China"/>
    <x v="1"/>
    <n v="1838.48"/>
    <n v="134.66999999999999"/>
  </r>
  <r>
    <x v="142"/>
    <d v="2021-12-22T00:00:00"/>
    <s v="Wechat Pay"/>
    <s v="Cust-21925"/>
    <x v="0"/>
    <s v="East China"/>
    <x v="1"/>
    <n v="141.4"/>
    <n v="36.99"/>
  </r>
  <r>
    <x v="143"/>
    <d v="2021-12-20T00:00:00"/>
    <s v="Credit Card"/>
    <s v="Cust-10045"/>
    <x v="1"/>
    <s v="East China"/>
    <x v="2"/>
    <n v="1231.44"/>
    <n v="251.37"/>
  </r>
  <r>
    <x v="144"/>
    <d v="2021-12-20T00:00:00"/>
    <s v="Credit Card"/>
    <s v="Cust-10045"/>
    <x v="1"/>
    <s v="East China"/>
    <x v="1"/>
    <n v="211.68"/>
    <n v="40.97"/>
  </r>
  <r>
    <x v="145"/>
    <d v="2021-12-20T00:00:00"/>
    <s v="Others"/>
    <s v="Cust-14395"/>
    <x v="1"/>
    <s v="South Central China"/>
    <x v="0"/>
    <n v="1366.5119999999999"/>
    <n v="140.47"/>
  </r>
  <r>
    <x v="146"/>
    <d v="2021-12-20T00:00:00"/>
    <s v="Others"/>
    <s v="Cust-14395"/>
    <x v="1"/>
    <s v="South Central China"/>
    <x v="0"/>
    <n v="320.04000000000002"/>
    <n v="7.47"/>
  </r>
  <r>
    <x v="147"/>
    <d v="2021-12-20T00:00:00"/>
    <s v="Alipay"/>
    <s v="Cust-14395"/>
    <x v="1"/>
    <s v="South Central China"/>
    <x v="0"/>
    <n v="495.76799999999997"/>
    <n v="6.79"/>
  </r>
  <r>
    <x v="148"/>
    <d v="2021-12-20T00:00:00"/>
    <s v="Others"/>
    <s v="Cust-14395"/>
    <x v="1"/>
    <s v="South Central China"/>
    <x v="1"/>
    <n v="64.512"/>
    <n v="2.06"/>
  </r>
  <r>
    <x v="149"/>
    <d v="2021-12-19T00:00:00"/>
    <s v="Wechat Pay"/>
    <s v="Cust-10900"/>
    <x v="0"/>
    <s v="North China"/>
    <x v="1"/>
    <n v="153.30000000000001"/>
    <n v="19.350000000000001"/>
  </r>
  <r>
    <x v="150"/>
    <d v="2021-12-19T00:00:00"/>
    <s v="Others"/>
    <s v="Cust-12445"/>
    <x v="0"/>
    <s v="North China"/>
    <x v="0"/>
    <n v="5865.44"/>
    <n v="322.74"/>
  </r>
  <r>
    <x v="151"/>
    <d v="2021-12-19T00:00:00"/>
    <s v="Others"/>
    <s v="Cust-15010"/>
    <x v="1"/>
    <s v="Northeast China"/>
    <x v="1"/>
    <n v="125.16"/>
    <n v="19.72"/>
  </r>
  <r>
    <x v="152"/>
    <d v="2021-12-19T00:00:00"/>
    <s v="Wechat Pay"/>
    <s v="Cust-16330"/>
    <x v="1"/>
    <s v="South Central China"/>
    <x v="1"/>
    <n v="287.56"/>
    <n v="18.239999999999998"/>
  </r>
  <r>
    <x v="153"/>
    <d v="2021-12-19T00:00:00"/>
    <s v="Others"/>
    <s v="Cust-16330"/>
    <x v="1"/>
    <s v="South Central China"/>
    <x v="1"/>
    <n v="83.16"/>
    <n v="2.0299999999999998"/>
  </r>
  <r>
    <x v="154"/>
    <d v="2021-12-19T00:00:00"/>
    <s v="Others"/>
    <s v="Cust-16330"/>
    <x v="1"/>
    <s v="South Central China"/>
    <x v="0"/>
    <n v="4572.96"/>
    <n v="282.38"/>
  </r>
  <r>
    <x v="155"/>
    <d v="2021-12-19T00:00:00"/>
    <s v="Wechat Pay"/>
    <s v="Cust-16330"/>
    <x v="1"/>
    <s v="South Central China"/>
    <x v="1"/>
    <n v="4937.8"/>
    <n v="262.06"/>
  </r>
  <r>
    <x v="156"/>
    <d v="2021-12-19T00:00:00"/>
    <s v="Credit Card"/>
    <s v="Cust-16390"/>
    <x v="1"/>
    <s v="Northeast China"/>
    <x v="1"/>
    <n v="2045.26"/>
    <n v="276.44"/>
  </r>
  <r>
    <x v="157"/>
    <d v="2021-12-19T00:00:00"/>
    <s v="Credit Card"/>
    <s v="Cust-16720"/>
    <x v="2"/>
    <s v="South Central China"/>
    <x v="1"/>
    <n v="761.6"/>
    <n v="71.56"/>
  </r>
  <r>
    <x v="158"/>
    <d v="2021-12-19T00:00:00"/>
    <s v="Alipay"/>
    <s v="Cust-16720"/>
    <x v="2"/>
    <s v="South Central China"/>
    <x v="0"/>
    <n v="1611.7919999999999"/>
    <n v="148.96"/>
  </r>
  <r>
    <x v="159"/>
    <d v="2021-12-19T00:00:00"/>
    <s v="Alipay"/>
    <s v="Cust-16720"/>
    <x v="2"/>
    <s v="South Central China"/>
    <x v="0"/>
    <n v="3177.72"/>
    <n v="41.14"/>
  </r>
  <r>
    <x v="160"/>
    <d v="2021-12-19T00:00:00"/>
    <s v="Credit Card"/>
    <s v="Cust-17590"/>
    <x v="1"/>
    <s v="Southwest China"/>
    <x v="2"/>
    <n v="1393.84"/>
    <n v="238.86"/>
  </r>
  <r>
    <x v="161"/>
    <d v="2021-12-19T00:00:00"/>
    <s v="Others"/>
    <s v="Cust-17590"/>
    <x v="1"/>
    <s v="Southwest China"/>
    <x v="1"/>
    <n v="524.29999999999995"/>
    <n v="61.09"/>
  </r>
  <r>
    <x v="162"/>
    <d v="2021-12-19T00:00:00"/>
    <s v="Credit Card"/>
    <s v="Cust-17590"/>
    <x v="1"/>
    <s v="Southwest China"/>
    <x v="1"/>
    <n v="167.58"/>
    <n v="12.08"/>
  </r>
  <r>
    <x v="163"/>
    <d v="2021-12-19T00:00:00"/>
    <s v="Credit Card"/>
    <s v="Cust-17590"/>
    <x v="1"/>
    <s v="Southwest China"/>
    <x v="1"/>
    <n v="143.36000000000001"/>
    <n v="11.18"/>
  </r>
  <r>
    <x v="164"/>
    <d v="2021-12-19T00:00:00"/>
    <s v="Alipay"/>
    <s v="Cust-18775"/>
    <x v="2"/>
    <s v="East China"/>
    <x v="2"/>
    <n v="2339.6799999999998"/>
    <n v="296.51"/>
  </r>
  <r>
    <x v="165"/>
    <d v="2021-12-19T00:00:00"/>
    <s v="Others"/>
    <s v="Cust-18775"/>
    <x v="2"/>
    <s v="East China"/>
    <x v="1"/>
    <n v="101.64"/>
    <n v="14.27"/>
  </r>
  <r>
    <x v="166"/>
    <d v="2021-12-19T00:00:00"/>
    <s v="Credit Card"/>
    <s v="Cust-19900"/>
    <x v="0"/>
    <s v="Northeast China"/>
    <x v="2"/>
    <n v="1147.44"/>
    <n v="147.06"/>
  </r>
  <r>
    <x v="167"/>
    <d v="2021-12-19T00:00:00"/>
    <s v="Credit Card"/>
    <s v="Cust-19900"/>
    <x v="0"/>
    <s v="Northeast China"/>
    <x v="1"/>
    <n v="174.72"/>
    <n v="31.19"/>
  </r>
  <r>
    <x v="168"/>
    <d v="2021-12-18T00:00:00"/>
    <s v="Credit Card"/>
    <s v="Cust-10555"/>
    <x v="1"/>
    <s v="Northeast China"/>
    <x v="2"/>
    <n v="1382.92"/>
    <n v="271.14"/>
  </r>
  <r>
    <x v="169"/>
    <d v="2021-12-18T00:00:00"/>
    <s v="Credit Card"/>
    <s v="Cust-13015"/>
    <x v="0"/>
    <s v="South Central China"/>
    <x v="2"/>
    <n v="1055.04"/>
    <n v="14.73"/>
  </r>
  <r>
    <x v="170"/>
    <d v="2021-12-18T00:00:00"/>
    <s v="Others"/>
    <s v="Cust-13015"/>
    <x v="0"/>
    <s v="South Central China"/>
    <x v="2"/>
    <n v="133.30799999999999"/>
    <n v="23.05"/>
  </r>
  <r>
    <x v="171"/>
    <d v="2021-12-18T00:00:00"/>
    <s v="Credit Card"/>
    <s v="Cust-14965"/>
    <x v="1"/>
    <s v="East China"/>
    <x v="2"/>
    <n v="224.28"/>
    <n v="34.229999999999997"/>
  </r>
  <r>
    <x v="172"/>
    <d v="2021-12-18T00:00:00"/>
    <s v="Credit Card"/>
    <s v="Cust-14965"/>
    <x v="1"/>
    <s v="East China"/>
    <x v="0"/>
    <n v="1373.4"/>
    <n v="207.09"/>
  </r>
  <r>
    <x v="173"/>
    <d v="2021-12-18T00:00:00"/>
    <s v="Others"/>
    <s v="Cust-14965"/>
    <x v="1"/>
    <s v="East China"/>
    <x v="0"/>
    <n v="2994.6"/>
    <n v="198.15"/>
  </r>
  <r>
    <x v="174"/>
    <d v="2021-12-18T00:00:00"/>
    <s v="Credit Card"/>
    <s v="Cust-14965"/>
    <x v="1"/>
    <s v="East China"/>
    <x v="1"/>
    <n v="101.92"/>
    <n v="13.04"/>
  </r>
  <r>
    <x v="175"/>
    <d v="2021-12-18T00:00:00"/>
    <s v="Others"/>
    <s v="Cust-17950"/>
    <x v="0"/>
    <s v="Northeast China"/>
    <x v="1"/>
    <n v="264.88"/>
    <n v="42.88"/>
  </r>
  <r>
    <x v="176"/>
    <d v="2021-12-18T00:00:00"/>
    <s v="Alipay"/>
    <s v="Cust-20560"/>
    <x v="2"/>
    <s v="Southwest China"/>
    <x v="1"/>
    <n v="262.08"/>
    <n v="21.86"/>
  </r>
  <r>
    <x v="177"/>
    <d v="2021-12-18T00:00:00"/>
    <s v="Others"/>
    <s v="Cust-20560"/>
    <x v="2"/>
    <s v="Southwest China"/>
    <x v="1"/>
    <n v="1280.1600000000001"/>
    <n v="279.19"/>
  </r>
  <r>
    <x v="178"/>
    <d v="2021-12-18T00:00:00"/>
    <s v="Wechat Pay"/>
    <s v="Cust-20560"/>
    <x v="2"/>
    <s v="Southwest China"/>
    <x v="1"/>
    <n v="378.56"/>
    <n v="35.53"/>
  </r>
  <r>
    <x v="179"/>
    <d v="2021-12-18T00:00:00"/>
    <s v="Credit Card"/>
    <s v="Cust-20560"/>
    <x v="2"/>
    <s v="Southwest China"/>
    <x v="2"/>
    <n v="4116.7"/>
    <n v="173.19"/>
  </r>
  <r>
    <x v="180"/>
    <d v="2021-12-18T00:00:00"/>
    <s v="Alipay"/>
    <s v="Cust-20560"/>
    <x v="2"/>
    <s v="Southwest China"/>
    <x v="1"/>
    <n v="129.63999999999999"/>
    <n v="32.42"/>
  </r>
  <r>
    <x v="181"/>
    <d v="2021-12-18T00:00:00"/>
    <s v="Credit Card"/>
    <s v="Cust-20560"/>
    <x v="2"/>
    <s v="Southwest China"/>
    <x v="1"/>
    <n v="633.36"/>
    <n v="135.41"/>
  </r>
  <r>
    <x v="182"/>
    <d v="2021-12-18T00:00:00"/>
    <s v="Wechat Pay"/>
    <s v="Cust-20560"/>
    <x v="2"/>
    <s v="Southwest China"/>
    <x v="1"/>
    <n v="7001.82"/>
    <n v="379.14"/>
  </r>
  <r>
    <x v="183"/>
    <d v="2021-12-18T00:00:00"/>
    <s v="Wechat Pay"/>
    <s v="Cust-20560"/>
    <x v="2"/>
    <s v="Southwest China"/>
    <x v="2"/>
    <n v="801.22"/>
    <n v="63.38"/>
  </r>
  <r>
    <x v="184"/>
    <d v="2021-12-18T00:00:00"/>
    <s v="Wechat Pay"/>
    <s v="Cust-20980"/>
    <x v="1"/>
    <s v="East China"/>
    <x v="1"/>
    <n v="108.864"/>
    <n v="42.52"/>
  </r>
  <r>
    <x v="185"/>
    <d v="2021-12-18T00:00:00"/>
    <s v="Others"/>
    <s v="Cust-20980"/>
    <x v="1"/>
    <s v="East China"/>
    <x v="1"/>
    <n v="257.04000000000002"/>
    <n v="45.03"/>
  </r>
  <r>
    <x v="186"/>
    <d v="2021-12-18T00:00:00"/>
    <s v="Credit Card"/>
    <s v="Cust-20980"/>
    <x v="1"/>
    <s v="East China"/>
    <x v="2"/>
    <n v="2034.9839999999999"/>
    <n v="243.99"/>
  </r>
  <r>
    <x v="187"/>
    <d v="2021-12-18T00:00:00"/>
    <s v="Alipay"/>
    <s v="Cust-20980"/>
    <x v="1"/>
    <s v="East China"/>
    <x v="1"/>
    <n v="123.76"/>
    <n v="45.61"/>
  </r>
  <r>
    <x v="188"/>
    <d v="2021-12-18T00:00:00"/>
    <s v="Credit Card"/>
    <s v="Cust-20980"/>
    <x v="1"/>
    <s v="East China"/>
    <x v="0"/>
    <n v="832.60799999999995"/>
    <n v="3.22"/>
  </r>
  <r>
    <x v="189"/>
    <d v="2021-12-18T00:00:00"/>
    <s v="Others"/>
    <s v="Cust-20980"/>
    <x v="1"/>
    <s v="East China"/>
    <x v="1"/>
    <n v="522.9"/>
    <n v="137.36000000000001"/>
  </r>
  <r>
    <x v="190"/>
    <d v="2021-12-17T00:00:00"/>
    <s v="Wechat Pay"/>
    <s v="Cust-11410"/>
    <x v="0"/>
    <s v="Southwest China"/>
    <x v="1"/>
    <n v="92.82"/>
    <n v="14.68"/>
  </r>
  <r>
    <x v="191"/>
    <d v="2021-12-17T00:00:00"/>
    <s v="Credit Card"/>
    <s v="Cust-11515"/>
    <x v="0"/>
    <s v="East China"/>
    <x v="1"/>
    <n v="149.80000000000001"/>
    <n v="33.64"/>
  </r>
  <r>
    <x v="192"/>
    <d v="2021-12-17T00:00:00"/>
    <s v="Wechat Pay"/>
    <s v="Cust-11920"/>
    <x v="0"/>
    <s v="Northeast China"/>
    <x v="2"/>
    <n v="3009.1950000000002"/>
    <n v="138.44"/>
  </r>
  <r>
    <x v="193"/>
    <d v="2021-12-17T00:00:00"/>
    <s v="Others"/>
    <s v="Cust-15070"/>
    <x v="0"/>
    <s v="Northeast China"/>
    <x v="1"/>
    <n v="904.96"/>
    <n v="113.95"/>
  </r>
  <r>
    <x v="194"/>
    <d v="2021-12-17T00:00:00"/>
    <s v="Others"/>
    <s v="Cust-15070"/>
    <x v="0"/>
    <s v="Northeast China"/>
    <x v="0"/>
    <n v="2037"/>
    <n v="282.86"/>
  </r>
  <r>
    <x v="195"/>
    <d v="2021-12-17T00:00:00"/>
    <s v="Others"/>
    <s v="Cust-15070"/>
    <x v="0"/>
    <s v="Northeast China"/>
    <x v="1"/>
    <n v="471.8"/>
    <n v="28.93"/>
  </r>
  <r>
    <x v="196"/>
    <d v="2021-12-17T00:00:00"/>
    <s v="Wechat Pay"/>
    <s v="Cust-16180"/>
    <x v="0"/>
    <s v="Northeast China"/>
    <x v="2"/>
    <n v="1411.2"/>
    <n v="78.260000000000005"/>
  </r>
  <r>
    <x v="197"/>
    <d v="2021-12-17T00:00:00"/>
    <s v="Wechat Pay"/>
    <s v="Cust-16180"/>
    <x v="0"/>
    <s v="Northeast China"/>
    <x v="2"/>
    <n v="2787.12"/>
    <n v="42.66"/>
  </r>
  <r>
    <x v="198"/>
    <d v="2021-12-17T00:00:00"/>
    <s v="Wechat Pay"/>
    <s v="Cust-16615"/>
    <x v="1"/>
    <s v="North China"/>
    <x v="2"/>
    <n v="5183.9549999999999"/>
    <n v="458.75"/>
  </r>
  <r>
    <x v="199"/>
    <d v="2021-12-17T00:00:00"/>
    <s v="Wechat Pay"/>
    <s v="Cust-16735"/>
    <x v="0"/>
    <s v="East China"/>
    <x v="2"/>
    <n v="884.68799999999999"/>
    <n v="15.67"/>
  </r>
  <r>
    <x v="200"/>
    <d v="2021-12-17T00:00:00"/>
    <s v="Credit Card"/>
    <s v="Cust-16735"/>
    <x v="0"/>
    <s v="East China"/>
    <x v="1"/>
    <n v="370.44"/>
    <n v="3.74"/>
  </r>
  <r>
    <x v="201"/>
    <d v="2021-12-17T00:00:00"/>
    <s v="Others"/>
    <s v="Cust-16735"/>
    <x v="0"/>
    <s v="East China"/>
    <x v="2"/>
    <n v="10212.719999999999"/>
    <n v="70.290000000000006"/>
  </r>
  <r>
    <x v="202"/>
    <d v="2021-12-17T00:00:00"/>
    <s v="Wechat Pay"/>
    <s v="Cust-17695"/>
    <x v="0"/>
    <s v="North China"/>
    <x v="1"/>
    <n v="740.04"/>
    <n v="164.83"/>
  </r>
  <r>
    <x v="203"/>
    <d v="2021-12-17T00:00:00"/>
    <s v="Credit Card"/>
    <s v="Cust-17695"/>
    <x v="0"/>
    <s v="North China"/>
    <x v="2"/>
    <n v="473.76"/>
    <n v="11.98"/>
  </r>
  <r>
    <x v="204"/>
    <d v="2021-12-17T00:00:00"/>
    <s v="Credit Card"/>
    <s v="Cust-17695"/>
    <x v="0"/>
    <s v="North China"/>
    <x v="0"/>
    <n v="601.02"/>
    <n v="32.22"/>
  </r>
  <r>
    <x v="205"/>
    <d v="2021-12-17T00:00:00"/>
    <s v="Credit Card"/>
    <s v="Cust-18595"/>
    <x v="2"/>
    <s v="North China"/>
    <x v="1"/>
    <n v="70.671999999999997"/>
    <n v="1.93"/>
  </r>
  <r>
    <x v="206"/>
    <d v="2021-12-17T00:00:00"/>
    <s v="Credit Card"/>
    <s v="Cust-18925"/>
    <x v="2"/>
    <s v="Southwest China"/>
    <x v="1"/>
    <n v="103.32"/>
    <n v="15.84"/>
  </r>
  <r>
    <x v="207"/>
    <d v="2021-12-17T00:00:00"/>
    <s v="Credit Card"/>
    <s v="Cust-18925"/>
    <x v="2"/>
    <s v="Southwest China"/>
    <x v="2"/>
    <n v="1367.1"/>
    <n v="213.74"/>
  </r>
  <r>
    <x v="208"/>
    <d v="2021-12-16T00:00:00"/>
    <s v="Credit Card"/>
    <s v="Cust-12265"/>
    <x v="0"/>
    <s v="East China"/>
    <x v="1"/>
    <n v="244.3"/>
    <n v="26.39"/>
  </r>
  <r>
    <x v="209"/>
    <d v="2021-12-16T00:00:00"/>
    <s v="Alipay"/>
    <s v="Cust-13255"/>
    <x v="2"/>
    <s v="East China"/>
    <x v="1"/>
    <n v="17716.439999999999"/>
    <n v="363.82"/>
  </r>
  <r>
    <x v="210"/>
    <d v="2021-12-16T00:00:00"/>
    <s v="Others"/>
    <s v="Cust-13255"/>
    <x v="2"/>
    <s v="East China"/>
    <x v="1"/>
    <n v="1825.6"/>
    <n v="160.21"/>
  </r>
  <r>
    <x v="211"/>
    <d v="2021-12-16T00:00:00"/>
    <s v="Others"/>
    <s v="Cust-13615"/>
    <x v="0"/>
    <s v="South Central China"/>
    <x v="1"/>
    <n v="140.44800000000001"/>
    <n v="8.76"/>
  </r>
  <r>
    <x v="212"/>
    <d v="2021-12-16T00:00:00"/>
    <s v="Credit Card"/>
    <s v="Cust-13615"/>
    <x v="0"/>
    <s v="South Central China"/>
    <x v="0"/>
    <n v="1412.712"/>
    <n v="67.650000000000006"/>
  </r>
  <r>
    <x v="213"/>
    <d v="2021-12-16T00:00:00"/>
    <s v="Wechat Pay"/>
    <s v="Cust-14875"/>
    <x v="2"/>
    <s v="Northeast China"/>
    <x v="1"/>
    <n v="61.18"/>
    <n v="7.74"/>
  </r>
  <r>
    <x v="214"/>
    <d v="2021-12-16T00:00:00"/>
    <s v="Wechat Pay"/>
    <s v="Cust-15610"/>
    <x v="1"/>
    <s v="East China"/>
    <x v="2"/>
    <n v="5100.4799999999996"/>
    <n v="417.37"/>
  </r>
  <r>
    <x v="215"/>
    <d v="2021-12-16T00:00:00"/>
    <s v="Credit Card"/>
    <s v="Cust-15610"/>
    <x v="1"/>
    <s v="East China"/>
    <x v="1"/>
    <n v="2969.4"/>
    <n v="130.31"/>
  </r>
  <r>
    <x v="216"/>
    <d v="2021-12-16T00:00:00"/>
    <s v="Others"/>
    <s v="Cust-17095"/>
    <x v="0"/>
    <s v="Northeast China"/>
    <x v="1"/>
    <n v="79.8"/>
    <n v="7.23"/>
  </r>
  <r>
    <x v="217"/>
    <d v="2021-12-16T00:00:00"/>
    <s v="Credit Card"/>
    <s v="Cust-17095"/>
    <x v="0"/>
    <s v="Northeast China"/>
    <x v="1"/>
    <n v="359.8"/>
    <n v="46.41"/>
  </r>
  <r>
    <x v="218"/>
    <d v="2021-12-16T00:00:00"/>
    <s v="Wechat Pay"/>
    <s v="Cust-17095"/>
    <x v="0"/>
    <s v="Northeast China"/>
    <x v="0"/>
    <n v="1065.54"/>
    <n v="271.06"/>
  </r>
  <r>
    <x v="219"/>
    <d v="2021-12-16T00:00:00"/>
    <s v="Others"/>
    <s v="Cust-17095"/>
    <x v="0"/>
    <s v="Northeast China"/>
    <x v="1"/>
    <n v="96.88"/>
    <n v="10.18"/>
  </r>
  <r>
    <x v="220"/>
    <d v="2021-12-16T00:00:00"/>
    <s v="Others"/>
    <s v="Cust-19060"/>
    <x v="2"/>
    <s v="East China"/>
    <x v="1"/>
    <n v="603.79200000000003"/>
    <n v="16.170000000000002"/>
  </r>
  <r>
    <x v="221"/>
    <d v="2021-12-16T00:00:00"/>
    <s v="Alipay"/>
    <s v="Cust-19060"/>
    <x v="2"/>
    <s v="East China"/>
    <x v="2"/>
    <n v="8537.9"/>
    <n v="429.88"/>
  </r>
  <r>
    <x v="222"/>
    <d v="2021-12-16T00:00:00"/>
    <s v="Wechat Pay"/>
    <s v="Cust-19060"/>
    <x v="2"/>
    <s v="East China"/>
    <x v="1"/>
    <n v="661.08"/>
    <n v="174.18"/>
  </r>
  <r>
    <x v="223"/>
    <d v="2021-12-16T00:00:00"/>
    <s v="Wechat Pay"/>
    <s v="Cust-19060"/>
    <x v="2"/>
    <s v="East China"/>
    <x v="0"/>
    <n v="1896.3"/>
    <n v="124.07"/>
  </r>
  <r>
    <x v="224"/>
    <d v="2021-12-16T00:00:00"/>
    <s v="Others"/>
    <s v="Cust-19060"/>
    <x v="2"/>
    <s v="East China"/>
    <x v="1"/>
    <n v="238.56"/>
    <n v="39.97"/>
  </r>
  <r>
    <x v="225"/>
    <d v="2021-12-16T00:00:00"/>
    <s v="Credit Card"/>
    <s v="Cust-20440"/>
    <x v="1"/>
    <s v="Southwest China"/>
    <x v="1"/>
    <n v="124.32"/>
    <n v="49.88"/>
  </r>
  <r>
    <x v="226"/>
    <d v="2021-12-16T00:00:00"/>
    <s v="Wechat Pay"/>
    <s v="Cust-20440"/>
    <x v="1"/>
    <s v="Southwest China"/>
    <x v="1"/>
    <n v="378"/>
    <n v="27.85"/>
  </r>
  <r>
    <x v="227"/>
    <d v="2021-12-16T00:00:00"/>
    <s v="Others"/>
    <s v="Cust-20440"/>
    <x v="1"/>
    <s v="Southwest China"/>
    <x v="2"/>
    <n v="19474.560000000001"/>
    <n v="395.54"/>
  </r>
  <r>
    <x v="228"/>
    <d v="2021-12-16T00:00:00"/>
    <s v="Others"/>
    <s v="Cust-20440"/>
    <x v="1"/>
    <s v="Southwest China"/>
    <x v="1"/>
    <n v="4630.5"/>
    <n v="242.72"/>
  </r>
  <r>
    <x v="229"/>
    <d v="2021-12-16T00:00:00"/>
    <s v="Credit Card"/>
    <s v="Cust-20440"/>
    <x v="1"/>
    <s v="Southwest China"/>
    <x v="1"/>
    <n v="61.32"/>
    <n v="13.78"/>
  </r>
  <r>
    <x v="230"/>
    <d v="2021-12-16T00:00:00"/>
    <s v="Credit Card"/>
    <s v="Cust-20440"/>
    <x v="1"/>
    <s v="Southwest China"/>
    <x v="1"/>
    <n v="266.56"/>
    <n v="25.15"/>
  </r>
  <r>
    <x v="231"/>
    <d v="2021-12-15T00:00:00"/>
    <s v="Credit Card"/>
    <s v="Cust-12640"/>
    <x v="0"/>
    <s v="Northeast China"/>
    <x v="0"/>
    <n v="690.14400000000001"/>
    <n v="8.92"/>
  </r>
  <r>
    <x v="232"/>
    <d v="2021-12-15T00:00:00"/>
    <s v="Others"/>
    <s v="Cust-12640"/>
    <x v="0"/>
    <s v="Northeast China"/>
    <x v="2"/>
    <n v="1266.048"/>
    <n v="268.68"/>
  </r>
  <r>
    <x v="233"/>
    <d v="2021-12-15T00:00:00"/>
    <s v="Credit Card"/>
    <s v="Cust-12640"/>
    <x v="0"/>
    <s v="Northeast China"/>
    <x v="0"/>
    <n v="2681.28"/>
    <n v="61.97"/>
  </r>
  <r>
    <x v="234"/>
    <d v="2021-12-15T00:00:00"/>
    <s v="Others"/>
    <s v="Cust-13315"/>
    <x v="1"/>
    <s v="North China"/>
    <x v="0"/>
    <n v="1023.54"/>
    <n v="127.33"/>
  </r>
  <r>
    <x v="235"/>
    <d v="2021-12-15T00:00:00"/>
    <s v="Wechat Pay"/>
    <s v="Cust-13315"/>
    <x v="1"/>
    <s v="North China"/>
    <x v="1"/>
    <n v="177.52"/>
    <n v="36.57"/>
  </r>
  <r>
    <x v="236"/>
    <d v="2021-12-15T00:00:00"/>
    <s v="Alipay"/>
    <s v="Cust-13315"/>
    <x v="1"/>
    <s v="North China"/>
    <x v="2"/>
    <n v="905.68799999999999"/>
    <n v="48.62"/>
  </r>
  <r>
    <x v="237"/>
    <d v="2021-12-15T00:00:00"/>
    <s v="Credit Card"/>
    <s v="Cust-14455"/>
    <x v="0"/>
    <s v="East China"/>
    <x v="1"/>
    <n v="904.4"/>
    <n v="83.26"/>
  </r>
  <r>
    <x v="238"/>
    <d v="2021-12-15T00:00:00"/>
    <s v="Credit Card"/>
    <s v="Cust-15040"/>
    <x v="0"/>
    <s v="South Central China"/>
    <x v="1"/>
    <n v="395.5"/>
    <n v="23.66"/>
  </r>
  <r>
    <x v="239"/>
    <d v="2021-12-15T00:00:00"/>
    <s v="Others"/>
    <s v="Cust-15040"/>
    <x v="0"/>
    <s v="South Central China"/>
    <x v="1"/>
    <n v="108.08"/>
    <n v="24.08"/>
  </r>
  <r>
    <x v="240"/>
    <d v="2021-12-15T00:00:00"/>
    <s v="Credit Card"/>
    <s v="Cust-15040"/>
    <x v="0"/>
    <s v="South Central China"/>
    <x v="1"/>
    <n v="475.44"/>
    <n v="42.83"/>
  </r>
  <r>
    <x v="241"/>
    <d v="2021-12-15T00:00:00"/>
    <s v="Credit Card"/>
    <s v="Cust-15040"/>
    <x v="0"/>
    <s v="South Central China"/>
    <x v="1"/>
    <n v="114.24"/>
    <n v="36.19"/>
  </r>
  <r>
    <x v="242"/>
    <d v="2021-12-15T00:00:00"/>
    <s v="Others"/>
    <s v="Cust-16270"/>
    <x v="0"/>
    <s v="Southwest China"/>
    <x v="0"/>
    <n v="634.9"/>
    <n v="183.91"/>
  </r>
  <r>
    <x v="243"/>
    <d v="2021-12-15T00:00:00"/>
    <s v="Others"/>
    <s v="Cust-16270"/>
    <x v="0"/>
    <s v="Southwest China"/>
    <x v="2"/>
    <n v="702.24"/>
    <n v="166.72"/>
  </r>
  <r>
    <x v="244"/>
    <d v="2021-12-15T00:00:00"/>
    <s v="Credit Card"/>
    <s v="Cust-18400"/>
    <x v="0"/>
    <s v="Northeast China"/>
    <x v="1"/>
    <n v="139.35599999999999"/>
    <n v="19.41"/>
  </r>
  <r>
    <x v="245"/>
    <d v="2021-12-15T00:00:00"/>
    <s v="Credit Card"/>
    <s v="Cust-19330"/>
    <x v="0"/>
    <s v="East China"/>
    <x v="1"/>
    <n v="66.22"/>
    <n v="10.34"/>
  </r>
  <r>
    <x v="246"/>
    <d v="2021-12-15T00:00:00"/>
    <s v="Others"/>
    <s v="Cust-19330"/>
    <x v="0"/>
    <s v="East China"/>
    <x v="1"/>
    <n v="20981.52"/>
    <n v="446.56"/>
  </r>
  <r>
    <x v="247"/>
    <d v="2021-12-15T00:00:00"/>
    <s v="Alipay"/>
    <s v="Cust-19330"/>
    <x v="0"/>
    <s v="East China"/>
    <x v="1"/>
    <n v="156.80000000000001"/>
    <n v="40.96"/>
  </r>
  <r>
    <x v="248"/>
    <d v="2021-12-13T00:00:00"/>
    <s v="Wechat Pay"/>
    <s v="Cust-11635"/>
    <x v="0"/>
    <s v="South Central China"/>
    <x v="0"/>
    <n v="4800.04"/>
    <n v="181.58"/>
  </r>
  <r>
    <x v="249"/>
    <d v="2021-12-13T00:00:00"/>
    <s v="Others"/>
    <s v="Cust-15910"/>
    <x v="0"/>
    <s v="Northwest China"/>
    <x v="1"/>
    <n v="158.9"/>
    <n v="45.72"/>
  </r>
  <r>
    <x v="250"/>
    <d v="2021-12-13T00:00:00"/>
    <s v="Others"/>
    <s v="Cust-19690"/>
    <x v="0"/>
    <s v="Northeast China"/>
    <x v="1"/>
    <n v="5394.06"/>
    <n v="379.69"/>
  </r>
  <r>
    <x v="251"/>
    <d v="2021-12-12T00:00:00"/>
    <s v="Credit Card"/>
    <s v="Cust-10855"/>
    <x v="0"/>
    <s v="South Central China"/>
    <x v="0"/>
    <n v="1621.76"/>
    <n v="198.92"/>
  </r>
  <r>
    <x v="252"/>
    <d v="2021-12-12T00:00:00"/>
    <s v="Others"/>
    <s v="Cust-10855"/>
    <x v="0"/>
    <s v="South Central China"/>
    <x v="2"/>
    <n v="702.82799999999997"/>
    <n v="146.87"/>
  </r>
  <r>
    <x v="253"/>
    <d v="2021-12-12T00:00:00"/>
    <s v="Wechat Pay"/>
    <s v="Cust-10855"/>
    <x v="0"/>
    <s v="South Central China"/>
    <x v="1"/>
    <n v="886.48"/>
    <n v="136.85"/>
  </r>
  <r>
    <x v="254"/>
    <d v="2021-12-12T00:00:00"/>
    <s v="Credit Card"/>
    <s v="Cust-14950"/>
    <x v="0"/>
    <s v="South Central China"/>
    <x v="1"/>
    <n v="263.48"/>
    <n v="25.35"/>
  </r>
  <r>
    <x v="255"/>
    <d v="2021-12-12T00:00:00"/>
    <s v="Credit Card"/>
    <s v="Cust-14950"/>
    <x v="0"/>
    <s v="South Central China"/>
    <x v="1"/>
    <n v="151.19999999999999"/>
    <n v="31.43"/>
  </r>
  <r>
    <x v="256"/>
    <d v="2021-12-12T00:00:00"/>
    <s v="Others"/>
    <s v="Cust-15850"/>
    <x v="0"/>
    <s v="Northwest China"/>
    <x v="2"/>
    <n v="11914.84"/>
    <n v="451.92"/>
  </r>
  <r>
    <x v="257"/>
    <d v="2021-12-12T00:00:00"/>
    <s v="Wechat Pay"/>
    <s v="Cust-17755"/>
    <x v="2"/>
    <s v="South Central China"/>
    <x v="1"/>
    <n v="777.14"/>
    <n v="115.16"/>
  </r>
  <r>
    <x v="258"/>
    <d v="2021-12-12T00:00:00"/>
    <s v="Credit Card"/>
    <s v="Cust-18655"/>
    <x v="1"/>
    <s v="South Central China"/>
    <x v="1"/>
    <n v="5006.68"/>
    <n v="309.54000000000002"/>
  </r>
  <r>
    <x v="259"/>
    <d v="2021-12-12T00:00:00"/>
    <s v="Alipay"/>
    <s v="Cust-18715"/>
    <x v="1"/>
    <s v="East China"/>
    <x v="2"/>
    <n v="4923.45"/>
    <n v="149.08000000000001"/>
  </r>
  <r>
    <x v="260"/>
    <d v="2021-12-12T00:00:00"/>
    <s v="Others"/>
    <s v="Cust-21145"/>
    <x v="1"/>
    <s v="East China"/>
    <x v="1"/>
    <n v="158.47999999999999"/>
    <n v="47.89"/>
  </r>
  <r>
    <x v="261"/>
    <d v="2021-12-12T00:00:00"/>
    <s v="Alipay"/>
    <s v="Cust-21250"/>
    <x v="0"/>
    <s v="North China"/>
    <x v="2"/>
    <n v="1138.2"/>
    <n v="136.06"/>
  </r>
  <r>
    <x v="262"/>
    <d v="2021-12-11T00:00:00"/>
    <s v="Wechat Pay"/>
    <s v="Cust-10450"/>
    <x v="0"/>
    <s v="East China"/>
    <x v="0"/>
    <n v="467.04"/>
    <n v="26.25"/>
  </r>
  <r>
    <x v="263"/>
    <d v="2021-12-11T00:00:00"/>
    <s v="Others"/>
    <s v="Cust-10450"/>
    <x v="0"/>
    <s v="East China"/>
    <x v="1"/>
    <n v="3872.4"/>
    <n v="291.25"/>
  </r>
  <r>
    <x v="264"/>
    <d v="2021-12-11T00:00:00"/>
    <s v="Credit Card"/>
    <s v="Cust-10450"/>
    <x v="0"/>
    <s v="East China"/>
    <x v="1"/>
    <n v="1277.136"/>
    <n v="155.63999999999999"/>
  </r>
  <r>
    <x v="265"/>
    <d v="2021-12-11T00:00:00"/>
    <s v="Others"/>
    <s v="Cust-11980"/>
    <x v="0"/>
    <s v="Northeast China"/>
    <x v="1"/>
    <n v="238.89599999999999"/>
    <n v="4.7699999999999996"/>
  </r>
  <r>
    <x v="266"/>
    <d v="2021-12-11T00:00:00"/>
    <s v="Alipay"/>
    <s v="Cust-12610"/>
    <x v="1"/>
    <s v="Northeast China"/>
    <x v="1"/>
    <n v="80.64"/>
    <n v="5.71"/>
  </r>
  <r>
    <x v="267"/>
    <d v="2021-12-11T00:00:00"/>
    <s v="Others"/>
    <s v="Cust-12610"/>
    <x v="1"/>
    <s v="Northeast China"/>
    <x v="2"/>
    <n v="238.05600000000001"/>
    <n v="3.97"/>
  </r>
  <r>
    <x v="268"/>
    <d v="2021-12-11T00:00:00"/>
    <s v="Wechat Pay"/>
    <s v="Cust-12610"/>
    <x v="1"/>
    <s v="Northeast China"/>
    <x v="0"/>
    <n v="237.88800000000001"/>
    <n v="15.7"/>
  </r>
  <r>
    <x v="269"/>
    <d v="2021-12-11T00:00:00"/>
    <s v="Others"/>
    <s v="Cust-12610"/>
    <x v="1"/>
    <s v="Northeast China"/>
    <x v="1"/>
    <n v="383.18"/>
    <n v="12.21"/>
  </r>
  <r>
    <x v="270"/>
    <d v="2021-12-11T00:00:00"/>
    <s v="Credit Card"/>
    <s v="Cust-12925"/>
    <x v="0"/>
    <s v="South Central China"/>
    <x v="1"/>
    <n v="4608.1000000000004"/>
    <n v="275.81"/>
  </r>
  <r>
    <x v="271"/>
    <d v="2021-12-11T00:00:00"/>
    <s v="Others"/>
    <s v="Cust-12925"/>
    <x v="0"/>
    <s v="South Central China"/>
    <x v="1"/>
    <n v="54.88"/>
    <n v="15.21"/>
  </r>
  <r>
    <x v="272"/>
    <d v="2021-12-11T00:00:00"/>
    <s v="Credit Card"/>
    <s v="Cust-12925"/>
    <x v="0"/>
    <s v="South Central China"/>
    <x v="2"/>
    <n v="703.36"/>
    <n v="61.76"/>
  </r>
  <r>
    <x v="273"/>
    <d v="2021-12-11T00:00:00"/>
    <s v="Wechat Pay"/>
    <s v="Cust-13525"/>
    <x v="1"/>
    <s v="South Central China"/>
    <x v="1"/>
    <n v="106.96"/>
    <n v="24.21"/>
  </r>
  <r>
    <x v="274"/>
    <d v="2021-12-11T00:00:00"/>
    <s v="Credit Card"/>
    <s v="Cust-17380"/>
    <x v="1"/>
    <s v="East China"/>
    <x v="2"/>
    <n v="3819.5639999999999"/>
    <n v="237.57"/>
  </r>
  <r>
    <x v="275"/>
    <d v="2021-12-11T00:00:00"/>
    <s v="Credit Card"/>
    <s v="Cust-17380"/>
    <x v="1"/>
    <s v="East China"/>
    <x v="1"/>
    <n v="5305.72"/>
    <n v="402.44"/>
  </r>
  <r>
    <x v="276"/>
    <d v="2021-12-11T00:00:00"/>
    <s v="Credit Card"/>
    <s v="Cust-17440"/>
    <x v="1"/>
    <s v="Northeast China"/>
    <x v="1"/>
    <n v="333.06"/>
    <n v="13.19"/>
  </r>
  <r>
    <x v="277"/>
    <d v="2021-12-11T00:00:00"/>
    <s v="Alipay"/>
    <s v="Cust-17620"/>
    <x v="1"/>
    <s v="South Central China"/>
    <x v="0"/>
    <n v="1176"/>
    <n v="153.66999999999999"/>
  </r>
  <r>
    <x v="278"/>
    <d v="2021-12-11T00:00:00"/>
    <s v="Wechat Pay"/>
    <s v="Cust-17620"/>
    <x v="1"/>
    <s v="South Central China"/>
    <x v="1"/>
    <n v="156.80000000000001"/>
    <n v="35.880000000000003"/>
  </r>
  <r>
    <x v="279"/>
    <d v="2021-12-11T00:00:00"/>
    <s v="Wechat Pay"/>
    <s v="Cust-18940"/>
    <x v="0"/>
    <s v="North China"/>
    <x v="1"/>
    <n v="60.2"/>
    <n v="1.37"/>
  </r>
  <r>
    <x v="280"/>
    <d v="2021-12-11T00:00:00"/>
    <s v="Credit Card"/>
    <s v="Cust-19675"/>
    <x v="2"/>
    <s v="South Central China"/>
    <x v="1"/>
    <n v="1527.82"/>
    <n v="149.59"/>
  </r>
  <r>
    <x v="281"/>
    <d v="2021-12-11T00:00:00"/>
    <s v="Wechat Pay"/>
    <s v="Cust-20935"/>
    <x v="0"/>
    <s v="East China"/>
    <x v="2"/>
    <n v="2836.96"/>
    <n v="253.22"/>
  </r>
  <r>
    <x v="282"/>
    <d v="2021-12-10T00:00:00"/>
    <s v="Wechat Pay"/>
    <s v="Cust-12880"/>
    <x v="1"/>
    <s v="Northeast China"/>
    <x v="0"/>
    <n v="784.84"/>
    <n v="67.459999999999994"/>
  </r>
  <r>
    <x v="283"/>
    <d v="2021-12-10T00:00:00"/>
    <s v="Wechat Pay"/>
    <s v="Cust-13090"/>
    <x v="0"/>
    <s v="South Central China"/>
    <x v="0"/>
    <n v="1573.74"/>
    <n v="184.35"/>
  </r>
  <r>
    <x v="284"/>
    <d v="2021-12-10T00:00:00"/>
    <s v="Others"/>
    <s v="Cust-13090"/>
    <x v="0"/>
    <s v="South Central China"/>
    <x v="1"/>
    <n v="512.4"/>
    <n v="83.95"/>
  </r>
  <r>
    <x v="285"/>
    <d v="2021-12-10T00:00:00"/>
    <s v="Credit Card"/>
    <s v="Cust-13090"/>
    <x v="0"/>
    <s v="South Central China"/>
    <x v="1"/>
    <n v="87.78"/>
    <n v="0.01"/>
  </r>
  <r>
    <x v="286"/>
    <d v="2021-12-10T00:00:00"/>
    <s v="Credit Card"/>
    <s v="Cust-13090"/>
    <x v="0"/>
    <s v="South Central China"/>
    <x v="2"/>
    <n v="1884.96"/>
    <n v="272.49"/>
  </r>
  <r>
    <x v="287"/>
    <d v="2021-12-10T00:00:00"/>
    <s v="Credit Card"/>
    <s v="Cust-13585"/>
    <x v="1"/>
    <s v="North China"/>
    <x v="2"/>
    <n v="6438.6"/>
    <n v="423.66"/>
  </r>
  <r>
    <x v="288"/>
    <d v="2021-12-10T00:00:00"/>
    <s v="Wechat Pay"/>
    <s v="Cust-16240"/>
    <x v="1"/>
    <s v="South Central China"/>
    <x v="1"/>
    <n v="127.68"/>
    <n v="22.22"/>
  </r>
  <r>
    <x v="289"/>
    <d v="2021-12-10T00:00:00"/>
    <s v="Credit Card"/>
    <s v="Cust-16240"/>
    <x v="1"/>
    <s v="South Central China"/>
    <x v="1"/>
    <n v="116.34"/>
    <n v="23.97"/>
  </r>
  <r>
    <x v="290"/>
    <d v="2021-12-10T00:00:00"/>
    <s v="Credit Card"/>
    <s v="Cust-17170"/>
    <x v="1"/>
    <s v="South Central China"/>
    <x v="1"/>
    <n v="321.21600000000001"/>
    <n v="13.48"/>
  </r>
  <r>
    <x v="291"/>
    <d v="2021-12-10T00:00:00"/>
    <s v="Others"/>
    <s v="Cust-18070"/>
    <x v="2"/>
    <s v="South Central China"/>
    <x v="2"/>
    <n v="1338.12"/>
    <n v="234.03"/>
  </r>
  <r>
    <x v="292"/>
    <d v="2021-12-09T00:00:00"/>
    <s v="Wechat Pay"/>
    <s v="Cust-14560"/>
    <x v="1"/>
    <s v="South Central China"/>
    <x v="1"/>
    <n v="73.08"/>
    <n v="14.51"/>
  </r>
  <r>
    <x v="293"/>
    <d v="2021-12-09T00:00:00"/>
    <s v="Credit Card"/>
    <s v="Cust-14560"/>
    <x v="1"/>
    <s v="South Central China"/>
    <x v="2"/>
    <n v="527.52"/>
    <n v="172.45"/>
  </r>
  <r>
    <x v="294"/>
    <d v="2021-12-09T00:00:00"/>
    <s v="Wechat Pay"/>
    <s v="Cust-14620"/>
    <x v="1"/>
    <s v="Southwest China"/>
    <x v="1"/>
    <n v="429.52"/>
    <n v="27.67"/>
  </r>
  <r>
    <x v="295"/>
    <d v="2021-12-09T00:00:00"/>
    <s v="Others"/>
    <s v="Cust-14620"/>
    <x v="1"/>
    <s v="Southwest China"/>
    <x v="1"/>
    <n v="262.08"/>
    <n v="30.46"/>
  </r>
  <r>
    <x v="296"/>
    <d v="2021-12-09T00:00:00"/>
    <s v="Others"/>
    <s v="Cust-15580"/>
    <x v="0"/>
    <s v="East China"/>
    <x v="2"/>
    <n v="221.50800000000001"/>
    <n v="12.41"/>
  </r>
  <r>
    <x v="297"/>
    <d v="2021-12-09T00:00:00"/>
    <s v="Credit Card"/>
    <s v="Cust-15580"/>
    <x v="0"/>
    <s v="East China"/>
    <x v="1"/>
    <n v="67.2"/>
    <n v="6.41"/>
  </r>
  <r>
    <x v="298"/>
    <d v="2021-12-09T00:00:00"/>
    <s v="Wechat Pay"/>
    <s v="Cust-17665"/>
    <x v="1"/>
    <s v="Southwest China"/>
    <x v="2"/>
    <n v="934.92"/>
    <n v="171.76"/>
  </r>
  <r>
    <x v="299"/>
    <d v="2021-12-09T00:00:00"/>
    <s v="Credit Card"/>
    <s v="Cust-17665"/>
    <x v="1"/>
    <s v="Southwest China"/>
    <x v="1"/>
    <n v="308"/>
    <n v="10.62"/>
  </r>
  <r>
    <x v="300"/>
    <d v="2021-12-09T00:00:00"/>
    <s v="Others"/>
    <s v="Cust-17665"/>
    <x v="1"/>
    <s v="Southwest China"/>
    <x v="1"/>
    <n v="81.2"/>
    <n v="2.4500000000000002"/>
  </r>
  <r>
    <x v="301"/>
    <d v="2021-12-09T00:00:00"/>
    <s v="Others"/>
    <s v="Cust-17665"/>
    <x v="1"/>
    <s v="Southwest China"/>
    <x v="0"/>
    <n v="626.72400000000005"/>
    <n v="41.23"/>
  </r>
  <r>
    <x v="302"/>
    <d v="2021-12-09T00:00:00"/>
    <s v="Others"/>
    <s v="Cust-18415"/>
    <x v="0"/>
    <s v="Northeast China"/>
    <x v="1"/>
    <n v="803.88"/>
    <n v="155.91999999999999"/>
  </r>
  <r>
    <x v="303"/>
    <d v="2021-12-09T00:00:00"/>
    <s v="Wechat Pay"/>
    <s v="Cust-18415"/>
    <x v="0"/>
    <s v="Northeast China"/>
    <x v="0"/>
    <n v="2448.04"/>
    <n v="191.09"/>
  </r>
  <r>
    <x v="304"/>
    <d v="2021-12-09T00:00:00"/>
    <s v="Credit Card"/>
    <s v="Cust-19270"/>
    <x v="1"/>
    <s v="East China"/>
    <x v="1"/>
    <n v="75.040000000000006"/>
    <n v="2.12"/>
  </r>
  <r>
    <x v="305"/>
    <d v="2021-12-09T00:00:00"/>
    <s v="Credit Card"/>
    <s v="Cust-19810"/>
    <x v="2"/>
    <s v="East China"/>
    <x v="1"/>
    <n v="900.9"/>
    <n v="106.96"/>
  </r>
  <r>
    <x v="306"/>
    <d v="2021-12-09T00:00:00"/>
    <s v="Credit Card"/>
    <s v="Cust-19810"/>
    <x v="2"/>
    <s v="East China"/>
    <x v="1"/>
    <n v="361.2"/>
    <n v="45.02"/>
  </r>
  <r>
    <x v="307"/>
    <d v="2021-12-09T00:00:00"/>
    <s v="Wechat Pay"/>
    <s v="Cust-20290"/>
    <x v="1"/>
    <s v="North China"/>
    <x v="0"/>
    <n v="472.22"/>
    <n v="10.33"/>
  </r>
  <r>
    <x v="308"/>
    <d v="2021-12-09T00:00:00"/>
    <s v="Others"/>
    <s v="Cust-20305"/>
    <x v="0"/>
    <s v="North China"/>
    <x v="1"/>
    <n v="117.432"/>
    <n v="15.64"/>
  </r>
  <r>
    <x v="309"/>
    <d v="2021-12-09T00:00:00"/>
    <s v="Credit Card"/>
    <s v="Cust-20305"/>
    <x v="0"/>
    <s v="North China"/>
    <x v="0"/>
    <n v="1090.9079999999999"/>
    <n v="77.17"/>
  </r>
  <r>
    <x v="310"/>
    <d v="2021-12-08T00:00:00"/>
    <s v="Credit Card"/>
    <s v="Cust-11110"/>
    <x v="1"/>
    <s v="North China"/>
    <x v="1"/>
    <n v="265.3"/>
    <n v="21.02"/>
  </r>
  <r>
    <x v="311"/>
    <d v="2021-12-08T00:00:00"/>
    <s v="Others"/>
    <s v="Cust-11110"/>
    <x v="1"/>
    <s v="North China"/>
    <x v="1"/>
    <n v="139.58000000000001"/>
    <n v="34.89"/>
  </r>
  <r>
    <x v="312"/>
    <d v="2021-12-08T00:00:00"/>
    <s v="Others"/>
    <s v="Cust-11110"/>
    <x v="1"/>
    <s v="North China"/>
    <x v="1"/>
    <n v="417.48"/>
    <n v="36.340000000000003"/>
  </r>
  <r>
    <x v="313"/>
    <d v="2021-12-08T00:00:00"/>
    <s v="Credit Card"/>
    <s v="Cust-12655"/>
    <x v="2"/>
    <s v="North China"/>
    <x v="1"/>
    <n v="92.4"/>
    <n v="0.92"/>
  </r>
  <r>
    <x v="314"/>
    <d v="2021-12-08T00:00:00"/>
    <s v="Others"/>
    <s v="Cust-15490"/>
    <x v="0"/>
    <s v="Northeast China"/>
    <x v="2"/>
    <n v="1275.1199999999999"/>
    <n v="245.71"/>
  </r>
  <r>
    <x v="315"/>
    <d v="2021-12-08T00:00:00"/>
    <s v="Credit Card"/>
    <s v="Cust-15760"/>
    <x v="2"/>
    <s v="Northeast China"/>
    <x v="2"/>
    <n v="421.4"/>
    <n v="43.86"/>
  </r>
  <r>
    <x v="316"/>
    <d v="2021-12-08T00:00:00"/>
    <s v="Wechat Pay"/>
    <s v="Cust-15760"/>
    <x v="2"/>
    <s v="Northeast China"/>
    <x v="0"/>
    <n v="5297.46"/>
    <n v="390.38"/>
  </r>
  <r>
    <x v="317"/>
    <d v="2021-12-08T00:00:00"/>
    <s v="Others"/>
    <s v="Cust-15760"/>
    <x v="2"/>
    <s v="Northeast China"/>
    <x v="1"/>
    <n v="127.4"/>
    <n v="46.97"/>
  </r>
  <r>
    <x v="318"/>
    <d v="2021-12-08T00:00:00"/>
    <s v="Credit Card"/>
    <s v="Cust-15760"/>
    <x v="2"/>
    <s v="Northeast China"/>
    <x v="1"/>
    <n v="135.80000000000001"/>
    <n v="33.21"/>
  </r>
  <r>
    <x v="319"/>
    <d v="2021-12-08T00:00:00"/>
    <s v="Wechat Pay"/>
    <s v="Cust-15895"/>
    <x v="1"/>
    <s v="South Central China"/>
    <x v="1"/>
    <n v="299.45999999999998"/>
    <n v="23.76"/>
  </r>
  <r>
    <x v="320"/>
    <d v="2021-12-08T00:00:00"/>
    <s v="Credit Card"/>
    <s v="Cust-16735"/>
    <x v="0"/>
    <s v="East China"/>
    <x v="1"/>
    <n v="237.72"/>
    <n v="49.54"/>
  </r>
  <r>
    <x v="321"/>
    <d v="2021-12-08T00:00:00"/>
    <s v="Credit Card"/>
    <s v="Cust-16945"/>
    <x v="1"/>
    <s v="Southwest China"/>
    <x v="1"/>
    <n v="491.4"/>
    <n v="32.26"/>
  </r>
  <r>
    <x v="322"/>
    <d v="2021-12-08T00:00:00"/>
    <s v="Wechat Pay"/>
    <s v="Cust-16945"/>
    <x v="1"/>
    <s v="Southwest China"/>
    <x v="1"/>
    <n v="337.68"/>
    <n v="40.42"/>
  </r>
  <r>
    <x v="323"/>
    <d v="2021-12-08T00:00:00"/>
    <s v="Alipay"/>
    <s v="Cust-16945"/>
    <x v="1"/>
    <s v="Southwest China"/>
    <x v="1"/>
    <n v="557.76"/>
    <n v="34.450000000000003"/>
  </r>
  <r>
    <x v="324"/>
    <d v="2021-12-08T00:00:00"/>
    <s v="Alipay"/>
    <s v="Cust-17905"/>
    <x v="1"/>
    <s v="East China"/>
    <x v="1"/>
    <n v="271.88"/>
    <n v="38.86"/>
  </r>
  <r>
    <x v="325"/>
    <d v="2021-12-08T00:00:00"/>
    <s v="Wechat Pay"/>
    <s v="Cust-18910"/>
    <x v="2"/>
    <s v="South Central China"/>
    <x v="1"/>
    <n v="727.3"/>
    <n v="150.96"/>
  </r>
  <r>
    <x v="326"/>
    <d v="2021-12-08T00:00:00"/>
    <s v="Credit Card"/>
    <s v="Cust-18970"/>
    <x v="2"/>
    <s v="East China"/>
    <x v="0"/>
    <n v="1412.88"/>
    <n v="4.84"/>
  </r>
  <r>
    <x v="327"/>
    <d v="2021-12-08T00:00:00"/>
    <s v="Others"/>
    <s v="Cust-18970"/>
    <x v="2"/>
    <s v="East China"/>
    <x v="0"/>
    <n v="4678.8"/>
    <n v="242.69"/>
  </r>
  <r>
    <x v="328"/>
    <d v="2021-12-08T00:00:00"/>
    <s v="Others"/>
    <s v="Cust-19690"/>
    <x v="0"/>
    <s v="Northeast China"/>
    <x v="0"/>
    <n v="942.14400000000001"/>
    <n v="19.53"/>
  </r>
  <r>
    <x v="329"/>
    <d v="2021-12-08T00:00:00"/>
    <s v="Wechat Pay"/>
    <s v="Cust-20205"/>
    <x v="0"/>
    <s v="East China"/>
    <x v="1"/>
    <n v="314.49599999999998"/>
    <n v="35.94"/>
  </r>
  <r>
    <x v="330"/>
    <d v="2021-12-08T00:00:00"/>
    <s v="Wechat Pay"/>
    <s v="Cust-20205"/>
    <x v="0"/>
    <s v="East China"/>
    <x v="1"/>
    <n v="113.652"/>
    <n v="19.559999999999999"/>
  </r>
  <r>
    <x v="331"/>
    <d v="2021-12-08T00:00:00"/>
    <s v="Others"/>
    <s v="Cust-20205"/>
    <x v="0"/>
    <s v="East China"/>
    <x v="2"/>
    <n v="813.54"/>
    <n v="18.149999999999999"/>
  </r>
  <r>
    <x v="332"/>
    <d v="2021-12-08T00:00:00"/>
    <s v="Others"/>
    <s v="Cust-21895"/>
    <x v="1"/>
    <s v="South Central China"/>
    <x v="1"/>
    <n v="324.24"/>
    <n v="9.25"/>
  </r>
  <r>
    <x v="333"/>
    <d v="2021-12-08T00:00:00"/>
    <s v="Credit Card"/>
    <s v="Cust-21895"/>
    <x v="1"/>
    <s v="South Central China"/>
    <x v="1"/>
    <n v="1338.4"/>
    <n v="255.77"/>
  </r>
  <r>
    <x v="334"/>
    <d v="2021-12-08T00:00:00"/>
    <s v="Credit Card"/>
    <s v="Cust-21895"/>
    <x v="1"/>
    <s v="South Central China"/>
    <x v="1"/>
    <n v="599.05999999999995"/>
    <n v="128.75"/>
  </r>
  <r>
    <x v="335"/>
    <d v="2021-12-08T00:00:00"/>
    <s v="Credit Card"/>
    <s v="Cust-21895"/>
    <x v="1"/>
    <s v="South Central China"/>
    <x v="1"/>
    <n v="85.12"/>
    <n v="19.27"/>
  </r>
  <r>
    <x v="336"/>
    <d v="2021-12-06T00:00:00"/>
    <s v="Credit Card"/>
    <s v="Cust-13585"/>
    <x v="1"/>
    <s v="North China"/>
    <x v="2"/>
    <n v="2848.3"/>
    <n v="254.84"/>
  </r>
  <r>
    <x v="337"/>
    <d v="2021-12-06T00:00:00"/>
    <s v="Others"/>
    <s v="Cust-13585"/>
    <x v="1"/>
    <s v="North China"/>
    <x v="0"/>
    <n v="1801.8"/>
    <n v="235.82"/>
  </r>
  <r>
    <x v="338"/>
    <d v="2021-12-06T00:00:00"/>
    <s v="Wechat Pay"/>
    <s v="Cust-13885"/>
    <x v="2"/>
    <s v="East China"/>
    <x v="0"/>
    <n v="1530.144"/>
    <n v="6.66"/>
  </r>
  <r>
    <x v="339"/>
    <d v="2021-12-05T00:00:00"/>
    <s v="Others"/>
    <s v="Cust-10165"/>
    <x v="0"/>
    <s v="South Central China"/>
    <x v="1"/>
    <n v="463.68"/>
    <n v="22.73"/>
  </r>
  <r>
    <x v="340"/>
    <d v="2021-12-05T00:00:00"/>
    <s v="Others"/>
    <s v="Cust-10165"/>
    <x v="0"/>
    <s v="South Central China"/>
    <x v="1"/>
    <n v="456.96"/>
    <n v="28.82"/>
  </r>
  <r>
    <x v="341"/>
    <d v="2021-12-05T00:00:00"/>
    <s v="Others"/>
    <s v="Cust-10690"/>
    <x v="1"/>
    <s v="East China"/>
    <x v="1"/>
    <n v="196.56"/>
    <n v="22.71"/>
  </r>
  <r>
    <x v="342"/>
    <d v="2021-12-05T00:00:00"/>
    <s v="Others"/>
    <s v="Cust-11095"/>
    <x v="1"/>
    <s v="South Central China"/>
    <x v="1"/>
    <n v="15206.52"/>
    <n v="458.94"/>
  </r>
  <r>
    <x v="343"/>
    <d v="2021-12-05T00:00:00"/>
    <s v="Credit Card"/>
    <s v="Cust-11095"/>
    <x v="1"/>
    <s v="South Central China"/>
    <x v="1"/>
    <n v="3201.8"/>
    <n v="239.69"/>
  </r>
  <r>
    <x v="344"/>
    <d v="2021-12-05T00:00:00"/>
    <s v="Others"/>
    <s v="Cust-11095"/>
    <x v="1"/>
    <s v="South Central China"/>
    <x v="1"/>
    <n v="913.36"/>
    <n v="70.42"/>
  </r>
  <r>
    <x v="345"/>
    <d v="2021-12-05T00:00:00"/>
    <s v="Credit Card"/>
    <s v="Cust-11095"/>
    <x v="1"/>
    <s v="South Central China"/>
    <x v="1"/>
    <n v="1562.12"/>
    <n v="209.75"/>
  </r>
  <r>
    <x v="346"/>
    <d v="2021-12-05T00:00:00"/>
    <s v="Others"/>
    <s v="Cust-11095"/>
    <x v="1"/>
    <s v="South Central China"/>
    <x v="1"/>
    <n v="346.08"/>
    <n v="14.86"/>
  </r>
  <r>
    <x v="347"/>
    <d v="2021-12-05T00:00:00"/>
    <s v="Wechat Pay"/>
    <s v="Cust-11335"/>
    <x v="2"/>
    <s v="South Central China"/>
    <x v="1"/>
    <n v="402.36"/>
    <n v="35.21"/>
  </r>
  <r>
    <x v="348"/>
    <d v="2021-12-05T00:00:00"/>
    <s v="Wechat Pay"/>
    <s v="Cust-11335"/>
    <x v="2"/>
    <s v="South Central China"/>
    <x v="0"/>
    <n v="2905"/>
    <n v="131.29"/>
  </r>
  <r>
    <x v="349"/>
    <d v="2021-12-05T00:00:00"/>
    <s v="Wechat Pay"/>
    <s v="Cust-14470"/>
    <x v="0"/>
    <s v="Northeast China"/>
    <x v="0"/>
    <n v="1953"/>
    <n v="235.16"/>
  </r>
  <r>
    <x v="350"/>
    <d v="2021-12-05T00:00:00"/>
    <s v="Wechat Pay"/>
    <s v="Cust-14470"/>
    <x v="0"/>
    <s v="Northeast China"/>
    <x v="1"/>
    <n v="373.18400000000003"/>
    <n v="40.42"/>
  </r>
  <r>
    <x v="351"/>
    <d v="2021-12-05T00:00:00"/>
    <s v="Wechat Pay"/>
    <s v="Cust-14470"/>
    <x v="0"/>
    <s v="Northeast China"/>
    <x v="1"/>
    <n v="368.2"/>
    <n v="27.76"/>
  </r>
  <r>
    <x v="352"/>
    <d v="2021-12-05T00:00:00"/>
    <s v="Alipay"/>
    <s v="Cust-14470"/>
    <x v="0"/>
    <s v="Northeast China"/>
    <x v="2"/>
    <n v="922.88"/>
    <n v="166.39"/>
  </r>
  <r>
    <x v="353"/>
    <d v="2021-12-05T00:00:00"/>
    <s v="Others"/>
    <s v="Cust-14470"/>
    <x v="0"/>
    <s v="Northeast China"/>
    <x v="1"/>
    <n v="1121.1199999999999"/>
    <n v="262.98"/>
  </r>
  <r>
    <x v="354"/>
    <d v="2021-12-05T00:00:00"/>
    <s v="Wechat Pay"/>
    <s v="Cust-14470"/>
    <x v="0"/>
    <s v="Northeast China"/>
    <x v="1"/>
    <n v="2767.8"/>
    <n v="115.62"/>
  </r>
  <r>
    <x v="355"/>
    <d v="2021-12-05T00:00:00"/>
    <s v="Credit Card"/>
    <s v="Cust-14470"/>
    <x v="0"/>
    <s v="Northeast China"/>
    <x v="1"/>
    <n v="608.58000000000004"/>
    <n v="125.31"/>
  </r>
  <r>
    <x v="356"/>
    <d v="2021-12-05T00:00:00"/>
    <s v="Others"/>
    <s v="Cust-14470"/>
    <x v="0"/>
    <s v="Northeast China"/>
    <x v="2"/>
    <n v="1230.5999999999999"/>
    <n v="178.63"/>
  </r>
  <r>
    <x v="357"/>
    <d v="2021-12-05T00:00:00"/>
    <s v="Credit Card"/>
    <s v="Cust-14470"/>
    <x v="0"/>
    <s v="Northeast China"/>
    <x v="2"/>
    <n v="5492.34"/>
    <n v="496.06"/>
  </r>
  <r>
    <x v="358"/>
    <d v="2021-12-05T00:00:00"/>
    <s v="Credit Card"/>
    <s v="Cust-14470"/>
    <x v="0"/>
    <s v="Northeast China"/>
    <x v="0"/>
    <n v="5772.48"/>
    <n v="383.48"/>
  </r>
  <r>
    <x v="359"/>
    <d v="2021-12-05T00:00:00"/>
    <s v="Others"/>
    <s v="Cust-14605"/>
    <x v="0"/>
    <s v="Northwest China"/>
    <x v="1"/>
    <n v="331.8"/>
    <n v="18.22"/>
  </r>
  <r>
    <x v="360"/>
    <d v="2021-12-05T00:00:00"/>
    <s v="Others"/>
    <s v="Cust-14605"/>
    <x v="0"/>
    <s v="Northwest China"/>
    <x v="1"/>
    <n v="456.96"/>
    <n v="11.09"/>
  </r>
  <r>
    <x v="361"/>
    <d v="2021-12-05T00:00:00"/>
    <s v="Wechat Pay"/>
    <s v="Cust-14605"/>
    <x v="0"/>
    <s v="Northwest China"/>
    <x v="2"/>
    <n v="799.96"/>
    <n v="137.94999999999999"/>
  </r>
  <r>
    <x v="362"/>
    <d v="2021-12-05T00:00:00"/>
    <s v="Others"/>
    <s v="Cust-15385"/>
    <x v="0"/>
    <s v="East China"/>
    <x v="1"/>
    <n v="246.68"/>
    <n v="48.37"/>
  </r>
  <r>
    <x v="363"/>
    <d v="2021-12-05T00:00:00"/>
    <s v="Credit Card"/>
    <s v="Cust-18175"/>
    <x v="2"/>
    <s v="East China"/>
    <x v="1"/>
    <n v="153.72"/>
    <n v="45.55"/>
  </r>
  <r>
    <x v="364"/>
    <d v="2021-12-05T00:00:00"/>
    <s v="Alipay"/>
    <s v="Cust-20020"/>
    <x v="0"/>
    <s v="South Central China"/>
    <x v="1"/>
    <n v="701.82"/>
    <n v="7.19"/>
  </r>
  <r>
    <x v="365"/>
    <d v="2021-12-04T00:00:00"/>
    <s v="Credit Card"/>
    <s v="Cust-10255"/>
    <x v="2"/>
    <s v="Southwest China"/>
    <x v="1"/>
    <n v="74.284000000000006"/>
    <n v="2.57"/>
  </r>
  <r>
    <x v="366"/>
    <d v="2021-12-04T00:00:00"/>
    <s v="Others"/>
    <s v="Cust-11245"/>
    <x v="1"/>
    <s v="Northeast China"/>
    <x v="1"/>
    <n v="323.39999999999998"/>
    <n v="12.23"/>
  </r>
  <r>
    <x v="367"/>
    <d v="2021-12-04T00:00:00"/>
    <s v="Wechat Pay"/>
    <s v="Cust-12535"/>
    <x v="1"/>
    <s v="South Central China"/>
    <x v="1"/>
    <n v="176.4"/>
    <n v="35.81"/>
  </r>
  <r>
    <x v="368"/>
    <d v="2021-12-04T00:00:00"/>
    <s v="Credit Card"/>
    <s v="Cust-12535"/>
    <x v="1"/>
    <s v="South Central China"/>
    <x v="1"/>
    <n v="180.04"/>
    <n v="11.24"/>
  </r>
  <r>
    <x v="369"/>
    <d v="2021-12-04T00:00:00"/>
    <s v="Others"/>
    <s v="Cust-13900"/>
    <x v="0"/>
    <s v="South Central China"/>
    <x v="1"/>
    <n v="4922.12"/>
    <n v="259.26"/>
  </r>
  <r>
    <x v="370"/>
    <d v="2021-12-03T00:00:00"/>
    <s v="Alipay"/>
    <s v="Cust-12265"/>
    <x v="0"/>
    <s v="East China"/>
    <x v="1"/>
    <n v="701.06399999999996"/>
    <n v="9.61"/>
  </r>
  <r>
    <x v="371"/>
    <d v="2021-12-03T00:00:00"/>
    <s v="Wechat Pay"/>
    <s v="Cust-13780"/>
    <x v="0"/>
    <s v="Northeast China"/>
    <x v="1"/>
    <n v="862.96"/>
    <n v="115.48"/>
  </r>
  <r>
    <x v="372"/>
    <d v="2021-12-03T00:00:00"/>
    <s v="Others"/>
    <s v="Cust-13780"/>
    <x v="0"/>
    <s v="Northeast China"/>
    <x v="1"/>
    <n v="135.38"/>
    <n v="6.09"/>
  </r>
  <r>
    <x v="373"/>
    <d v="2021-12-03T00:00:00"/>
    <s v="Others"/>
    <s v="Cust-13870"/>
    <x v="0"/>
    <s v="North China"/>
    <x v="1"/>
    <n v="148.96"/>
    <n v="45.95"/>
  </r>
  <r>
    <x v="374"/>
    <d v="2021-12-03T00:00:00"/>
    <s v="Others"/>
    <s v="Cust-21670"/>
    <x v="0"/>
    <s v="South Central China"/>
    <x v="0"/>
    <n v="380.94"/>
    <n v="12.84"/>
  </r>
  <r>
    <x v="375"/>
    <d v="2021-12-02T00:00:00"/>
    <s v="Wechat Pay"/>
    <s v="Cust-11620"/>
    <x v="0"/>
    <s v="Northwest China"/>
    <x v="2"/>
    <n v="686.11199999999997"/>
    <n v="12.92"/>
  </r>
  <r>
    <x v="376"/>
    <d v="2021-12-02T00:00:00"/>
    <s v="Others"/>
    <s v="Cust-11620"/>
    <x v="0"/>
    <s v="Northwest China"/>
    <x v="2"/>
    <n v="458.30399999999997"/>
    <n v="14.52"/>
  </r>
  <r>
    <x v="377"/>
    <d v="2021-12-02T00:00:00"/>
    <s v="Wechat Pay"/>
    <s v="Cust-11620"/>
    <x v="0"/>
    <s v="Northwest China"/>
    <x v="1"/>
    <n v="328.94400000000002"/>
    <n v="7.79"/>
  </r>
  <r>
    <x v="378"/>
    <d v="2021-12-02T00:00:00"/>
    <s v="Credit Card"/>
    <s v="Cust-12775"/>
    <x v="0"/>
    <s v="Southwest China"/>
    <x v="1"/>
    <n v="706.44"/>
    <n v="167.09"/>
  </r>
  <r>
    <x v="379"/>
    <d v="2021-12-02T00:00:00"/>
    <s v="Credit Card"/>
    <s v="Cust-12775"/>
    <x v="0"/>
    <s v="Southwest China"/>
    <x v="1"/>
    <n v="967.26"/>
    <n v="106.31"/>
  </r>
  <r>
    <x v="380"/>
    <d v="2021-12-02T00:00:00"/>
    <s v="Others"/>
    <s v="Cust-12775"/>
    <x v="0"/>
    <s v="Southwest China"/>
    <x v="1"/>
    <n v="274.68"/>
    <n v="11.02"/>
  </r>
  <r>
    <x v="381"/>
    <d v="2021-12-02T00:00:00"/>
    <s v="Credit Card"/>
    <s v="Cust-14230"/>
    <x v="1"/>
    <s v="East China"/>
    <x v="1"/>
    <n v="44.52"/>
    <n v="0.42"/>
  </r>
  <r>
    <x v="382"/>
    <d v="2021-12-02T00:00:00"/>
    <s v="Others"/>
    <s v="Cust-14230"/>
    <x v="1"/>
    <s v="East China"/>
    <x v="2"/>
    <n v="913.36"/>
    <n v="66.69"/>
  </r>
  <r>
    <x v="383"/>
    <d v="2021-12-02T00:00:00"/>
    <s v="Others"/>
    <s v="Cust-14230"/>
    <x v="1"/>
    <s v="East China"/>
    <x v="0"/>
    <n v="1230.46"/>
    <n v="251.51"/>
  </r>
  <r>
    <x v="384"/>
    <d v="2021-12-02T00:00:00"/>
    <s v="Credit Card"/>
    <s v="Cust-14230"/>
    <x v="1"/>
    <s v="East China"/>
    <x v="0"/>
    <n v="2855.3"/>
    <n v="264.14999999999998"/>
  </r>
  <r>
    <x v="385"/>
    <d v="2021-12-02T00:00:00"/>
    <s v="Credit Card"/>
    <s v="Cust-17560"/>
    <x v="2"/>
    <s v="Northeast China"/>
    <x v="0"/>
    <n v="1206.6600000000001"/>
    <n v="277.16000000000003"/>
  </r>
  <r>
    <x v="386"/>
    <d v="2021-12-02T00:00:00"/>
    <s v="Alipay"/>
    <s v="Cust-18070"/>
    <x v="2"/>
    <s v="South Central China"/>
    <x v="2"/>
    <n v="657.58"/>
    <n v="99.22"/>
  </r>
  <r>
    <x v="387"/>
    <d v="2021-12-02T00:00:00"/>
    <s v="Wechat Pay"/>
    <s v="Cust-18070"/>
    <x v="2"/>
    <s v="South Central China"/>
    <x v="1"/>
    <n v="131.04"/>
    <n v="12.08"/>
  </r>
  <r>
    <x v="388"/>
    <d v="2021-12-02T00:00:00"/>
    <s v="Credit Card"/>
    <s v="Cust-18865"/>
    <x v="0"/>
    <s v="South Central China"/>
    <x v="1"/>
    <n v="378.84"/>
    <n v="49.27"/>
  </r>
  <r>
    <x v="389"/>
    <d v="2021-12-02T00:00:00"/>
    <s v="Alipay"/>
    <s v="Cust-18865"/>
    <x v="0"/>
    <s v="South Central China"/>
    <x v="1"/>
    <n v="196.7"/>
    <n v="36.22"/>
  </r>
  <r>
    <x v="390"/>
    <d v="2021-12-02T00:00:00"/>
    <s v="Wechat Pay"/>
    <s v="Cust-18865"/>
    <x v="0"/>
    <s v="South Central China"/>
    <x v="1"/>
    <n v="312.33999999999997"/>
    <n v="41.38"/>
  </r>
  <r>
    <x v="391"/>
    <d v="2021-12-02T00:00:00"/>
    <s v="Credit Card"/>
    <s v="Cust-18865"/>
    <x v="0"/>
    <s v="South Central China"/>
    <x v="1"/>
    <n v="2761.92"/>
    <n v="287.18"/>
  </r>
  <r>
    <x v="392"/>
    <d v="2021-12-02T00:00:00"/>
    <s v="Others"/>
    <s v="Cust-21520"/>
    <x v="0"/>
    <s v="North China"/>
    <x v="1"/>
    <n v="1777.44"/>
    <n v="281.05"/>
  </r>
  <r>
    <x v="393"/>
    <d v="2021-12-02T00:00:00"/>
    <s v="Credit Card"/>
    <s v="Cust-21520"/>
    <x v="0"/>
    <s v="North China"/>
    <x v="1"/>
    <n v="146.58000000000001"/>
    <n v="41.19"/>
  </r>
  <r>
    <x v="394"/>
    <d v="2021-12-01T00:00:00"/>
    <s v="Others"/>
    <s v="Cust-11155"/>
    <x v="0"/>
    <s v="North China"/>
    <x v="1"/>
    <n v="227.08"/>
    <n v="20.16"/>
  </r>
  <r>
    <x v="395"/>
    <d v="2021-12-01T00:00:00"/>
    <s v="Wechat Pay"/>
    <s v="Cust-11155"/>
    <x v="0"/>
    <s v="North China"/>
    <x v="2"/>
    <n v="705.18"/>
    <n v="67.88"/>
  </r>
  <r>
    <x v="396"/>
    <d v="2021-12-01T00:00:00"/>
    <s v="Credit Card"/>
    <s v="Cust-11545"/>
    <x v="1"/>
    <s v="Northwest China"/>
    <x v="1"/>
    <n v="196.56"/>
    <n v="23.85"/>
  </r>
  <r>
    <x v="397"/>
    <d v="2021-12-01T00:00:00"/>
    <s v="Wechat Pay"/>
    <s v="Cust-11545"/>
    <x v="1"/>
    <s v="Northwest China"/>
    <x v="1"/>
    <n v="12611.2"/>
    <n v="380.64"/>
  </r>
  <r>
    <x v="398"/>
    <d v="2021-12-01T00:00:00"/>
    <s v="Others"/>
    <s v="Cust-11545"/>
    <x v="1"/>
    <s v="Northwest China"/>
    <x v="1"/>
    <n v="159.04"/>
    <n v="36.880000000000003"/>
  </r>
  <r>
    <x v="399"/>
    <d v="2021-12-01T00:00:00"/>
    <s v="Credit Card"/>
    <s v="Cust-11545"/>
    <x v="1"/>
    <s v="Northwest China"/>
    <x v="1"/>
    <n v="1443.4"/>
    <n v="151.06"/>
  </r>
  <r>
    <x v="400"/>
    <d v="2021-12-01T00:00:00"/>
    <s v="Others"/>
    <s v="Cust-11545"/>
    <x v="1"/>
    <s v="Northwest China"/>
    <x v="0"/>
    <n v="808.5"/>
    <n v="98.49"/>
  </r>
  <r>
    <x v="401"/>
    <d v="2021-12-01T00:00:00"/>
    <s v="Credit Card"/>
    <s v="Cust-11545"/>
    <x v="1"/>
    <s v="Northwest China"/>
    <x v="1"/>
    <n v="102.2"/>
    <n v="35.15"/>
  </r>
  <r>
    <x v="402"/>
    <d v="2021-12-01T00:00:00"/>
    <s v="Wechat Pay"/>
    <s v="Cust-12085"/>
    <x v="1"/>
    <s v="North China"/>
    <x v="0"/>
    <n v="9505.44"/>
    <n v="491.52"/>
  </r>
  <r>
    <x v="403"/>
    <d v="2021-12-01T00:00:00"/>
    <s v="Credit Card"/>
    <s v="Cust-12085"/>
    <x v="1"/>
    <s v="North China"/>
    <x v="1"/>
    <n v="446.88"/>
    <n v="47.91"/>
  </r>
  <r>
    <x v="404"/>
    <d v="2021-12-01T00:00:00"/>
    <s v="Others"/>
    <s v="Cust-13345"/>
    <x v="1"/>
    <s v="South Central China"/>
    <x v="2"/>
    <n v="1680"/>
    <n v="237.77"/>
  </r>
  <r>
    <x v="405"/>
    <d v="2021-12-01T00:00:00"/>
    <s v="Credit Card"/>
    <s v="Cust-13345"/>
    <x v="1"/>
    <s v="South Central China"/>
    <x v="1"/>
    <n v="351.68"/>
    <n v="11.64"/>
  </r>
  <r>
    <x v="406"/>
    <d v="2021-12-01T00:00:00"/>
    <s v="Wechat Pay"/>
    <s v="Cust-15310"/>
    <x v="1"/>
    <s v="Southwest China"/>
    <x v="1"/>
    <n v="699.72"/>
    <n v="122.05"/>
  </r>
  <r>
    <x v="407"/>
    <d v="2021-12-01T00:00:00"/>
    <s v="Wechat Pay"/>
    <s v="Cust-21625"/>
    <x v="0"/>
    <s v="South Central China"/>
    <x v="1"/>
    <n v="827.68"/>
    <n v="137.21"/>
  </r>
  <r>
    <x v="408"/>
    <d v="2021-11-30T00:00:00"/>
    <s v="Others"/>
    <s v="Cust-10765"/>
    <x v="2"/>
    <s v="East China"/>
    <x v="2"/>
    <n v="2901.36"/>
    <n v="33.520000000000003"/>
  </r>
  <r>
    <x v="409"/>
    <d v="2021-11-30T00:00:00"/>
    <s v="Credit Card"/>
    <s v="Cust-10765"/>
    <x v="2"/>
    <s v="East China"/>
    <x v="2"/>
    <n v="1880.9280000000001"/>
    <n v="81.59"/>
  </r>
  <r>
    <x v="410"/>
    <d v="2021-11-30T00:00:00"/>
    <s v="Credit Card"/>
    <s v="Cust-10765"/>
    <x v="2"/>
    <s v="East China"/>
    <x v="0"/>
    <n v="6560.5680000000002"/>
    <n v="23.74"/>
  </r>
  <r>
    <x v="411"/>
    <d v="2021-11-30T00:00:00"/>
    <s v="Credit Card"/>
    <s v="Cust-10765"/>
    <x v="2"/>
    <s v="East China"/>
    <x v="1"/>
    <n v="286.10399999999998"/>
    <n v="11.88"/>
  </r>
  <r>
    <x v="412"/>
    <d v="2021-11-30T00:00:00"/>
    <s v="Credit Card"/>
    <s v="Cust-15085"/>
    <x v="0"/>
    <s v="East China"/>
    <x v="1"/>
    <n v="55.86"/>
    <n v="13.71"/>
  </r>
  <r>
    <x v="413"/>
    <d v="2021-11-30T00:00:00"/>
    <s v="Credit Card"/>
    <s v="Cust-15085"/>
    <x v="0"/>
    <s v="East China"/>
    <x v="1"/>
    <n v="744.57600000000002"/>
    <n v="172.47"/>
  </r>
  <r>
    <x v="414"/>
    <d v="2021-11-30T00:00:00"/>
    <s v="Credit Card"/>
    <s v="Cust-15085"/>
    <x v="0"/>
    <s v="East China"/>
    <x v="1"/>
    <n v="204.4"/>
    <n v="39.42"/>
  </r>
  <r>
    <x v="415"/>
    <d v="2021-11-29T00:00:00"/>
    <s v="Others"/>
    <s v="Cust-12955"/>
    <x v="1"/>
    <s v="North China"/>
    <x v="0"/>
    <n v="2335.62"/>
    <n v="259.89"/>
  </r>
  <r>
    <x v="416"/>
    <d v="2021-11-29T00:00:00"/>
    <s v="Others"/>
    <s v="Cust-13960"/>
    <x v="0"/>
    <s v="East China"/>
    <x v="1"/>
    <n v="698.88"/>
    <n v="166.47"/>
  </r>
  <r>
    <x v="417"/>
    <d v="2021-11-29T00:00:00"/>
    <s v="Wechat Pay"/>
    <s v="Cust-14545"/>
    <x v="1"/>
    <s v="South Central China"/>
    <x v="1"/>
    <n v="243.6"/>
    <n v="42.04"/>
  </r>
  <r>
    <x v="418"/>
    <d v="2021-11-29T00:00:00"/>
    <s v="Others"/>
    <s v="Cust-14545"/>
    <x v="1"/>
    <s v="South Central China"/>
    <x v="1"/>
    <n v="252.56"/>
    <n v="18.579999999999998"/>
  </r>
  <r>
    <x v="419"/>
    <d v="2021-11-29T00:00:00"/>
    <s v="Wechat Pay"/>
    <s v="Cust-14545"/>
    <x v="1"/>
    <s v="South Central China"/>
    <x v="2"/>
    <n v="1138.2"/>
    <n v="179.14"/>
  </r>
  <r>
    <x v="420"/>
    <d v="2021-11-29T00:00:00"/>
    <s v="Others"/>
    <s v="Cust-14545"/>
    <x v="1"/>
    <s v="South Central China"/>
    <x v="1"/>
    <n v="343.14"/>
    <n v="37.590000000000003"/>
  </r>
  <r>
    <x v="421"/>
    <d v="2021-11-29T00:00:00"/>
    <s v="Wechat Pay"/>
    <s v="Cust-14545"/>
    <x v="1"/>
    <s v="South Central China"/>
    <x v="1"/>
    <n v="192.36"/>
    <n v="36.94"/>
  </r>
  <r>
    <x v="422"/>
    <d v="2021-11-29T00:00:00"/>
    <s v="Credit Card"/>
    <s v="Cust-14545"/>
    <x v="1"/>
    <s v="South Central China"/>
    <x v="0"/>
    <n v="2581.8240000000001"/>
    <n v="85.51"/>
  </r>
  <r>
    <x v="423"/>
    <d v="2021-11-29T00:00:00"/>
    <s v="Wechat Pay"/>
    <s v="Cust-15940"/>
    <x v="2"/>
    <s v="East China"/>
    <x v="1"/>
    <n v="150.63999999999999"/>
    <n v="19.850000000000001"/>
  </r>
  <r>
    <x v="424"/>
    <d v="2021-11-29T00:00:00"/>
    <s v="Others"/>
    <s v="Cust-17350"/>
    <x v="0"/>
    <s v="South Central China"/>
    <x v="1"/>
    <n v="7258.3"/>
    <n v="476.46"/>
  </r>
  <r>
    <x v="425"/>
    <d v="2021-11-29T00:00:00"/>
    <s v="Credit Card"/>
    <s v="Cust-17350"/>
    <x v="0"/>
    <s v="South Central China"/>
    <x v="1"/>
    <n v="424.2"/>
    <n v="25.34"/>
  </r>
  <r>
    <x v="426"/>
    <d v="2021-11-29T00:00:00"/>
    <s v="Credit Card"/>
    <s v="Cust-18445"/>
    <x v="2"/>
    <s v="Northwest China"/>
    <x v="0"/>
    <n v="1467.9839999999999"/>
    <n v="46.64"/>
  </r>
  <r>
    <x v="427"/>
    <d v="2021-11-29T00:00:00"/>
    <s v="Others"/>
    <s v="Cust-18445"/>
    <x v="2"/>
    <s v="Northwest China"/>
    <x v="0"/>
    <n v="5973.4080000000004"/>
    <n v="30.32"/>
  </r>
  <r>
    <x v="428"/>
    <d v="2021-11-29T00:00:00"/>
    <s v="Alipay"/>
    <s v="Cust-19810"/>
    <x v="2"/>
    <s v="East China"/>
    <x v="0"/>
    <n v="2485"/>
    <n v="263.93"/>
  </r>
  <r>
    <x v="429"/>
    <d v="2021-11-29T00:00:00"/>
    <s v="Wechat Pay"/>
    <s v="Cust-20620"/>
    <x v="1"/>
    <s v="East China"/>
    <x v="1"/>
    <n v="467.04"/>
    <n v="43.16"/>
  </r>
  <r>
    <x v="430"/>
    <d v="2021-11-29T00:00:00"/>
    <s v="Wechat Pay"/>
    <s v="Cust-20620"/>
    <x v="1"/>
    <s v="East China"/>
    <x v="1"/>
    <n v="456.96"/>
    <n v="49.72"/>
  </r>
  <r>
    <x v="431"/>
    <d v="2021-11-28T00:00:00"/>
    <s v="Wechat Pay"/>
    <s v="Cust-11965"/>
    <x v="1"/>
    <s v="North China"/>
    <x v="1"/>
    <n v="628.17999999999995"/>
    <n v="78.58"/>
  </r>
  <r>
    <x v="432"/>
    <d v="2021-11-28T00:00:00"/>
    <s v="Wechat Pay"/>
    <s v="Cust-13000"/>
    <x v="0"/>
    <s v="North China"/>
    <x v="0"/>
    <n v="470.4"/>
    <n v="1.89"/>
  </r>
  <r>
    <x v="433"/>
    <d v="2021-11-28T00:00:00"/>
    <s v="Credit Card"/>
    <s v="Cust-13960"/>
    <x v="0"/>
    <s v="East China"/>
    <x v="1"/>
    <n v="569.85599999999999"/>
    <n v="158.85"/>
  </r>
  <r>
    <x v="434"/>
    <d v="2021-11-28T00:00:00"/>
    <s v="Credit Card"/>
    <s v="Cust-13960"/>
    <x v="0"/>
    <s v="East China"/>
    <x v="0"/>
    <n v="332.13600000000002"/>
    <n v="0.45"/>
  </r>
  <r>
    <x v="435"/>
    <d v="2021-11-28T00:00:00"/>
    <s v="Credit Card"/>
    <s v="Cust-13960"/>
    <x v="0"/>
    <s v="East China"/>
    <x v="2"/>
    <n v="830.48"/>
    <n v="43.03"/>
  </r>
  <r>
    <x v="436"/>
    <d v="2021-11-28T00:00:00"/>
    <s v="Credit Card"/>
    <s v="Cust-13960"/>
    <x v="0"/>
    <s v="East China"/>
    <x v="1"/>
    <n v="263.76"/>
    <n v="23.97"/>
  </r>
  <r>
    <x v="437"/>
    <d v="2021-11-28T00:00:00"/>
    <s v="Wechat Pay"/>
    <s v="Cust-13960"/>
    <x v="0"/>
    <s v="East China"/>
    <x v="1"/>
    <n v="856.71600000000001"/>
    <n v="16.61"/>
  </r>
  <r>
    <x v="438"/>
    <d v="2021-11-28T00:00:00"/>
    <s v="Credit Card"/>
    <s v="Cust-13960"/>
    <x v="0"/>
    <s v="East China"/>
    <x v="2"/>
    <n v="423.86399999999998"/>
    <n v="11.07"/>
  </r>
  <r>
    <x v="439"/>
    <d v="2021-11-28T00:00:00"/>
    <s v="Alipay"/>
    <s v="Cust-13960"/>
    <x v="0"/>
    <s v="East China"/>
    <x v="0"/>
    <n v="268.88400000000001"/>
    <n v="8.36"/>
  </r>
  <r>
    <x v="440"/>
    <d v="2021-11-28T00:00:00"/>
    <s v="Credit Card"/>
    <s v="Cust-15985"/>
    <x v="0"/>
    <s v="Northeast China"/>
    <x v="2"/>
    <n v="4639.8239999999996"/>
    <n v="62.38"/>
  </r>
  <r>
    <x v="441"/>
    <d v="2021-11-28T00:00:00"/>
    <s v="Others"/>
    <s v="Cust-15985"/>
    <x v="0"/>
    <s v="Northeast China"/>
    <x v="1"/>
    <n v="191.94"/>
    <n v="2.74"/>
  </r>
  <r>
    <x v="442"/>
    <d v="2021-11-28T00:00:00"/>
    <s v="Wechat Pay"/>
    <s v="Cust-19120"/>
    <x v="0"/>
    <s v="East China"/>
    <x v="0"/>
    <n v="1765.26"/>
    <n v="178.71"/>
  </r>
  <r>
    <x v="443"/>
    <d v="2021-11-28T00:00:00"/>
    <s v="Wechat Pay"/>
    <s v="Cust-19120"/>
    <x v="0"/>
    <s v="East China"/>
    <x v="1"/>
    <n v="463.12"/>
    <n v="17.309999999999999"/>
  </r>
  <r>
    <x v="444"/>
    <d v="2021-11-28T00:00:00"/>
    <s v="Credit Card"/>
    <s v="Cust-19630"/>
    <x v="1"/>
    <s v="East China"/>
    <x v="0"/>
    <n v="3561.9360000000001"/>
    <n v="27.95"/>
  </r>
  <r>
    <x v="445"/>
    <d v="2021-11-28T00:00:00"/>
    <s v="Wechat Pay"/>
    <s v="Cust-19630"/>
    <x v="1"/>
    <s v="East China"/>
    <x v="1"/>
    <n v="27.076000000000001"/>
    <n v="6.36"/>
  </r>
  <r>
    <x v="446"/>
    <d v="2021-11-28T00:00:00"/>
    <s v="Wechat Pay"/>
    <s v="Cust-19630"/>
    <x v="1"/>
    <s v="East China"/>
    <x v="0"/>
    <n v="446.54399999999998"/>
    <n v="4.05"/>
  </r>
  <r>
    <x v="447"/>
    <d v="2021-11-28T00:00:00"/>
    <s v="Credit Card"/>
    <s v="Cust-19630"/>
    <x v="1"/>
    <s v="East China"/>
    <x v="1"/>
    <n v="318.86399999999998"/>
    <n v="18.54"/>
  </r>
  <r>
    <x v="448"/>
    <d v="2021-11-28T00:00:00"/>
    <s v="Others"/>
    <s v="Cust-19630"/>
    <x v="1"/>
    <s v="East China"/>
    <x v="1"/>
    <n v="294.7"/>
    <n v="20.09"/>
  </r>
  <r>
    <x v="449"/>
    <d v="2021-11-28T00:00:00"/>
    <s v="Credit Card"/>
    <s v="Cust-19720"/>
    <x v="0"/>
    <s v="South Central China"/>
    <x v="1"/>
    <n v="59.22"/>
    <n v="19.22"/>
  </r>
  <r>
    <x v="450"/>
    <d v="2021-11-28T00:00:00"/>
    <s v="Others"/>
    <s v="Cust-20005"/>
    <x v="0"/>
    <s v="Northwest China"/>
    <x v="0"/>
    <n v="1634.92"/>
    <n v="123.75"/>
  </r>
  <r>
    <x v="451"/>
    <d v="2021-11-28T00:00:00"/>
    <s v="Credit Card"/>
    <s v="Cust-20005"/>
    <x v="0"/>
    <s v="Northwest China"/>
    <x v="2"/>
    <n v="1732.5"/>
    <n v="165.01"/>
  </r>
  <r>
    <x v="452"/>
    <d v="2021-11-28T00:00:00"/>
    <s v="Credit Card"/>
    <s v="Cust-20005"/>
    <x v="0"/>
    <s v="Northwest China"/>
    <x v="1"/>
    <n v="433.16"/>
    <n v="16.309999999999999"/>
  </r>
  <r>
    <x v="453"/>
    <d v="2021-11-28T00:00:00"/>
    <s v="Others"/>
    <s v="Cust-20005"/>
    <x v="0"/>
    <s v="Northwest China"/>
    <x v="0"/>
    <n v="1309.28"/>
    <n v="218.22"/>
  </r>
  <r>
    <x v="454"/>
    <d v="2021-11-28T00:00:00"/>
    <s v="Credit Card"/>
    <s v="Cust-20035"/>
    <x v="2"/>
    <s v="Southwest China"/>
    <x v="1"/>
    <n v="221.2"/>
    <n v="27.93"/>
  </r>
  <r>
    <x v="455"/>
    <d v="2021-11-27T00:00:00"/>
    <s v="Wechat Pay"/>
    <s v="Cust-10195"/>
    <x v="1"/>
    <s v="East China"/>
    <x v="1"/>
    <n v="107.688"/>
    <n v="2.12"/>
  </r>
  <r>
    <x v="456"/>
    <d v="2021-11-27T00:00:00"/>
    <s v="Others"/>
    <s v="Cust-10195"/>
    <x v="1"/>
    <s v="East China"/>
    <x v="2"/>
    <n v="2268.42"/>
    <n v="59.75"/>
  </r>
  <r>
    <x v="457"/>
    <d v="2021-11-27T00:00:00"/>
    <s v="Others"/>
    <s v="Cust-10930"/>
    <x v="2"/>
    <s v="South Central China"/>
    <x v="1"/>
    <n v="6945.12"/>
    <n v="474.02"/>
  </r>
  <r>
    <x v="458"/>
    <d v="2021-11-27T00:00:00"/>
    <s v="Others"/>
    <s v="Cust-11050"/>
    <x v="1"/>
    <s v="East China"/>
    <x v="2"/>
    <n v="1293.5999999999999"/>
    <n v="135.47"/>
  </r>
  <r>
    <x v="459"/>
    <d v="2021-11-27T00:00:00"/>
    <s v="Wechat Pay"/>
    <s v="Cust-14470"/>
    <x v="0"/>
    <s v="Northeast China"/>
    <x v="1"/>
    <n v="211.68"/>
    <n v="43.83"/>
  </r>
  <r>
    <x v="460"/>
    <d v="2021-11-27T00:00:00"/>
    <s v="Wechat Pay"/>
    <s v="Cust-14470"/>
    <x v="0"/>
    <s v="Northeast China"/>
    <x v="1"/>
    <n v="49.335999999999999"/>
    <n v="7.78"/>
  </r>
  <r>
    <x v="461"/>
    <d v="2021-11-27T00:00:00"/>
    <s v="Wechat Pay"/>
    <s v="Cust-14470"/>
    <x v="0"/>
    <s v="Northeast China"/>
    <x v="0"/>
    <n v="411.43200000000002"/>
    <n v="26.77"/>
  </r>
  <r>
    <x v="462"/>
    <d v="2021-11-27T00:00:00"/>
    <s v="Others"/>
    <s v="Cust-19480"/>
    <x v="0"/>
    <s v="East China"/>
    <x v="1"/>
    <n v="87.5"/>
    <n v="12.13"/>
  </r>
  <r>
    <x v="463"/>
    <d v="2021-11-27T00:00:00"/>
    <s v="Credit Card"/>
    <s v="Cust-19480"/>
    <x v="0"/>
    <s v="East China"/>
    <x v="1"/>
    <n v="225.96"/>
    <n v="47.47"/>
  </r>
  <r>
    <x v="464"/>
    <d v="2021-11-27T00:00:00"/>
    <s v="Wechat Pay"/>
    <s v="Cust-19975"/>
    <x v="1"/>
    <s v="South Central China"/>
    <x v="2"/>
    <n v="4132.66"/>
    <n v="291.64"/>
  </r>
  <r>
    <x v="465"/>
    <d v="2021-11-27T00:00:00"/>
    <s v="Wechat Pay"/>
    <s v="Cust-19975"/>
    <x v="1"/>
    <s v="South Central China"/>
    <x v="1"/>
    <n v="2755.2"/>
    <n v="226.34"/>
  </r>
  <r>
    <x v="466"/>
    <d v="2021-11-26T00:00:00"/>
    <s v="Others"/>
    <s v="Cust-12055"/>
    <x v="2"/>
    <s v="East China"/>
    <x v="1"/>
    <n v="174.72"/>
    <n v="39.26"/>
  </r>
  <r>
    <x v="467"/>
    <d v="2021-11-26T00:00:00"/>
    <s v="Others"/>
    <s v="Cust-12055"/>
    <x v="2"/>
    <s v="East China"/>
    <x v="0"/>
    <n v="1144.3599999999999"/>
    <n v="194.13"/>
  </r>
  <r>
    <x v="468"/>
    <d v="2021-11-26T00:00:00"/>
    <s v="Wechat Pay"/>
    <s v="Cust-13135"/>
    <x v="0"/>
    <s v="Northeast China"/>
    <x v="1"/>
    <n v="9225.44"/>
    <n v="383.03"/>
  </r>
  <r>
    <x v="469"/>
    <d v="2021-11-26T00:00:00"/>
    <s v="Credit Card"/>
    <s v="Cust-15670"/>
    <x v="0"/>
    <s v="Northeast China"/>
    <x v="2"/>
    <n v="311.13600000000002"/>
    <n v="16.89"/>
  </r>
  <r>
    <x v="470"/>
    <d v="2021-11-26T00:00:00"/>
    <s v="Others"/>
    <s v="Cust-15670"/>
    <x v="0"/>
    <s v="Northeast China"/>
    <x v="1"/>
    <n v="406.72800000000001"/>
    <n v="3.26"/>
  </r>
  <r>
    <x v="471"/>
    <d v="2021-11-26T00:00:00"/>
    <s v="Others"/>
    <s v="Cust-17845"/>
    <x v="0"/>
    <s v="South Central China"/>
    <x v="2"/>
    <n v="2430.288"/>
    <n v="164.66"/>
  </r>
  <r>
    <x v="472"/>
    <d v="2021-11-26T00:00:00"/>
    <s v="Credit Card"/>
    <s v="Cust-17845"/>
    <x v="0"/>
    <s v="South Central China"/>
    <x v="2"/>
    <n v="801.86400000000003"/>
    <n v="67.34"/>
  </r>
  <r>
    <x v="473"/>
    <d v="2021-11-26T00:00:00"/>
    <s v="Credit Card"/>
    <s v="Cust-17845"/>
    <x v="0"/>
    <s v="South Central China"/>
    <x v="0"/>
    <n v="2427.1799999999998"/>
    <n v="174.39"/>
  </r>
  <r>
    <x v="474"/>
    <d v="2021-11-26T00:00:00"/>
    <s v="Others"/>
    <s v="Cust-19735"/>
    <x v="0"/>
    <s v="North China"/>
    <x v="1"/>
    <n v="36.4"/>
    <n v="0.82"/>
  </r>
  <r>
    <x v="475"/>
    <d v="2021-11-26T00:00:00"/>
    <s v="Credit Card"/>
    <s v="Cust-21220"/>
    <x v="0"/>
    <s v="Northeast China"/>
    <x v="0"/>
    <n v="699.80399999999997"/>
    <n v="49.11"/>
  </r>
  <r>
    <x v="476"/>
    <d v="2021-11-26T00:00:00"/>
    <s v="Others"/>
    <s v="Cust-21220"/>
    <x v="0"/>
    <s v="Northeast China"/>
    <x v="1"/>
    <n v="25.032"/>
    <n v="4.42"/>
  </r>
  <r>
    <x v="477"/>
    <d v="2021-11-26T00:00:00"/>
    <s v="Credit Card"/>
    <s v="Cust-21220"/>
    <x v="0"/>
    <s v="Northeast China"/>
    <x v="1"/>
    <n v="442.96"/>
    <n v="36.049999999999997"/>
  </r>
  <r>
    <x v="478"/>
    <d v="2021-11-26T00:00:00"/>
    <s v="Others"/>
    <s v="Cust-21220"/>
    <x v="0"/>
    <s v="Northeast China"/>
    <x v="1"/>
    <n v="37.043999999999997"/>
    <n v="0.14000000000000001"/>
  </r>
  <r>
    <x v="479"/>
    <d v="2021-11-26T00:00:00"/>
    <s v="Credit Card"/>
    <s v="Cust-21220"/>
    <x v="0"/>
    <s v="Northeast China"/>
    <x v="0"/>
    <n v="7465.08"/>
    <n v="78.94"/>
  </r>
  <r>
    <x v="480"/>
    <d v="2021-11-26T00:00:00"/>
    <s v="Wechat Pay"/>
    <s v="Cust-21220"/>
    <x v="0"/>
    <s v="Northeast China"/>
    <x v="1"/>
    <n v="94.08"/>
    <n v="5.99"/>
  </r>
  <r>
    <x v="481"/>
    <d v="2021-11-26T00:00:00"/>
    <s v="Wechat Pay"/>
    <s v="Cust-21220"/>
    <x v="0"/>
    <s v="Northeast China"/>
    <x v="0"/>
    <n v="3606.288"/>
    <n v="55.19"/>
  </r>
  <r>
    <x v="482"/>
    <d v="2021-11-25T00:00:00"/>
    <s v="Wechat Pay"/>
    <s v="Cust-10015"/>
    <x v="0"/>
    <s v="East China"/>
    <x v="1"/>
    <n v="65.8"/>
    <n v="11.89"/>
  </r>
  <r>
    <x v="483"/>
    <d v="2021-11-25T00:00:00"/>
    <s v="Others"/>
    <s v="Cust-10480"/>
    <x v="0"/>
    <s v="East China"/>
    <x v="2"/>
    <n v="1199.94"/>
    <n v="25.35"/>
  </r>
  <r>
    <x v="484"/>
    <d v="2021-11-25T00:00:00"/>
    <s v="Credit Card"/>
    <s v="Cust-10555"/>
    <x v="1"/>
    <s v="Northeast China"/>
    <x v="0"/>
    <n v="678.16"/>
    <n v="153.03"/>
  </r>
  <r>
    <x v="485"/>
    <d v="2021-11-25T00:00:00"/>
    <s v="Credit Card"/>
    <s v="Cust-13135"/>
    <x v="0"/>
    <s v="Northeast China"/>
    <x v="0"/>
    <n v="364.56"/>
    <n v="43.77"/>
  </r>
  <r>
    <x v="486"/>
    <d v="2021-11-25T00:00:00"/>
    <s v="Others"/>
    <s v="Cust-14635"/>
    <x v="1"/>
    <s v="Northeast China"/>
    <x v="1"/>
    <n v="253.12"/>
    <n v="18.91"/>
  </r>
  <r>
    <x v="487"/>
    <d v="2021-11-25T00:00:00"/>
    <s v="Others"/>
    <s v="Cust-16900"/>
    <x v="0"/>
    <s v="Southwest China"/>
    <x v="1"/>
    <n v="1051.82"/>
    <n v="265.38"/>
  </r>
  <r>
    <x v="488"/>
    <d v="2021-11-25T00:00:00"/>
    <s v="Credit Card"/>
    <s v="Cust-17335"/>
    <x v="2"/>
    <s v="South Central China"/>
    <x v="0"/>
    <n v="3768.66"/>
    <n v="158.35"/>
  </r>
  <r>
    <x v="489"/>
    <d v="2021-11-25T00:00:00"/>
    <s v="Others"/>
    <s v="Cust-18025"/>
    <x v="0"/>
    <s v="Northeast China"/>
    <x v="1"/>
    <n v="22173.48"/>
    <n v="375.49"/>
  </r>
  <r>
    <x v="490"/>
    <d v="2021-11-25T00:00:00"/>
    <s v="Credit Card"/>
    <s v="Cust-18445"/>
    <x v="2"/>
    <s v="Northwest China"/>
    <x v="1"/>
    <n v="710.64"/>
    <n v="59.46"/>
  </r>
  <r>
    <x v="491"/>
    <d v="2021-11-25T00:00:00"/>
    <s v="Credit Card"/>
    <s v="Cust-18445"/>
    <x v="2"/>
    <s v="Northwest China"/>
    <x v="0"/>
    <n v="2664.48"/>
    <n v="246.42"/>
  </r>
  <r>
    <x v="492"/>
    <d v="2021-11-25T00:00:00"/>
    <s v="Wechat Pay"/>
    <s v="Cust-21010"/>
    <x v="0"/>
    <s v="South Central China"/>
    <x v="0"/>
    <n v="5981.5"/>
    <n v="456.45"/>
  </r>
  <r>
    <x v="493"/>
    <d v="2021-11-25T00:00:00"/>
    <s v="Wechat Pay"/>
    <s v="Cust-21370"/>
    <x v="1"/>
    <s v="East China"/>
    <x v="1"/>
    <n v="80.64"/>
    <n v="3.47"/>
  </r>
  <r>
    <x v="494"/>
    <d v="2021-11-24T00:00:00"/>
    <s v="Credit Card"/>
    <s v="Cust-10960"/>
    <x v="0"/>
    <s v="East China"/>
    <x v="2"/>
    <n v="829.75199999999995"/>
    <n v="199.56"/>
  </r>
  <r>
    <x v="495"/>
    <d v="2021-11-24T00:00:00"/>
    <s v="Others"/>
    <s v="Cust-12070"/>
    <x v="2"/>
    <s v="South Central China"/>
    <x v="0"/>
    <n v="358.512"/>
    <n v="19.36"/>
  </r>
  <r>
    <x v="496"/>
    <d v="2021-11-24T00:00:00"/>
    <s v="Others"/>
    <s v="Cust-12070"/>
    <x v="2"/>
    <s v="South Central China"/>
    <x v="0"/>
    <n v="2111.5079999999998"/>
    <n v="63.56"/>
  </r>
  <r>
    <x v="497"/>
    <d v="2021-11-24T00:00:00"/>
    <s v="Wechat Pay"/>
    <s v="Cust-12340"/>
    <x v="1"/>
    <s v="Southwest China"/>
    <x v="1"/>
    <n v="178.08"/>
    <n v="20.51"/>
  </r>
  <r>
    <x v="498"/>
    <d v="2021-11-24T00:00:00"/>
    <s v="Credit Card"/>
    <s v="Cust-12340"/>
    <x v="1"/>
    <s v="Southwest China"/>
    <x v="0"/>
    <n v="3662.12"/>
    <n v="139.84"/>
  </r>
  <r>
    <x v="499"/>
    <d v="2021-11-24T00:00:00"/>
    <s v="Credit Card"/>
    <s v="Cust-12730"/>
    <x v="0"/>
    <s v="Northwest China"/>
    <x v="1"/>
    <n v="307.3"/>
    <n v="43.55"/>
  </r>
  <r>
    <x v="500"/>
    <d v="2021-11-24T00:00:00"/>
    <s v="Others"/>
    <s v="Cust-12955"/>
    <x v="1"/>
    <s v="North China"/>
    <x v="1"/>
    <n v="87.36"/>
    <n v="5.64"/>
  </r>
  <r>
    <x v="501"/>
    <d v="2021-11-24T00:00:00"/>
    <s v="Others"/>
    <s v="Cust-15955"/>
    <x v="0"/>
    <s v="East China"/>
    <x v="1"/>
    <n v="2764.86"/>
    <n v="187.59"/>
  </r>
  <r>
    <x v="502"/>
    <d v="2021-11-24T00:00:00"/>
    <s v="Credit Card"/>
    <s v="Cust-16045"/>
    <x v="2"/>
    <s v="North China"/>
    <x v="1"/>
    <n v="396.2"/>
    <n v="16.059999999999999"/>
  </r>
  <r>
    <x v="503"/>
    <d v="2021-11-24T00:00:00"/>
    <s v="Others"/>
    <s v="Cust-20065"/>
    <x v="0"/>
    <s v="South Central China"/>
    <x v="1"/>
    <n v="104.384"/>
    <n v="9.09"/>
  </r>
  <r>
    <x v="504"/>
    <d v="2021-11-24T00:00:00"/>
    <s v="Credit Card"/>
    <s v="Cust-20230"/>
    <x v="1"/>
    <s v="East China"/>
    <x v="0"/>
    <n v="4166.3999999999996"/>
    <n v="208.91"/>
  </r>
  <r>
    <x v="505"/>
    <d v="2021-11-24T00:00:00"/>
    <s v="Credit Card"/>
    <s v="Cust-20230"/>
    <x v="1"/>
    <s v="East China"/>
    <x v="2"/>
    <n v="16371.18"/>
    <n v="458.47"/>
  </r>
  <r>
    <x v="506"/>
    <d v="2021-11-24T00:00:00"/>
    <s v="Credit Card"/>
    <s v="Cust-20710"/>
    <x v="2"/>
    <s v="Southwest China"/>
    <x v="2"/>
    <n v="1588.3"/>
    <n v="257.02"/>
  </r>
  <r>
    <x v="507"/>
    <d v="2021-11-24T00:00:00"/>
    <s v="Credit Card"/>
    <s v="Cust-21565"/>
    <x v="1"/>
    <s v="East China"/>
    <x v="0"/>
    <n v="560.44799999999998"/>
    <n v="22.26"/>
  </r>
  <r>
    <x v="508"/>
    <d v="2021-11-24T00:00:00"/>
    <s v="Wechat Pay"/>
    <s v="Cust-21565"/>
    <x v="1"/>
    <s v="East China"/>
    <x v="1"/>
    <n v="208.15199999999999"/>
    <n v="0.28999999999999998"/>
  </r>
  <r>
    <x v="509"/>
    <d v="2021-11-23T00:00:00"/>
    <s v="Others"/>
    <s v="Cust-20950"/>
    <x v="1"/>
    <s v="East China"/>
    <x v="0"/>
    <n v="914.928"/>
    <n v="4.55"/>
  </r>
  <r>
    <x v="510"/>
    <d v="2021-11-23T00:00:00"/>
    <s v="Alipay"/>
    <s v="Cust-20950"/>
    <x v="1"/>
    <s v="East China"/>
    <x v="2"/>
    <n v="140.61600000000001"/>
    <n v="13.16"/>
  </r>
  <r>
    <x v="511"/>
    <d v="2021-11-22T00:00:00"/>
    <s v="Alipay"/>
    <s v="Cust-12070"/>
    <x v="2"/>
    <s v="South Central China"/>
    <x v="1"/>
    <n v="230.3"/>
    <n v="35.92"/>
  </r>
  <r>
    <x v="512"/>
    <d v="2021-11-22T00:00:00"/>
    <s v="Wechat Pay"/>
    <s v="Cust-20650"/>
    <x v="1"/>
    <s v="East China"/>
    <x v="0"/>
    <n v="15828.12"/>
    <n v="388.39"/>
  </r>
  <r>
    <x v="513"/>
    <d v="2021-11-21T00:00:00"/>
    <s v="Credit Card"/>
    <s v="Cust-11920"/>
    <x v="0"/>
    <s v="Northeast China"/>
    <x v="1"/>
    <n v="467.88"/>
    <n v="38.590000000000003"/>
  </r>
  <r>
    <x v="514"/>
    <d v="2021-11-21T00:00:00"/>
    <s v="Others"/>
    <s v="Cust-12445"/>
    <x v="0"/>
    <s v="North China"/>
    <x v="1"/>
    <n v="398.16"/>
    <n v="45.77"/>
  </r>
  <r>
    <x v="515"/>
    <d v="2021-11-21T00:00:00"/>
    <s v="Wechat Pay"/>
    <s v="Cust-12475"/>
    <x v="0"/>
    <s v="East China"/>
    <x v="1"/>
    <n v="316.95999999999998"/>
    <n v="22.28"/>
  </r>
  <r>
    <x v="516"/>
    <d v="2021-11-21T00:00:00"/>
    <s v="Others"/>
    <s v="Cust-12895"/>
    <x v="0"/>
    <s v="East China"/>
    <x v="2"/>
    <n v="959.61599999999999"/>
    <n v="35.78"/>
  </r>
  <r>
    <x v="517"/>
    <d v="2021-11-21T00:00:00"/>
    <s v="Wechat Pay"/>
    <s v="Cust-13180"/>
    <x v="1"/>
    <s v="East China"/>
    <x v="1"/>
    <n v="446.32"/>
    <n v="21.64"/>
  </r>
  <r>
    <x v="518"/>
    <d v="2021-11-21T00:00:00"/>
    <s v="Credit Card"/>
    <s v="Cust-17275"/>
    <x v="0"/>
    <s v="Southwest China"/>
    <x v="2"/>
    <n v="466.48"/>
    <n v="47.75"/>
  </r>
  <r>
    <x v="519"/>
    <d v="2021-11-21T00:00:00"/>
    <s v="Others"/>
    <s v="Cust-17275"/>
    <x v="0"/>
    <s v="Southwest China"/>
    <x v="1"/>
    <n v="51.94"/>
    <n v="11.82"/>
  </r>
  <r>
    <x v="520"/>
    <d v="2021-11-21T00:00:00"/>
    <s v="Others"/>
    <s v="Cust-19615"/>
    <x v="0"/>
    <s v="East China"/>
    <x v="1"/>
    <n v="91.28"/>
    <n v="12.78"/>
  </r>
  <r>
    <x v="521"/>
    <d v="2021-11-20T00:00:00"/>
    <s v="Credit Card"/>
    <s v="Cust-12115"/>
    <x v="0"/>
    <s v="North China"/>
    <x v="2"/>
    <n v="1652.616"/>
    <n v="90.66"/>
  </r>
  <r>
    <x v="522"/>
    <d v="2021-11-20T00:00:00"/>
    <s v="Credit Card"/>
    <s v="Cust-12115"/>
    <x v="0"/>
    <s v="North China"/>
    <x v="0"/>
    <n v="1689.912"/>
    <n v="82.15"/>
  </r>
  <r>
    <x v="523"/>
    <d v="2021-11-20T00:00:00"/>
    <s v="Alipay"/>
    <s v="Cust-14305"/>
    <x v="0"/>
    <s v="Northeast China"/>
    <x v="2"/>
    <n v="1176.28"/>
    <n v="169.85"/>
  </r>
  <r>
    <x v="524"/>
    <d v="2021-11-20T00:00:00"/>
    <s v="Others"/>
    <s v="Cust-16000"/>
    <x v="0"/>
    <s v="North China"/>
    <x v="0"/>
    <n v="3024"/>
    <n v="12.19"/>
  </r>
  <r>
    <x v="525"/>
    <d v="2021-11-20T00:00:00"/>
    <s v="Others"/>
    <s v="Cust-17695"/>
    <x v="0"/>
    <s v="North China"/>
    <x v="2"/>
    <n v="1568.28"/>
    <n v="234.74"/>
  </r>
  <r>
    <x v="526"/>
    <d v="2021-11-20T00:00:00"/>
    <s v="Alipay"/>
    <s v="Cust-17695"/>
    <x v="0"/>
    <s v="North China"/>
    <x v="1"/>
    <n v="456.96"/>
    <n v="10.52"/>
  </r>
  <r>
    <x v="527"/>
    <d v="2021-11-20T00:00:00"/>
    <s v="Wechat Pay"/>
    <s v="Cust-18565"/>
    <x v="2"/>
    <s v="East China"/>
    <x v="1"/>
    <n v="275.94"/>
    <n v="14.55"/>
  </r>
  <r>
    <x v="528"/>
    <d v="2021-11-20T00:00:00"/>
    <s v="Credit Card"/>
    <s v="Cust-18565"/>
    <x v="2"/>
    <s v="East China"/>
    <x v="1"/>
    <n v="58.968000000000004"/>
    <n v="6.93"/>
  </r>
  <r>
    <x v="529"/>
    <d v="2021-11-20T00:00:00"/>
    <s v="Wechat Pay"/>
    <s v="Cust-18565"/>
    <x v="2"/>
    <s v="East China"/>
    <x v="1"/>
    <n v="795.48"/>
    <n v="98.12"/>
  </r>
  <r>
    <x v="530"/>
    <d v="2021-11-19T00:00:00"/>
    <s v="Alipay"/>
    <s v="Cust-10630"/>
    <x v="2"/>
    <s v="East China"/>
    <x v="0"/>
    <n v="518.55999999999995"/>
    <n v="180.06"/>
  </r>
  <r>
    <x v="531"/>
    <d v="2021-11-19T00:00:00"/>
    <s v="Wechat Pay"/>
    <s v="Cust-10630"/>
    <x v="2"/>
    <s v="East China"/>
    <x v="0"/>
    <n v="3215.1"/>
    <n v="211.19"/>
  </r>
  <r>
    <x v="532"/>
    <d v="2021-11-19T00:00:00"/>
    <s v="Wechat Pay"/>
    <s v="Cust-10930"/>
    <x v="2"/>
    <s v="South Central China"/>
    <x v="0"/>
    <n v="700.05600000000004"/>
    <n v="32.119999999999997"/>
  </r>
  <r>
    <x v="533"/>
    <d v="2021-11-19T00:00:00"/>
    <s v="Credit Card"/>
    <s v="Cust-12415"/>
    <x v="0"/>
    <s v="South Central China"/>
    <x v="1"/>
    <n v="73.08"/>
    <n v="9.98"/>
  </r>
  <r>
    <x v="534"/>
    <d v="2021-11-19T00:00:00"/>
    <s v="Others"/>
    <s v="Cust-12415"/>
    <x v="0"/>
    <s v="South Central China"/>
    <x v="2"/>
    <n v="9737.2800000000007"/>
    <n v="492.12"/>
  </r>
  <r>
    <x v="535"/>
    <d v="2021-11-19T00:00:00"/>
    <s v="Others"/>
    <s v="Cust-14260"/>
    <x v="2"/>
    <s v="North China"/>
    <x v="1"/>
    <n v="481.04"/>
    <n v="30.58"/>
  </r>
  <r>
    <x v="536"/>
    <d v="2021-11-19T00:00:00"/>
    <s v="Others"/>
    <s v="Cust-14260"/>
    <x v="2"/>
    <s v="North China"/>
    <x v="1"/>
    <n v="1272.8800000000001"/>
    <n v="242.73"/>
  </r>
  <r>
    <x v="537"/>
    <d v="2021-11-19T00:00:00"/>
    <s v="Credit Card"/>
    <s v="Cust-14260"/>
    <x v="2"/>
    <s v="North China"/>
    <x v="1"/>
    <n v="184.24"/>
    <n v="15.44"/>
  </r>
  <r>
    <x v="538"/>
    <d v="2021-11-19T00:00:00"/>
    <s v="Wechat Pay"/>
    <s v="Cust-14260"/>
    <x v="2"/>
    <s v="North China"/>
    <x v="0"/>
    <n v="4903.92"/>
    <n v="255.38"/>
  </r>
  <r>
    <x v="539"/>
    <d v="2021-11-19T00:00:00"/>
    <s v="Others"/>
    <s v="Cust-14260"/>
    <x v="2"/>
    <s v="North China"/>
    <x v="1"/>
    <n v="185.22"/>
    <n v="21.33"/>
  </r>
  <r>
    <x v="540"/>
    <d v="2021-11-19T00:00:00"/>
    <s v="Alipay"/>
    <s v="Cust-14260"/>
    <x v="2"/>
    <s v="North China"/>
    <x v="1"/>
    <n v="347.2"/>
    <n v="24.05"/>
  </r>
  <r>
    <x v="541"/>
    <d v="2021-11-19T00:00:00"/>
    <s v="Wechat Pay"/>
    <s v="Cust-15445"/>
    <x v="0"/>
    <s v="North China"/>
    <x v="1"/>
    <n v="189.28"/>
    <n v="36.15"/>
  </r>
  <r>
    <x v="542"/>
    <d v="2021-11-19T00:00:00"/>
    <s v="Credit Card"/>
    <s v="Cust-16330"/>
    <x v="1"/>
    <s v="South Central China"/>
    <x v="1"/>
    <n v="328.86"/>
    <n v="40.17"/>
  </r>
  <r>
    <x v="543"/>
    <d v="2021-11-19T00:00:00"/>
    <s v="Wechat Pay"/>
    <s v="Cust-16330"/>
    <x v="1"/>
    <s v="South Central China"/>
    <x v="1"/>
    <n v="77"/>
    <n v="2.5499999999999998"/>
  </r>
  <r>
    <x v="544"/>
    <d v="2021-11-19T00:00:00"/>
    <s v="Credit Card"/>
    <s v="Cust-19930"/>
    <x v="0"/>
    <s v="North China"/>
    <x v="2"/>
    <n v="395.92"/>
    <n v="32.43"/>
  </r>
  <r>
    <x v="545"/>
    <d v="2021-11-19T00:00:00"/>
    <s v="Wechat Pay"/>
    <s v="Cust-19930"/>
    <x v="0"/>
    <s v="North China"/>
    <x v="2"/>
    <n v="1056.1600000000001"/>
    <n v="252.97"/>
  </r>
  <r>
    <x v="546"/>
    <d v="2021-11-19T00:00:00"/>
    <s v="Alipay"/>
    <s v="Cust-20305"/>
    <x v="0"/>
    <s v="North China"/>
    <x v="0"/>
    <n v="1912.26"/>
    <n v="246.57"/>
  </r>
  <r>
    <x v="547"/>
    <d v="2021-11-18T00:00:00"/>
    <s v="Others"/>
    <s v="Cust-10750"/>
    <x v="0"/>
    <s v="North China"/>
    <x v="0"/>
    <n v="558.32000000000005"/>
    <n v="77.86"/>
  </r>
  <r>
    <x v="548"/>
    <d v="2021-11-18T00:00:00"/>
    <s v="Others"/>
    <s v="Cust-11890"/>
    <x v="0"/>
    <s v="South Central China"/>
    <x v="1"/>
    <n v="254.52"/>
    <n v="26.38"/>
  </r>
  <r>
    <x v="549"/>
    <d v="2021-11-18T00:00:00"/>
    <s v="Alipay"/>
    <s v="Cust-13300"/>
    <x v="1"/>
    <s v="North China"/>
    <x v="1"/>
    <n v="1375.92"/>
    <n v="140.36000000000001"/>
  </r>
  <r>
    <x v="550"/>
    <d v="2021-11-18T00:00:00"/>
    <s v="Credit Card"/>
    <s v="Cust-15835"/>
    <x v="0"/>
    <s v="East China"/>
    <x v="2"/>
    <n v="581.41999999999996"/>
    <n v="101.98"/>
  </r>
  <r>
    <x v="551"/>
    <d v="2021-11-18T00:00:00"/>
    <s v="Alipay"/>
    <s v="Cust-18280"/>
    <x v="1"/>
    <s v="Northeast China"/>
    <x v="1"/>
    <n v="478.1"/>
    <n v="32.94"/>
  </r>
  <r>
    <x v="552"/>
    <d v="2021-11-18T00:00:00"/>
    <s v="Others"/>
    <s v="Cust-18625"/>
    <x v="1"/>
    <s v="South Central China"/>
    <x v="1"/>
    <n v="480.06"/>
    <n v="40.14"/>
  </r>
  <r>
    <x v="553"/>
    <d v="2021-11-18T00:00:00"/>
    <s v="Wechat Pay"/>
    <s v="Cust-21415"/>
    <x v="0"/>
    <s v="South Central China"/>
    <x v="0"/>
    <n v="185.976"/>
    <n v="12.87"/>
  </r>
  <r>
    <x v="554"/>
    <d v="2021-11-17T00:00:00"/>
    <s v="Credit Card"/>
    <s v="Cust-11620"/>
    <x v="0"/>
    <s v="Northwest China"/>
    <x v="1"/>
    <n v="664.86"/>
    <n v="178.61"/>
  </r>
  <r>
    <x v="555"/>
    <d v="2021-11-17T00:00:00"/>
    <s v="Others"/>
    <s v="Cust-11620"/>
    <x v="0"/>
    <s v="Northwest China"/>
    <x v="1"/>
    <n v="580.16"/>
    <n v="172.24"/>
  </r>
  <r>
    <x v="556"/>
    <d v="2021-11-17T00:00:00"/>
    <s v="Alipay"/>
    <s v="Cust-11620"/>
    <x v="0"/>
    <s v="Northwest China"/>
    <x v="1"/>
    <n v="42.28"/>
    <n v="0.71"/>
  </r>
  <r>
    <x v="557"/>
    <d v="2021-11-17T00:00:00"/>
    <s v="Others"/>
    <s v="Cust-11620"/>
    <x v="0"/>
    <s v="Northwest China"/>
    <x v="1"/>
    <n v="567"/>
    <n v="175.38"/>
  </r>
  <r>
    <x v="558"/>
    <d v="2021-11-17T00:00:00"/>
    <s v="Wechat Pay"/>
    <s v="Cust-13855"/>
    <x v="1"/>
    <s v="Southwest China"/>
    <x v="1"/>
    <n v="1198.4000000000001"/>
    <n v="122.81"/>
  </r>
  <r>
    <x v="559"/>
    <d v="2021-11-17T00:00:00"/>
    <s v="Alipay"/>
    <s v="Cust-13885"/>
    <x v="2"/>
    <s v="East China"/>
    <x v="1"/>
    <n v="28.14"/>
    <n v="9.42"/>
  </r>
  <r>
    <x v="560"/>
    <d v="2021-11-17T00:00:00"/>
    <s v="Credit Card"/>
    <s v="Cust-14140"/>
    <x v="2"/>
    <s v="South Central China"/>
    <x v="2"/>
    <n v="3101.28"/>
    <n v="196.58"/>
  </r>
  <r>
    <x v="561"/>
    <d v="2021-11-17T00:00:00"/>
    <s v="Others"/>
    <s v="Cust-15325"/>
    <x v="1"/>
    <s v="South Central China"/>
    <x v="1"/>
    <n v="373.8"/>
    <n v="20.77"/>
  </r>
  <r>
    <x v="562"/>
    <d v="2021-11-17T00:00:00"/>
    <s v="Others"/>
    <s v="Cust-15325"/>
    <x v="1"/>
    <s v="South Central China"/>
    <x v="2"/>
    <n v="239.65199999999999"/>
    <n v="16.559999999999999"/>
  </r>
  <r>
    <x v="563"/>
    <d v="2021-11-17T00:00:00"/>
    <s v="Wechat Pay"/>
    <s v="Cust-16090"/>
    <x v="0"/>
    <s v="East China"/>
    <x v="0"/>
    <n v="2675.82"/>
    <n v="169.48"/>
  </r>
  <r>
    <x v="564"/>
    <d v="2021-11-17T00:00:00"/>
    <s v="Others"/>
    <s v="Cust-16765"/>
    <x v="0"/>
    <s v="East China"/>
    <x v="1"/>
    <n v="371.7"/>
    <n v="30.89"/>
  </r>
  <r>
    <x v="565"/>
    <d v="2021-11-17T00:00:00"/>
    <s v="Others"/>
    <s v="Cust-18085"/>
    <x v="0"/>
    <s v="South Central China"/>
    <x v="1"/>
    <n v="188.16"/>
    <n v="15.64"/>
  </r>
  <r>
    <x v="566"/>
    <d v="2021-11-17T00:00:00"/>
    <s v="Credit Card"/>
    <s v="Cust-21220"/>
    <x v="0"/>
    <s v="Northeast China"/>
    <x v="1"/>
    <n v="113.68"/>
    <n v="15.82"/>
  </r>
  <r>
    <x v="567"/>
    <d v="2021-11-15T00:00:00"/>
    <s v="Others"/>
    <s v="Cust-12445"/>
    <x v="0"/>
    <s v="North China"/>
    <x v="1"/>
    <n v="6268.4160000000002"/>
    <n v="15.95"/>
  </r>
  <r>
    <x v="568"/>
    <d v="2021-11-15T00:00:00"/>
    <s v="Wechat Pay"/>
    <s v="Cust-12445"/>
    <x v="0"/>
    <s v="North China"/>
    <x v="1"/>
    <n v="93.24"/>
    <n v="16.09"/>
  </r>
  <r>
    <x v="569"/>
    <d v="2021-11-15T00:00:00"/>
    <s v="Others"/>
    <s v="Cust-12445"/>
    <x v="0"/>
    <s v="North China"/>
    <x v="0"/>
    <n v="366.99599999999998"/>
    <n v="17.63"/>
  </r>
  <r>
    <x v="570"/>
    <d v="2021-11-15T00:00:00"/>
    <s v="Others"/>
    <s v="Cust-12445"/>
    <x v="0"/>
    <s v="North China"/>
    <x v="1"/>
    <n v="213.36"/>
    <n v="10.85"/>
  </r>
  <r>
    <x v="571"/>
    <d v="2021-11-15T00:00:00"/>
    <s v="Alipay"/>
    <s v="Cust-14305"/>
    <x v="0"/>
    <s v="Northeast China"/>
    <x v="1"/>
    <n v="2379.44"/>
    <n v="230.04"/>
  </r>
  <r>
    <x v="572"/>
    <d v="2021-11-15T00:00:00"/>
    <s v="Credit Card"/>
    <s v="Cust-19075"/>
    <x v="0"/>
    <s v="South Central China"/>
    <x v="1"/>
    <n v="647.22"/>
    <n v="153.72999999999999"/>
  </r>
  <r>
    <x v="573"/>
    <d v="2021-11-15T00:00:00"/>
    <s v="Wechat Pay"/>
    <s v="Cust-19075"/>
    <x v="0"/>
    <s v="South Central China"/>
    <x v="2"/>
    <n v="1122.912"/>
    <n v="38.28"/>
  </r>
  <r>
    <x v="574"/>
    <d v="2021-11-15T00:00:00"/>
    <s v="Credit Card"/>
    <s v="Cust-20680"/>
    <x v="2"/>
    <s v="North China"/>
    <x v="1"/>
    <n v="249.2"/>
    <n v="48.52"/>
  </r>
  <r>
    <x v="575"/>
    <d v="2021-11-15T00:00:00"/>
    <s v="Others"/>
    <s v="Cust-20695"/>
    <x v="1"/>
    <s v="South Central China"/>
    <x v="0"/>
    <n v="1316.14"/>
    <n v="286.38"/>
  </r>
  <r>
    <x v="576"/>
    <d v="2021-11-15T00:00:00"/>
    <s v="Credit Card"/>
    <s v="Cust-20695"/>
    <x v="1"/>
    <s v="South Central China"/>
    <x v="1"/>
    <n v="75.040000000000006"/>
    <n v="5.47"/>
  </r>
  <r>
    <x v="577"/>
    <d v="2021-11-15T00:00:00"/>
    <s v="Credit Card"/>
    <s v="Cust-21370"/>
    <x v="1"/>
    <s v="East China"/>
    <x v="2"/>
    <n v="1411.5360000000001"/>
    <n v="231.51"/>
  </r>
  <r>
    <x v="578"/>
    <d v="2021-11-15T00:00:00"/>
    <s v="Wechat Pay"/>
    <s v="Cust-21370"/>
    <x v="1"/>
    <s v="East China"/>
    <x v="1"/>
    <n v="1144.92"/>
    <n v="15.36"/>
  </r>
  <r>
    <x v="579"/>
    <d v="2021-11-15T00:00:00"/>
    <s v="Credit Card"/>
    <s v="Cust-21370"/>
    <x v="1"/>
    <s v="East China"/>
    <x v="2"/>
    <n v="325.66800000000001"/>
    <n v="1.0900000000000001"/>
  </r>
  <r>
    <x v="580"/>
    <d v="2021-11-15T00:00:00"/>
    <s v="Credit Card"/>
    <s v="Cust-21370"/>
    <x v="1"/>
    <s v="East China"/>
    <x v="1"/>
    <n v="3870.72"/>
    <n v="247.44"/>
  </r>
  <r>
    <x v="581"/>
    <d v="2021-11-15T00:00:00"/>
    <s v="Credit Card"/>
    <s v="Cust-21370"/>
    <x v="1"/>
    <s v="East China"/>
    <x v="2"/>
    <n v="2245.8240000000001"/>
    <n v="58.94"/>
  </r>
  <r>
    <x v="582"/>
    <d v="2021-11-15T00:00:00"/>
    <s v="Wechat Pay"/>
    <s v="Cust-21820"/>
    <x v="0"/>
    <s v="North China"/>
    <x v="0"/>
    <n v="1065.68"/>
    <n v="287.99"/>
  </r>
  <r>
    <x v="583"/>
    <d v="2021-11-14T00:00:00"/>
    <s v="Alipay"/>
    <s v="Cust-11605"/>
    <x v="0"/>
    <s v="Northwest China"/>
    <x v="1"/>
    <n v="816.98400000000004"/>
    <n v="1.17"/>
  </r>
  <r>
    <x v="584"/>
    <d v="2021-11-14T00:00:00"/>
    <s v="Others"/>
    <s v="Cust-11605"/>
    <x v="0"/>
    <s v="Northwest China"/>
    <x v="0"/>
    <n v="1834.98"/>
    <n v="7.63"/>
  </r>
  <r>
    <x v="585"/>
    <d v="2021-11-14T00:00:00"/>
    <s v="Credit Card"/>
    <s v="Cust-11605"/>
    <x v="0"/>
    <s v="Northwest China"/>
    <x v="1"/>
    <n v="94.08"/>
    <n v="7.32"/>
  </r>
  <r>
    <x v="586"/>
    <d v="2021-11-14T00:00:00"/>
    <s v="Others"/>
    <s v="Cust-12850"/>
    <x v="0"/>
    <s v="South Central China"/>
    <x v="1"/>
    <n v="194.88"/>
    <n v="40.520000000000003"/>
  </r>
  <r>
    <x v="587"/>
    <d v="2021-11-14T00:00:00"/>
    <s v="Credit Card"/>
    <s v="Cust-12850"/>
    <x v="0"/>
    <s v="South Central China"/>
    <x v="1"/>
    <n v="144.76"/>
    <n v="11.17"/>
  </r>
  <r>
    <x v="588"/>
    <d v="2021-11-14T00:00:00"/>
    <s v="Credit Card"/>
    <s v="Cust-12850"/>
    <x v="0"/>
    <s v="South Central China"/>
    <x v="1"/>
    <n v="90.3"/>
    <n v="4.3499999999999996"/>
  </r>
  <r>
    <x v="589"/>
    <d v="2021-11-14T00:00:00"/>
    <s v="Alipay"/>
    <s v="Cust-12850"/>
    <x v="0"/>
    <s v="South Central China"/>
    <x v="1"/>
    <n v="381.64"/>
    <n v="46.77"/>
  </r>
  <r>
    <x v="590"/>
    <d v="2021-11-14T00:00:00"/>
    <s v="Credit Card"/>
    <s v="Cust-17785"/>
    <x v="1"/>
    <s v="Northwest China"/>
    <x v="2"/>
    <n v="2822.4"/>
    <n v="41.57"/>
  </r>
  <r>
    <x v="591"/>
    <d v="2021-11-14T00:00:00"/>
    <s v="Others"/>
    <s v="Cust-18970"/>
    <x v="2"/>
    <s v="East China"/>
    <x v="1"/>
    <n v="45.36"/>
    <n v="4.58"/>
  </r>
  <r>
    <x v="592"/>
    <d v="2021-11-14T00:00:00"/>
    <s v="Others"/>
    <s v="Cust-19525"/>
    <x v="1"/>
    <s v="Southwest China"/>
    <x v="2"/>
    <n v="106.34399999999999"/>
    <n v="11.32"/>
  </r>
  <r>
    <x v="593"/>
    <d v="2021-11-14T00:00:00"/>
    <s v="Others"/>
    <s v="Cust-19525"/>
    <x v="1"/>
    <s v="Southwest China"/>
    <x v="0"/>
    <n v="365.23200000000003"/>
    <n v="12.33"/>
  </r>
  <r>
    <x v="594"/>
    <d v="2021-11-14T00:00:00"/>
    <s v="Wechat Pay"/>
    <s v="Cust-21310"/>
    <x v="0"/>
    <s v="Northeast China"/>
    <x v="2"/>
    <n v="1231.44"/>
    <n v="46.37"/>
  </r>
  <r>
    <x v="595"/>
    <d v="2021-11-14T00:00:00"/>
    <s v="Others"/>
    <s v="Cust-21310"/>
    <x v="0"/>
    <s v="Northeast China"/>
    <x v="0"/>
    <n v="629.49599999999998"/>
    <n v="16.93"/>
  </r>
  <r>
    <x v="596"/>
    <d v="2021-11-13T00:00:00"/>
    <s v="Others"/>
    <s v="Cust-11380"/>
    <x v="1"/>
    <s v="East China"/>
    <x v="1"/>
    <n v="203.61600000000001"/>
    <n v="19.05"/>
  </r>
  <r>
    <x v="597"/>
    <d v="2021-11-13T00:00:00"/>
    <s v="Wechat Pay"/>
    <s v="Cust-12205"/>
    <x v="0"/>
    <s v="Southwest China"/>
    <x v="2"/>
    <n v="4202.8"/>
    <n v="117.16"/>
  </r>
  <r>
    <x v="598"/>
    <d v="2021-11-13T00:00:00"/>
    <s v="Others"/>
    <s v="Cust-13825"/>
    <x v="1"/>
    <s v="Northeast China"/>
    <x v="2"/>
    <n v="724.5"/>
    <n v="126.97"/>
  </r>
  <r>
    <x v="599"/>
    <d v="2021-11-13T00:00:00"/>
    <s v="Credit Card"/>
    <s v="Cust-14380"/>
    <x v="0"/>
    <s v="East China"/>
    <x v="1"/>
    <n v="106.96"/>
    <n v="48.05"/>
  </r>
  <r>
    <x v="600"/>
    <d v="2021-11-13T00:00:00"/>
    <s v="Credit Card"/>
    <s v="Cust-14380"/>
    <x v="0"/>
    <s v="East China"/>
    <x v="2"/>
    <n v="7299.18"/>
    <n v="354.73"/>
  </r>
  <r>
    <x v="601"/>
    <d v="2021-11-13T00:00:00"/>
    <s v="Others"/>
    <s v="Cust-15070"/>
    <x v="0"/>
    <s v="Northeast China"/>
    <x v="1"/>
    <n v="162.12"/>
    <n v="9.02"/>
  </r>
  <r>
    <x v="602"/>
    <d v="2021-11-13T00:00:00"/>
    <s v="Others"/>
    <s v="Cust-15190"/>
    <x v="0"/>
    <s v="Southwest China"/>
    <x v="1"/>
    <n v="130.47999999999999"/>
    <n v="10.69"/>
  </r>
  <r>
    <x v="603"/>
    <d v="2021-11-13T00:00:00"/>
    <s v="Wechat Pay"/>
    <s v="Cust-16840"/>
    <x v="0"/>
    <s v="North China"/>
    <x v="2"/>
    <n v="2991.1"/>
    <n v="130.62"/>
  </r>
  <r>
    <x v="604"/>
    <d v="2021-11-13T00:00:00"/>
    <s v="Wechat Pay"/>
    <s v="Cust-18910"/>
    <x v="2"/>
    <s v="South Central China"/>
    <x v="1"/>
    <n v="1428"/>
    <n v="163.71"/>
  </r>
  <r>
    <x v="605"/>
    <d v="2021-11-13T00:00:00"/>
    <s v="Others"/>
    <s v="Cust-18910"/>
    <x v="2"/>
    <s v="South Central China"/>
    <x v="1"/>
    <n v="260.95999999999998"/>
    <n v="49.51"/>
  </r>
  <r>
    <x v="606"/>
    <d v="2021-11-13T00:00:00"/>
    <s v="Credit Card"/>
    <s v="Cust-18910"/>
    <x v="2"/>
    <s v="South Central China"/>
    <x v="1"/>
    <n v="151.19999999999999"/>
    <n v="41.85"/>
  </r>
  <r>
    <x v="607"/>
    <d v="2021-11-13T00:00:00"/>
    <s v="Credit Card"/>
    <s v="Cust-19525"/>
    <x v="1"/>
    <s v="Southwest China"/>
    <x v="1"/>
    <n v="160.44"/>
    <n v="24.21"/>
  </r>
  <r>
    <x v="608"/>
    <d v="2021-11-13T00:00:00"/>
    <s v="Others"/>
    <s v="Cust-19525"/>
    <x v="1"/>
    <s v="Southwest China"/>
    <x v="1"/>
    <n v="958.72"/>
    <n v="157.99"/>
  </r>
  <r>
    <x v="609"/>
    <d v="2021-11-13T00:00:00"/>
    <s v="Others"/>
    <s v="Cust-20545"/>
    <x v="1"/>
    <s v="East China"/>
    <x v="2"/>
    <n v="1976.8"/>
    <n v="181.96"/>
  </r>
  <r>
    <x v="610"/>
    <d v="2021-11-12T00:00:00"/>
    <s v="Credit Card"/>
    <s v="Cust-10945"/>
    <x v="0"/>
    <s v="Southwest China"/>
    <x v="2"/>
    <n v="491.4"/>
    <n v="22.15"/>
  </r>
  <r>
    <x v="611"/>
    <d v="2021-11-12T00:00:00"/>
    <s v="Wechat Pay"/>
    <s v="Cust-11680"/>
    <x v="0"/>
    <s v="Northeast China"/>
    <x v="0"/>
    <n v="1582.896"/>
    <n v="117.67"/>
  </r>
  <r>
    <x v="612"/>
    <d v="2021-11-12T00:00:00"/>
    <s v="Wechat Pay"/>
    <s v="Cust-13315"/>
    <x v="1"/>
    <s v="North China"/>
    <x v="1"/>
    <n v="1315.44"/>
    <n v="230.77"/>
  </r>
  <r>
    <x v="613"/>
    <d v="2021-11-12T00:00:00"/>
    <s v="Credit Card"/>
    <s v="Cust-13315"/>
    <x v="1"/>
    <s v="North China"/>
    <x v="2"/>
    <n v="1129.8"/>
    <n v="189.16"/>
  </r>
  <r>
    <x v="614"/>
    <d v="2021-11-12T00:00:00"/>
    <s v="Wechat Pay"/>
    <s v="Cust-13540"/>
    <x v="0"/>
    <s v="South Central China"/>
    <x v="2"/>
    <n v="593.88"/>
    <n v="133.91999999999999"/>
  </r>
  <r>
    <x v="615"/>
    <d v="2021-11-12T00:00:00"/>
    <s v="Others"/>
    <s v="Cust-15595"/>
    <x v="1"/>
    <s v="East China"/>
    <x v="1"/>
    <n v="28.196000000000002"/>
    <n v="1.06"/>
  </r>
  <r>
    <x v="616"/>
    <d v="2021-11-12T00:00:00"/>
    <s v="Wechat Pay"/>
    <s v="Cust-15595"/>
    <x v="1"/>
    <s v="East China"/>
    <x v="0"/>
    <n v="934.58399999999995"/>
    <n v="25.87"/>
  </r>
  <r>
    <x v="617"/>
    <d v="2021-11-12T00:00:00"/>
    <s v="Credit Card"/>
    <s v="Cust-16885"/>
    <x v="0"/>
    <s v="Southwest China"/>
    <x v="0"/>
    <n v="694.68"/>
    <n v="45.06"/>
  </r>
  <r>
    <x v="618"/>
    <d v="2021-11-12T00:00:00"/>
    <s v="Others"/>
    <s v="Cust-17590"/>
    <x v="1"/>
    <s v="Southwest China"/>
    <x v="1"/>
    <n v="716.8"/>
    <n v="89.75"/>
  </r>
  <r>
    <x v="619"/>
    <d v="2021-11-12T00:00:00"/>
    <s v="Credit Card"/>
    <s v="Cust-17815"/>
    <x v="0"/>
    <s v="East China"/>
    <x v="2"/>
    <n v="913.64"/>
    <n v="80.48"/>
  </r>
  <r>
    <x v="620"/>
    <d v="2021-11-12T00:00:00"/>
    <s v="Credit Card"/>
    <s v="Cust-19825"/>
    <x v="0"/>
    <s v="North China"/>
    <x v="1"/>
    <n v="74.087999999999994"/>
    <n v="8.43"/>
  </r>
  <r>
    <x v="621"/>
    <d v="2021-11-12T00:00:00"/>
    <s v="Wechat Pay"/>
    <s v="Cust-19825"/>
    <x v="0"/>
    <s v="North China"/>
    <x v="0"/>
    <n v="8804.7960000000003"/>
    <n v="54.87"/>
  </r>
  <r>
    <x v="622"/>
    <d v="2021-11-12T00:00:00"/>
    <s v="Credit Card"/>
    <s v="Cust-19825"/>
    <x v="0"/>
    <s v="North China"/>
    <x v="2"/>
    <n v="1382.64"/>
    <n v="14.91"/>
  </r>
  <r>
    <x v="623"/>
    <d v="2021-11-12T00:00:00"/>
    <s v="Credit Card"/>
    <s v="Cust-20575"/>
    <x v="0"/>
    <s v="Northeast China"/>
    <x v="0"/>
    <n v="1821.96"/>
    <n v="152.51"/>
  </r>
  <r>
    <x v="624"/>
    <d v="2021-11-11T00:00:00"/>
    <s v="Wechat Pay"/>
    <s v="Cust-14335"/>
    <x v="1"/>
    <s v="East China"/>
    <x v="0"/>
    <n v="2186.8000000000002"/>
    <n v="106.05"/>
  </r>
  <r>
    <x v="625"/>
    <d v="2021-11-11T00:00:00"/>
    <s v="Others"/>
    <s v="Cust-18160"/>
    <x v="0"/>
    <s v="South Central China"/>
    <x v="1"/>
    <n v="119.28"/>
    <n v="47.75"/>
  </r>
  <r>
    <x v="626"/>
    <d v="2021-11-11T00:00:00"/>
    <s v="Alipay"/>
    <s v="Cust-18910"/>
    <x v="2"/>
    <s v="South Central China"/>
    <x v="0"/>
    <n v="8862.7000000000007"/>
    <n v="319.82"/>
  </r>
  <r>
    <x v="627"/>
    <d v="2021-11-11T00:00:00"/>
    <s v="Credit Card"/>
    <s v="Cust-18910"/>
    <x v="2"/>
    <s v="South Central China"/>
    <x v="1"/>
    <n v="510.44"/>
    <n v="113.45"/>
  </r>
  <r>
    <x v="628"/>
    <d v="2021-11-11T00:00:00"/>
    <s v="Credit Card"/>
    <s v="Cust-19450"/>
    <x v="0"/>
    <s v="Northeast China"/>
    <x v="1"/>
    <n v="104.44"/>
    <n v="24.16"/>
  </r>
  <r>
    <x v="629"/>
    <d v="2021-11-11T00:00:00"/>
    <s v="Others"/>
    <s v="Cust-19450"/>
    <x v="0"/>
    <s v="Northeast China"/>
    <x v="2"/>
    <n v="4352.04"/>
    <n v="6.84"/>
  </r>
  <r>
    <x v="630"/>
    <d v="2021-11-11T00:00:00"/>
    <s v="Credit Card"/>
    <s v="Cust-19450"/>
    <x v="0"/>
    <s v="Northeast China"/>
    <x v="1"/>
    <n v="1011.92"/>
    <n v="168.33"/>
  </r>
  <r>
    <x v="631"/>
    <d v="2021-11-11T00:00:00"/>
    <s v="Wechat Pay"/>
    <s v="Cust-19450"/>
    <x v="0"/>
    <s v="Northeast China"/>
    <x v="2"/>
    <n v="1972.74"/>
    <n v="144.69"/>
  </r>
  <r>
    <x v="632"/>
    <d v="2021-11-11T00:00:00"/>
    <s v="Others"/>
    <s v="Cust-19510"/>
    <x v="2"/>
    <s v="East China"/>
    <x v="1"/>
    <n v="144.06"/>
    <n v="31.13"/>
  </r>
  <r>
    <x v="633"/>
    <d v="2021-11-11T00:00:00"/>
    <s v="Others"/>
    <s v="Cust-19510"/>
    <x v="2"/>
    <s v="East China"/>
    <x v="1"/>
    <n v="155.68"/>
    <n v="49.87"/>
  </r>
  <r>
    <x v="634"/>
    <d v="2021-11-11T00:00:00"/>
    <s v="Credit Card"/>
    <s v="Cust-20710"/>
    <x v="2"/>
    <s v="Southwest China"/>
    <x v="2"/>
    <n v="375.76"/>
    <n v="16.52"/>
  </r>
  <r>
    <x v="635"/>
    <d v="2021-11-11T00:00:00"/>
    <s v="Credit Card"/>
    <s v="Cust-20710"/>
    <x v="2"/>
    <s v="Southwest China"/>
    <x v="2"/>
    <n v="6586.72"/>
    <n v="482.56"/>
  </r>
  <r>
    <x v="636"/>
    <d v="2021-11-10T00:00:00"/>
    <s v="Credit Card"/>
    <s v="Cust-10915"/>
    <x v="0"/>
    <s v="East China"/>
    <x v="0"/>
    <n v="556.5"/>
    <n v="173.94"/>
  </r>
  <r>
    <x v="637"/>
    <d v="2021-11-10T00:00:00"/>
    <s v="Wechat Pay"/>
    <s v="Cust-10915"/>
    <x v="0"/>
    <s v="East China"/>
    <x v="2"/>
    <n v="589.12"/>
    <n v="83.93"/>
  </r>
  <r>
    <x v="638"/>
    <d v="2021-11-10T00:00:00"/>
    <s v="Others"/>
    <s v="Cust-11380"/>
    <x v="1"/>
    <s v="East China"/>
    <x v="2"/>
    <n v="2251.4520000000002"/>
    <n v="143.91999999999999"/>
  </r>
  <r>
    <x v="639"/>
    <d v="2021-11-10T00:00:00"/>
    <s v="Credit Card"/>
    <s v="Cust-11380"/>
    <x v="1"/>
    <s v="East China"/>
    <x v="1"/>
    <n v="343"/>
    <n v="41.45"/>
  </r>
  <r>
    <x v="640"/>
    <d v="2021-11-10T00:00:00"/>
    <s v="Others"/>
    <s v="Cust-11380"/>
    <x v="1"/>
    <s v="East China"/>
    <x v="1"/>
    <n v="222.04"/>
    <n v="21.64"/>
  </r>
  <r>
    <x v="641"/>
    <d v="2021-11-10T00:00:00"/>
    <s v="Credit Card"/>
    <s v="Cust-11380"/>
    <x v="1"/>
    <s v="East China"/>
    <x v="1"/>
    <n v="742.7"/>
    <n v="171.95"/>
  </r>
  <r>
    <x v="642"/>
    <d v="2021-11-10T00:00:00"/>
    <s v="Wechat Pay"/>
    <s v="Cust-11890"/>
    <x v="0"/>
    <s v="South Central China"/>
    <x v="1"/>
    <n v="315"/>
    <n v="17.98"/>
  </r>
  <r>
    <x v="643"/>
    <d v="2021-11-10T00:00:00"/>
    <s v="Credit Card"/>
    <s v="Cust-11890"/>
    <x v="0"/>
    <s v="South Central China"/>
    <x v="0"/>
    <n v="1525.86"/>
    <n v="251.72"/>
  </r>
  <r>
    <x v="644"/>
    <d v="2021-11-10T00:00:00"/>
    <s v="Wechat Pay"/>
    <s v="Cust-13630"/>
    <x v="0"/>
    <s v="East China"/>
    <x v="1"/>
    <n v="590.1"/>
    <n v="198.33"/>
  </r>
  <r>
    <x v="645"/>
    <d v="2021-11-10T00:00:00"/>
    <s v="Alipay"/>
    <s v="Cust-15700"/>
    <x v="0"/>
    <s v="South Central China"/>
    <x v="1"/>
    <n v="2858.1"/>
    <n v="120.71"/>
  </r>
  <r>
    <x v="646"/>
    <d v="2021-11-10T00:00:00"/>
    <s v="Others"/>
    <s v="Cust-16435"/>
    <x v="0"/>
    <s v="South Central China"/>
    <x v="0"/>
    <n v="1236.2"/>
    <n v="209.61"/>
  </r>
  <r>
    <x v="647"/>
    <d v="2021-11-10T00:00:00"/>
    <s v="Wechat Pay"/>
    <s v="Cust-16435"/>
    <x v="0"/>
    <s v="South Central China"/>
    <x v="0"/>
    <n v="1286.5999999999999"/>
    <n v="191.96"/>
  </r>
  <r>
    <x v="648"/>
    <d v="2021-11-10T00:00:00"/>
    <s v="Credit Card"/>
    <s v="Cust-16975"/>
    <x v="2"/>
    <s v="South Central China"/>
    <x v="1"/>
    <n v="247.96799999999999"/>
    <n v="15.6"/>
  </r>
  <r>
    <x v="649"/>
    <d v="2021-11-10T00:00:00"/>
    <s v="Credit Card"/>
    <s v="Cust-19075"/>
    <x v="0"/>
    <s v="South Central China"/>
    <x v="1"/>
    <n v="540.12"/>
    <n v="109.18"/>
  </r>
  <r>
    <x v="650"/>
    <d v="2021-11-10T00:00:00"/>
    <s v="Credit Card"/>
    <s v="Cust-19075"/>
    <x v="0"/>
    <s v="South Central China"/>
    <x v="1"/>
    <n v="289.8"/>
    <n v="12.55"/>
  </r>
  <r>
    <x v="651"/>
    <d v="2021-11-10T00:00:00"/>
    <s v="Others"/>
    <s v="Cust-19075"/>
    <x v="0"/>
    <s v="South Central China"/>
    <x v="1"/>
    <n v="836.92"/>
    <n v="62.47"/>
  </r>
  <r>
    <x v="652"/>
    <d v="2021-11-10T00:00:00"/>
    <s v="Wechat Pay"/>
    <s v="Cust-20710"/>
    <x v="2"/>
    <s v="Southwest China"/>
    <x v="2"/>
    <n v="528.64"/>
    <n v="57.96"/>
  </r>
  <r>
    <x v="653"/>
    <d v="2021-11-08T00:00:00"/>
    <s v="Others"/>
    <s v="Cust-15190"/>
    <x v="0"/>
    <s v="Southwest China"/>
    <x v="2"/>
    <n v="3391.64"/>
    <n v="278.31"/>
  </r>
  <r>
    <x v="654"/>
    <d v="2021-11-08T00:00:00"/>
    <s v="Credit Card"/>
    <s v="Cust-15190"/>
    <x v="0"/>
    <s v="Southwest China"/>
    <x v="1"/>
    <n v="396.9"/>
    <n v="33.15"/>
  </r>
  <r>
    <x v="655"/>
    <d v="2021-11-08T00:00:00"/>
    <s v="Credit Card"/>
    <s v="Cust-16345"/>
    <x v="0"/>
    <s v="South Central China"/>
    <x v="2"/>
    <n v="116.62"/>
    <n v="45.82"/>
  </r>
  <r>
    <x v="656"/>
    <d v="2021-11-08T00:00:00"/>
    <s v="Others"/>
    <s v="Cust-16345"/>
    <x v="0"/>
    <s v="South Central China"/>
    <x v="1"/>
    <n v="265.16000000000003"/>
    <n v="21.56"/>
  </r>
  <r>
    <x v="657"/>
    <d v="2021-11-08T00:00:00"/>
    <s v="Credit Card"/>
    <s v="Cust-16345"/>
    <x v="0"/>
    <s v="South Central China"/>
    <x v="1"/>
    <n v="1808.8"/>
    <n v="241.38"/>
  </r>
  <r>
    <x v="658"/>
    <d v="2021-11-08T00:00:00"/>
    <s v="Credit Card"/>
    <s v="Cust-16345"/>
    <x v="0"/>
    <s v="South Central China"/>
    <x v="0"/>
    <n v="5743.78"/>
    <n v="315.77999999999997"/>
  </r>
  <r>
    <x v="659"/>
    <d v="2021-11-07T00:00:00"/>
    <s v="Wechat Pay"/>
    <s v="Cust-10135"/>
    <x v="2"/>
    <s v="East China"/>
    <x v="1"/>
    <n v="131.04"/>
    <n v="39.39"/>
  </r>
  <r>
    <x v="660"/>
    <d v="2021-11-07T00:00:00"/>
    <s v="Credit Card"/>
    <s v="Cust-10540"/>
    <x v="0"/>
    <s v="South Central China"/>
    <x v="0"/>
    <n v="1460.088"/>
    <n v="38.159999999999997"/>
  </r>
  <r>
    <x v="661"/>
    <d v="2021-11-07T00:00:00"/>
    <s v="Others"/>
    <s v="Cust-14215"/>
    <x v="1"/>
    <s v="Northeast China"/>
    <x v="1"/>
    <n v="170.52"/>
    <n v="2.4900000000000002"/>
  </r>
  <r>
    <x v="662"/>
    <d v="2021-11-07T00:00:00"/>
    <s v="Credit Card"/>
    <s v="Cust-14215"/>
    <x v="1"/>
    <s v="Northeast China"/>
    <x v="1"/>
    <n v="41.16"/>
    <n v="6.69"/>
  </r>
  <r>
    <x v="663"/>
    <d v="2021-11-07T00:00:00"/>
    <s v="Others"/>
    <s v="Cust-14215"/>
    <x v="1"/>
    <s v="Northeast China"/>
    <x v="2"/>
    <n v="2876.4960000000001"/>
    <n v="52.63"/>
  </r>
  <r>
    <x v="664"/>
    <d v="2021-11-07T00:00:00"/>
    <s v="Others"/>
    <s v="Cust-14215"/>
    <x v="1"/>
    <s v="Northeast China"/>
    <x v="0"/>
    <n v="3562.944"/>
    <n v="9.33"/>
  </r>
  <r>
    <x v="665"/>
    <d v="2021-11-07T00:00:00"/>
    <s v="Credit Card"/>
    <s v="Cust-14710"/>
    <x v="0"/>
    <s v="East China"/>
    <x v="1"/>
    <n v="122.64"/>
    <n v="36.03"/>
  </r>
  <r>
    <x v="666"/>
    <d v="2021-11-07T00:00:00"/>
    <s v="Credit Card"/>
    <s v="Cust-15040"/>
    <x v="0"/>
    <s v="South Central China"/>
    <x v="0"/>
    <n v="795.9"/>
    <n v="51.61"/>
  </r>
  <r>
    <x v="667"/>
    <d v="2021-11-07T00:00:00"/>
    <s v="Credit Card"/>
    <s v="Cust-15040"/>
    <x v="0"/>
    <s v="South Central China"/>
    <x v="1"/>
    <n v="513.1"/>
    <n v="165.86"/>
  </r>
  <r>
    <x v="668"/>
    <d v="2021-11-07T00:00:00"/>
    <s v="Others"/>
    <s v="Cust-15520"/>
    <x v="0"/>
    <s v="South Central China"/>
    <x v="2"/>
    <n v="670.32"/>
    <n v="8.6300000000000008"/>
  </r>
  <r>
    <x v="669"/>
    <d v="2021-11-07T00:00:00"/>
    <s v="Others"/>
    <s v="Cust-15520"/>
    <x v="0"/>
    <s v="South Central China"/>
    <x v="1"/>
    <n v="315.75599999999997"/>
    <n v="2.08"/>
  </r>
  <r>
    <x v="670"/>
    <d v="2021-11-07T00:00:00"/>
    <s v="Credit Card"/>
    <s v="Cust-15520"/>
    <x v="0"/>
    <s v="South Central China"/>
    <x v="1"/>
    <n v="15671.04"/>
    <n v="62.89"/>
  </r>
  <r>
    <x v="671"/>
    <d v="2021-11-07T00:00:00"/>
    <s v="Wechat Pay"/>
    <s v="Cust-15520"/>
    <x v="0"/>
    <s v="South Central China"/>
    <x v="1"/>
    <n v="191.24"/>
    <n v="14.51"/>
  </r>
  <r>
    <x v="672"/>
    <d v="2021-11-07T00:00:00"/>
    <s v="Wechat Pay"/>
    <s v="Cust-15595"/>
    <x v="1"/>
    <s v="East China"/>
    <x v="1"/>
    <n v="158.47999999999999"/>
    <n v="28.04"/>
  </r>
  <r>
    <x v="673"/>
    <d v="2021-11-07T00:00:00"/>
    <s v="Credit Card"/>
    <s v="Cust-15595"/>
    <x v="1"/>
    <s v="East China"/>
    <x v="0"/>
    <n v="3540.88"/>
    <n v="206.56"/>
  </r>
  <r>
    <x v="674"/>
    <d v="2021-11-07T00:00:00"/>
    <s v="Credit Card"/>
    <s v="Cust-15595"/>
    <x v="1"/>
    <s v="East China"/>
    <x v="2"/>
    <n v="6442.8"/>
    <n v="374.77"/>
  </r>
  <r>
    <x v="675"/>
    <d v="2021-11-07T00:00:00"/>
    <s v="Wechat Pay"/>
    <s v="Cust-15595"/>
    <x v="1"/>
    <s v="East China"/>
    <x v="1"/>
    <n v="383.04"/>
    <n v="10.44"/>
  </r>
  <r>
    <x v="676"/>
    <d v="2021-11-07T00:00:00"/>
    <s v="Credit Card"/>
    <s v="Cust-18055"/>
    <x v="0"/>
    <s v="East China"/>
    <x v="2"/>
    <n v="4146.9679999999998"/>
    <n v="94.79"/>
  </r>
  <r>
    <x v="677"/>
    <d v="2021-11-07T00:00:00"/>
    <s v="Others"/>
    <s v="Cust-18055"/>
    <x v="0"/>
    <s v="East China"/>
    <x v="2"/>
    <n v="1411.2"/>
    <n v="46.24"/>
  </r>
  <r>
    <x v="678"/>
    <d v="2021-11-07T00:00:00"/>
    <s v="Credit Card"/>
    <s v="Cust-18055"/>
    <x v="0"/>
    <s v="East China"/>
    <x v="1"/>
    <n v="205.29599999999999"/>
    <n v="16.8"/>
  </r>
  <r>
    <x v="679"/>
    <d v="2021-11-07T00:00:00"/>
    <s v="Credit Card"/>
    <s v="Cust-18055"/>
    <x v="0"/>
    <s v="East China"/>
    <x v="0"/>
    <n v="1601.124"/>
    <n v="174.29"/>
  </r>
  <r>
    <x v="680"/>
    <d v="2021-11-07T00:00:00"/>
    <s v="Others"/>
    <s v="Cust-19510"/>
    <x v="2"/>
    <s v="East China"/>
    <x v="0"/>
    <n v="744.24"/>
    <n v="145.81"/>
  </r>
  <r>
    <x v="681"/>
    <d v="2021-11-07T00:00:00"/>
    <s v="Credit Card"/>
    <s v="Cust-19810"/>
    <x v="2"/>
    <s v="East China"/>
    <x v="0"/>
    <n v="1364.664"/>
    <n v="75.25"/>
  </r>
  <r>
    <x v="682"/>
    <d v="2021-11-07T00:00:00"/>
    <s v="Credit Card"/>
    <s v="Cust-19810"/>
    <x v="2"/>
    <s v="East China"/>
    <x v="1"/>
    <n v="304.5"/>
    <n v="23.65"/>
  </r>
  <r>
    <x v="683"/>
    <d v="2021-11-07T00:00:00"/>
    <s v="Credit Card"/>
    <s v="Cust-20125"/>
    <x v="2"/>
    <s v="South Central China"/>
    <x v="1"/>
    <n v="118.3"/>
    <n v="9.57"/>
  </r>
  <r>
    <x v="684"/>
    <d v="2021-11-07T00:00:00"/>
    <s v="Credit Card"/>
    <s v="Cust-21700"/>
    <x v="2"/>
    <s v="Northeast China"/>
    <x v="1"/>
    <n v="345.66"/>
    <n v="22.95"/>
  </r>
  <r>
    <x v="685"/>
    <d v="2021-11-06T00:00:00"/>
    <s v="Alipay"/>
    <s v="Cust-10585"/>
    <x v="0"/>
    <s v="South Central China"/>
    <x v="1"/>
    <n v="160.86000000000001"/>
    <n v="38.520000000000003"/>
  </r>
  <r>
    <x v="686"/>
    <d v="2021-11-06T00:00:00"/>
    <s v="Alipay"/>
    <s v="Cust-14875"/>
    <x v="2"/>
    <s v="Northeast China"/>
    <x v="0"/>
    <n v="1165.5"/>
    <n v="238.09"/>
  </r>
  <r>
    <x v="687"/>
    <d v="2021-11-06T00:00:00"/>
    <s v="Others"/>
    <s v="Cust-14875"/>
    <x v="2"/>
    <s v="Northeast China"/>
    <x v="2"/>
    <n v="7372.82"/>
    <n v="383.76"/>
  </r>
  <r>
    <x v="688"/>
    <d v="2021-11-06T00:00:00"/>
    <s v="Wechat Pay"/>
    <s v="Cust-16075"/>
    <x v="0"/>
    <s v="South Central China"/>
    <x v="2"/>
    <n v="998.76"/>
    <n v="57.02"/>
  </r>
  <r>
    <x v="689"/>
    <d v="2021-11-06T00:00:00"/>
    <s v="Credit Card"/>
    <s v="Cust-19270"/>
    <x v="1"/>
    <s v="East China"/>
    <x v="1"/>
    <n v="463.4"/>
    <n v="47.93"/>
  </r>
  <r>
    <x v="690"/>
    <d v="2021-11-06T00:00:00"/>
    <s v="Alipay"/>
    <s v="Cust-19270"/>
    <x v="1"/>
    <s v="East China"/>
    <x v="0"/>
    <n v="402.78"/>
    <n v="49.49"/>
  </r>
  <r>
    <x v="691"/>
    <d v="2021-11-06T00:00:00"/>
    <s v="Credit Card"/>
    <s v="Cust-19270"/>
    <x v="1"/>
    <s v="East China"/>
    <x v="1"/>
    <n v="38.92"/>
    <n v="0.13"/>
  </r>
  <r>
    <x v="692"/>
    <d v="2021-11-06T00:00:00"/>
    <s v="Alipay"/>
    <s v="Cust-19630"/>
    <x v="1"/>
    <s v="East China"/>
    <x v="0"/>
    <n v="1126.44"/>
    <n v="296.45"/>
  </r>
  <r>
    <x v="693"/>
    <d v="2021-11-06T00:00:00"/>
    <s v="Credit Card"/>
    <s v="Cust-19630"/>
    <x v="1"/>
    <s v="East China"/>
    <x v="0"/>
    <n v="6079.64"/>
    <n v="332.16"/>
  </r>
  <r>
    <x v="694"/>
    <d v="2021-11-06T00:00:00"/>
    <s v="Wechat Pay"/>
    <s v="Cust-20815"/>
    <x v="1"/>
    <s v="Northeast China"/>
    <x v="2"/>
    <n v="1558.2"/>
    <n v="124.06"/>
  </r>
  <r>
    <x v="695"/>
    <d v="2021-11-06T00:00:00"/>
    <s v="Others"/>
    <s v="Cust-20815"/>
    <x v="1"/>
    <s v="Northeast China"/>
    <x v="1"/>
    <n v="722.96"/>
    <n v="111.15"/>
  </r>
  <r>
    <x v="696"/>
    <d v="2021-11-06T00:00:00"/>
    <s v="Others"/>
    <s v="Cust-20815"/>
    <x v="1"/>
    <s v="Northeast China"/>
    <x v="1"/>
    <n v="385.28"/>
    <n v="30.42"/>
  </r>
  <r>
    <x v="697"/>
    <d v="2021-11-05T00:00:00"/>
    <s v="Others"/>
    <s v="Cust-10015"/>
    <x v="0"/>
    <s v="East China"/>
    <x v="1"/>
    <n v="64.959999999999994"/>
    <n v="0.06"/>
  </r>
  <r>
    <x v="698"/>
    <d v="2021-11-05T00:00:00"/>
    <s v="Others"/>
    <s v="Cust-10435"/>
    <x v="2"/>
    <s v="East China"/>
    <x v="1"/>
    <n v="277.76"/>
    <n v="40.54"/>
  </r>
  <r>
    <x v="699"/>
    <d v="2021-11-05T00:00:00"/>
    <s v="Others"/>
    <s v="Cust-10465"/>
    <x v="0"/>
    <s v="Northeast China"/>
    <x v="1"/>
    <n v="752.22"/>
    <n v="141.82"/>
  </r>
  <r>
    <x v="700"/>
    <d v="2021-11-05T00:00:00"/>
    <s v="Others"/>
    <s v="Cust-10465"/>
    <x v="0"/>
    <s v="Northeast China"/>
    <x v="2"/>
    <n v="749.7"/>
    <n v="121.48"/>
  </r>
  <r>
    <x v="701"/>
    <d v="2021-11-05T00:00:00"/>
    <s v="Others"/>
    <s v="Cust-10465"/>
    <x v="0"/>
    <s v="Northeast China"/>
    <x v="1"/>
    <n v="249.2"/>
    <n v="20.77"/>
  </r>
  <r>
    <x v="702"/>
    <d v="2021-11-05T00:00:00"/>
    <s v="Wechat Pay"/>
    <s v="Cust-11260"/>
    <x v="0"/>
    <s v="East China"/>
    <x v="0"/>
    <n v="4289.3760000000002"/>
    <n v="62.75"/>
  </r>
  <r>
    <x v="703"/>
    <d v="2021-11-05T00:00:00"/>
    <s v="Credit Card"/>
    <s v="Cust-11260"/>
    <x v="0"/>
    <s v="East China"/>
    <x v="1"/>
    <n v="1249.5"/>
    <n v="228.66"/>
  </r>
  <r>
    <x v="704"/>
    <d v="2021-11-05T00:00:00"/>
    <s v="Credit Card"/>
    <s v="Cust-11260"/>
    <x v="0"/>
    <s v="East China"/>
    <x v="0"/>
    <n v="2495.556"/>
    <n v="45.87"/>
  </r>
  <r>
    <x v="705"/>
    <d v="2021-11-05T00:00:00"/>
    <s v="Credit Card"/>
    <s v="Cust-12520"/>
    <x v="0"/>
    <s v="East China"/>
    <x v="2"/>
    <n v="162.20400000000001"/>
    <n v="16.21"/>
  </r>
  <r>
    <x v="706"/>
    <d v="2021-11-05T00:00:00"/>
    <s v="Credit Card"/>
    <s v="Cust-17230"/>
    <x v="0"/>
    <s v="Southwest China"/>
    <x v="1"/>
    <n v="152.46"/>
    <n v="49.13"/>
  </r>
  <r>
    <x v="707"/>
    <d v="2021-11-05T00:00:00"/>
    <s v="Credit Card"/>
    <s v="Cust-17890"/>
    <x v="2"/>
    <s v="East China"/>
    <x v="1"/>
    <n v="3315.2"/>
    <n v="210.21"/>
  </r>
  <r>
    <x v="708"/>
    <d v="2021-11-05T00:00:00"/>
    <s v="Credit Card"/>
    <s v="Cust-18085"/>
    <x v="0"/>
    <s v="South Central China"/>
    <x v="1"/>
    <n v="225.54"/>
    <n v="35.909999999999997"/>
  </r>
  <r>
    <x v="709"/>
    <d v="2021-11-05T00:00:00"/>
    <s v="Wechat Pay"/>
    <s v="Cust-18085"/>
    <x v="0"/>
    <s v="South Central China"/>
    <x v="1"/>
    <n v="4223.9399999999996"/>
    <n v="207.63"/>
  </r>
  <r>
    <x v="710"/>
    <d v="2021-11-05T00:00:00"/>
    <s v="Credit Card"/>
    <s v="Cust-18085"/>
    <x v="0"/>
    <s v="South Central China"/>
    <x v="1"/>
    <n v="263.76"/>
    <n v="11.94"/>
  </r>
  <r>
    <x v="711"/>
    <d v="2021-11-05T00:00:00"/>
    <s v="Wechat Pay"/>
    <s v="Cust-18085"/>
    <x v="0"/>
    <s v="South Central China"/>
    <x v="1"/>
    <n v="312.89999999999998"/>
    <n v="12.16"/>
  </r>
  <r>
    <x v="712"/>
    <d v="2021-11-05T00:00:00"/>
    <s v="Others"/>
    <s v="Cust-18085"/>
    <x v="0"/>
    <s v="South Central China"/>
    <x v="1"/>
    <n v="552.72"/>
    <n v="81.84"/>
  </r>
  <r>
    <x v="713"/>
    <d v="2021-11-05T00:00:00"/>
    <s v="Others"/>
    <s v="Cust-18400"/>
    <x v="0"/>
    <s v="Northeast China"/>
    <x v="1"/>
    <n v="879.22799999999995"/>
    <n v="16.45"/>
  </r>
  <r>
    <x v="714"/>
    <d v="2021-11-05T00:00:00"/>
    <s v="Alipay"/>
    <s v="Cust-19915"/>
    <x v="0"/>
    <s v="East China"/>
    <x v="2"/>
    <n v="1658.44"/>
    <n v="296.68"/>
  </r>
  <r>
    <x v="715"/>
    <d v="2021-11-05T00:00:00"/>
    <s v="Others"/>
    <s v="Cust-19915"/>
    <x v="0"/>
    <s v="East China"/>
    <x v="0"/>
    <n v="5938.8"/>
    <n v="381.07"/>
  </r>
  <r>
    <x v="716"/>
    <d v="2021-11-04T00:00:00"/>
    <s v="Credit Card"/>
    <s v="Cust-10135"/>
    <x v="2"/>
    <s v="East China"/>
    <x v="0"/>
    <n v="5936.56"/>
    <n v="484.29"/>
  </r>
  <r>
    <x v="717"/>
    <d v="2021-11-04T00:00:00"/>
    <s v="Others"/>
    <s v="Cust-10195"/>
    <x v="1"/>
    <s v="East China"/>
    <x v="2"/>
    <n v="717.69600000000003"/>
    <n v="48.22"/>
  </r>
  <r>
    <x v="718"/>
    <d v="2021-11-04T00:00:00"/>
    <s v="Others"/>
    <s v="Cust-10195"/>
    <x v="1"/>
    <s v="East China"/>
    <x v="1"/>
    <n v="158.34"/>
    <n v="41.62"/>
  </r>
  <r>
    <x v="719"/>
    <d v="2021-11-04T00:00:00"/>
    <s v="Others"/>
    <s v="Cust-14395"/>
    <x v="1"/>
    <s v="South Central China"/>
    <x v="1"/>
    <n v="1137.92"/>
    <n v="115.44"/>
  </r>
  <r>
    <x v="720"/>
    <d v="2021-11-04T00:00:00"/>
    <s v="Wechat Pay"/>
    <s v="Cust-15970"/>
    <x v="0"/>
    <s v="South Central China"/>
    <x v="1"/>
    <n v="1362.2"/>
    <n v="170.44"/>
  </r>
  <r>
    <x v="721"/>
    <d v="2021-11-04T00:00:00"/>
    <s v="Credit Card"/>
    <s v="Cust-15970"/>
    <x v="0"/>
    <s v="South Central China"/>
    <x v="0"/>
    <n v="744.24"/>
    <n v="154.44999999999999"/>
  </r>
  <r>
    <x v="722"/>
    <d v="2021-11-04T00:00:00"/>
    <s v="Others"/>
    <s v="Cust-15970"/>
    <x v="0"/>
    <s v="South Central China"/>
    <x v="1"/>
    <n v="1116.6400000000001"/>
    <n v="297.13"/>
  </r>
  <r>
    <x v="723"/>
    <d v="2021-11-04T00:00:00"/>
    <s v="Wechat Pay"/>
    <s v="Cust-17200"/>
    <x v="1"/>
    <s v="Northeast China"/>
    <x v="1"/>
    <n v="1536.64"/>
    <n v="271.86"/>
  </r>
  <r>
    <x v="724"/>
    <d v="2021-11-04T00:00:00"/>
    <s v="Others"/>
    <s v="Cust-17545"/>
    <x v="2"/>
    <s v="South Central China"/>
    <x v="2"/>
    <n v="1390.48"/>
    <n v="131.27000000000001"/>
  </r>
  <r>
    <x v="725"/>
    <d v="2021-11-04T00:00:00"/>
    <s v="Credit Card"/>
    <s v="Cust-17545"/>
    <x v="2"/>
    <s v="South Central China"/>
    <x v="1"/>
    <n v="663.26400000000001"/>
    <n v="93.04"/>
  </r>
  <r>
    <x v="726"/>
    <d v="2021-11-04T00:00:00"/>
    <s v="Credit Card"/>
    <s v="Cust-17545"/>
    <x v="2"/>
    <s v="South Central China"/>
    <x v="0"/>
    <n v="1276.24"/>
    <n v="147.22999999999999"/>
  </r>
  <r>
    <x v="727"/>
    <d v="2021-11-04T00:00:00"/>
    <s v="Wechat Pay"/>
    <s v="Cust-19405"/>
    <x v="0"/>
    <s v="East China"/>
    <x v="1"/>
    <n v="1725.192"/>
    <n v="44.73"/>
  </r>
  <r>
    <x v="728"/>
    <d v="2021-11-04T00:00:00"/>
    <s v="Wechat Pay"/>
    <s v="Cust-19405"/>
    <x v="0"/>
    <s v="East China"/>
    <x v="0"/>
    <n v="8998.92"/>
    <n v="95.21"/>
  </r>
  <r>
    <x v="729"/>
    <d v="2021-11-04T00:00:00"/>
    <s v="Others"/>
    <s v="Cust-20905"/>
    <x v="0"/>
    <s v="South Central China"/>
    <x v="2"/>
    <n v="140.02799999999999"/>
    <n v="0.89"/>
  </r>
  <r>
    <x v="730"/>
    <d v="2021-11-04T00:00:00"/>
    <s v="Wechat Pay"/>
    <s v="Cust-21820"/>
    <x v="0"/>
    <s v="North China"/>
    <x v="1"/>
    <n v="1394.4"/>
    <n v="102.73"/>
  </r>
  <r>
    <x v="731"/>
    <d v="2021-11-03T00:00:00"/>
    <s v="Wechat Pay"/>
    <s v="Cust-13645"/>
    <x v="0"/>
    <s v="Northeast China"/>
    <x v="2"/>
    <n v="382.48"/>
    <n v="24.79"/>
  </r>
  <r>
    <x v="732"/>
    <d v="2021-11-03T00:00:00"/>
    <s v="Credit Card"/>
    <s v="Cust-14335"/>
    <x v="1"/>
    <s v="East China"/>
    <x v="0"/>
    <n v="7948.78"/>
    <n v="315.83999999999997"/>
  </r>
  <r>
    <x v="733"/>
    <d v="2021-11-03T00:00:00"/>
    <s v="Wechat Pay"/>
    <s v="Cust-14335"/>
    <x v="1"/>
    <s v="East China"/>
    <x v="0"/>
    <n v="1042.8599999999999"/>
    <n v="204.78"/>
  </r>
  <r>
    <x v="734"/>
    <d v="2021-11-03T00:00:00"/>
    <s v="Credit Card"/>
    <s v="Cust-16870"/>
    <x v="0"/>
    <s v="East China"/>
    <x v="2"/>
    <n v="5135.76"/>
    <n v="392.12"/>
  </r>
  <r>
    <x v="735"/>
    <d v="2021-11-03T00:00:00"/>
    <s v="Wechat Pay"/>
    <s v="Cust-17365"/>
    <x v="0"/>
    <s v="East China"/>
    <x v="0"/>
    <n v="2968.28"/>
    <n v="274.89"/>
  </r>
  <r>
    <x v="736"/>
    <d v="2021-11-03T00:00:00"/>
    <s v="Wechat Pay"/>
    <s v="Cust-17365"/>
    <x v="0"/>
    <s v="East China"/>
    <x v="0"/>
    <n v="2062.1999999999998"/>
    <n v="266.58"/>
  </r>
  <r>
    <x v="737"/>
    <d v="2021-11-03T00:00:00"/>
    <s v="Others"/>
    <s v="Cust-18310"/>
    <x v="2"/>
    <s v="Northeast China"/>
    <x v="1"/>
    <n v="240.1"/>
    <n v="34.450000000000003"/>
  </r>
  <r>
    <x v="738"/>
    <d v="2021-11-03T00:00:00"/>
    <s v="Credit Card"/>
    <s v="Cust-18310"/>
    <x v="2"/>
    <s v="Northeast China"/>
    <x v="1"/>
    <n v="341.88"/>
    <n v="43.33"/>
  </r>
  <r>
    <x v="739"/>
    <d v="2021-11-03T00:00:00"/>
    <s v="Wechat Pay"/>
    <s v="Cust-18310"/>
    <x v="2"/>
    <s v="Northeast China"/>
    <x v="1"/>
    <n v="446.32"/>
    <n v="40.11"/>
  </r>
  <r>
    <x v="740"/>
    <d v="2021-11-03T00:00:00"/>
    <s v="Others"/>
    <s v="Cust-18565"/>
    <x v="2"/>
    <s v="East China"/>
    <x v="1"/>
    <n v="127.54"/>
    <n v="32.15"/>
  </r>
  <r>
    <x v="741"/>
    <d v="2021-11-03T00:00:00"/>
    <s v="Wechat Pay"/>
    <s v="Cust-18565"/>
    <x v="2"/>
    <s v="East China"/>
    <x v="2"/>
    <n v="767.48"/>
    <n v="186.85"/>
  </r>
  <r>
    <x v="742"/>
    <d v="2021-11-03T00:00:00"/>
    <s v="Alipay"/>
    <s v="Cust-19690"/>
    <x v="0"/>
    <s v="Northeast China"/>
    <x v="1"/>
    <n v="450.91199999999998"/>
    <n v="25.22"/>
  </r>
  <r>
    <x v="743"/>
    <d v="2021-11-03T00:00:00"/>
    <s v="Credit Card"/>
    <s v="Cust-19690"/>
    <x v="0"/>
    <s v="Northeast China"/>
    <x v="1"/>
    <n v="1776.6"/>
    <n v="124.62"/>
  </r>
  <r>
    <x v="744"/>
    <d v="2021-11-03T00:00:00"/>
    <s v="Others"/>
    <s v="Cust-19690"/>
    <x v="0"/>
    <s v="Northeast China"/>
    <x v="2"/>
    <n v="1801.24"/>
    <n v="212.88"/>
  </r>
  <r>
    <x v="745"/>
    <d v="2021-11-03T00:00:00"/>
    <s v="Others"/>
    <s v="Cust-21250"/>
    <x v="0"/>
    <s v="North China"/>
    <x v="1"/>
    <n v="26.712"/>
    <n v="9.4700000000000006"/>
  </r>
  <r>
    <x v="746"/>
    <d v="2021-11-03T00:00:00"/>
    <s v="Credit Card"/>
    <s v="Cust-21250"/>
    <x v="0"/>
    <s v="North China"/>
    <x v="1"/>
    <n v="78.12"/>
    <n v="0.88"/>
  </r>
  <r>
    <x v="747"/>
    <d v="2021-11-03T00:00:00"/>
    <s v="Others"/>
    <s v="Cust-21250"/>
    <x v="0"/>
    <s v="North China"/>
    <x v="1"/>
    <n v="695.1"/>
    <n v="98.14"/>
  </r>
  <r>
    <x v="748"/>
    <d v="2021-11-02T00:00:00"/>
    <s v="Credit Card"/>
    <s v="Cust-13960"/>
    <x v="0"/>
    <s v="East China"/>
    <x v="1"/>
    <n v="173.04"/>
    <n v="12.87"/>
  </r>
  <r>
    <x v="749"/>
    <d v="2021-11-02T00:00:00"/>
    <s v="Others"/>
    <s v="Cust-13960"/>
    <x v="0"/>
    <s v="East China"/>
    <x v="2"/>
    <n v="5040.3149999999996"/>
    <n v="38.68"/>
  </r>
  <r>
    <x v="750"/>
    <d v="2021-11-02T00:00:00"/>
    <s v="Credit Card"/>
    <s v="Cust-18355"/>
    <x v="1"/>
    <s v="Southwest China"/>
    <x v="0"/>
    <n v="2952.096"/>
    <n v="70.67"/>
  </r>
  <r>
    <x v="751"/>
    <d v="2021-11-02T00:00:00"/>
    <s v="Others"/>
    <s v="Cust-18355"/>
    <x v="1"/>
    <s v="Southwest China"/>
    <x v="2"/>
    <n v="473.25599999999997"/>
    <n v="16.510000000000002"/>
  </r>
  <r>
    <x v="752"/>
    <d v="2021-11-02T00:00:00"/>
    <s v="Credit Card"/>
    <s v="Cust-20695"/>
    <x v="1"/>
    <s v="South Central China"/>
    <x v="1"/>
    <n v="600.88"/>
    <n v="126.79"/>
  </r>
  <r>
    <x v="753"/>
    <d v="2021-11-02T00:00:00"/>
    <s v="Wechat Pay"/>
    <s v="Cust-20695"/>
    <x v="1"/>
    <s v="South Central China"/>
    <x v="0"/>
    <n v="823.76"/>
    <n v="95.98"/>
  </r>
  <r>
    <x v="754"/>
    <d v="2021-11-02T00:00:00"/>
    <s v="Credit Card"/>
    <s v="Cust-20695"/>
    <x v="1"/>
    <s v="South Central China"/>
    <x v="0"/>
    <n v="2354.52"/>
    <n v="283.33"/>
  </r>
  <r>
    <x v="755"/>
    <d v="2021-11-02T00:00:00"/>
    <s v="Alipay"/>
    <s v="Cust-20695"/>
    <x v="1"/>
    <s v="South Central China"/>
    <x v="1"/>
    <n v="329.7"/>
    <n v="32.28"/>
  </r>
  <r>
    <x v="756"/>
    <d v="2021-11-01T00:00:00"/>
    <s v="Others"/>
    <s v="Cust-10345"/>
    <x v="0"/>
    <s v="North China"/>
    <x v="2"/>
    <n v="5783.4"/>
    <n v="386.98"/>
  </r>
  <r>
    <x v="757"/>
    <d v="2021-11-01T00:00:00"/>
    <s v="Credit Card"/>
    <s v="Cust-11200"/>
    <x v="0"/>
    <s v="Northeast China"/>
    <x v="1"/>
    <n v="95.872"/>
    <n v="2.5099999999999998"/>
  </r>
  <r>
    <x v="758"/>
    <d v="2021-11-01T00:00:00"/>
    <s v="Credit Card"/>
    <s v="Cust-12505"/>
    <x v="0"/>
    <s v="East China"/>
    <x v="2"/>
    <n v="1541.4"/>
    <n v="255.05"/>
  </r>
  <r>
    <x v="759"/>
    <d v="2021-11-01T00:00:00"/>
    <s v="Alipay"/>
    <s v="Cust-13900"/>
    <x v="0"/>
    <s v="South Central China"/>
    <x v="0"/>
    <n v="3045.84"/>
    <n v="170.32"/>
  </r>
  <r>
    <x v="760"/>
    <d v="2021-11-01T00:00:00"/>
    <s v="Credit Card"/>
    <s v="Cust-15790"/>
    <x v="0"/>
    <s v="South Central China"/>
    <x v="1"/>
    <n v="188.16"/>
    <n v="44.06"/>
  </r>
  <r>
    <x v="761"/>
    <d v="2021-11-01T00:00:00"/>
    <s v="Others"/>
    <s v="Cust-15790"/>
    <x v="0"/>
    <s v="South Central China"/>
    <x v="0"/>
    <n v="4120.2"/>
    <n v="192.77"/>
  </r>
  <r>
    <x v="762"/>
    <d v="2021-11-01T00:00:00"/>
    <s v="Wechat Pay"/>
    <s v="Cust-17635"/>
    <x v="1"/>
    <s v="Northeast China"/>
    <x v="0"/>
    <n v="1150.24"/>
    <n v="272.12"/>
  </r>
  <r>
    <x v="763"/>
    <d v="2021-10-31T00:00:00"/>
    <s v="Wechat Pay"/>
    <s v="Cust-11755"/>
    <x v="0"/>
    <s v="East China"/>
    <x v="1"/>
    <n v="984.2"/>
    <n v="162.53"/>
  </r>
  <r>
    <x v="764"/>
    <d v="2021-10-31T00:00:00"/>
    <s v="Others"/>
    <s v="Cust-12655"/>
    <x v="2"/>
    <s v="North China"/>
    <x v="1"/>
    <n v="357.50400000000002"/>
    <n v="45.41"/>
  </r>
  <r>
    <x v="765"/>
    <d v="2021-10-31T00:00:00"/>
    <s v="Credit Card"/>
    <s v="Cust-12655"/>
    <x v="2"/>
    <s v="North China"/>
    <x v="1"/>
    <n v="372.4"/>
    <n v="11.99"/>
  </r>
  <r>
    <x v="766"/>
    <d v="2021-10-31T00:00:00"/>
    <s v="Others"/>
    <s v="Cust-13885"/>
    <x v="2"/>
    <s v="East China"/>
    <x v="1"/>
    <n v="268.8"/>
    <n v="15.77"/>
  </r>
  <r>
    <x v="767"/>
    <d v="2021-10-31T00:00:00"/>
    <s v="Others"/>
    <s v="Cust-14005"/>
    <x v="2"/>
    <s v="East China"/>
    <x v="1"/>
    <n v="118.72"/>
    <n v="27.27"/>
  </r>
  <r>
    <x v="768"/>
    <d v="2021-10-31T00:00:00"/>
    <s v="Credit Card"/>
    <s v="Cust-14005"/>
    <x v="2"/>
    <s v="East China"/>
    <x v="2"/>
    <n v="1438.6679999999999"/>
    <n v="53.33"/>
  </r>
  <r>
    <x v="769"/>
    <d v="2021-10-31T00:00:00"/>
    <s v="Wechat Pay"/>
    <s v="Cust-15760"/>
    <x v="2"/>
    <s v="Northeast China"/>
    <x v="2"/>
    <n v="5527.2"/>
    <n v="398.11"/>
  </r>
  <r>
    <x v="770"/>
    <d v="2021-10-31T00:00:00"/>
    <s v="Wechat Pay"/>
    <s v="Cust-16225"/>
    <x v="1"/>
    <s v="South Central China"/>
    <x v="1"/>
    <n v="42"/>
    <n v="0.63"/>
  </r>
  <r>
    <x v="771"/>
    <d v="2021-10-31T00:00:00"/>
    <s v="Wechat Pay"/>
    <s v="Cust-18790"/>
    <x v="2"/>
    <s v="East China"/>
    <x v="1"/>
    <n v="137.08799999999999"/>
    <n v="45.58"/>
  </r>
  <r>
    <x v="772"/>
    <d v="2021-10-31T00:00:00"/>
    <s v="Others"/>
    <s v="Cust-18790"/>
    <x v="2"/>
    <s v="East China"/>
    <x v="1"/>
    <n v="6282.8639999999996"/>
    <n v="93.17"/>
  </r>
  <r>
    <x v="773"/>
    <d v="2021-10-31T00:00:00"/>
    <s v="Credit Card"/>
    <s v="Cust-21850"/>
    <x v="0"/>
    <s v="North China"/>
    <x v="1"/>
    <n v="81.48"/>
    <n v="14.52"/>
  </r>
  <r>
    <x v="774"/>
    <d v="2021-10-31T00:00:00"/>
    <s v="Credit Card"/>
    <s v="Cust-21850"/>
    <x v="0"/>
    <s v="North China"/>
    <x v="1"/>
    <n v="321.44"/>
    <n v="41.09"/>
  </r>
  <r>
    <x v="775"/>
    <d v="2021-10-30T00:00:00"/>
    <s v="Others"/>
    <s v="Cust-10210"/>
    <x v="0"/>
    <s v="North China"/>
    <x v="1"/>
    <n v="100.8"/>
    <n v="29.49"/>
  </r>
  <r>
    <x v="776"/>
    <d v="2021-10-30T00:00:00"/>
    <s v="Credit Card"/>
    <s v="Cust-10210"/>
    <x v="0"/>
    <s v="North China"/>
    <x v="1"/>
    <n v="200.76"/>
    <n v="12.27"/>
  </r>
  <r>
    <x v="777"/>
    <d v="2021-10-30T00:00:00"/>
    <s v="Credit Card"/>
    <s v="Cust-11035"/>
    <x v="0"/>
    <s v="East China"/>
    <x v="1"/>
    <n v="266.56"/>
    <n v="22.98"/>
  </r>
  <r>
    <x v="778"/>
    <d v="2021-10-30T00:00:00"/>
    <s v="Others"/>
    <s v="Cust-13075"/>
    <x v="1"/>
    <s v="East China"/>
    <x v="2"/>
    <n v="618.24"/>
    <n v="102.82"/>
  </r>
  <r>
    <x v="779"/>
    <d v="2021-10-30T00:00:00"/>
    <s v="Wechat Pay"/>
    <s v="Cust-13900"/>
    <x v="0"/>
    <s v="South Central China"/>
    <x v="0"/>
    <n v="588.70000000000005"/>
    <n v="130.04"/>
  </r>
  <r>
    <x v="780"/>
    <d v="2021-10-30T00:00:00"/>
    <s v="Credit Card"/>
    <s v="Cust-13915"/>
    <x v="0"/>
    <s v="South Central China"/>
    <x v="0"/>
    <n v="264.88"/>
    <n v="49.18"/>
  </r>
  <r>
    <x v="781"/>
    <d v="2021-10-30T00:00:00"/>
    <s v="Credit Card"/>
    <s v="Cust-13915"/>
    <x v="0"/>
    <s v="South Central China"/>
    <x v="2"/>
    <n v="16191.525"/>
    <n v="82.11"/>
  </r>
  <r>
    <x v="782"/>
    <d v="2021-10-30T00:00:00"/>
    <s v="Credit Card"/>
    <s v="Cust-17335"/>
    <x v="2"/>
    <s v="South Central China"/>
    <x v="0"/>
    <n v="2264.64"/>
    <n v="251.27"/>
  </r>
  <r>
    <x v="783"/>
    <d v="2021-10-30T00:00:00"/>
    <s v="Credit Card"/>
    <s v="Cust-17335"/>
    <x v="2"/>
    <s v="South Central China"/>
    <x v="0"/>
    <n v="11926.32"/>
    <n v="485.29"/>
  </r>
  <r>
    <x v="784"/>
    <d v="2021-10-30T00:00:00"/>
    <s v="Others"/>
    <s v="Cust-17335"/>
    <x v="2"/>
    <s v="South Central China"/>
    <x v="2"/>
    <n v="2873.36"/>
    <n v="260.26"/>
  </r>
  <r>
    <x v="785"/>
    <d v="2021-10-30T00:00:00"/>
    <s v="Credit Card"/>
    <s v="Cust-18670"/>
    <x v="0"/>
    <s v="Northeast China"/>
    <x v="2"/>
    <n v="595.98"/>
    <n v="175.97"/>
  </r>
  <r>
    <x v="786"/>
    <d v="2021-10-30T00:00:00"/>
    <s v="Others"/>
    <s v="Cust-18670"/>
    <x v="0"/>
    <s v="Northeast China"/>
    <x v="1"/>
    <n v="130.47999999999999"/>
    <n v="46.91"/>
  </r>
  <r>
    <x v="787"/>
    <d v="2021-10-30T00:00:00"/>
    <s v="Credit Card"/>
    <s v="Cust-21085"/>
    <x v="0"/>
    <s v="Northwest China"/>
    <x v="1"/>
    <n v="139.77600000000001"/>
    <n v="20.27"/>
  </r>
  <r>
    <x v="788"/>
    <d v="2021-10-29T00:00:00"/>
    <s v="Credit Card"/>
    <s v="Cust-10555"/>
    <x v="1"/>
    <s v="Northeast China"/>
    <x v="1"/>
    <n v="627.9"/>
    <n v="64.14"/>
  </r>
  <r>
    <x v="789"/>
    <d v="2021-10-29T00:00:00"/>
    <s v="Others"/>
    <s v="Cust-10555"/>
    <x v="1"/>
    <s v="Northeast China"/>
    <x v="1"/>
    <n v="715.26"/>
    <n v="195.09"/>
  </r>
  <r>
    <x v="790"/>
    <d v="2021-10-29T00:00:00"/>
    <s v="Others"/>
    <s v="Cust-10615"/>
    <x v="1"/>
    <s v="North China"/>
    <x v="1"/>
    <n v="224"/>
    <n v="22.61"/>
  </r>
  <r>
    <x v="791"/>
    <d v="2021-10-29T00:00:00"/>
    <s v="Others"/>
    <s v="Cust-14170"/>
    <x v="0"/>
    <s v="East China"/>
    <x v="1"/>
    <n v="414.54"/>
    <n v="40.479999999999997"/>
  </r>
  <r>
    <x v="792"/>
    <d v="2021-10-29T00:00:00"/>
    <s v="Others"/>
    <s v="Cust-16030"/>
    <x v="0"/>
    <s v="East China"/>
    <x v="1"/>
    <n v="1198.4000000000001"/>
    <n v="162.12"/>
  </r>
  <r>
    <x v="793"/>
    <d v="2021-10-29T00:00:00"/>
    <s v="Credit Card"/>
    <s v="Cust-21100"/>
    <x v="0"/>
    <s v="South Central China"/>
    <x v="2"/>
    <n v="737.1"/>
    <n v="102.37"/>
  </r>
  <r>
    <x v="794"/>
    <d v="2021-10-29T00:00:00"/>
    <s v="Wechat Pay"/>
    <s v="Cust-21100"/>
    <x v="0"/>
    <s v="South Central China"/>
    <x v="2"/>
    <n v="353.22"/>
    <n v="44.64"/>
  </r>
  <r>
    <x v="795"/>
    <d v="2021-10-29T00:00:00"/>
    <s v="Credit Card"/>
    <s v="Cust-21100"/>
    <x v="0"/>
    <s v="South Central China"/>
    <x v="2"/>
    <n v="1167.5999999999999"/>
    <n v="193.21"/>
  </r>
  <r>
    <x v="796"/>
    <d v="2021-10-29T00:00:00"/>
    <s v="Wechat Pay"/>
    <s v="Cust-21100"/>
    <x v="0"/>
    <s v="South Central China"/>
    <x v="1"/>
    <n v="161.28"/>
    <n v="37.81"/>
  </r>
  <r>
    <x v="797"/>
    <d v="2021-10-29T00:00:00"/>
    <s v="Credit Card"/>
    <s v="Cust-21160"/>
    <x v="1"/>
    <s v="North China"/>
    <x v="0"/>
    <n v="5980.1"/>
    <n v="309.66000000000003"/>
  </r>
  <r>
    <x v="798"/>
    <d v="2021-10-28T00:00:00"/>
    <s v="Others"/>
    <s v="Cust-10060"/>
    <x v="2"/>
    <s v="North China"/>
    <x v="2"/>
    <n v="435.96"/>
    <n v="4.93"/>
  </r>
  <r>
    <x v="799"/>
    <d v="2021-10-28T00:00:00"/>
    <s v="Credit Card"/>
    <s v="Cust-13060"/>
    <x v="0"/>
    <s v="North China"/>
    <x v="2"/>
    <n v="2368.8000000000002"/>
    <n v="297.45"/>
  </r>
  <r>
    <x v="800"/>
    <d v="2021-10-28T00:00:00"/>
    <s v="Credit Card"/>
    <s v="Cust-14110"/>
    <x v="0"/>
    <s v="East China"/>
    <x v="1"/>
    <n v="621.17999999999995"/>
    <n v="39.19"/>
  </r>
  <r>
    <x v="801"/>
    <d v="2021-10-28T00:00:00"/>
    <s v="Credit Card"/>
    <s v="Cust-14110"/>
    <x v="0"/>
    <s v="East China"/>
    <x v="1"/>
    <n v="328.86"/>
    <n v="46.81"/>
  </r>
  <r>
    <x v="802"/>
    <d v="2021-10-28T00:00:00"/>
    <s v="Credit Card"/>
    <s v="Cust-15355"/>
    <x v="0"/>
    <s v="South Central China"/>
    <x v="2"/>
    <n v="833.28"/>
    <n v="199.98"/>
  </r>
  <r>
    <x v="803"/>
    <d v="2021-10-28T00:00:00"/>
    <s v="Wechat Pay"/>
    <s v="Cust-15355"/>
    <x v="0"/>
    <s v="South Central China"/>
    <x v="1"/>
    <n v="955.08"/>
    <n v="101.12"/>
  </r>
  <r>
    <x v="804"/>
    <d v="2021-10-28T00:00:00"/>
    <s v="Credit Card"/>
    <s v="Cust-15355"/>
    <x v="0"/>
    <s v="South Central China"/>
    <x v="1"/>
    <n v="130.76"/>
    <n v="44.45"/>
  </r>
  <r>
    <x v="805"/>
    <d v="2021-10-28T00:00:00"/>
    <s v="Wechat Pay"/>
    <s v="Cust-17350"/>
    <x v="0"/>
    <s v="South Central China"/>
    <x v="1"/>
    <n v="9854.8799999999992"/>
    <n v="357.57"/>
  </r>
  <r>
    <x v="806"/>
    <d v="2021-10-28T00:00:00"/>
    <s v="Credit Card"/>
    <s v="Cust-17350"/>
    <x v="0"/>
    <s v="South Central China"/>
    <x v="1"/>
    <n v="150.36000000000001"/>
    <n v="10.85"/>
  </r>
  <r>
    <x v="807"/>
    <d v="2021-10-28T00:00:00"/>
    <s v="Wechat Pay"/>
    <s v="Cust-17650"/>
    <x v="2"/>
    <s v="East China"/>
    <x v="2"/>
    <n v="70.56"/>
    <n v="12.66"/>
  </r>
  <r>
    <x v="808"/>
    <d v="2021-10-28T00:00:00"/>
    <s v="Credit Card"/>
    <s v="Cust-18550"/>
    <x v="0"/>
    <s v="East China"/>
    <x v="1"/>
    <n v="1243.2"/>
    <n v="134.13"/>
  </r>
  <r>
    <x v="809"/>
    <d v="2021-10-28T00:00:00"/>
    <s v="Alipay"/>
    <s v="Cust-18550"/>
    <x v="0"/>
    <s v="East China"/>
    <x v="1"/>
    <n v="70.56"/>
    <n v="13.61"/>
  </r>
  <r>
    <x v="810"/>
    <d v="2021-10-28T00:00:00"/>
    <s v="Credit Card"/>
    <s v="Cust-19495"/>
    <x v="0"/>
    <s v="Southwest China"/>
    <x v="1"/>
    <n v="2878.96"/>
    <n v="189.05"/>
  </r>
  <r>
    <x v="811"/>
    <d v="2021-10-28T00:00:00"/>
    <s v="Credit Card"/>
    <s v="Cust-19495"/>
    <x v="0"/>
    <s v="Southwest China"/>
    <x v="0"/>
    <n v="1340.64"/>
    <n v="118.84"/>
  </r>
  <r>
    <x v="812"/>
    <d v="2021-10-28T00:00:00"/>
    <s v="Wechat Pay"/>
    <s v="Cust-20920"/>
    <x v="0"/>
    <s v="Northwest China"/>
    <x v="1"/>
    <n v="994.56"/>
    <n v="72.31"/>
  </r>
  <r>
    <x v="813"/>
    <d v="2021-10-27T00:00:00"/>
    <s v="Credit Card"/>
    <s v="Cust-13180"/>
    <x v="1"/>
    <s v="East China"/>
    <x v="1"/>
    <n v="527.1"/>
    <n v="171.83"/>
  </r>
  <r>
    <x v="814"/>
    <d v="2021-10-27T00:00:00"/>
    <s v="Wechat Pay"/>
    <s v="Cust-13180"/>
    <x v="1"/>
    <s v="East China"/>
    <x v="0"/>
    <n v="2974.72"/>
    <n v="151.07"/>
  </r>
  <r>
    <x v="815"/>
    <d v="2021-10-27T00:00:00"/>
    <s v="Wechat Pay"/>
    <s v="Cust-13180"/>
    <x v="1"/>
    <s v="East China"/>
    <x v="0"/>
    <n v="1930.32"/>
    <n v="111.63"/>
  </r>
  <r>
    <x v="816"/>
    <d v="2021-10-27T00:00:00"/>
    <s v="Credit Card"/>
    <s v="Cust-14695"/>
    <x v="1"/>
    <s v="East China"/>
    <x v="1"/>
    <n v="796.82399999999996"/>
    <n v="21.23"/>
  </r>
  <r>
    <x v="817"/>
    <d v="2021-10-27T00:00:00"/>
    <s v="Credit Card"/>
    <s v="Cust-15430"/>
    <x v="0"/>
    <s v="Northwest China"/>
    <x v="1"/>
    <n v="40.32"/>
    <n v="0.97"/>
  </r>
  <r>
    <x v="818"/>
    <d v="2021-10-27T00:00:00"/>
    <s v="Others"/>
    <s v="Cust-15760"/>
    <x v="2"/>
    <s v="Northeast China"/>
    <x v="0"/>
    <n v="665.84"/>
    <n v="173.51"/>
  </r>
  <r>
    <x v="819"/>
    <d v="2021-10-27T00:00:00"/>
    <s v="Wechat Pay"/>
    <s v="Cust-17680"/>
    <x v="2"/>
    <s v="South Central China"/>
    <x v="2"/>
    <n v="368.00400000000002"/>
    <n v="2.66"/>
  </r>
  <r>
    <x v="820"/>
    <d v="2021-10-27T00:00:00"/>
    <s v="Others"/>
    <s v="Cust-17680"/>
    <x v="2"/>
    <s v="South Central China"/>
    <x v="0"/>
    <n v="328.02"/>
    <n v="4.9800000000000004"/>
  </r>
  <r>
    <x v="821"/>
    <d v="2021-10-27T00:00:00"/>
    <s v="Others"/>
    <s v="Cust-19675"/>
    <x v="2"/>
    <s v="South Central China"/>
    <x v="1"/>
    <n v="226.38"/>
    <n v="16.09"/>
  </r>
  <r>
    <x v="822"/>
    <d v="2021-10-27T00:00:00"/>
    <s v="Credit Card"/>
    <s v="Cust-19675"/>
    <x v="2"/>
    <s v="South Central China"/>
    <x v="1"/>
    <n v="259.7"/>
    <n v="17.93"/>
  </r>
  <r>
    <x v="823"/>
    <d v="2021-10-27T00:00:00"/>
    <s v="Wechat Pay"/>
    <s v="Cust-21190"/>
    <x v="2"/>
    <s v="Northwest China"/>
    <x v="1"/>
    <n v="62.72"/>
    <n v="1.37"/>
  </r>
  <r>
    <x v="824"/>
    <d v="2021-10-27T00:00:00"/>
    <s v="Others"/>
    <s v="Cust-21190"/>
    <x v="2"/>
    <s v="Northwest China"/>
    <x v="1"/>
    <n v="351.96"/>
    <n v="32.21"/>
  </r>
  <r>
    <x v="825"/>
    <d v="2021-10-27T00:00:00"/>
    <s v="Others"/>
    <s v="Cust-21415"/>
    <x v="0"/>
    <s v="South Central China"/>
    <x v="0"/>
    <n v="2352.42"/>
    <n v="156.13"/>
  </r>
  <r>
    <x v="826"/>
    <d v="2021-10-27T00:00:00"/>
    <s v="Wechat Pay"/>
    <s v="Cust-21415"/>
    <x v="0"/>
    <s v="South Central China"/>
    <x v="1"/>
    <n v="911.68"/>
    <n v="103.65"/>
  </r>
  <r>
    <x v="827"/>
    <d v="2021-10-27T00:00:00"/>
    <s v="Others"/>
    <s v="Cust-21415"/>
    <x v="0"/>
    <s v="South Central China"/>
    <x v="2"/>
    <n v="1613.36"/>
    <n v="232.32"/>
  </r>
  <r>
    <x v="828"/>
    <d v="2021-10-27T00:00:00"/>
    <s v="Others"/>
    <s v="Cust-21415"/>
    <x v="0"/>
    <s v="South Central China"/>
    <x v="2"/>
    <n v="1342.04"/>
    <n v="249.44"/>
  </r>
  <r>
    <x v="829"/>
    <d v="2021-10-27T00:00:00"/>
    <s v="Credit Card"/>
    <s v="Cust-21415"/>
    <x v="0"/>
    <s v="South Central China"/>
    <x v="1"/>
    <n v="233.94"/>
    <n v="40.65"/>
  </r>
  <r>
    <x v="830"/>
    <d v="2021-10-27T00:00:00"/>
    <s v="Alipay"/>
    <s v="Cust-21415"/>
    <x v="0"/>
    <s v="South Central China"/>
    <x v="2"/>
    <n v="1575.84"/>
    <n v="249.99"/>
  </r>
  <r>
    <x v="831"/>
    <d v="2021-10-26T00:00:00"/>
    <s v="Wechat Pay"/>
    <s v="Cust-11860"/>
    <x v="0"/>
    <s v="Northeast China"/>
    <x v="2"/>
    <n v="1130.5"/>
    <n v="264.64"/>
  </r>
  <r>
    <x v="832"/>
    <d v="2021-10-26T00:00:00"/>
    <s v="Credit Card"/>
    <s v="Cust-12700"/>
    <x v="2"/>
    <s v="South Central China"/>
    <x v="1"/>
    <n v="281.79199999999997"/>
    <n v="42.64"/>
  </r>
  <r>
    <x v="833"/>
    <d v="2021-10-26T00:00:00"/>
    <s v="Others"/>
    <s v="Cust-12700"/>
    <x v="2"/>
    <s v="South Central China"/>
    <x v="1"/>
    <n v="932.96"/>
    <n v="65.09"/>
  </r>
  <r>
    <x v="834"/>
    <d v="2021-10-26T00:00:00"/>
    <s v="Others"/>
    <s v="Cust-12700"/>
    <x v="2"/>
    <s v="South Central China"/>
    <x v="2"/>
    <n v="4884.5159999999996"/>
    <n v="231.29"/>
  </r>
  <r>
    <x v="835"/>
    <d v="2021-10-26T00:00:00"/>
    <s v="Others"/>
    <s v="Cust-18820"/>
    <x v="0"/>
    <s v="Northeast China"/>
    <x v="2"/>
    <n v="10203.647999999999"/>
    <n v="81.209999999999994"/>
  </r>
  <r>
    <x v="836"/>
    <d v="2021-10-26T00:00:00"/>
    <s v="Credit Card"/>
    <s v="Cust-18820"/>
    <x v="0"/>
    <s v="Northeast China"/>
    <x v="2"/>
    <n v="2322.6"/>
    <n v="66.45"/>
  </r>
  <r>
    <x v="837"/>
    <d v="2021-10-26T00:00:00"/>
    <s v="Wechat Pay"/>
    <s v="Cust-18820"/>
    <x v="0"/>
    <s v="Northeast China"/>
    <x v="2"/>
    <n v="736.84799999999996"/>
    <n v="0.28999999999999998"/>
  </r>
  <r>
    <x v="838"/>
    <d v="2021-10-26T00:00:00"/>
    <s v="Others"/>
    <s v="Cust-18820"/>
    <x v="0"/>
    <s v="Northeast China"/>
    <x v="1"/>
    <n v="937.02"/>
    <n v="111.94"/>
  </r>
  <r>
    <x v="839"/>
    <d v="2021-10-26T00:00:00"/>
    <s v="Credit Card"/>
    <s v="Cust-19885"/>
    <x v="1"/>
    <s v="Southwest China"/>
    <x v="2"/>
    <n v="87.22"/>
    <n v="18.28"/>
  </r>
  <r>
    <x v="840"/>
    <d v="2021-10-26T00:00:00"/>
    <s v="Credit Card"/>
    <s v="Cust-19885"/>
    <x v="1"/>
    <s v="Southwest China"/>
    <x v="1"/>
    <n v="181.44"/>
    <n v="36.82"/>
  </r>
  <r>
    <x v="841"/>
    <d v="2021-10-26T00:00:00"/>
    <s v="Others"/>
    <s v="Cust-19885"/>
    <x v="1"/>
    <s v="Southwest China"/>
    <x v="1"/>
    <n v="646.79999999999995"/>
    <n v="115.09"/>
  </r>
  <r>
    <x v="842"/>
    <d v="2021-10-25T00:00:00"/>
    <s v="Others"/>
    <s v="Cust-11800"/>
    <x v="2"/>
    <s v="South Central China"/>
    <x v="1"/>
    <n v="359.85599999999999"/>
    <n v="36.549999999999997"/>
  </r>
  <r>
    <x v="843"/>
    <d v="2021-10-25T00:00:00"/>
    <s v="Others"/>
    <s v="Cust-11800"/>
    <x v="2"/>
    <s v="South Central China"/>
    <x v="1"/>
    <n v="85.12"/>
    <n v="1.72"/>
  </r>
  <r>
    <x v="844"/>
    <d v="2021-10-25T00:00:00"/>
    <s v="Wechat Pay"/>
    <s v="Cust-14770"/>
    <x v="2"/>
    <s v="North China"/>
    <x v="2"/>
    <n v="2337.3000000000002"/>
    <n v="260.79000000000002"/>
  </r>
  <r>
    <x v="845"/>
    <d v="2021-10-25T00:00:00"/>
    <s v="Credit Card"/>
    <s v="Cust-14770"/>
    <x v="2"/>
    <s v="North China"/>
    <x v="1"/>
    <n v="322"/>
    <n v="43.72"/>
  </r>
  <r>
    <x v="846"/>
    <d v="2021-10-25T00:00:00"/>
    <s v="Others"/>
    <s v="Cust-14770"/>
    <x v="2"/>
    <s v="North China"/>
    <x v="0"/>
    <n v="777.56"/>
    <n v="104.53"/>
  </r>
  <r>
    <x v="847"/>
    <d v="2021-10-25T00:00:00"/>
    <s v="Wechat Pay"/>
    <s v="Cust-14770"/>
    <x v="2"/>
    <s v="North China"/>
    <x v="1"/>
    <n v="1357.86"/>
    <n v="141.93"/>
  </r>
  <r>
    <x v="848"/>
    <d v="2021-10-25T00:00:00"/>
    <s v="Others"/>
    <s v="Cust-14770"/>
    <x v="2"/>
    <s v="North China"/>
    <x v="1"/>
    <n v="60.9"/>
    <n v="7.46"/>
  </r>
  <r>
    <x v="849"/>
    <d v="2021-10-25T00:00:00"/>
    <s v="Wechat Pay"/>
    <s v="Cust-16840"/>
    <x v="0"/>
    <s v="North China"/>
    <x v="2"/>
    <n v="135.66"/>
    <n v="17.920000000000002"/>
  </r>
  <r>
    <x v="850"/>
    <d v="2021-10-25T00:00:00"/>
    <s v="Others"/>
    <s v="Cust-16840"/>
    <x v="0"/>
    <s v="North China"/>
    <x v="1"/>
    <n v="217.72800000000001"/>
    <n v="10.97"/>
  </r>
  <r>
    <x v="851"/>
    <d v="2021-10-25T00:00:00"/>
    <s v="Wechat Pay"/>
    <s v="Cust-16840"/>
    <x v="0"/>
    <s v="North China"/>
    <x v="1"/>
    <n v="87.78"/>
    <n v="15.33"/>
  </r>
  <r>
    <x v="852"/>
    <d v="2021-10-25T00:00:00"/>
    <s v="Others"/>
    <s v="Cust-19315"/>
    <x v="0"/>
    <s v="East China"/>
    <x v="1"/>
    <n v="141.28800000000001"/>
    <n v="15.93"/>
  </r>
  <r>
    <x v="853"/>
    <d v="2021-10-25T00:00:00"/>
    <s v="Wechat Pay"/>
    <s v="Cust-19315"/>
    <x v="0"/>
    <s v="East China"/>
    <x v="1"/>
    <n v="100.71599999999999"/>
    <n v="18.239999999999998"/>
  </r>
  <r>
    <x v="854"/>
    <d v="2021-10-25T00:00:00"/>
    <s v="Credit Card"/>
    <s v="Cust-19315"/>
    <x v="0"/>
    <s v="East China"/>
    <x v="1"/>
    <n v="251.58"/>
    <n v="11.06"/>
  </r>
  <r>
    <x v="855"/>
    <d v="2021-10-24T00:00:00"/>
    <s v="Others"/>
    <s v="Cust-10930"/>
    <x v="2"/>
    <s v="South Central China"/>
    <x v="2"/>
    <n v="3860.8919999999998"/>
    <n v="93.63"/>
  </r>
  <r>
    <x v="856"/>
    <d v="2021-10-24T00:00:00"/>
    <s v="Wechat Pay"/>
    <s v="Cust-11275"/>
    <x v="1"/>
    <s v="North China"/>
    <x v="1"/>
    <n v="48.636000000000003"/>
    <n v="1.1399999999999999"/>
  </r>
  <r>
    <x v="857"/>
    <d v="2021-10-24T00:00:00"/>
    <s v="Others"/>
    <s v="Cust-12625"/>
    <x v="1"/>
    <s v="Northeast China"/>
    <x v="2"/>
    <n v="2153.34"/>
    <n v="135.76"/>
  </r>
  <r>
    <x v="858"/>
    <d v="2021-10-24T00:00:00"/>
    <s v="Credit Card"/>
    <s v="Cust-12625"/>
    <x v="1"/>
    <s v="Northeast China"/>
    <x v="1"/>
    <n v="185.64"/>
    <n v="45.37"/>
  </r>
  <r>
    <x v="859"/>
    <d v="2021-10-24T00:00:00"/>
    <s v="Credit Card"/>
    <s v="Cust-12625"/>
    <x v="1"/>
    <s v="Northeast China"/>
    <x v="2"/>
    <n v="2315.88"/>
    <n v="122.39"/>
  </r>
  <r>
    <x v="860"/>
    <d v="2021-10-24T00:00:00"/>
    <s v="Credit Card"/>
    <s v="Cust-13255"/>
    <x v="2"/>
    <s v="East China"/>
    <x v="1"/>
    <n v="572.04"/>
    <n v="82.09"/>
  </r>
  <r>
    <x v="861"/>
    <d v="2021-10-24T00:00:00"/>
    <s v="Wechat Pay"/>
    <s v="Cust-13255"/>
    <x v="2"/>
    <s v="East China"/>
    <x v="1"/>
    <n v="448"/>
    <n v="10.99"/>
  </r>
  <r>
    <x v="862"/>
    <d v="2021-10-24T00:00:00"/>
    <s v="Credit Card"/>
    <s v="Cust-14845"/>
    <x v="0"/>
    <s v="South Central China"/>
    <x v="1"/>
    <n v="757.68"/>
    <n v="184.46"/>
  </r>
  <r>
    <x v="863"/>
    <d v="2021-10-24T00:00:00"/>
    <s v="Credit Card"/>
    <s v="Cust-14845"/>
    <x v="0"/>
    <s v="South Central China"/>
    <x v="1"/>
    <n v="4764.2"/>
    <n v="204.77"/>
  </r>
  <r>
    <x v="864"/>
    <d v="2021-10-24T00:00:00"/>
    <s v="Alipay"/>
    <s v="Cust-18220"/>
    <x v="0"/>
    <s v="North China"/>
    <x v="2"/>
    <n v="1393.84"/>
    <n v="172.15"/>
  </r>
  <r>
    <x v="865"/>
    <d v="2021-10-24T00:00:00"/>
    <s v="Others"/>
    <s v="Cust-18385"/>
    <x v="0"/>
    <s v="South Central China"/>
    <x v="1"/>
    <n v="124.04"/>
    <n v="48.41"/>
  </r>
  <r>
    <x v="866"/>
    <d v="2021-10-24T00:00:00"/>
    <s v="Wechat Pay"/>
    <s v="Cust-18385"/>
    <x v="0"/>
    <s v="South Central China"/>
    <x v="1"/>
    <n v="1558.2"/>
    <n v="206.85"/>
  </r>
  <r>
    <x v="867"/>
    <d v="2021-10-24T00:00:00"/>
    <s v="Alipay"/>
    <s v="Cust-18385"/>
    <x v="0"/>
    <s v="South Central China"/>
    <x v="1"/>
    <n v="30306.639999999999"/>
    <n v="447.78"/>
  </r>
  <r>
    <x v="868"/>
    <d v="2021-10-24T00:00:00"/>
    <s v="Wechat Pay"/>
    <s v="Cust-19690"/>
    <x v="0"/>
    <s v="Northeast China"/>
    <x v="0"/>
    <n v="4160.5200000000004"/>
    <n v="237.47"/>
  </r>
  <r>
    <x v="869"/>
    <d v="2021-10-24T00:00:00"/>
    <s v="Credit Card"/>
    <s v="Cust-19735"/>
    <x v="0"/>
    <s v="North China"/>
    <x v="2"/>
    <n v="5783.4"/>
    <n v="96.83"/>
  </r>
  <r>
    <x v="870"/>
    <d v="2021-10-24T00:00:00"/>
    <s v="Credit Card"/>
    <s v="Cust-19735"/>
    <x v="0"/>
    <s v="North China"/>
    <x v="1"/>
    <n v="151.19999999999999"/>
    <n v="33.549999999999997"/>
  </r>
  <r>
    <x v="871"/>
    <d v="2021-10-24T00:00:00"/>
    <s v="Credit Card"/>
    <s v="Cust-20305"/>
    <x v="0"/>
    <s v="North China"/>
    <x v="1"/>
    <n v="905.52"/>
    <n v="102.27"/>
  </r>
  <r>
    <x v="872"/>
    <d v="2021-10-23T00:00:00"/>
    <s v="Others"/>
    <s v="Cust-13060"/>
    <x v="0"/>
    <s v="North China"/>
    <x v="1"/>
    <n v="1703.52"/>
    <n v="248.24"/>
  </r>
  <r>
    <x v="873"/>
    <d v="2021-10-23T00:00:00"/>
    <s v="Wechat Pay"/>
    <s v="Cust-13060"/>
    <x v="0"/>
    <s v="North China"/>
    <x v="2"/>
    <n v="3101.28"/>
    <n v="203.99"/>
  </r>
  <r>
    <x v="874"/>
    <d v="2021-10-23T00:00:00"/>
    <s v="Others"/>
    <s v="Cust-13060"/>
    <x v="0"/>
    <s v="North China"/>
    <x v="2"/>
    <n v="3966.3539999999998"/>
    <n v="194.86"/>
  </r>
  <r>
    <x v="875"/>
    <d v="2021-10-23T00:00:00"/>
    <s v="Credit Card"/>
    <s v="Cust-13060"/>
    <x v="0"/>
    <s v="North China"/>
    <x v="1"/>
    <n v="506.24"/>
    <n v="89.66"/>
  </r>
  <r>
    <x v="876"/>
    <d v="2021-10-23T00:00:00"/>
    <s v="Alipay"/>
    <s v="Cust-14230"/>
    <x v="1"/>
    <s v="East China"/>
    <x v="1"/>
    <n v="286.86"/>
    <n v="32.85"/>
  </r>
  <r>
    <x v="877"/>
    <d v="2021-10-23T00:00:00"/>
    <s v="Alipay"/>
    <s v="Cust-15520"/>
    <x v="0"/>
    <s v="South Central China"/>
    <x v="1"/>
    <n v="188.16"/>
    <n v="30.32"/>
  </r>
  <r>
    <x v="878"/>
    <d v="2021-10-23T00:00:00"/>
    <s v="Wechat Pay"/>
    <s v="Cust-20770"/>
    <x v="1"/>
    <s v="South Central China"/>
    <x v="1"/>
    <n v="825.55200000000002"/>
    <n v="39.97"/>
  </r>
  <r>
    <x v="879"/>
    <d v="2021-10-23T00:00:00"/>
    <s v="Others"/>
    <s v="Cust-20770"/>
    <x v="1"/>
    <s v="South Central China"/>
    <x v="0"/>
    <n v="1592.8920000000001"/>
    <n v="63.67"/>
  </r>
  <r>
    <x v="880"/>
    <d v="2021-10-22T00:00:00"/>
    <s v="Alipay"/>
    <s v="Cust-10990"/>
    <x v="1"/>
    <s v="Southwest China"/>
    <x v="2"/>
    <n v="1920.912"/>
    <n v="54.37"/>
  </r>
  <r>
    <x v="881"/>
    <d v="2021-10-22T00:00:00"/>
    <s v="Wechat Pay"/>
    <s v="Cust-12265"/>
    <x v="0"/>
    <s v="East China"/>
    <x v="1"/>
    <n v="89.88"/>
    <n v="2.41"/>
  </r>
  <r>
    <x v="882"/>
    <d v="2021-10-22T00:00:00"/>
    <s v="Credit Card"/>
    <s v="Cust-12265"/>
    <x v="0"/>
    <s v="East China"/>
    <x v="1"/>
    <n v="79.38"/>
    <n v="16.53"/>
  </r>
  <r>
    <x v="883"/>
    <d v="2021-10-22T00:00:00"/>
    <s v="Credit Card"/>
    <s v="Cust-13645"/>
    <x v="0"/>
    <s v="Northeast China"/>
    <x v="2"/>
    <n v="88.34"/>
    <n v="7.92"/>
  </r>
  <r>
    <x v="884"/>
    <d v="2021-10-21T00:00:00"/>
    <s v="Credit Card"/>
    <s v="Cust-13180"/>
    <x v="1"/>
    <s v="East China"/>
    <x v="2"/>
    <n v="1555.68"/>
    <n v="138.78"/>
  </r>
  <r>
    <x v="885"/>
    <d v="2021-10-21T00:00:00"/>
    <s v="Credit Card"/>
    <s v="Cust-13180"/>
    <x v="1"/>
    <s v="East China"/>
    <x v="1"/>
    <n v="150.63999999999999"/>
    <n v="37.840000000000003"/>
  </r>
  <r>
    <x v="886"/>
    <d v="2021-10-21T00:00:00"/>
    <s v="Others"/>
    <s v="Cust-14395"/>
    <x v="1"/>
    <s v="South Central China"/>
    <x v="2"/>
    <n v="3413.2"/>
    <n v="180.03"/>
  </r>
  <r>
    <x v="887"/>
    <d v="2021-10-21T00:00:00"/>
    <s v="Others"/>
    <s v="Cust-16600"/>
    <x v="1"/>
    <s v="North China"/>
    <x v="1"/>
    <n v="1317.12"/>
    <n v="132.02000000000001"/>
  </r>
  <r>
    <x v="888"/>
    <d v="2021-10-21T00:00:00"/>
    <s v="Credit Card"/>
    <s v="Cust-16750"/>
    <x v="0"/>
    <s v="Northeast China"/>
    <x v="1"/>
    <n v="255.5"/>
    <n v="46.93"/>
  </r>
  <r>
    <x v="889"/>
    <d v="2021-10-21T00:00:00"/>
    <s v="Credit Card"/>
    <s v="Cust-16750"/>
    <x v="0"/>
    <s v="Northeast China"/>
    <x v="2"/>
    <n v="2352.56"/>
    <n v="258.37"/>
  </r>
  <r>
    <x v="890"/>
    <d v="2021-10-21T00:00:00"/>
    <s v="Credit Card"/>
    <s v="Cust-16750"/>
    <x v="0"/>
    <s v="Northeast China"/>
    <x v="2"/>
    <n v="222.18"/>
    <n v="42.17"/>
  </r>
  <r>
    <x v="891"/>
    <d v="2021-10-21T00:00:00"/>
    <s v="Wechat Pay"/>
    <s v="Cust-18745"/>
    <x v="1"/>
    <s v="Northeast China"/>
    <x v="1"/>
    <n v="527.1"/>
    <n v="83.53"/>
  </r>
  <r>
    <x v="892"/>
    <d v="2021-10-21T00:00:00"/>
    <s v="Others"/>
    <s v="Cust-19405"/>
    <x v="0"/>
    <s v="East China"/>
    <x v="1"/>
    <n v="5251.68"/>
    <n v="359.83"/>
  </r>
  <r>
    <x v="893"/>
    <d v="2021-10-21T00:00:00"/>
    <s v="Wechat Pay"/>
    <s v="Cust-19885"/>
    <x v="1"/>
    <s v="Southwest China"/>
    <x v="1"/>
    <n v="237.44"/>
    <n v="42.45"/>
  </r>
  <r>
    <x v="894"/>
    <d v="2021-10-21T00:00:00"/>
    <s v="Others"/>
    <s v="Cust-19885"/>
    <x v="1"/>
    <s v="Southwest China"/>
    <x v="0"/>
    <n v="6652.8"/>
    <n v="464.07"/>
  </r>
  <r>
    <x v="895"/>
    <d v="2021-10-21T00:00:00"/>
    <s v="Others"/>
    <s v="Cust-21115"/>
    <x v="1"/>
    <s v="Southwest China"/>
    <x v="0"/>
    <n v="837.48"/>
    <n v="115.93"/>
  </r>
  <r>
    <x v="896"/>
    <d v="2021-10-21T00:00:00"/>
    <s v="Credit Card"/>
    <s v="Cust-21880"/>
    <x v="1"/>
    <s v="North China"/>
    <x v="1"/>
    <n v="783.02"/>
    <n v="198.06"/>
  </r>
  <r>
    <x v="897"/>
    <d v="2021-10-20T00:00:00"/>
    <s v="Wechat Pay"/>
    <s v="Cust-14080"/>
    <x v="1"/>
    <s v="Northwest China"/>
    <x v="2"/>
    <n v="1342.04"/>
    <n v="160.97"/>
  </r>
  <r>
    <x v="898"/>
    <d v="2021-10-20T00:00:00"/>
    <s v="Credit Card"/>
    <s v="Cust-14080"/>
    <x v="1"/>
    <s v="Northwest China"/>
    <x v="1"/>
    <n v="376.88"/>
    <n v="44.49"/>
  </r>
  <r>
    <x v="899"/>
    <d v="2021-10-20T00:00:00"/>
    <s v="Others"/>
    <s v="Cust-14080"/>
    <x v="1"/>
    <s v="Northwest China"/>
    <x v="1"/>
    <n v="174.72"/>
    <n v="39.33"/>
  </r>
  <r>
    <x v="900"/>
    <d v="2021-10-20T00:00:00"/>
    <s v="Others"/>
    <s v="Cust-14080"/>
    <x v="1"/>
    <s v="Northwest China"/>
    <x v="1"/>
    <n v="1517.88"/>
    <n v="221.39"/>
  </r>
  <r>
    <x v="901"/>
    <d v="2021-10-20T00:00:00"/>
    <s v="Credit Card"/>
    <s v="Cust-14830"/>
    <x v="1"/>
    <s v="South Central China"/>
    <x v="1"/>
    <n v="430.08"/>
    <n v="49.52"/>
  </r>
  <r>
    <x v="902"/>
    <d v="2021-10-20T00:00:00"/>
    <s v="Credit Card"/>
    <s v="Cust-14920"/>
    <x v="0"/>
    <s v="Northeast China"/>
    <x v="2"/>
    <n v="5415.48"/>
    <n v="448.83"/>
  </r>
  <r>
    <x v="903"/>
    <d v="2021-10-20T00:00:00"/>
    <s v="Credit Card"/>
    <s v="Cust-14920"/>
    <x v="0"/>
    <s v="Northeast China"/>
    <x v="1"/>
    <n v="112"/>
    <n v="24.45"/>
  </r>
  <r>
    <x v="904"/>
    <d v="2021-10-20T00:00:00"/>
    <s v="Others"/>
    <s v="Cust-14920"/>
    <x v="0"/>
    <s v="Northeast China"/>
    <x v="1"/>
    <n v="618.38"/>
    <n v="193.89"/>
  </r>
  <r>
    <x v="905"/>
    <d v="2021-10-20T00:00:00"/>
    <s v="Credit Card"/>
    <s v="Cust-16390"/>
    <x v="1"/>
    <s v="Northeast China"/>
    <x v="1"/>
    <n v="93.24"/>
    <n v="12.83"/>
  </r>
  <r>
    <x v="906"/>
    <d v="2021-10-20T00:00:00"/>
    <s v="Credit Card"/>
    <s v="Cust-16390"/>
    <x v="1"/>
    <s v="Northeast China"/>
    <x v="1"/>
    <n v="412.86"/>
    <n v="11.59"/>
  </r>
  <r>
    <x v="907"/>
    <d v="2021-10-20T00:00:00"/>
    <s v="Wechat Pay"/>
    <s v="Cust-16390"/>
    <x v="1"/>
    <s v="Northeast China"/>
    <x v="0"/>
    <n v="27112.68"/>
    <n v="322.67"/>
  </r>
  <r>
    <x v="908"/>
    <d v="2021-10-20T00:00:00"/>
    <s v="Wechat Pay"/>
    <s v="Cust-17020"/>
    <x v="0"/>
    <s v="East China"/>
    <x v="1"/>
    <n v="3155.6"/>
    <n v="198.23"/>
  </r>
  <r>
    <x v="909"/>
    <d v="2021-10-20T00:00:00"/>
    <s v="Others"/>
    <s v="Cust-17020"/>
    <x v="0"/>
    <s v="East China"/>
    <x v="1"/>
    <n v="409.92"/>
    <n v="47.78"/>
  </r>
  <r>
    <x v="910"/>
    <d v="2021-10-20T00:00:00"/>
    <s v="Alipay"/>
    <s v="Cust-17020"/>
    <x v="0"/>
    <s v="East China"/>
    <x v="1"/>
    <n v="233.94"/>
    <n v="25.69"/>
  </r>
  <r>
    <x v="911"/>
    <d v="2021-10-20T00:00:00"/>
    <s v="Credit Card"/>
    <s v="Cust-17125"/>
    <x v="0"/>
    <s v="South Central China"/>
    <x v="1"/>
    <n v="373.8"/>
    <n v="38.81"/>
  </r>
  <r>
    <x v="912"/>
    <d v="2021-10-20T00:00:00"/>
    <s v="Alipay"/>
    <s v="Cust-18205"/>
    <x v="1"/>
    <s v="East China"/>
    <x v="2"/>
    <n v="814.38"/>
    <n v="109.81"/>
  </r>
  <r>
    <x v="913"/>
    <d v="2021-10-20T00:00:00"/>
    <s v="Alipay"/>
    <s v="Cust-18205"/>
    <x v="1"/>
    <s v="East China"/>
    <x v="1"/>
    <n v="308.56"/>
    <n v="25.09"/>
  </r>
  <r>
    <x v="914"/>
    <d v="2021-10-20T00:00:00"/>
    <s v="Others"/>
    <s v="Cust-18955"/>
    <x v="2"/>
    <s v="North China"/>
    <x v="1"/>
    <n v="152.46"/>
    <n v="25.07"/>
  </r>
  <r>
    <x v="915"/>
    <d v="2021-10-20T00:00:00"/>
    <s v="Wechat Pay"/>
    <s v="Cust-18955"/>
    <x v="2"/>
    <s v="North China"/>
    <x v="1"/>
    <n v="529.76"/>
    <n v="143.15"/>
  </r>
  <r>
    <x v="916"/>
    <d v="2021-10-20T00:00:00"/>
    <s v="Others"/>
    <s v="Cust-18955"/>
    <x v="2"/>
    <s v="North China"/>
    <x v="1"/>
    <n v="712.32"/>
    <n v="75.67"/>
  </r>
  <r>
    <x v="917"/>
    <d v="2021-10-20T00:00:00"/>
    <s v="Alipay"/>
    <s v="Cust-18955"/>
    <x v="2"/>
    <s v="North China"/>
    <x v="0"/>
    <n v="1989.4"/>
    <n v="142.93"/>
  </r>
  <r>
    <x v="918"/>
    <d v="2021-10-20T00:00:00"/>
    <s v="Others"/>
    <s v="Cust-20545"/>
    <x v="1"/>
    <s v="East China"/>
    <x v="1"/>
    <n v="60.2"/>
    <n v="16.05"/>
  </r>
  <r>
    <x v="919"/>
    <d v="2021-10-20T00:00:00"/>
    <s v="Others"/>
    <s v="Cust-21325"/>
    <x v="0"/>
    <s v="East China"/>
    <x v="1"/>
    <n v="200.256"/>
    <n v="9.02"/>
  </r>
  <r>
    <x v="920"/>
    <d v="2021-10-19T00:00:00"/>
    <s v="Credit Card"/>
    <s v="Cust-11470"/>
    <x v="1"/>
    <s v="North China"/>
    <x v="0"/>
    <n v="645.4"/>
    <n v="198.69"/>
  </r>
  <r>
    <x v="921"/>
    <d v="2021-10-19T00:00:00"/>
    <s v="Credit Card"/>
    <s v="Cust-11470"/>
    <x v="1"/>
    <s v="North China"/>
    <x v="0"/>
    <n v="4457.46"/>
    <n v="273.83"/>
  </r>
  <r>
    <x v="922"/>
    <d v="2021-10-19T00:00:00"/>
    <s v="Credit Card"/>
    <s v="Cust-11770"/>
    <x v="0"/>
    <s v="East China"/>
    <x v="0"/>
    <n v="8042.86"/>
    <n v="412.13"/>
  </r>
  <r>
    <x v="923"/>
    <d v="2021-10-19T00:00:00"/>
    <s v="Others"/>
    <s v="Cust-11770"/>
    <x v="0"/>
    <s v="East China"/>
    <x v="1"/>
    <n v="288.95999999999998"/>
    <n v="31.43"/>
  </r>
  <r>
    <x v="924"/>
    <d v="2021-10-19T00:00:00"/>
    <s v="Alipay"/>
    <s v="Cust-11770"/>
    <x v="0"/>
    <s v="East China"/>
    <x v="1"/>
    <n v="276.5"/>
    <n v="41.98"/>
  </r>
  <r>
    <x v="925"/>
    <d v="2021-10-18T00:00:00"/>
    <s v="Others"/>
    <s v="Cust-11995"/>
    <x v="0"/>
    <s v="Northeast China"/>
    <x v="1"/>
    <n v="214.76"/>
    <n v="49.97"/>
  </r>
  <r>
    <x v="926"/>
    <d v="2021-10-18T00:00:00"/>
    <s v="Alipay"/>
    <s v="Cust-11995"/>
    <x v="0"/>
    <s v="Northeast China"/>
    <x v="2"/>
    <n v="837.48"/>
    <n v="139.66999999999999"/>
  </r>
  <r>
    <x v="927"/>
    <d v="2021-10-18T00:00:00"/>
    <s v="Wechat Pay"/>
    <s v="Cust-11995"/>
    <x v="0"/>
    <s v="Northeast China"/>
    <x v="1"/>
    <n v="420.42"/>
    <n v="39.619999999999997"/>
  </r>
  <r>
    <x v="928"/>
    <d v="2021-10-18T00:00:00"/>
    <s v="Credit Card"/>
    <s v="Cust-13255"/>
    <x v="2"/>
    <s v="East China"/>
    <x v="1"/>
    <n v="3057.2640000000001"/>
    <n v="238.81"/>
  </r>
  <r>
    <x v="929"/>
    <d v="2021-10-18T00:00:00"/>
    <s v="Credit Card"/>
    <s v="Cust-13750"/>
    <x v="1"/>
    <s v="East China"/>
    <x v="2"/>
    <n v="62.076000000000001"/>
    <n v="10.94"/>
  </r>
  <r>
    <x v="930"/>
    <d v="2021-10-18T00:00:00"/>
    <s v="Credit Card"/>
    <s v="Cust-13750"/>
    <x v="1"/>
    <s v="East China"/>
    <x v="0"/>
    <n v="227.55600000000001"/>
    <n v="0.28000000000000003"/>
  </r>
  <r>
    <x v="931"/>
    <d v="2021-10-18T00:00:00"/>
    <s v="Others"/>
    <s v="Cust-13750"/>
    <x v="1"/>
    <s v="East China"/>
    <x v="1"/>
    <n v="1856.4"/>
    <n v="229.13"/>
  </r>
  <r>
    <x v="932"/>
    <d v="2021-10-18T00:00:00"/>
    <s v="Others"/>
    <s v="Cust-17035"/>
    <x v="1"/>
    <s v="East China"/>
    <x v="0"/>
    <n v="2912.84"/>
    <n v="210.19"/>
  </r>
  <r>
    <x v="933"/>
    <d v="2021-10-18T00:00:00"/>
    <s v="Wechat Pay"/>
    <s v="Cust-17035"/>
    <x v="1"/>
    <s v="East China"/>
    <x v="2"/>
    <n v="749.7"/>
    <n v="175.43"/>
  </r>
  <r>
    <x v="934"/>
    <d v="2021-10-18T00:00:00"/>
    <s v="Alipay"/>
    <s v="Cust-17155"/>
    <x v="0"/>
    <s v="Northeast China"/>
    <x v="1"/>
    <n v="2624.02"/>
    <n v="207.47"/>
  </r>
  <r>
    <x v="935"/>
    <d v="2021-10-18T00:00:00"/>
    <s v="Others"/>
    <s v="Cust-17395"/>
    <x v="1"/>
    <s v="Northeast China"/>
    <x v="2"/>
    <n v="5066.04"/>
    <n v="459.93"/>
  </r>
  <r>
    <x v="936"/>
    <d v="2021-10-18T00:00:00"/>
    <s v="Others"/>
    <s v="Cust-20470"/>
    <x v="0"/>
    <s v="North China"/>
    <x v="1"/>
    <n v="46.76"/>
    <n v="5.31"/>
  </r>
  <r>
    <x v="937"/>
    <d v="2021-10-18T00:00:00"/>
    <s v="Others"/>
    <s v="Cust-20470"/>
    <x v="0"/>
    <s v="North China"/>
    <x v="1"/>
    <n v="510.16"/>
    <n v="177.84"/>
  </r>
  <r>
    <x v="938"/>
    <d v="2021-10-18T00:00:00"/>
    <s v="Credit Card"/>
    <s v="Cust-20470"/>
    <x v="0"/>
    <s v="North China"/>
    <x v="0"/>
    <n v="2120.4960000000001"/>
    <n v="252.11"/>
  </r>
  <r>
    <x v="939"/>
    <d v="2021-10-18T00:00:00"/>
    <s v="Alipay"/>
    <s v="Cust-20845"/>
    <x v="0"/>
    <s v="South Central China"/>
    <x v="2"/>
    <n v="441.28"/>
    <n v="14.35"/>
  </r>
  <r>
    <x v="940"/>
    <d v="2021-10-18T00:00:00"/>
    <s v="Others"/>
    <s v="Cust-20845"/>
    <x v="0"/>
    <s v="South Central China"/>
    <x v="1"/>
    <n v="561.12"/>
    <n v="153.72"/>
  </r>
  <r>
    <x v="941"/>
    <d v="2021-10-18T00:00:00"/>
    <s v="Others"/>
    <s v="Cust-20845"/>
    <x v="0"/>
    <s v="South Central China"/>
    <x v="1"/>
    <n v="800.1"/>
    <n v="136.33000000000001"/>
  </r>
  <r>
    <x v="942"/>
    <d v="2021-10-18T00:00:00"/>
    <s v="Wechat Pay"/>
    <s v="Cust-20845"/>
    <x v="0"/>
    <s v="South Central China"/>
    <x v="2"/>
    <n v="3186.4"/>
    <n v="154.53"/>
  </r>
  <r>
    <x v="943"/>
    <d v="2021-10-17T00:00:00"/>
    <s v="Others"/>
    <s v="Cust-11080"/>
    <x v="0"/>
    <s v="East China"/>
    <x v="1"/>
    <n v="98.447999999999993"/>
    <n v="9.4700000000000006"/>
  </r>
  <r>
    <x v="944"/>
    <d v="2021-10-17T00:00:00"/>
    <s v="Credit Card"/>
    <s v="Cust-11080"/>
    <x v="0"/>
    <s v="East China"/>
    <x v="2"/>
    <n v="172.536"/>
    <n v="0.35"/>
  </r>
  <r>
    <x v="945"/>
    <d v="2021-10-17T00:00:00"/>
    <s v="Alipay"/>
    <s v="Cust-11725"/>
    <x v="0"/>
    <s v="North China"/>
    <x v="2"/>
    <n v="1443.7080000000001"/>
    <n v="76.17"/>
  </r>
  <r>
    <x v="946"/>
    <d v="2021-10-17T00:00:00"/>
    <s v="Alipay"/>
    <s v="Cust-11725"/>
    <x v="0"/>
    <s v="North China"/>
    <x v="1"/>
    <n v="256.03199999999998"/>
    <n v="3.89"/>
  </r>
  <r>
    <x v="947"/>
    <d v="2021-10-17T00:00:00"/>
    <s v="Credit Card"/>
    <s v="Cust-11725"/>
    <x v="0"/>
    <s v="North China"/>
    <x v="1"/>
    <n v="97.44"/>
    <n v="8.07"/>
  </r>
  <r>
    <x v="948"/>
    <d v="2021-10-17T00:00:00"/>
    <s v="Credit Card"/>
    <s v="Cust-14380"/>
    <x v="0"/>
    <s v="East China"/>
    <x v="1"/>
    <n v="64.427999999999997"/>
    <n v="2.74"/>
  </r>
  <r>
    <x v="949"/>
    <d v="2021-10-17T00:00:00"/>
    <s v="Wechat Pay"/>
    <s v="Cust-14800"/>
    <x v="1"/>
    <s v="East China"/>
    <x v="1"/>
    <n v="482.72"/>
    <n v="24.63"/>
  </r>
  <r>
    <x v="950"/>
    <d v="2021-10-17T00:00:00"/>
    <s v="Wechat Pay"/>
    <s v="Cust-15400"/>
    <x v="1"/>
    <s v="Northeast China"/>
    <x v="1"/>
    <n v="3818.64"/>
    <n v="229.07"/>
  </r>
  <r>
    <x v="951"/>
    <d v="2021-10-17T00:00:00"/>
    <s v="Wechat Pay"/>
    <s v="Cust-15400"/>
    <x v="1"/>
    <s v="Northeast China"/>
    <x v="2"/>
    <n v="2567.6"/>
    <n v="298.16000000000003"/>
  </r>
  <r>
    <x v="952"/>
    <d v="2021-10-17T00:00:00"/>
    <s v="Credit Card"/>
    <s v="Cust-15400"/>
    <x v="1"/>
    <s v="Northeast China"/>
    <x v="2"/>
    <n v="257.32"/>
    <n v="22.85"/>
  </r>
  <r>
    <x v="953"/>
    <d v="2021-10-17T00:00:00"/>
    <s v="Wechat Pay"/>
    <s v="Cust-16600"/>
    <x v="1"/>
    <s v="North China"/>
    <x v="2"/>
    <n v="5073.6000000000004"/>
    <n v="488.58"/>
  </r>
  <r>
    <x v="954"/>
    <d v="2021-10-17T00:00:00"/>
    <s v="Credit Card"/>
    <s v="Cust-16600"/>
    <x v="1"/>
    <s v="North China"/>
    <x v="1"/>
    <n v="511.14"/>
    <n v="73.81"/>
  </r>
  <r>
    <x v="955"/>
    <d v="2021-10-17T00:00:00"/>
    <s v="Credit Card"/>
    <s v="Cust-16600"/>
    <x v="1"/>
    <s v="North China"/>
    <x v="1"/>
    <n v="152.6"/>
    <n v="39.83"/>
  </r>
  <r>
    <x v="956"/>
    <d v="2021-10-17T00:00:00"/>
    <s v="Others"/>
    <s v="Cust-16600"/>
    <x v="1"/>
    <s v="North China"/>
    <x v="2"/>
    <n v="1369.76"/>
    <n v="118.34"/>
  </r>
  <r>
    <x v="957"/>
    <d v="2021-10-17T00:00:00"/>
    <s v="Others"/>
    <s v="Cust-18595"/>
    <x v="2"/>
    <s v="North China"/>
    <x v="1"/>
    <n v="171.08"/>
    <n v="34.549999999999997"/>
  </r>
  <r>
    <x v="958"/>
    <d v="2021-10-17T00:00:00"/>
    <s v="Others"/>
    <s v="Cust-18595"/>
    <x v="2"/>
    <s v="North China"/>
    <x v="1"/>
    <n v="5947.2"/>
    <n v="470.28"/>
  </r>
  <r>
    <x v="959"/>
    <d v="2021-10-17T00:00:00"/>
    <s v="Credit Card"/>
    <s v="Cust-19840"/>
    <x v="0"/>
    <s v="Northwest China"/>
    <x v="1"/>
    <n v="370.02"/>
    <n v="39.97"/>
  </r>
  <r>
    <x v="960"/>
    <d v="2021-10-17T00:00:00"/>
    <s v="Others"/>
    <s v="Cust-20320"/>
    <x v="2"/>
    <s v="East China"/>
    <x v="2"/>
    <n v="940.8"/>
    <n v="67.95"/>
  </r>
  <r>
    <x v="961"/>
    <d v="2021-10-17T00:00:00"/>
    <s v="Credit Card"/>
    <s v="Cust-20560"/>
    <x v="2"/>
    <s v="Southwest China"/>
    <x v="1"/>
    <n v="260.95999999999998"/>
    <n v="40.130000000000003"/>
  </r>
  <r>
    <x v="962"/>
    <d v="2021-10-17T00:00:00"/>
    <s v="Others"/>
    <s v="Cust-20875"/>
    <x v="0"/>
    <s v="East China"/>
    <x v="1"/>
    <n v="889.28"/>
    <n v="101.87"/>
  </r>
  <r>
    <x v="963"/>
    <d v="2021-10-16T00:00:00"/>
    <s v="Others"/>
    <s v="Cust-10600"/>
    <x v="1"/>
    <s v="East China"/>
    <x v="1"/>
    <n v="454.16"/>
    <n v="40.54"/>
  </r>
  <r>
    <x v="964"/>
    <d v="2021-10-16T00:00:00"/>
    <s v="Others"/>
    <s v="Cust-10600"/>
    <x v="1"/>
    <s v="East China"/>
    <x v="0"/>
    <n v="2812.88"/>
    <n v="138.58000000000001"/>
  </r>
  <r>
    <x v="965"/>
    <d v="2021-10-16T00:00:00"/>
    <s v="Wechat Pay"/>
    <s v="Cust-10600"/>
    <x v="1"/>
    <s v="East China"/>
    <x v="1"/>
    <n v="286.44"/>
    <n v="29.48"/>
  </r>
  <r>
    <x v="966"/>
    <d v="2021-10-16T00:00:00"/>
    <s v="Wechat Pay"/>
    <s v="Cust-11560"/>
    <x v="2"/>
    <s v="Northeast China"/>
    <x v="0"/>
    <n v="3269.28"/>
    <n v="119.48"/>
  </r>
  <r>
    <x v="967"/>
    <d v="2021-10-16T00:00:00"/>
    <s v="Wechat Pay"/>
    <s v="Cust-11560"/>
    <x v="2"/>
    <s v="Northeast China"/>
    <x v="1"/>
    <n v="323.39999999999998"/>
    <n v="23.49"/>
  </r>
  <r>
    <x v="968"/>
    <d v="2021-10-16T00:00:00"/>
    <s v="Credit Card"/>
    <s v="Cust-13930"/>
    <x v="0"/>
    <s v="North China"/>
    <x v="1"/>
    <n v="190.12"/>
    <n v="26.08"/>
  </r>
  <r>
    <x v="969"/>
    <d v="2021-10-16T00:00:00"/>
    <s v="Credit Card"/>
    <s v="Cust-15865"/>
    <x v="0"/>
    <s v="Northwest China"/>
    <x v="1"/>
    <n v="136.91999999999999"/>
    <n v="30.71"/>
  </r>
  <r>
    <x v="970"/>
    <d v="2021-10-16T00:00:00"/>
    <s v="Wechat Pay"/>
    <s v="Cust-15865"/>
    <x v="0"/>
    <s v="Northwest China"/>
    <x v="1"/>
    <n v="518.55999999999995"/>
    <n v="197.18"/>
  </r>
  <r>
    <x v="971"/>
    <d v="2021-10-16T00:00:00"/>
    <s v="Credit Card"/>
    <s v="Cust-17575"/>
    <x v="0"/>
    <s v="Northwest China"/>
    <x v="2"/>
    <n v="1357.3"/>
    <n v="136.72999999999999"/>
  </r>
  <r>
    <x v="972"/>
    <d v="2021-10-16T00:00:00"/>
    <s v="Credit Card"/>
    <s v="Cust-17575"/>
    <x v="0"/>
    <s v="Northwest China"/>
    <x v="1"/>
    <n v="695.94"/>
    <n v="147.65"/>
  </r>
  <r>
    <x v="973"/>
    <d v="2021-10-16T00:00:00"/>
    <s v="Others"/>
    <s v="Cust-18850"/>
    <x v="0"/>
    <s v="South Central China"/>
    <x v="0"/>
    <n v="6120.1"/>
    <n v="377.53"/>
  </r>
  <r>
    <x v="974"/>
    <d v="2021-10-16T00:00:00"/>
    <s v="Wechat Pay"/>
    <s v="Cust-19105"/>
    <x v="0"/>
    <s v="North China"/>
    <x v="2"/>
    <n v="12733.14"/>
    <n v="304.39"/>
  </r>
  <r>
    <x v="975"/>
    <d v="2021-10-15T00:00:00"/>
    <s v="Others"/>
    <s v="Cust-11740"/>
    <x v="0"/>
    <s v="South Central China"/>
    <x v="2"/>
    <n v="709.63199999999995"/>
    <n v="91.58"/>
  </r>
  <r>
    <x v="976"/>
    <d v="2021-10-15T00:00:00"/>
    <s v="Others"/>
    <s v="Cust-11740"/>
    <x v="0"/>
    <s v="South Central China"/>
    <x v="0"/>
    <n v="2000.46"/>
    <n v="281.62"/>
  </r>
  <r>
    <x v="977"/>
    <d v="2021-10-15T00:00:00"/>
    <s v="Others"/>
    <s v="Cust-11740"/>
    <x v="0"/>
    <s v="South Central China"/>
    <x v="1"/>
    <n v="1077.3"/>
    <n v="175.69"/>
  </r>
  <r>
    <x v="978"/>
    <d v="2021-10-15T00:00:00"/>
    <s v="Others"/>
    <s v="Cust-15130"/>
    <x v="0"/>
    <s v="Northeast China"/>
    <x v="2"/>
    <n v="1208.9000000000001"/>
    <n v="254.68"/>
  </r>
  <r>
    <x v="979"/>
    <d v="2021-10-15T00:00:00"/>
    <s v="Others"/>
    <s v="Cust-15430"/>
    <x v="0"/>
    <s v="Northwest China"/>
    <x v="1"/>
    <n v="175.84"/>
    <n v="32.549999999999997"/>
  </r>
  <r>
    <x v="980"/>
    <d v="2021-10-15T00:00:00"/>
    <s v="Others"/>
    <s v="Cust-15430"/>
    <x v="0"/>
    <s v="Northwest China"/>
    <x v="2"/>
    <n v="3837.96"/>
    <n v="132.53"/>
  </r>
  <r>
    <x v="981"/>
    <d v="2021-10-15T00:00:00"/>
    <s v="Others"/>
    <s v="Cust-18295"/>
    <x v="1"/>
    <s v="East China"/>
    <x v="1"/>
    <n v="239.4"/>
    <n v="47.54"/>
  </r>
  <r>
    <x v="982"/>
    <d v="2021-10-15T00:00:00"/>
    <s v="Credit Card"/>
    <s v="Cust-19195"/>
    <x v="2"/>
    <s v="East China"/>
    <x v="1"/>
    <n v="115.5"/>
    <n v="12.39"/>
  </r>
  <r>
    <x v="983"/>
    <d v="2021-10-14T00:00:00"/>
    <s v="Wechat Pay"/>
    <s v="Cust-11530"/>
    <x v="2"/>
    <s v="East China"/>
    <x v="1"/>
    <n v="96.32"/>
    <n v="1.07"/>
  </r>
  <r>
    <x v="984"/>
    <d v="2021-10-14T00:00:00"/>
    <s v="Others"/>
    <s v="Cust-11530"/>
    <x v="2"/>
    <s v="East China"/>
    <x v="2"/>
    <n v="3424.4"/>
    <n v="277.08"/>
  </r>
  <r>
    <x v="985"/>
    <d v="2021-10-14T00:00:00"/>
    <s v="Credit Card"/>
    <s v="Cust-11530"/>
    <x v="2"/>
    <s v="East China"/>
    <x v="0"/>
    <n v="418.74"/>
    <n v="13.27"/>
  </r>
  <r>
    <x v="986"/>
    <d v="2021-10-14T00:00:00"/>
    <s v="Wechat Pay"/>
    <s v="Cust-13660"/>
    <x v="0"/>
    <s v="Northeast China"/>
    <x v="0"/>
    <n v="1126.1600000000001"/>
    <n v="109.38"/>
  </r>
  <r>
    <x v="987"/>
    <d v="2021-10-14T00:00:00"/>
    <s v="Wechat Pay"/>
    <s v="Cust-14020"/>
    <x v="0"/>
    <s v="East China"/>
    <x v="1"/>
    <n v="162.96"/>
    <n v="37.19"/>
  </r>
  <r>
    <x v="988"/>
    <d v="2021-10-14T00:00:00"/>
    <s v="Others"/>
    <s v="Cust-14020"/>
    <x v="0"/>
    <s v="East China"/>
    <x v="1"/>
    <n v="439.04"/>
    <n v="38.479999999999997"/>
  </r>
  <r>
    <x v="989"/>
    <d v="2021-10-14T00:00:00"/>
    <s v="Alipay"/>
    <s v="Cust-14215"/>
    <x v="1"/>
    <s v="Northeast China"/>
    <x v="2"/>
    <n v="235.48"/>
    <n v="15.73"/>
  </r>
  <r>
    <x v="990"/>
    <d v="2021-10-14T00:00:00"/>
    <s v="Credit Card"/>
    <s v="Cust-14470"/>
    <x v="0"/>
    <s v="Northeast China"/>
    <x v="1"/>
    <n v="86.968000000000004"/>
    <n v="5.97"/>
  </r>
  <r>
    <x v="991"/>
    <d v="2021-10-14T00:00:00"/>
    <s v="Others"/>
    <s v="Cust-14470"/>
    <x v="0"/>
    <s v="Northeast China"/>
    <x v="1"/>
    <n v="101.64"/>
    <n v="33.590000000000003"/>
  </r>
  <r>
    <x v="992"/>
    <d v="2021-10-14T00:00:00"/>
    <s v="Wechat Pay"/>
    <s v="Cust-15730"/>
    <x v="0"/>
    <s v="East China"/>
    <x v="0"/>
    <n v="2079.252"/>
    <n v="4.45"/>
  </r>
  <r>
    <x v="993"/>
    <d v="2021-10-14T00:00:00"/>
    <s v="Alipay"/>
    <s v="Cust-15730"/>
    <x v="0"/>
    <s v="East China"/>
    <x v="1"/>
    <n v="200.48"/>
    <n v="17.68"/>
  </r>
  <r>
    <x v="994"/>
    <d v="2021-10-14T00:00:00"/>
    <s v="Credit Card"/>
    <s v="Cust-15730"/>
    <x v="0"/>
    <s v="East China"/>
    <x v="0"/>
    <n v="455.11200000000002"/>
    <n v="8.32"/>
  </r>
  <r>
    <x v="995"/>
    <d v="2021-10-14T00:00:00"/>
    <s v="Others"/>
    <s v="Cust-18055"/>
    <x v="0"/>
    <s v="East China"/>
    <x v="1"/>
    <n v="88.816000000000003"/>
    <n v="3.61"/>
  </r>
  <r>
    <x v="996"/>
    <d v="2021-10-14T00:00:00"/>
    <s v="Others"/>
    <s v="Cust-18055"/>
    <x v="0"/>
    <s v="East China"/>
    <x v="0"/>
    <n v="1167.2639999999999"/>
    <n v="34.020000000000003"/>
  </r>
  <r>
    <x v="997"/>
    <d v="2021-10-14T00:00:00"/>
    <s v="Others"/>
    <s v="Cust-18055"/>
    <x v="0"/>
    <s v="East China"/>
    <x v="2"/>
    <n v="799.68"/>
    <n v="0.41"/>
  </r>
  <r>
    <x v="998"/>
    <d v="2021-10-14T00:00:00"/>
    <s v="Others"/>
    <s v="Cust-18055"/>
    <x v="0"/>
    <s v="East China"/>
    <x v="1"/>
    <n v="38.64"/>
    <n v="2.3199999999999998"/>
  </r>
  <r>
    <x v="999"/>
    <d v="2021-10-14T00:00:00"/>
    <s v="Others"/>
    <s v="Cust-18355"/>
    <x v="1"/>
    <s v="Southwest China"/>
    <x v="2"/>
    <n v="66.695999999999998"/>
    <n v="3.31"/>
  </r>
  <r>
    <x v="1000"/>
    <d v="2021-10-14T00:00:00"/>
    <s v="Others"/>
    <s v="Cust-18355"/>
    <x v="1"/>
    <s v="Southwest China"/>
    <x v="2"/>
    <n v="603.79200000000003"/>
    <n v="47.16"/>
  </r>
  <r>
    <x v="1001"/>
    <d v="2021-10-14T00:00:00"/>
    <s v="Credit Card"/>
    <s v="Cust-18355"/>
    <x v="1"/>
    <s v="Southwest China"/>
    <x v="1"/>
    <n v="267.82"/>
    <n v="15.49"/>
  </r>
  <r>
    <x v="1002"/>
    <d v="2021-10-13T00:00:00"/>
    <s v="Alipay"/>
    <s v="Cust-13360"/>
    <x v="1"/>
    <s v="South Central China"/>
    <x v="1"/>
    <n v="315.83999999999997"/>
    <n v="47.22"/>
  </r>
  <r>
    <x v="1003"/>
    <d v="2021-10-13T00:00:00"/>
    <s v="Others"/>
    <s v="Cust-13360"/>
    <x v="1"/>
    <s v="South Central China"/>
    <x v="1"/>
    <n v="345.66"/>
    <n v="35.61"/>
  </r>
  <r>
    <x v="1004"/>
    <d v="2021-10-13T00:00:00"/>
    <s v="Wechat Pay"/>
    <s v="Cust-13360"/>
    <x v="1"/>
    <s v="South Central China"/>
    <x v="1"/>
    <n v="376.32"/>
    <n v="42.05"/>
  </r>
  <r>
    <x v="1005"/>
    <d v="2021-10-13T00:00:00"/>
    <s v="Credit Card"/>
    <s v="Cust-13360"/>
    <x v="1"/>
    <s v="South Central China"/>
    <x v="1"/>
    <n v="155.4"/>
    <n v="29.55"/>
  </r>
  <r>
    <x v="1006"/>
    <d v="2021-10-13T00:00:00"/>
    <s v="Credit Card"/>
    <s v="Cust-14215"/>
    <x v="1"/>
    <s v="Northeast China"/>
    <x v="1"/>
    <n v="158.47999999999999"/>
    <n v="20.82"/>
  </r>
  <r>
    <x v="1007"/>
    <d v="2021-10-13T00:00:00"/>
    <s v="Credit Card"/>
    <s v="Cust-14290"/>
    <x v="2"/>
    <s v="South Central China"/>
    <x v="1"/>
    <n v="104.86"/>
    <n v="33.590000000000003"/>
  </r>
  <r>
    <x v="1008"/>
    <d v="2021-10-13T00:00:00"/>
    <s v="Wechat Pay"/>
    <s v="Cust-14695"/>
    <x v="1"/>
    <s v="East China"/>
    <x v="0"/>
    <n v="911.82"/>
    <n v="24.37"/>
  </r>
  <r>
    <x v="1009"/>
    <d v="2021-10-13T00:00:00"/>
    <s v="Wechat Pay"/>
    <s v="Cust-15070"/>
    <x v="0"/>
    <s v="Northeast China"/>
    <x v="0"/>
    <n v="5105.6040000000003"/>
    <n v="10.45"/>
  </r>
  <r>
    <x v="1010"/>
    <d v="2021-10-13T00:00:00"/>
    <s v="Wechat Pay"/>
    <s v="Cust-15070"/>
    <x v="0"/>
    <s v="Northeast China"/>
    <x v="0"/>
    <n v="246.96"/>
    <n v="0.23"/>
  </r>
  <r>
    <x v="1011"/>
    <d v="2021-10-13T00:00:00"/>
    <s v="Wechat Pay"/>
    <s v="Cust-16045"/>
    <x v="2"/>
    <s v="North China"/>
    <x v="1"/>
    <n v="3898.44"/>
    <n v="217.41"/>
  </r>
  <r>
    <x v="1012"/>
    <d v="2021-10-13T00:00:00"/>
    <s v="Wechat Pay"/>
    <s v="Cust-17710"/>
    <x v="0"/>
    <s v="North China"/>
    <x v="0"/>
    <n v="1161.1600000000001"/>
    <n v="187.86"/>
  </r>
  <r>
    <x v="1013"/>
    <d v="2021-10-13T00:00:00"/>
    <s v="Wechat Pay"/>
    <s v="Cust-20020"/>
    <x v="0"/>
    <s v="South Central China"/>
    <x v="1"/>
    <n v="672"/>
    <n v="37.72"/>
  </r>
  <r>
    <x v="1014"/>
    <d v="2021-10-13T00:00:00"/>
    <s v="Others"/>
    <s v="Cust-20020"/>
    <x v="0"/>
    <s v="South Central China"/>
    <x v="2"/>
    <n v="491.56799999999998"/>
    <n v="41.95"/>
  </r>
  <r>
    <x v="1015"/>
    <d v="2021-10-13T00:00:00"/>
    <s v="Alipay"/>
    <s v="Cust-20020"/>
    <x v="0"/>
    <s v="South Central China"/>
    <x v="1"/>
    <n v="3108"/>
    <n v="154.41999999999999"/>
  </r>
  <r>
    <x v="1016"/>
    <d v="2021-10-13T00:00:00"/>
    <s v="Wechat Pay"/>
    <s v="Cust-20995"/>
    <x v="0"/>
    <s v="South Central China"/>
    <x v="1"/>
    <n v="2053.8000000000002"/>
    <n v="148.02000000000001"/>
  </r>
  <r>
    <x v="1017"/>
    <d v="2021-10-13T00:00:00"/>
    <s v="Credit Card"/>
    <s v="Cust-20995"/>
    <x v="0"/>
    <s v="South Central China"/>
    <x v="1"/>
    <n v="2631.44"/>
    <n v="149.72"/>
  </r>
  <r>
    <x v="1018"/>
    <d v="2021-10-13T00:00:00"/>
    <s v="Others"/>
    <s v="Cust-20995"/>
    <x v="0"/>
    <s v="South Central China"/>
    <x v="1"/>
    <n v="980.98"/>
    <n v="52.46"/>
  </r>
  <r>
    <x v="1019"/>
    <d v="2021-10-13T00:00:00"/>
    <s v="Others"/>
    <s v="Cust-20995"/>
    <x v="0"/>
    <s v="South Central China"/>
    <x v="1"/>
    <n v="653.1"/>
    <n v="197.48"/>
  </r>
  <r>
    <x v="1020"/>
    <d v="2021-10-13T00:00:00"/>
    <s v="Others"/>
    <s v="Cust-20995"/>
    <x v="0"/>
    <s v="South Central China"/>
    <x v="1"/>
    <n v="181.44"/>
    <n v="21.42"/>
  </r>
  <r>
    <x v="1021"/>
    <d v="2021-10-13T00:00:00"/>
    <s v="Others"/>
    <s v="Cust-20995"/>
    <x v="0"/>
    <s v="South Central China"/>
    <x v="1"/>
    <n v="427.7"/>
    <n v="31.43"/>
  </r>
  <r>
    <x v="1022"/>
    <d v="2021-10-13T00:00:00"/>
    <s v="Wechat Pay"/>
    <s v="Cust-20995"/>
    <x v="0"/>
    <s v="South Central China"/>
    <x v="2"/>
    <n v="1990.548"/>
    <n v="92.01"/>
  </r>
  <r>
    <x v="1023"/>
    <d v="2021-10-13T00:00:00"/>
    <s v="Others"/>
    <s v="Cust-20995"/>
    <x v="0"/>
    <s v="South Central China"/>
    <x v="2"/>
    <n v="2494.8000000000002"/>
    <n v="147.32"/>
  </r>
  <r>
    <x v="1024"/>
    <d v="2021-10-13T00:00:00"/>
    <s v="Others"/>
    <s v="Cust-20995"/>
    <x v="0"/>
    <s v="South Central China"/>
    <x v="2"/>
    <n v="528.64"/>
    <n v="54.64"/>
  </r>
  <r>
    <x v="1025"/>
    <d v="2021-10-13T00:00:00"/>
    <s v="Credit Card"/>
    <s v="Cust-21355"/>
    <x v="1"/>
    <s v="Northeast China"/>
    <x v="1"/>
    <n v="231.98"/>
    <n v="40.32"/>
  </r>
  <r>
    <x v="1026"/>
    <d v="2021-10-13T00:00:00"/>
    <s v="Credit Card"/>
    <s v="Cust-21355"/>
    <x v="1"/>
    <s v="Northeast China"/>
    <x v="2"/>
    <n v="2007.6"/>
    <n v="299.08"/>
  </r>
  <r>
    <x v="1027"/>
    <d v="2021-10-12T00:00:00"/>
    <s v="Others"/>
    <s v="Cust-12370"/>
    <x v="0"/>
    <s v="North China"/>
    <x v="1"/>
    <n v="685.44"/>
    <n v="142.63"/>
  </r>
  <r>
    <x v="1028"/>
    <d v="2021-10-12T00:00:00"/>
    <s v="Others"/>
    <s v="Cust-12370"/>
    <x v="0"/>
    <s v="North China"/>
    <x v="0"/>
    <n v="1141"/>
    <n v="194.67"/>
  </r>
  <r>
    <x v="1029"/>
    <d v="2021-10-11T00:00:00"/>
    <s v="Others"/>
    <s v="Cust-10675"/>
    <x v="0"/>
    <s v="East China"/>
    <x v="2"/>
    <n v="6450.36"/>
    <n v="326.13"/>
  </r>
  <r>
    <x v="1030"/>
    <d v="2021-10-11T00:00:00"/>
    <s v="Others"/>
    <s v="Cust-13390"/>
    <x v="2"/>
    <s v="Northeast China"/>
    <x v="1"/>
    <n v="284.33999999999997"/>
    <n v="15.75"/>
  </r>
  <r>
    <x v="1031"/>
    <d v="2021-10-11T00:00:00"/>
    <s v="Others"/>
    <s v="Cust-13390"/>
    <x v="2"/>
    <s v="Northeast China"/>
    <x v="1"/>
    <n v="568.4"/>
    <n v="178.56"/>
  </r>
  <r>
    <x v="1032"/>
    <d v="2021-10-11T00:00:00"/>
    <s v="Others"/>
    <s v="Cust-13390"/>
    <x v="2"/>
    <s v="Northeast China"/>
    <x v="2"/>
    <n v="2108.4839999999999"/>
    <n v="9.9499999999999993"/>
  </r>
  <r>
    <x v="1033"/>
    <d v="2021-10-11T00:00:00"/>
    <s v="Credit Card"/>
    <s v="Cust-15445"/>
    <x v="0"/>
    <s v="North China"/>
    <x v="0"/>
    <n v="5937.4"/>
    <n v="496.36"/>
  </r>
  <r>
    <x v="1034"/>
    <d v="2021-10-11T00:00:00"/>
    <s v="Wechat Pay"/>
    <s v="Cust-15445"/>
    <x v="0"/>
    <s v="North China"/>
    <x v="2"/>
    <n v="470.96"/>
    <n v="46.76"/>
  </r>
  <r>
    <x v="1035"/>
    <d v="2021-10-11T00:00:00"/>
    <s v="Credit Card"/>
    <s v="Cust-15760"/>
    <x v="2"/>
    <s v="Northeast China"/>
    <x v="1"/>
    <n v="451.92"/>
    <n v="28.42"/>
  </r>
  <r>
    <x v="1036"/>
    <d v="2021-10-11T00:00:00"/>
    <s v="Credit Card"/>
    <s v="Cust-15760"/>
    <x v="2"/>
    <s v="Northeast China"/>
    <x v="1"/>
    <n v="201.04"/>
    <n v="36.450000000000003"/>
  </r>
  <r>
    <x v="1037"/>
    <d v="2021-10-11T00:00:00"/>
    <s v="Others"/>
    <s v="Cust-15760"/>
    <x v="2"/>
    <s v="Northeast China"/>
    <x v="1"/>
    <n v="540.12"/>
    <n v="186.84"/>
  </r>
  <r>
    <x v="1038"/>
    <d v="2021-10-11T00:00:00"/>
    <s v="Credit Card"/>
    <s v="Cust-15760"/>
    <x v="2"/>
    <s v="Northeast China"/>
    <x v="1"/>
    <n v="5806.08"/>
    <n v="412.77"/>
  </r>
  <r>
    <x v="1039"/>
    <d v="2021-10-11T00:00:00"/>
    <s v="Wechat Pay"/>
    <s v="Cust-21475"/>
    <x v="2"/>
    <s v="Northeast China"/>
    <x v="0"/>
    <n v="1316.84"/>
    <n v="217.06"/>
  </r>
  <r>
    <x v="1040"/>
    <d v="2021-10-11T00:00:00"/>
    <s v="Wechat Pay"/>
    <s v="Cust-21475"/>
    <x v="2"/>
    <s v="Northeast China"/>
    <x v="0"/>
    <n v="1319.08"/>
    <n v="297.51"/>
  </r>
  <r>
    <x v="1041"/>
    <d v="2021-10-11T00:00:00"/>
    <s v="Others"/>
    <s v="Cust-21475"/>
    <x v="2"/>
    <s v="Northeast China"/>
    <x v="2"/>
    <n v="249.9"/>
    <n v="36.479999999999997"/>
  </r>
  <r>
    <x v="1042"/>
    <d v="2021-10-10T00:00:00"/>
    <s v="Others"/>
    <s v="Cust-10780"/>
    <x v="1"/>
    <s v="North China"/>
    <x v="1"/>
    <n v="238.14"/>
    <n v="30.18"/>
  </r>
  <r>
    <x v="1043"/>
    <d v="2021-10-10T00:00:00"/>
    <s v="Credit Card"/>
    <s v="Cust-10780"/>
    <x v="1"/>
    <s v="North China"/>
    <x v="1"/>
    <n v="84.28"/>
    <n v="12.05"/>
  </r>
  <r>
    <x v="1044"/>
    <d v="2021-10-10T00:00:00"/>
    <s v="Credit Card"/>
    <s v="Cust-10780"/>
    <x v="1"/>
    <s v="North China"/>
    <x v="1"/>
    <n v="67.2"/>
    <n v="4.51"/>
  </r>
  <r>
    <x v="1045"/>
    <d v="2021-10-10T00:00:00"/>
    <s v="Wechat Pay"/>
    <s v="Cust-11980"/>
    <x v="0"/>
    <s v="Northeast China"/>
    <x v="0"/>
    <n v="2152.8359999999998"/>
    <n v="61.72"/>
  </r>
  <r>
    <x v="1046"/>
    <d v="2021-10-10T00:00:00"/>
    <s v="Wechat Pay"/>
    <s v="Cust-11980"/>
    <x v="0"/>
    <s v="Northeast China"/>
    <x v="1"/>
    <n v="75.319999999999993"/>
    <n v="11.56"/>
  </r>
  <r>
    <x v="1047"/>
    <d v="2021-10-10T00:00:00"/>
    <s v="Others"/>
    <s v="Cust-11980"/>
    <x v="0"/>
    <s v="Northeast China"/>
    <x v="1"/>
    <n v="1019.2"/>
    <n v="146.44999999999999"/>
  </r>
  <r>
    <x v="1048"/>
    <d v="2021-10-10T00:00:00"/>
    <s v="Credit Card"/>
    <s v="Cust-11980"/>
    <x v="0"/>
    <s v="Northeast China"/>
    <x v="2"/>
    <n v="2376.64"/>
    <n v="73.02"/>
  </r>
  <r>
    <x v="1049"/>
    <d v="2021-10-10T00:00:00"/>
    <s v="Credit Card"/>
    <s v="Cust-12760"/>
    <x v="1"/>
    <s v="South Central China"/>
    <x v="1"/>
    <n v="189"/>
    <n v="9.9700000000000006"/>
  </r>
  <r>
    <x v="1050"/>
    <d v="2021-10-10T00:00:00"/>
    <s v="Credit Card"/>
    <s v="Cust-15940"/>
    <x v="2"/>
    <s v="East China"/>
    <x v="2"/>
    <n v="1848.84"/>
    <n v="237.78"/>
  </r>
  <r>
    <x v="1051"/>
    <d v="2021-10-10T00:00:00"/>
    <s v="Others"/>
    <s v="Cust-18415"/>
    <x v="0"/>
    <s v="Northeast China"/>
    <x v="1"/>
    <n v="154.97999999999999"/>
    <n v="31.23"/>
  </r>
  <r>
    <x v="1052"/>
    <d v="2021-10-10T00:00:00"/>
    <s v="Wechat Pay"/>
    <s v="Cust-18415"/>
    <x v="0"/>
    <s v="Northeast China"/>
    <x v="2"/>
    <n v="575.12"/>
    <n v="100.07"/>
  </r>
  <r>
    <x v="1053"/>
    <d v="2021-10-10T00:00:00"/>
    <s v="Others"/>
    <s v="Cust-18415"/>
    <x v="0"/>
    <s v="Northeast China"/>
    <x v="2"/>
    <n v="1896.3"/>
    <n v="217.02"/>
  </r>
  <r>
    <x v="1054"/>
    <d v="2021-10-10T00:00:00"/>
    <s v="Alipay"/>
    <s v="Cust-18415"/>
    <x v="0"/>
    <s v="Northeast China"/>
    <x v="1"/>
    <n v="209.58"/>
    <n v="48.14"/>
  </r>
  <r>
    <x v="1055"/>
    <d v="2021-10-10T00:00:00"/>
    <s v="Wechat Pay"/>
    <s v="Cust-18970"/>
    <x v="2"/>
    <s v="East China"/>
    <x v="2"/>
    <n v="682.92"/>
    <n v="37.51"/>
  </r>
  <r>
    <x v="1056"/>
    <d v="2021-10-10T00:00:00"/>
    <s v="Others"/>
    <s v="Cust-19930"/>
    <x v="0"/>
    <s v="North China"/>
    <x v="1"/>
    <n v="207.2"/>
    <n v="32.07"/>
  </r>
  <r>
    <x v="1057"/>
    <d v="2021-10-10T00:00:00"/>
    <s v="Others"/>
    <s v="Cust-19930"/>
    <x v="0"/>
    <s v="North China"/>
    <x v="2"/>
    <n v="18997.650000000001"/>
    <n v="33.08"/>
  </r>
  <r>
    <x v="1058"/>
    <d v="2021-10-10T00:00:00"/>
    <s v="Credit Card"/>
    <s v="Cust-19930"/>
    <x v="0"/>
    <s v="North China"/>
    <x v="1"/>
    <n v="426.72"/>
    <n v="12.06"/>
  </r>
  <r>
    <x v="1059"/>
    <d v="2021-10-10T00:00:00"/>
    <s v="Alipay"/>
    <s v="Cust-19960"/>
    <x v="0"/>
    <s v="South Central China"/>
    <x v="1"/>
    <n v="2962.68"/>
    <n v="209.46"/>
  </r>
  <r>
    <x v="1060"/>
    <d v="2021-10-10T00:00:00"/>
    <s v="Credit Card"/>
    <s v="Cust-19960"/>
    <x v="0"/>
    <s v="South Central China"/>
    <x v="1"/>
    <n v="408.8"/>
    <n v="40.85"/>
  </r>
  <r>
    <x v="1061"/>
    <d v="2021-10-10T00:00:00"/>
    <s v="Others"/>
    <s v="Cust-20440"/>
    <x v="1"/>
    <s v="Southwest China"/>
    <x v="1"/>
    <n v="264.32"/>
    <n v="21.68"/>
  </r>
  <r>
    <x v="1062"/>
    <d v="2021-10-10T00:00:00"/>
    <s v="Credit Card"/>
    <s v="Cust-20440"/>
    <x v="1"/>
    <s v="Southwest China"/>
    <x v="0"/>
    <n v="1345.68"/>
    <n v="225.93"/>
  </r>
  <r>
    <x v="1063"/>
    <d v="2021-10-09T00:00:00"/>
    <s v="Wechat Pay"/>
    <s v="Cust-10660"/>
    <x v="0"/>
    <s v="North China"/>
    <x v="1"/>
    <n v="722.96"/>
    <n v="66.38"/>
  </r>
  <r>
    <x v="1064"/>
    <d v="2021-10-09T00:00:00"/>
    <s v="Wechat Pay"/>
    <s v="Cust-10660"/>
    <x v="0"/>
    <s v="North China"/>
    <x v="1"/>
    <n v="130.62"/>
    <n v="16.77"/>
  </r>
  <r>
    <x v="1065"/>
    <d v="2021-10-09T00:00:00"/>
    <s v="Wechat Pay"/>
    <s v="Cust-13690"/>
    <x v="0"/>
    <s v="East China"/>
    <x v="1"/>
    <n v="333.2"/>
    <n v="16.63"/>
  </r>
  <r>
    <x v="1066"/>
    <d v="2021-10-09T00:00:00"/>
    <s v="Others"/>
    <s v="Cust-16405"/>
    <x v="2"/>
    <s v="Northeast China"/>
    <x v="2"/>
    <n v="1867.04"/>
    <n v="278.14"/>
  </r>
  <r>
    <x v="1067"/>
    <d v="2021-10-09T00:00:00"/>
    <s v="Others"/>
    <s v="Cust-16405"/>
    <x v="2"/>
    <s v="Northeast China"/>
    <x v="2"/>
    <n v="7323.12"/>
    <n v="352.24"/>
  </r>
  <r>
    <x v="1068"/>
    <d v="2021-10-09T00:00:00"/>
    <s v="Credit Card"/>
    <s v="Cust-16405"/>
    <x v="2"/>
    <s v="Northeast China"/>
    <x v="2"/>
    <n v="2806.5239999999999"/>
    <n v="136.31"/>
  </r>
  <r>
    <x v="1069"/>
    <d v="2021-10-09T00:00:00"/>
    <s v="Credit Card"/>
    <s v="Cust-16405"/>
    <x v="2"/>
    <s v="Northeast China"/>
    <x v="0"/>
    <n v="4281.62"/>
    <n v="191.81"/>
  </r>
  <r>
    <x v="1070"/>
    <d v="2021-10-09T00:00:00"/>
    <s v="Others"/>
    <s v="Cust-16405"/>
    <x v="2"/>
    <s v="Northeast China"/>
    <x v="0"/>
    <n v="992.32"/>
    <n v="143.19"/>
  </r>
  <r>
    <x v="1071"/>
    <d v="2021-10-09T00:00:00"/>
    <s v="Others"/>
    <s v="Cust-18220"/>
    <x v="0"/>
    <s v="North China"/>
    <x v="0"/>
    <n v="2393.58"/>
    <n v="136.57"/>
  </r>
  <r>
    <x v="1072"/>
    <d v="2021-10-09T00:00:00"/>
    <s v="Credit Card"/>
    <s v="Cust-18715"/>
    <x v="1"/>
    <s v="East China"/>
    <x v="1"/>
    <n v="1127.616"/>
    <n v="56.94"/>
  </r>
  <r>
    <x v="1073"/>
    <d v="2021-10-09T00:00:00"/>
    <s v="Credit Card"/>
    <s v="Cust-18715"/>
    <x v="1"/>
    <s v="East China"/>
    <x v="1"/>
    <n v="5081.3280000000004"/>
    <n v="62.49"/>
  </r>
  <r>
    <x v="1074"/>
    <d v="2021-10-09T00:00:00"/>
    <s v="Others"/>
    <s v="Cust-18715"/>
    <x v="1"/>
    <s v="East China"/>
    <x v="1"/>
    <n v="168"/>
    <n v="31.56"/>
  </r>
  <r>
    <x v="1075"/>
    <d v="2021-10-09T00:00:00"/>
    <s v="Others"/>
    <s v="Cust-18715"/>
    <x v="1"/>
    <s v="East China"/>
    <x v="1"/>
    <n v="175.56"/>
    <n v="47.99"/>
  </r>
  <r>
    <x v="1076"/>
    <d v="2021-10-09T00:00:00"/>
    <s v="Wechat Pay"/>
    <s v="Cust-20005"/>
    <x v="0"/>
    <s v="Northwest China"/>
    <x v="0"/>
    <n v="10403.82"/>
    <n v="342.56"/>
  </r>
  <r>
    <x v="1077"/>
    <d v="2021-10-08T00:00:00"/>
    <s v="Others"/>
    <s v="Cust-10030"/>
    <x v="1"/>
    <s v="North China"/>
    <x v="2"/>
    <n v="1728.3"/>
    <n v="159.74"/>
  </r>
  <r>
    <x v="1078"/>
    <d v="2021-10-08T00:00:00"/>
    <s v="Wechat Pay"/>
    <s v="Cust-10030"/>
    <x v="1"/>
    <s v="North China"/>
    <x v="1"/>
    <n v="101.64"/>
    <n v="33.42"/>
  </r>
  <r>
    <x v="1079"/>
    <d v="2021-10-08T00:00:00"/>
    <s v="Wechat Pay"/>
    <s v="Cust-10030"/>
    <x v="1"/>
    <s v="North China"/>
    <x v="1"/>
    <n v="374.36"/>
    <n v="27.21"/>
  </r>
  <r>
    <x v="1080"/>
    <d v="2021-10-08T00:00:00"/>
    <s v="Wechat Pay"/>
    <s v="Cust-10030"/>
    <x v="1"/>
    <s v="North China"/>
    <x v="0"/>
    <n v="1196.3"/>
    <n v="217.35"/>
  </r>
  <r>
    <x v="1081"/>
    <d v="2021-10-08T00:00:00"/>
    <s v="Alipay"/>
    <s v="Cust-12505"/>
    <x v="0"/>
    <s v="East China"/>
    <x v="0"/>
    <n v="1174.32"/>
    <n v="273.24"/>
  </r>
  <r>
    <x v="1082"/>
    <d v="2021-10-08T00:00:00"/>
    <s v="Alipay"/>
    <s v="Cust-17335"/>
    <x v="2"/>
    <s v="South Central China"/>
    <x v="1"/>
    <n v="129.91999999999999"/>
    <n v="40.19"/>
  </r>
  <r>
    <x v="1083"/>
    <d v="2021-10-08T00:00:00"/>
    <s v="Alipay"/>
    <s v="Cust-17635"/>
    <x v="1"/>
    <s v="Northeast China"/>
    <x v="1"/>
    <n v="127.96"/>
    <n v="39.619999999999997"/>
  </r>
  <r>
    <x v="1084"/>
    <d v="2021-10-08T00:00:00"/>
    <s v="Others"/>
    <s v="Cust-17890"/>
    <x v="2"/>
    <s v="East China"/>
    <x v="2"/>
    <n v="2895.9"/>
    <n v="154.53"/>
  </r>
  <r>
    <x v="1085"/>
    <d v="2021-10-08T00:00:00"/>
    <s v="Wechat Pay"/>
    <s v="Cust-17890"/>
    <x v="2"/>
    <s v="East China"/>
    <x v="1"/>
    <n v="2563.6799999999998"/>
    <n v="146.26"/>
  </r>
  <r>
    <x v="1086"/>
    <d v="2021-10-08T00:00:00"/>
    <s v="Alipay"/>
    <s v="Cust-17995"/>
    <x v="2"/>
    <s v="East China"/>
    <x v="0"/>
    <n v="1228.248"/>
    <n v="77.290000000000006"/>
  </r>
  <r>
    <x v="1087"/>
    <d v="2021-10-07T00:00:00"/>
    <s v="Others"/>
    <s v="Cust-10105"/>
    <x v="0"/>
    <s v="Northeast China"/>
    <x v="0"/>
    <n v="1765.26"/>
    <n v="21.67"/>
  </r>
  <r>
    <x v="1088"/>
    <d v="2021-10-07T00:00:00"/>
    <s v="Wechat Pay"/>
    <s v="Cust-13645"/>
    <x v="0"/>
    <s v="Northeast China"/>
    <x v="1"/>
    <n v="347.34"/>
    <n v="46.68"/>
  </r>
  <r>
    <x v="1089"/>
    <d v="2021-10-07T00:00:00"/>
    <s v="Wechat Pay"/>
    <s v="Cust-14200"/>
    <x v="2"/>
    <s v="Southwest China"/>
    <x v="1"/>
    <n v="316.95999999999998"/>
    <n v="29.44"/>
  </r>
  <r>
    <x v="1090"/>
    <d v="2021-10-07T00:00:00"/>
    <s v="Wechat Pay"/>
    <s v="Cust-14200"/>
    <x v="2"/>
    <s v="Southwest China"/>
    <x v="1"/>
    <n v="269.36"/>
    <n v="48.68"/>
  </r>
  <r>
    <x v="1091"/>
    <d v="2021-10-07T00:00:00"/>
    <s v="Alipay"/>
    <s v="Cust-14725"/>
    <x v="0"/>
    <s v="South Central China"/>
    <x v="0"/>
    <n v="765.24"/>
    <n v="100.93"/>
  </r>
  <r>
    <x v="1092"/>
    <d v="2021-10-07T00:00:00"/>
    <s v="Credit Card"/>
    <s v="Cust-14725"/>
    <x v="0"/>
    <s v="South Central China"/>
    <x v="2"/>
    <n v="93.66"/>
    <n v="12.55"/>
  </r>
  <r>
    <x v="1093"/>
    <d v="2021-10-07T00:00:00"/>
    <s v="Others"/>
    <s v="Cust-16960"/>
    <x v="2"/>
    <s v="North China"/>
    <x v="0"/>
    <n v="11197.62"/>
    <n v="469.99"/>
  </r>
  <r>
    <x v="1094"/>
    <d v="2021-10-07T00:00:00"/>
    <s v="Others"/>
    <s v="Cust-17230"/>
    <x v="0"/>
    <s v="Southwest China"/>
    <x v="1"/>
    <n v="1926.4"/>
    <n v="175.66"/>
  </r>
  <r>
    <x v="1095"/>
    <d v="2021-10-07T00:00:00"/>
    <s v="Credit Card"/>
    <s v="Cust-17230"/>
    <x v="0"/>
    <s v="Southwest China"/>
    <x v="0"/>
    <n v="185.5"/>
    <n v="45.95"/>
  </r>
  <r>
    <x v="1096"/>
    <d v="2021-10-07T00:00:00"/>
    <s v="Alipay"/>
    <s v="Cust-20305"/>
    <x v="0"/>
    <s v="North China"/>
    <x v="1"/>
    <n v="183.54"/>
    <n v="23.68"/>
  </r>
  <r>
    <x v="1097"/>
    <d v="2021-10-07T00:00:00"/>
    <s v="Alipay"/>
    <s v="Cust-20305"/>
    <x v="0"/>
    <s v="North China"/>
    <x v="1"/>
    <n v="923.3"/>
    <n v="55.17"/>
  </r>
  <r>
    <x v="1098"/>
    <d v="2021-10-06T00:00:00"/>
    <s v="Credit Card"/>
    <s v="Cust-10240"/>
    <x v="0"/>
    <s v="East China"/>
    <x v="0"/>
    <n v="355.6"/>
    <n v="49.98"/>
  </r>
  <r>
    <x v="1099"/>
    <d v="2021-10-06T00:00:00"/>
    <s v="Alipay"/>
    <s v="Cust-10240"/>
    <x v="0"/>
    <s v="East China"/>
    <x v="0"/>
    <n v="3708.6"/>
    <n v="218.52"/>
  </r>
  <r>
    <x v="1100"/>
    <d v="2021-10-06T00:00:00"/>
    <s v="Others"/>
    <s v="Cust-10420"/>
    <x v="1"/>
    <s v="North China"/>
    <x v="2"/>
    <n v="276.86399999999998"/>
    <n v="13.91"/>
  </r>
  <r>
    <x v="1101"/>
    <d v="2021-10-06T00:00:00"/>
    <s v="Wechat Pay"/>
    <s v="Cust-10555"/>
    <x v="1"/>
    <s v="Northeast China"/>
    <x v="1"/>
    <n v="110.6"/>
    <n v="19.18"/>
  </r>
  <r>
    <x v="1102"/>
    <d v="2021-10-06T00:00:00"/>
    <s v="Alipay"/>
    <s v="Cust-10555"/>
    <x v="1"/>
    <s v="Northeast China"/>
    <x v="1"/>
    <n v="44.688000000000002"/>
    <n v="7.75"/>
  </r>
  <r>
    <x v="1103"/>
    <d v="2021-10-06T00:00:00"/>
    <s v="Credit Card"/>
    <s v="Cust-10555"/>
    <x v="1"/>
    <s v="Northeast China"/>
    <x v="1"/>
    <n v="160.86000000000001"/>
    <n v="6.09"/>
  </r>
  <r>
    <x v="1104"/>
    <d v="2021-10-06T00:00:00"/>
    <s v="Others"/>
    <s v="Cust-12130"/>
    <x v="0"/>
    <s v="North China"/>
    <x v="0"/>
    <n v="655.76"/>
    <n v="197.02"/>
  </r>
  <r>
    <x v="1105"/>
    <d v="2021-10-06T00:00:00"/>
    <s v="Others"/>
    <s v="Cust-12130"/>
    <x v="0"/>
    <s v="North China"/>
    <x v="1"/>
    <n v="1204.7"/>
    <n v="267.83"/>
  </r>
  <r>
    <x v="1106"/>
    <d v="2021-10-06T00:00:00"/>
    <s v="Wechat Pay"/>
    <s v="Cust-12130"/>
    <x v="0"/>
    <s v="North China"/>
    <x v="1"/>
    <n v="78.12"/>
    <n v="17.03"/>
  </r>
  <r>
    <x v="1107"/>
    <d v="2021-10-06T00:00:00"/>
    <s v="Others"/>
    <s v="Cust-12130"/>
    <x v="0"/>
    <s v="North China"/>
    <x v="1"/>
    <n v="183.68"/>
    <n v="35.79"/>
  </r>
  <r>
    <x v="1108"/>
    <d v="2021-10-06T00:00:00"/>
    <s v="Wechat Pay"/>
    <s v="Cust-17680"/>
    <x v="2"/>
    <s v="South Central China"/>
    <x v="2"/>
    <n v="2325.96"/>
    <n v="107.26"/>
  </r>
  <r>
    <x v="1109"/>
    <d v="2021-10-06T00:00:00"/>
    <s v="Alipay"/>
    <s v="Cust-18850"/>
    <x v="0"/>
    <s v="South Central China"/>
    <x v="1"/>
    <n v="70.644000000000005"/>
    <n v="16.13"/>
  </r>
  <r>
    <x v="1110"/>
    <d v="2021-10-06T00:00:00"/>
    <s v="Wechat Pay"/>
    <s v="Cust-18850"/>
    <x v="0"/>
    <s v="South Central China"/>
    <x v="0"/>
    <n v="3648.288"/>
    <n v="93.64"/>
  </r>
  <r>
    <x v="1111"/>
    <d v="2021-10-06T00:00:00"/>
    <s v="Credit Card"/>
    <s v="Cust-18850"/>
    <x v="0"/>
    <s v="South Central China"/>
    <x v="1"/>
    <n v="117.18"/>
    <n v="4.8099999999999996"/>
  </r>
  <r>
    <x v="1112"/>
    <d v="2021-10-06T00:00:00"/>
    <s v="Credit Card"/>
    <s v="Cust-19615"/>
    <x v="0"/>
    <s v="East China"/>
    <x v="1"/>
    <n v="53.34"/>
    <n v="11.51"/>
  </r>
  <r>
    <x v="1113"/>
    <d v="2021-10-06T00:00:00"/>
    <s v="Alipay"/>
    <s v="Cust-20785"/>
    <x v="0"/>
    <s v="North China"/>
    <x v="2"/>
    <n v="438.76"/>
    <n v="25.11"/>
  </r>
  <r>
    <x v="1114"/>
    <d v="2021-10-06T00:00:00"/>
    <s v="Credit Card"/>
    <s v="Cust-20785"/>
    <x v="0"/>
    <s v="North China"/>
    <x v="1"/>
    <n v="335.16"/>
    <n v="31.98"/>
  </r>
  <r>
    <x v="1115"/>
    <d v="2021-10-06T00:00:00"/>
    <s v="Wechat Pay"/>
    <s v="Cust-20935"/>
    <x v="0"/>
    <s v="East China"/>
    <x v="1"/>
    <n v="1024.8"/>
    <n v="182.25"/>
  </r>
  <r>
    <x v="1116"/>
    <d v="2021-10-06T00:00:00"/>
    <s v="Credit Card"/>
    <s v="Cust-20935"/>
    <x v="0"/>
    <s v="East China"/>
    <x v="1"/>
    <n v="689.5"/>
    <n v="85.37"/>
  </r>
  <r>
    <x v="1117"/>
    <d v="2021-10-06T00:00:00"/>
    <s v="Others"/>
    <s v="Cust-20935"/>
    <x v="0"/>
    <s v="East China"/>
    <x v="2"/>
    <n v="1708.98"/>
    <n v="203.29"/>
  </r>
  <r>
    <x v="1118"/>
    <d v="2021-10-05T00:00:00"/>
    <s v="Credit Card"/>
    <s v="Cust-11365"/>
    <x v="1"/>
    <s v="Northeast China"/>
    <x v="2"/>
    <n v="8533.2800000000007"/>
    <n v="395.68"/>
  </r>
  <r>
    <x v="1119"/>
    <d v="2021-10-05T00:00:00"/>
    <s v="Credit Card"/>
    <s v="Cust-11365"/>
    <x v="1"/>
    <s v="Northeast China"/>
    <x v="2"/>
    <n v="588.84"/>
    <n v="166.53"/>
  </r>
  <r>
    <x v="1120"/>
    <d v="2021-10-05T00:00:00"/>
    <s v="Others"/>
    <s v="Cust-11365"/>
    <x v="1"/>
    <s v="Northeast China"/>
    <x v="1"/>
    <n v="187.32"/>
    <n v="20.79"/>
  </r>
  <r>
    <x v="1121"/>
    <d v="2021-10-05T00:00:00"/>
    <s v="Others"/>
    <s v="Cust-11365"/>
    <x v="1"/>
    <s v="Northeast China"/>
    <x v="1"/>
    <n v="172.48"/>
    <n v="23.52"/>
  </r>
  <r>
    <x v="1122"/>
    <d v="2021-10-05T00:00:00"/>
    <s v="Credit Card"/>
    <s v="Cust-11365"/>
    <x v="1"/>
    <s v="Northeast China"/>
    <x v="0"/>
    <n v="2335.62"/>
    <n v="190.64"/>
  </r>
  <r>
    <x v="1123"/>
    <d v="2021-10-05T00:00:00"/>
    <s v="Others"/>
    <s v="Cust-17125"/>
    <x v="0"/>
    <s v="South Central China"/>
    <x v="1"/>
    <n v="2593.64"/>
    <n v="189.16"/>
  </r>
  <r>
    <x v="1124"/>
    <d v="2021-10-05T00:00:00"/>
    <s v="Others"/>
    <s v="Cust-21220"/>
    <x v="0"/>
    <s v="Northeast China"/>
    <x v="0"/>
    <n v="1335.88"/>
    <n v="128.96"/>
  </r>
  <r>
    <x v="1125"/>
    <d v="2021-10-04T00:00:00"/>
    <s v="Wechat Pay"/>
    <s v="Cust-12235"/>
    <x v="0"/>
    <s v="East China"/>
    <x v="2"/>
    <n v="2980.8449999999998"/>
    <n v="230.12"/>
  </r>
  <r>
    <x v="1126"/>
    <d v="2021-10-04T00:00:00"/>
    <s v="Credit Card"/>
    <s v="Cust-13645"/>
    <x v="0"/>
    <s v="Northeast China"/>
    <x v="0"/>
    <n v="7063.28"/>
    <n v="488.45"/>
  </r>
  <r>
    <x v="1127"/>
    <d v="2021-10-04T00:00:00"/>
    <s v="Wechat Pay"/>
    <s v="Cust-19240"/>
    <x v="0"/>
    <s v="Southwest China"/>
    <x v="1"/>
    <n v="6937.14"/>
    <n v="17.940000000000001"/>
  </r>
  <r>
    <x v="1128"/>
    <d v="2021-10-04T00:00:00"/>
    <s v="Credit Card"/>
    <s v="Cust-19240"/>
    <x v="0"/>
    <s v="Southwest China"/>
    <x v="1"/>
    <n v="311.13600000000002"/>
    <n v="18.239999999999998"/>
  </r>
  <r>
    <x v="1129"/>
    <d v="2021-10-04T00:00:00"/>
    <s v="Credit Card"/>
    <s v="Cust-19360"/>
    <x v="0"/>
    <s v="North China"/>
    <x v="2"/>
    <n v="2494.8000000000002"/>
    <n v="281.69"/>
  </r>
  <r>
    <x v="1130"/>
    <d v="2021-10-04T00:00:00"/>
    <s v="Others"/>
    <s v="Cust-19360"/>
    <x v="0"/>
    <s v="North China"/>
    <x v="1"/>
    <n v="1982.4"/>
    <n v="205.22"/>
  </r>
  <r>
    <x v="1131"/>
    <d v="2021-10-04T00:00:00"/>
    <s v="Credit Card"/>
    <s v="Cust-19360"/>
    <x v="0"/>
    <s v="North China"/>
    <x v="1"/>
    <n v="6454"/>
    <n v="390.72"/>
  </r>
  <r>
    <x v="1132"/>
    <d v="2021-10-04T00:00:00"/>
    <s v="Credit Card"/>
    <s v="Cust-19825"/>
    <x v="0"/>
    <s v="North China"/>
    <x v="1"/>
    <n v="150.36000000000001"/>
    <n v="27.27"/>
  </r>
  <r>
    <x v="1133"/>
    <d v="2021-10-04T00:00:00"/>
    <s v="Wechat Pay"/>
    <s v="Cust-19825"/>
    <x v="0"/>
    <s v="North China"/>
    <x v="0"/>
    <n v="395.92"/>
    <n v="29.45"/>
  </r>
  <r>
    <x v="1134"/>
    <d v="2021-10-04T00:00:00"/>
    <s v="Others"/>
    <s v="Cust-20245"/>
    <x v="0"/>
    <s v="Northeast China"/>
    <x v="0"/>
    <n v="1570.8"/>
    <n v="205.35"/>
  </r>
  <r>
    <x v="1135"/>
    <d v="2021-10-04T00:00:00"/>
    <s v="Others"/>
    <s v="Cust-20245"/>
    <x v="0"/>
    <s v="Northeast China"/>
    <x v="1"/>
    <n v="18594.52"/>
    <n v="356.99"/>
  </r>
  <r>
    <x v="1136"/>
    <d v="2021-10-03T00:00:00"/>
    <s v="Others"/>
    <s v="Cust-12805"/>
    <x v="1"/>
    <s v="East China"/>
    <x v="1"/>
    <n v="735.28"/>
    <n v="187.95"/>
  </r>
  <r>
    <x v="1137"/>
    <d v="2021-10-03T00:00:00"/>
    <s v="Credit Card"/>
    <s v="Cust-12805"/>
    <x v="1"/>
    <s v="East China"/>
    <x v="2"/>
    <n v="485.35199999999998"/>
    <n v="2.63"/>
  </r>
  <r>
    <x v="1138"/>
    <d v="2021-10-03T00:00:00"/>
    <s v="Wechat Pay"/>
    <s v="Cust-12805"/>
    <x v="1"/>
    <s v="East China"/>
    <x v="1"/>
    <n v="122.92"/>
    <n v="41.44"/>
  </r>
  <r>
    <x v="1139"/>
    <d v="2021-10-03T00:00:00"/>
    <s v="Others"/>
    <s v="Cust-12805"/>
    <x v="1"/>
    <s v="East China"/>
    <x v="2"/>
    <n v="7324.6319999999996"/>
    <n v="58.73"/>
  </r>
  <r>
    <x v="1140"/>
    <d v="2021-10-03T00:00:00"/>
    <s v="Credit Card"/>
    <s v="Cust-13690"/>
    <x v="0"/>
    <s v="East China"/>
    <x v="1"/>
    <n v="401.52"/>
    <n v="48.96"/>
  </r>
  <r>
    <x v="1141"/>
    <d v="2021-10-03T00:00:00"/>
    <s v="Credit Card"/>
    <s v="Cust-13690"/>
    <x v="0"/>
    <s v="East China"/>
    <x v="1"/>
    <n v="593.6"/>
    <n v="198.23"/>
  </r>
  <r>
    <x v="1142"/>
    <d v="2021-10-03T00:00:00"/>
    <s v="Credit Card"/>
    <s v="Cust-14050"/>
    <x v="0"/>
    <s v="East China"/>
    <x v="0"/>
    <n v="2330.44"/>
    <n v="268.33"/>
  </r>
  <r>
    <x v="1143"/>
    <d v="2021-10-03T00:00:00"/>
    <s v="Others"/>
    <s v="Cust-14050"/>
    <x v="0"/>
    <s v="East China"/>
    <x v="1"/>
    <n v="137.9"/>
    <n v="18.75"/>
  </r>
  <r>
    <x v="1144"/>
    <d v="2021-10-03T00:00:00"/>
    <s v="Credit Card"/>
    <s v="Cust-14050"/>
    <x v="0"/>
    <s v="East China"/>
    <x v="0"/>
    <n v="4473.84"/>
    <n v="270.72000000000003"/>
  </r>
  <r>
    <x v="1145"/>
    <d v="2021-10-03T00:00:00"/>
    <s v="Credit Card"/>
    <s v="Cust-14050"/>
    <x v="0"/>
    <s v="East China"/>
    <x v="1"/>
    <n v="85.54"/>
    <n v="14.68"/>
  </r>
  <r>
    <x v="1146"/>
    <d v="2021-10-03T00:00:00"/>
    <s v="Alipay"/>
    <s v="Cust-14050"/>
    <x v="0"/>
    <s v="East China"/>
    <x v="1"/>
    <n v="397.32"/>
    <n v="41.85"/>
  </r>
  <r>
    <x v="1147"/>
    <d v="2021-10-03T00:00:00"/>
    <s v="Credit Card"/>
    <s v="Cust-14050"/>
    <x v="0"/>
    <s v="East China"/>
    <x v="0"/>
    <n v="2133.46"/>
    <n v="100.26"/>
  </r>
  <r>
    <x v="1148"/>
    <d v="2021-10-03T00:00:00"/>
    <s v="Credit Card"/>
    <s v="Cust-14050"/>
    <x v="0"/>
    <s v="East China"/>
    <x v="1"/>
    <n v="269.92"/>
    <n v="14.87"/>
  </r>
  <r>
    <x v="1149"/>
    <d v="2021-10-03T00:00:00"/>
    <s v="Others"/>
    <s v="Cust-17605"/>
    <x v="1"/>
    <s v="Southwest China"/>
    <x v="1"/>
    <n v="118.188"/>
    <n v="5.45"/>
  </r>
  <r>
    <x v="1150"/>
    <d v="2021-10-03T00:00:00"/>
    <s v="Others"/>
    <s v="Cust-17605"/>
    <x v="1"/>
    <s v="Southwest China"/>
    <x v="1"/>
    <n v="288.12"/>
    <n v="19.829999999999998"/>
  </r>
  <r>
    <x v="1151"/>
    <d v="2021-10-03T00:00:00"/>
    <s v="Alipay"/>
    <s v="Cust-18985"/>
    <x v="2"/>
    <s v="South Central China"/>
    <x v="1"/>
    <n v="104.02"/>
    <n v="11.12"/>
  </r>
  <r>
    <x v="1152"/>
    <d v="2021-10-03T00:00:00"/>
    <s v="Credit Card"/>
    <s v="Cust-20190"/>
    <x v="0"/>
    <s v="South Central China"/>
    <x v="2"/>
    <n v="683.928"/>
    <n v="60.99"/>
  </r>
  <r>
    <x v="1153"/>
    <d v="2021-10-03T00:00:00"/>
    <s v="Credit Card"/>
    <s v="Cust-21190"/>
    <x v="2"/>
    <s v="Northwest China"/>
    <x v="1"/>
    <n v="1252.1600000000001"/>
    <n v="264.73"/>
  </r>
  <r>
    <x v="1154"/>
    <d v="2021-10-02T00:00:00"/>
    <s v="Alipay"/>
    <s v="Cust-11545"/>
    <x v="1"/>
    <s v="Northwest China"/>
    <x v="0"/>
    <n v="685.72"/>
    <n v="195.27"/>
  </r>
  <r>
    <x v="1155"/>
    <d v="2021-10-02T00:00:00"/>
    <s v="Others"/>
    <s v="Cust-13630"/>
    <x v="0"/>
    <s v="East China"/>
    <x v="0"/>
    <n v="779.1"/>
    <n v="79.239999999999995"/>
  </r>
  <r>
    <x v="1156"/>
    <d v="2021-10-02T00:00:00"/>
    <s v="Others"/>
    <s v="Cust-13855"/>
    <x v="1"/>
    <s v="Southwest China"/>
    <x v="2"/>
    <n v="294.56"/>
    <n v="25.47"/>
  </r>
  <r>
    <x v="1157"/>
    <d v="2021-10-02T00:00:00"/>
    <s v="Wechat Pay"/>
    <s v="Cust-13855"/>
    <x v="1"/>
    <s v="Southwest China"/>
    <x v="0"/>
    <n v="810.04"/>
    <n v="117.39"/>
  </r>
  <r>
    <x v="1158"/>
    <d v="2021-10-02T00:00:00"/>
    <s v="Wechat Pay"/>
    <s v="Cust-13855"/>
    <x v="1"/>
    <s v="Southwest China"/>
    <x v="2"/>
    <n v="3010"/>
    <n v="129.53"/>
  </r>
  <r>
    <x v="1159"/>
    <d v="2021-10-02T00:00:00"/>
    <s v="Wechat Pay"/>
    <s v="Cust-13855"/>
    <x v="1"/>
    <s v="Southwest China"/>
    <x v="1"/>
    <n v="91.98"/>
    <n v="17.39"/>
  </r>
  <r>
    <x v="1160"/>
    <d v="2021-10-02T00:00:00"/>
    <s v="Alipay"/>
    <s v="Cust-14635"/>
    <x v="1"/>
    <s v="Northeast China"/>
    <x v="1"/>
    <n v="421.09199999999998"/>
    <n v="15.13"/>
  </r>
  <r>
    <x v="1161"/>
    <d v="2021-10-02T00:00:00"/>
    <s v="Wechat Pay"/>
    <s v="Cust-14680"/>
    <x v="0"/>
    <s v="South Central China"/>
    <x v="1"/>
    <n v="198.8"/>
    <n v="34.97"/>
  </r>
  <r>
    <x v="1162"/>
    <d v="2021-10-02T00:00:00"/>
    <s v="Credit Card"/>
    <s v="Cust-14680"/>
    <x v="0"/>
    <s v="South Central China"/>
    <x v="2"/>
    <n v="14242.34"/>
    <n v="441.63"/>
  </r>
  <r>
    <x v="1163"/>
    <d v="2021-10-02T00:00:00"/>
    <s v="Alipay"/>
    <s v="Cust-15145"/>
    <x v="1"/>
    <s v="South Central China"/>
    <x v="1"/>
    <n v="376.74"/>
    <n v="33.94"/>
  </r>
  <r>
    <x v="1164"/>
    <d v="2021-10-02T00:00:00"/>
    <s v="Alipay"/>
    <s v="Cust-15610"/>
    <x v="1"/>
    <s v="East China"/>
    <x v="1"/>
    <n v="1353.24"/>
    <n v="165.61"/>
  </r>
  <r>
    <x v="1165"/>
    <d v="2021-10-02T00:00:00"/>
    <s v="Credit Card"/>
    <s v="Cust-19045"/>
    <x v="2"/>
    <s v="East China"/>
    <x v="1"/>
    <n v="621.6"/>
    <n v="192.68"/>
  </r>
  <r>
    <x v="1166"/>
    <d v="2021-10-02T00:00:00"/>
    <s v="Wechat Pay"/>
    <s v="Cust-19390"/>
    <x v="0"/>
    <s v="South Central China"/>
    <x v="1"/>
    <n v="252.98"/>
    <n v="19.29"/>
  </r>
  <r>
    <x v="1167"/>
    <d v="2021-10-02T00:00:00"/>
    <s v="Alipay"/>
    <s v="Cust-20485"/>
    <x v="2"/>
    <s v="East China"/>
    <x v="2"/>
    <n v="8613.36"/>
    <n v="474.79"/>
  </r>
  <r>
    <x v="1168"/>
    <d v="2021-10-01T00:00:00"/>
    <s v="Alipay"/>
    <s v="Cust-12955"/>
    <x v="1"/>
    <s v="North China"/>
    <x v="1"/>
    <n v="201.6"/>
    <n v="44.64"/>
  </r>
  <r>
    <x v="1169"/>
    <d v="2021-10-01T00:00:00"/>
    <s v="Credit Card"/>
    <s v="Cust-12955"/>
    <x v="1"/>
    <s v="North China"/>
    <x v="1"/>
    <n v="7001.82"/>
    <n v="377.57"/>
  </r>
  <r>
    <x v="1170"/>
    <d v="2021-10-01T00:00:00"/>
    <s v="Others"/>
    <s v="Cust-16570"/>
    <x v="0"/>
    <s v="East China"/>
    <x v="1"/>
    <n v="1210.4960000000001"/>
    <n v="128.38999999999999"/>
  </r>
  <r>
    <x v="1171"/>
    <d v="2021-10-01T00:00:00"/>
    <s v="Credit Card"/>
    <s v="Cust-16600"/>
    <x v="1"/>
    <s v="North China"/>
    <x v="0"/>
    <n v="1151.6400000000001"/>
    <n v="171.47"/>
  </r>
  <r>
    <x v="1172"/>
    <d v="2021-10-01T00:00:00"/>
    <s v="Credit Card"/>
    <s v="Cust-17890"/>
    <x v="2"/>
    <s v="East China"/>
    <x v="2"/>
    <n v="2420.04"/>
    <n v="226.09"/>
  </r>
  <r>
    <x v="1173"/>
    <d v="2021-10-01T00:00:00"/>
    <s v="Wechat Pay"/>
    <s v="Cust-18115"/>
    <x v="2"/>
    <s v="North China"/>
    <x v="1"/>
    <n v="70.671999999999997"/>
    <n v="2.5499999999999998"/>
  </r>
  <r>
    <x v="1174"/>
    <d v="2021-10-01T00:00:00"/>
    <s v="Alipay"/>
    <s v="Cust-18115"/>
    <x v="2"/>
    <s v="North China"/>
    <x v="2"/>
    <n v="2074.38"/>
    <n v="204.66"/>
  </r>
  <r>
    <x v="1175"/>
    <d v="2021-10-01T00:00:00"/>
    <s v="Others"/>
    <s v="Cust-18115"/>
    <x v="2"/>
    <s v="North China"/>
    <x v="1"/>
    <n v="270.06"/>
    <n v="24.46"/>
  </r>
  <r>
    <x v="1176"/>
    <d v="2021-10-01T00:00:00"/>
    <s v="Alipay"/>
    <s v="Cust-18115"/>
    <x v="2"/>
    <s v="North China"/>
    <x v="1"/>
    <n v="161.28"/>
    <n v="7.21"/>
  </r>
  <r>
    <x v="1177"/>
    <d v="2021-10-01T00:00:00"/>
    <s v="Others"/>
    <s v="Cust-18115"/>
    <x v="2"/>
    <s v="North China"/>
    <x v="2"/>
    <n v="56.363999999999997"/>
    <n v="1.27"/>
  </r>
  <r>
    <x v="1178"/>
    <d v="2021-10-01T00:00:00"/>
    <s v="Credit Card"/>
    <s v="Cust-19570"/>
    <x v="0"/>
    <s v="Northeast China"/>
    <x v="1"/>
    <n v="333.06"/>
    <n v="48.04"/>
  </r>
  <r>
    <x v="1179"/>
    <d v="2021-09-30T00:00:00"/>
    <s v="Wechat Pay"/>
    <s v="Cust-14155"/>
    <x v="2"/>
    <s v="South Central China"/>
    <x v="1"/>
    <n v="387.8"/>
    <n v="19.82"/>
  </r>
  <r>
    <x v="1180"/>
    <d v="2021-09-30T00:00:00"/>
    <s v="Alipay"/>
    <s v="Cust-16000"/>
    <x v="0"/>
    <s v="North China"/>
    <x v="2"/>
    <n v="44.688000000000002"/>
    <n v="0.74"/>
  </r>
  <r>
    <x v="1181"/>
    <d v="2021-09-30T00:00:00"/>
    <s v="Credit Card"/>
    <s v="Cust-17170"/>
    <x v="1"/>
    <s v="South Central China"/>
    <x v="2"/>
    <n v="1288.56"/>
    <n v="88.86"/>
  </r>
  <r>
    <x v="1182"/>
    <d v="2021-09-30T00:00:00"/>
    <s v="Others"/>
    <s v="Cust-17170"/>
    <x v="1"/>
    <s v="South Central China"/>
    <x v="0"/>
    <n v="1117.3679999999999"/>
    <n v="93.07"/>
  </r>
  <r>
    <x v="1183"/>
    <d v="2021-09-30T00:00:00"/>
    <s v="Alipay"/>
    <s v="Cust-17170"/>
    <x v="1"/>
    <s v="South Central China"/>
    <x v="0"/>
    <n v="2472.54"/>
    <n v="59.22"/>
  </r>
  <r>
    <x v="1184"/>
    <d v="2021-09-30T00:00:00"/>
    <s v="Credit Card"/>
    <s v="Cust-17170"/>
    <x v="1"/>
    <s v="South Central China"/>
    <x v="1"/>
    <n v="4641.28"/>
    <n v="126.25"/>
  </r>
  <r>
    <x v="1185"/>
    <d v="2021-09-30T00:00:00"/>
    <s v="Others"/>
    <s v="Cust-17170"/>
    <x v="1"/>
    <s v="South Central China"/>
    <x v="0"/>
    <n v="2680.86"/>
    <n v="10.29"/>
  </r>
  <r>
    <x v="1186"/>
    <d v="2021-09-30T00:00:00"/>
    <s v="Alipay"/>
    <s v="Cust-17170"/>
    <x v="1"/>
    <s v="South Central China"/>
    <x v="1"/>
    <n v="367.64"/>
    <n v="14.57"/>
  </r>
  <r>
    <x v="1187"/>
    <d v="2021-09-30T00:00:00"/>
    <s v="Others"/>
    <s v="Cust-18295"/>
    <x v="1"/>
    <s v="East China"/>
    <x v="1"/>
    <n v="24.92"/>
    <n v="8.34"/>
  </r>
  <r>
    <x v="1188"/>
    <d v="2021-09-30T00:00:00"/>
    <s v="Credit Card"/>
    <s v="Cust-18295"/>
    <x v="1"/>
    <s v="East China"/>
    <x v="1"/>
    <n v="156.744"/>
    <n v="19.600000000000001"/>
  </r>
  <r>
    <x v="1189"/>
    <d v="2021-09-30T00:00:00"/>
    <s v="Wechat Pay"/>
    <s v="Cust-18310"/>
    <x v="2"/>
    <s v="Northeast China"/>
    <x v="0"/>
    <n v="1516.06"/>
    <n v="121.36"/>
  </r>
  <r>
    <x v="1190"/>
    <d v="2021-09-30T00:00:00"/>
    <s v="Credit Card"/>
    <s v="Cust-19435"/>
    <x v="0"/>
    <s v="East China"/>
    <x v="1"/>
    <n v="276.36"/>
    <n v="32.29"/>
  </r>
  <r>
    <x v="1191"/>
    <d v="2021-09-30T00:00:00"/>
    <s v="Others"/>
    <s v="Cust-19435"/>
    <x v="0"/>
    <s v="East China"/>
    <x v="1"/>
    <n v="39.311999999999998"/>
    <n v="3.53"/>
  </r>
  <r>
    <x v="1192"/>
    <d v="2021-09-29T00:00:00"/>
    <s v="Credit Card"/>
    <s v="Cust-12235"/>
    <x v="0"/>
    <s v="East China"/>
    <x v="0"/>
    <n v="5635.28"/>
    <n v="490.62"/>
  </r>
  <r>
    <x v="1193"/>
    <d v="2021-09-29T00:00:00"/>
    <s v="Wechat Pay"/>
    <s v="Cust-12310"/>
    <x v="1"/>
    <s v="East China"/>
    <x v="1"/>
    <n v="1272.8800000000001"/>
    <n v="146.03"/>
  </r>
  <r>
    <x v="1194"/>
    <d v="2021-09-29T00:00:00"/>
    <s v="Wechat Pay"/>
    <s v="Cust-12310"/>
    <x v="1"/>
    <s v="East China"/>
    <x v="2"/>
    <n v="1738.1"/>
    <n v="264.25"/>
  </r>
  <r>
    <x v="1195"/>
    <d v="2021-09-29T00:00:00"/>
    <s v="Wechat Pay"/>
    <s v="Cust-14845"/>
    <x v="0"/>
    <s v="South Central China"/>
    <x v="1"/>
    <n v="516.88"/>
    <n v="84.15"/>
  </r>
  <r>
    <x v="1196"/>
    <d v="2021-09-29T00:00:00"/>
    <s v="Alipay"/>
    <s v="Cust-14845"/>
    <x v="0"/>
    <s v="South Central China"/>
    <x v="0"/>
    <n v="142.38"/>
    <n v="36.46"/>
  </r>
  <r>
    <x v="1197"/>
    <d v="2021-09-29T00:00:00"/>
    <s v="Alipay"/>
    <s v="Cust-15025"/>
    <x v="0"/>
    <s v="South Central China"/>
    <x v="0"/>
    <n v="1386.84"/>
    <n v="231.92"/>
  </r>
  <r>
    <x v="1198"/>
    <d v="2021-09-29T00:00:00"/>
    <s v="Others"/>
    <s v="Cust-15025"/>
    <x v="0"/>
    <s v="South Central China"/>
    <x v="0"/>
    <n v="2411.08"/>
    <n v="227.34"/>
  </r>
  <r>
    <x v="1199"/>
    <d v="2021-09-29T00:00:00"/>
    <s v="Credit Card"/>
    <s v="Cust-15940"/>
    <x v="2"/>
    <s v="East China"/>
    <x v="2"/>
    <n v="208.32"/>
    <n v="29.45"/>
  </r>
  <r>
    <x v="1200"/>
    <d v="2021-09-29T00:00:00"/>
    <s v="Others"/>
    <s v="Cust-16885"/>
    <x v="0"/>
    <s v="Southwest China"/>
    <x v="1"/>
    <n v="327.04000000000002"/>
    <n v="48.45"/>
  </r>
  <r>
    <x v="1201"/>
    <d v="2021-09-29T00:00:00"/>
    <s v="Alipay"/>
    <s v="Cust-16885"/>
    <x v="0"/>
    <s v="Southwest China"/>
    <x v="2"/>
    <n v="242.34"/>
    <n v="44.17"/>
  </r>
  <r>
    <x v="1202"/>
    <d v="2021-09-29T00:00:00"/>
    <s v="Wechat Pay"/>
    <s v="Cust-16885"/>
    <x v="0"/>
    <s v="Southwest China"/>
    <x v="1"/>
    <n v="237.72"/>
    <n v="32.44"/>
  </r>
  <r>
    <x v="1203"/>
    <d v="2021-09-29T00:00:00"/>
    <s v="Alipay"/>
    <s v="Cust-16885"/>
    <x v="0"/>
    <s v="Southwest China"/>
    <x v="1"/>
    <n v="1784.58"/>
    <n v="293.11"/>
  </r>
  <r>
    <x v="1204"/>
    <d v="2021-09-29T00:00:00"/>
    <s v="Wechat Pay"/>
    <s v="Cust-17110"/>
    <x v="0"/>
    <s v="South Central China"/>
    <x v="0"/>
    <n v="2484.3000000000002"/>
    <n v="101.02"/>
  </r>
  <r>
    <x v="1205"/>
    <d v="2021-09-29T00:00:00"/>
    <s v="Others"/>
    <s v="Cust-17110"/>
    <x v="0"/>
    <s v="South Central China"/>
    <x v="1"/>
    <n v="102.9"/>
    <n v="40.049999999999997"/>
  </r>
  <r>
    <x v="1206"/>
    <d v="2021-09-29T00:00:00"/>
    <s v="Alipay"/>
    <s v="Cust-19405"/>
    <x v="0"/>
    <s v="East China"/>
    <x v="1"/>
    <n v="856.8"/>
    <n v="142.83000000000001"/>
  </r>
  <r>
    <x v="1207"/>
    <d v="2021-09-29T00:00:00"/>
    <s v="Others"/>
    <s v="Cust-21550"/>
    <x v="2"/>
    <s v="Southwest China"/>
    <x v="2"/>
    <n v="2399.88"/>
    <n v="108.57"/>
  </r>
  <r>
    <x v="1208"/>
    <d v="2021-09-29T00:00:00"/>
    <s v="Others"/>
    <s v="Cust-21550"/>
    <x v="2"/>
    <s v="Southwest China"/>
    <x v="0"/>
    <n v="1769.04"/>
    <n v="292.64999999999998"/>
  </r>
  <r>
    <x v="1209"/>
    <d v="2021-09-29T00:00:00"/>
    <s v="Wechat Pay"/>
    <s v="Cust-21550"/>
    <x v="2"/>
    <s v="Southwest China"/>
    <x v="1"/>
    <n v="951.44"/>
    <n v="54.27"/>
  </r>
  <r>
    <x v="1210"/>
    <d v="2021-09-29T00:00:00"/>
    <s v="Credit Card"/>
    <s v="Cust-21550"/>
    <x v="2"/>
    <s v="Southwest China"/>
    <x v="1"/>
    <n v="2962.4"/>
    <n v="268.25"/>
  </r>
  <r>
    <x v="1211"/>
    <d v="2021-09-29T00:00:00"/>
    <s v="Others"/>
    <s v="Cust-21550"/>
    <x v="2"/>
    <s v="Southwest China"/>
    <x v="1"/>
    <n v="1358.28"/>
    <n v="107.52"/>
  </r>
  <r>
    <x v="1212"/>
    <d v="2021-09-29T00:00:00"/>
    <s v="Credit Card"/>
    <s v="Cust-21550"/>
    <x v="2"/>
    <s v="Southwest China"/>
    <x v="1"/>
    <n v="511.84"/>
    <n v="105.88"/>
  </r>
  <r>
    <x v="1213"/>
    <d v="2021-09-29T00:00:00"/>
    <s v="Alipay"/>
    <s v="Cust-21550"/>
    <x v="2"/>
    <s v="Southwest China"/>
    <x v="1"/>
    <n v="142.38"/>
    <n v="23.65"/>
  </r>
  <r>
    <x v="1214"/>
    <d v="2021-09-29T00:00:00"/>
    <s v="Credit Card"/>
    <s v="Cust-21550"/>
    <x v="2"/>
    <s v="Southwest China"/>
    <x v="1"/>
    <n v="317.8"/>
    <n v="10.84"/>
  </r>
  <r>
    <x v="1215"/>
    <d v="2021-09-28T00:00:00"/>
    <s v="Others"/>
    <s v="Cust-12235"/>
    <x v="0"/>
    <s v="East China"/>
    <x v="0"/>
    <n v="1412.2080000000001"/>
    <n v="32.26"/>
  </r>
  <r>
    <x v="1216"/>
    <d v="2021-09-27T00:00:00"/>
    <s v="Others"/>
    <s v="Cust-10210"/>
    <x v="0"/>
    <s v="North China"/>
    <x v="0"/>
    <n v="1230.74"/>
    <n v="125.07"/>
  </r>
  <r>
    <x v="1217"/>
    <d v="2021-09-27T00:00:00"/>
    <s v="Others"/>
    <s v="Cust-10210"/>
    <x v="0"/>
    <s v="North China"/>
    <x v="1"/>
    <n v="724.92"/>
    <n v="164.56"/>
  </r>
  <r>
    <x v="1218"/>
    <d v="2021-09-27T00:00:00"/>
    <s v="Wechat Pay"/>
    <s v="Cust-10210"/>
    <x v="0"/>
    <s v="North China"/>
    <x v="2"/>
    <n v="811.02"/>
    <n v="51.97"/>
  </r>
  <r>
    <x v="1219"/>
    <d v="2021-09-27T00:00:00"/>
    <s v="Credit Card"/>
    <s v="Cust-12040"/>
    <x v="2"/>
    <s v="East China"/>
    <x v="2"/>
    <n v="913.64"/>
    <n v="95.84"/>
  </r>
  <r>
    <x v="1220"/>
    <d v="2021-09-27T00:00:00"/>
    <s v="Wechat Pay"/>
    <s v="Cust-12835"/>
    <x v="1"/>
    <s v="Southwest China"/>
    <x v="2"/>
    <n v="2484.7199999999998"/>
    <n v="128.38999999999999"/>
  </r>
  <r>
    <x v="1221"/>
    <d v="2021-09-27T00:00:00"/>
    <s v="Credit Card"/>
    <s v="Cust-12835"/>
    <x v="1"/>
    <s v="Southwest China"/>
    <x v="0"/>
    <n v="4457.46"/>
    <n v="142.47"/>
  </r>
  <r>
    <x v="1222"/>
    <d v="2021-09-27T00:00:00"/>
    <s v="Wechat Pay"/>
    <s v="Cust-16885"/>
    <x v="0"/>
    <s v="Southwest China"/>
    <x v="0"/>
    <n v="8405.0400000000009"/>
    <n v="314.14999999999998"/>
  </r>
  <r>
    <x v="1223"/>
    <d v="2021-09-27T00:00:00"/>
    <s v="Others"/>
    <s v="Cust-16885"/>
    <x v="0"/>
    <s v="Southwest China"/>
    <x v="2"/>
    <n v="1393.84"/>
    <n v="102.17"/>
  </r>
  <r>
    <x v="1224"/>
    <d v="2021-09-27T00:00:00"/>
    <s v="Alipay"/>
    <s v="Cust-17365"/>
    <x v="0"/>
    <s v="East China"/>
    <x v="2"/>
    <n v="1106"/>
    <n v="155.15"/>
  </r>
  <r>
    <x v="1225"/>
    <d v="2021-09-27T00:00:00"/>
    <s v="Others"/>
    <s v="Cust-17365"/>
    <x v="0"/>
    <s v="East China"/>
    <x v="1"/>
    <n v="558.32000000000005"/>
    <n v="72.47"/>
  </r>
  <r>
    <x v="1226"/>
    <d v="2021-09-27T00:00:00"/>
    <s v="Wechat Pay"/>
    <s v="Cust-19495"/>
    <x v="0"/>
    <s v="Southwest China"/>
    <x v="2"/>
    <n v="2858.8"/>
    <n v="238.15"/>
  </r>
  <r>
    <x v="1227"/>
    <d v="2021-09-27T00:00:00"/>
    <s v="Wechat Pay"/>
    <s v="Cust-19495"/>
    <x v="0"/>
    <s v="Southwest China"/>
    <x v="1"/>
    <n v="320.88"/>
    <n v="11.04"/>
  </r>
  <r>
    <x v="1228"/>
    <d v="2021-09-27T00:00:00"/>
    <s v="Alipay"/>
    <s v="Cust-19495"/>
    <x v="0"/>
    <s v="Southwest China"/>
    <x v="1"/>
    <n v="526.26"/>
    <n v="141.53"/>
  </r>
  <r>
    <x v="1229"/>
    <d v="2021-09-27T00:00:00"/>
    <s v="Wechat Pay"/>
    <s v="Cust-19495"/>
    <x v="0"/>
    <s v="Southwest China"/>
    <x v="0"/>
    <n v="1287.44"/>
    <n v="162.44999999999999"/>
  </r>
  <r>
    <x v="1230"/>
    <d v="2021-09-27T00:00:00"/>
    <s v="Others"/>
    <s v="Cust-19495"/>
    <x v="0"/>
    <s v="Southwest China"/>
    <x v="1"/>
    <n v="794.64"/>
    <n v="61.41"/>
  </r>
  <r>
    <x v="1231"/>
    <d v="2021-09-27T00:00:00"/>
    <s v="Credit Card"/>
    <s v="Cust-19495"/>
    <x v="0"/>
    <s v="Southwest China"/>
    <x v="2"/>
    <n v="9690.9750000000004"/>
    <n v="452.34"/>
  </r>
  <r>
    <x v="1232"/>
    <d v="2021-09-27T00:00:00"/>
    <s v="Credit Card"/>
    <s v="Cust-19495"/>
    <x v="0"/>
    <s v="Southwest China"/>
    <x v="1"/>
    <n v="427.56"/>
    <n v="22.33"/>
  </r>
  <r>
    <x v="1233"/>
    <d v="2021-09-27T00:00:00"/>
    <s v="Alipay"/>
    <s v="Cust-21880"/>
    <x v="1"/>
    <s v="North China"/>
    <x v="1"/>
    <n v="86.1"/>
    <n v="2.85"/>
  </r>
  <r>
    <x v="1234"/>
    <d v="2021-09-26T00:00:00"/>
    <s v="Others"/>
    <s v="Cust-11995"/>
    <x v="0"/>
    <s v="Northeast China"/>
    <x v="0"/>
    <n v="1464.12"/>
    <n v="274.95"/>
  </r>
  <r>
    <x v="1235"/>
    <d v="2021-09-26T00:00:00"/>
    <s v="Alipay"/>
    <s v="Cust-11995"/>
    <x v="0"/>
    <s v="Northeast China"/>
    <x v="1"/>
    <n v="163.52000000000001"/>
    <n v="28.48"/>
  </r>
  <r>
    <x v="1236"/>
    <d v="2021-09-26T00:00:00"/>
    <s v="Credit Card"/>
    <s v="Cust-12130"/>
    <x v="0"/>
    <s v="North China"/>
    <x v="2"/>
    <n v="1840.44"/>
    <n v="229.47"/>
  </r>
  <r>
    <x v="1237"/>
    <d v="2021-09-26T00:00:00"/>
    <s v="Others"/>
    <s v="Cust-16405"/>
    <x v="2"/>
    <s v="Northeast China"/>
    <x v="1"/>
    <n v="870.24"/>
    <n v="179.21"/>
  </r>
  <r>
    <x v="1238"/>
    <d v="2021-09-26T00:00:00"/>
    <s v="Others"/>
    <s v="Cust-17875"/>
    <x v="2"/>
    <s v="Southwest China"/>
    <x v="2"/>
    <n v="2304.288"/>
    <n v="135.04"/>
  </r>
  <r>
    <x v="1239"/>
    <d v="2021-09-26T00:00:00"/>
    <s v="Others"/>
    <s v="Cust-20965"/>
    <x v="1"/>
    <s v="Northwest China"/>
    <x v="1"/>
    <n v="120.4"/>
    <n v="45.23"/>
  </r>
  <r>
    <x v="1240"/>
    <d v="2021-09-26T00:00:00"/>
    <s v="Credit Card"/>
    <s v="Cust-20965"/>
    <x v="1"/>
    <s v="Northwest China"/>
    <x v="1"/>
    <n v="141.26"/>
    <n v="38.450000000000003"/>
  </r>
  <r>
    <x v="1241"/>
    <d v="2021-09-26T00:00:00"/>
    <s v="Others"/>
    <s v="Cust-21460"/>
    <x v="2"/>
    <s v="South Central China"/>
    <x v="1"/>
    <n v="426.72"/>
    <n v="28.89"/>
  </r>
  <r>
    <x v="1242"/>
    <d v="2021-09-26T00:00:00"/>
    <s v="Others"/>
    <s v="Cust-21460"/>
    <x v="2"/>
    <s v="South Central China"/>
    <x v="1"/>
    <n v="617.4"/>
    <n v="148.36000000000001"/>
  </r>
  <r>
    <x v="1243"/>
    <d v="2021-09-26T00:00:00"/>
    <s v="Credit Card"/>
    <s v="Cust-21460"/>
    <x v="2"/>
    <s v="South Central China"/>
    <x v="2"/>
    <n v="3445.68"/>
    <n v="138.75"/>
  </r>
  <r>
    <x v="1244"/>
    <d v="2021-09-26T00:00:00"/>
    <s v="Others"/>
    <s v="Cust-21460"/>
    <x v="2"/>
    <s v="South Central China"/>
    <x v="1"/>
    <n v="313.74"/>
    <n v="40.659999999999997"/>
  </r>
  <r>
    <x v="1245"/>
    <d v="2021-09-26T00:00:00"/>
    <s v="Others"/>
    <s v="Cust-21880"/>
    <x v="1"/>
    <s v="North China"/>
    <x v="1"/>
    <n v="836.92"/>
    <n v="127.33"/>
  </r>
  <r>
    <x v="1246"/>
    <d v="2021-09-25T00:00:00"/>
    <s v="Others"/>
    <s v="Cust-14650"/>
    <x v="1"/>
    <s v="South Central China"/>
    <x v="1"/>
    <n v="259.56"/>
    <n v="26.26"/>
  </r>
  <r>
    <x v="1247"/>
    <d v="2021-09-25T00:00:00"/>
    <s v="Credit Card"/>
    <s v="Cust-17935"/>
    <x v="0"/>
    <s v="North China"/>
    <x v="0"/>
    <n v="2754.5"/>
    <n v="265.54000000000002"/>
  </r>
  <r>
    <x v="1248"/>
    <d v="2021-09-25T00:00:00"/>
    <s v="Credit Card"/>
    <s v="Cust-18295"/>
    <x v="1"/>
    <s v="East China"/>
    <x v="0"/>
    <n v="2776.48"/>
    <n v="120.41"/>
  </r>
  <r>
    <x v="1249"/>
    <d v="2021-09-25T00:00:00"/>
    <s v="Credit Card"/>
    <s v="Cust-18295"/>
    <x v="1"/>
    <s v="East China"/>
    <x v="2"/>
    <n v="1169.8399999999999"/>
    <n v="153.35"/>
  </r>
  <r>
    <x v="1250"/>
    <d v="2021-09-25T00:00:00"/>
    <s v="Alipay"/>
    <s v="Cust-18295"/>
    <x v="1"/>
    <s v="East China"/>
    <x v="1"/>
    <n v="15964.2"/>
    <n v="443.75"/>
  </r>
  <r>
    <x v="1251"/>
    <d v="2021-09-25T00:00:00"/>
    <s v="Others"/>
    <s v="Cust-18295"/>
    <x v="1"/>
    <s v="East China"/>
    <x v="1"/>
    <n v="325.08"/>
    <n v="18.68"/>
  </r>
  <r>
    <x v="1252"/>
    <d v="2021-09-25T00:00:00"/>
    <s v="Others"/>
    <s v="Cust-18295"/>
    <x v="1"/>
    <s v="East China"/>
    <x v="0"/>
    <n v="5937.4"/>
    <n v="484.09"/>
  </r>
  <r>
    <x v="1253"/>
    <d v="2021-09-25T00:00:00"/>
    <s v="Others"/>
    <s v="Cust-18295"/>
    <x v="1"/>
    <s v="East China"/>
    <x v="1"/>
    <n v="154.84"/>
    <n v="10.25"/>
  </r>
  <r>
    <x v="1254"/>
    <d v="2021-09-25T00:00:00"/>
    <s v="Credit Card"/>
    <s v="Cust-18295"/>
    <x v="1"/>
    <s v="East China"/>
    <x v="1"/>
    <n v="1969.38"/>
    <n v="191.84"/>
  </r>
  <r>
    <x v="1255"/>
    <d v="2021-09-25T00:00:00"/>
    <s v="Wechat Pay"/>
    <s v="Cust-18295"/>
    <x v="1"/>
    <s v="East China"/>
    <x v="2"/>
    <n v="15350.72"/>
    <n v="315.69"/>
  </r>
  <r>
    <x v="1256"/>
    <d v="2021-09-25T00:00:00"/>
    <s v="Credit Card"/>
    <s v="Cust-19945"/>
    <x v="0"/>
    <s v="East China"/>
    <x v="1"/>
    <n v="55.16"/>
    <n v="0.22"/>
  </r>
  <r>
    <x v="1257"/>
    <d v="2021-09-24T00:00:00"/>
    <s v="Credit Card"/>
    <s v="Cust-11125"/>
    <x v="2"/>
    <s v="Northwest China"/>
    <x v="2"/>
    <n v="3293.36"/>
    <n v="226.89"/>
  </r>
  <r>
    <x v="1258"/>
    <d v="2021-09-24T00:00:00"/>
    <s v="Credit Card"/>
    <s v="Cust-11125"/>
    <x v="2"/>
    <s v="Northwest China"/>
    <x v="2"/>
    <n v="5462.1"/>
    <n v="380.93"/>
  </r>
  <r>
    <x v="1259"/>
    <d v="2021-09-24T00:00:00"/>
    <s v="Credit Card"/>
    <s v="Cust-14215"/>
    <x v="1"/>
    <s v="Northeast China"/>
    <x v="0"/>
    <n v="1780.94"/>
    <n v="141.04"/>
  </r>
  <r>
    <x v="1260"/>
    <d v="2021-09-24T00:00:00"/>
    <s v="Credit Card"/>
    <s v="Cust-18205"/>
    <x v="1"/>
    <s v="East China"/>
    <x v="1"/>
    <n v="977.76"/>
    <n v="99.99"/>
  </r>
  <r>
    <x v="1261"/>
    <d v="2021-09-24T00:00:00"/>
    <s v="Wechat Pay"/>
    <s v="Cust-18205"/>
    <x v="1"/>
    <s v="East China"/>
    <x v="1"/>
    <n v="266"/>
    <n v="32.54"/>
  </r>
  <r>
    <x v="1262"/>
    <d v="2021-09-24T00:00:00"/>
    <s v="Credit Card"/>
    <s v="Cust-18205"/>
    <x v="1"/>
    <s v="East China"/>
    <x v="1"/>
    <n v="416.22"/>
    <n v="38.17"/>
  </r>
  <r>
    <x v="1263"/>
    <d v="2021-09-24T00:00:00"/>
    <s v="Others"/>
    <s v="Cust-18205"/>
    <x v="1"/>
    <s v="East China"/>
    <x v="2"/>
    <n v="1575.84"/>
    <n v="131.84"/>
  </r>
  <r>
    <x v="1264"/>
    <d v="2021-09-24T00:00:00"/>
    <s v="Alipay"/>
    <s v="Cust-18655"/>
    <x v="1"/>
    <s v="South Central China"/>
    <x v="2"/>
    <n v="1640.52"/>
    <n v="165.44"/>
  </r>
  <r>
    <x v="1265"/>
    <d v="2021-09-23T00:00:00"/>
    <s v="Credit Card"/>
    <s v="Cust-15205"/>
    <x v="0"/>
    <s v="North China"/>
    <x v="1"/>
    <n v="599.76"/>
    <n v="183.18"/>
  </r>
  <r>
    <x v="1266"/>
    <d v="2021-09-23T00:00:00"/>
    <s v="Others"/>
    <s v="Cust-15415"/>
    <x v="0"/>
    <s v="North China"/>
    <x v="1"/>
    <n v="284.48"/>
    <n v="18.489999999999998"/>
  </r>
  <r>
    <x v="1267"/>
    <d v="2021-09-23T00:00:00"/>
    <s v="Credit Card"/>
    <s v="Cust-16420"/>
    <x v="2"/>
    <s v="Northeast China"/>
    <x v="2"/>
    <n v="281.82"/>
    <n v="39.92"/>
  </r>
  <r>
    <x v="1268"/>
    <d v="2021-09-23T00:00:00"/>
    <s v="Alipay"/>
    <s v="Cust-21355"/>
    <x v="1"/>
    <s v="Northeast China"/>
    <x v="0"/>
    <n v="1739.3040000000001"/>
    <n v="254.56"/>
  </r>
  <r>
    <x v="1269"/>
    <d v="2021-09-23T00:00:00"/>
    <s v="Wechat Pay"/>
    <s v="Cust-21475"/>
    <x v="2"/>
    <s v="Northeast China"/>
    <x v="1"/>
    <n v="290.08"/>
    <n v="47.14"/>
  </r>
  <r>
    <x v="1270"/>
    <d v="2021-09-22T00:00:00"/>
    <s v="Others"/>
    <s v="Cust-11185"/>
    <x v="1"/>
    <s v="North China"/>
    <x v="1"/>
    <n v="179.34"/>
    <n v="23.12"/>
  </r>
  <r>
    <x v="1271"/>
    <d v="2021-09-22T00:00:00"/>
    <s v="Credit Card"/>
    <s v="Cust-11185"/>
    <x v="1"/>
    <s v="North China"/>
    <x v="1"/>
    <n v="267.68"/>
    <n v="21.35"/>
  </r>
  <r>
    <x v="1272"/>
    <d v="2021-09-22T00:00:00"/>
    <s v="Credit Card"/>
    <s v="Cust-11185"/>
    <x v="1"/>
    <s v="North China"/>
    <x v="2"/>
    <n v="4702.32"/>
    <n v="162.09"/>
  </r>
  <r>
    <x v="1273"/>
    <d v="2021-09-22T00:00:00"/>
    <s v="Credit Card"/>
    <s v="Cust-11185"/>
    <x v="1"/>
    <s v="North China"/>
    <x v="2"/>
    <n v="5769.54"/>
    <n v="480.16"/>
  </r>
  <r>
    <x v="1274"/>
    <d v="2021-09-22T00:00:00"/>
    <s v="Wechat Pay"/>
    <s v="Cust-11185"/>
    <x v="1"/>
    <s v="North China"/>
    <x v="1"/>
    <n v="372.4"/>
    <n v="45.87"/>
  </r>
  <r>
    <x v="1275"/>
    <d v="2021-09-22T00:00:00"/>
    <s v="Credit Card"/>
    <s v="Cust-16390"/>
    <x v="1"/>
    <s v="Northeast China"/>
    <x v="1"/>
    <n v="510.3"/>
    <n v="109.58"/>
  </r>
  <r>
    <x v="1276"/>
    <d v="2021-09-22T00:00:00"/>
    <s v="Credit Card"/>
    <s v="Cust-18880"/>
    <x v="0"/>
    <s v="Southwest China"/>
    <x v="2"/>
    <n v="8659.84"/>
    <n v="327.48"/>
  </r>
  <r>
    <x v="1277"/>
    <d v="2021-09-22T00:00:00"/>
    <s v="Credit Card"/>
    <s v="Cust-18880"/>
    <x v="0"/>
    <s v="Southwest China"/>
    <x v="1"/>
    <n v="554.4"/>
    <n v="196.13"/>
  </r>
  <r>
    <x v="1278"/>
    <d v="2021-09-22T00:00:00"/>
    <s v="Others"/>
    <s v="Cust-19465"/>
    <x v="2"/>
    <s v="Northeast China"/>
    <x v="0"/>
    <n v="978.88"/>
    <n v="161.36000000000001"/>
  </r>
  <r>
    <x v="1279"/>
    <d v="2021-09-22T00:00:00"/>
    <s v="Others"/>
    <s v="Cust-20830"/>
    <x v="0"/>
    <s v="East China"/>
    <x v="1"/>
    <n v="273.42"/>
    <n v="43.12"/>
  </r>
  <r>
    <x v="1280"/>
    <d v="2021-09-22T00:00:00"/>
    <s v="Credit Card"/>
    <s v="Cust-20830"/>
    <x v="0"/>
    <s v="East China"/>
    <x v="1"/>
    <n v="576.32399999999996"/>
    <n v="1.56"/>
  </r>
  <r>
    <x v="1281"/>
    <d v="2021-09-22T00:00:00"/>
    <s v="Credit Card"/>
    <s v="Cust-21580"/>
    <x v="0"/>
    <s v="South Central China"/>
    <x v="0"/>
    <n v="3828.72"/>
    <n v="53.74"/>
  </r>
  <r>
    <x v="1282"/>
    <d v="2021-09-22T00:00:00"/>
    <s v="Credit Card"/>
    <s v="Cust-21580"/>
    <x v="0"/>
    <s v="South Central China"/>
    <x v="1"/>
    <n v="154.22399999999999"/>
    <n v="31.15"/>
  </r>
  <r>
    <x v="1283"/>
    <d v="2021-09-21T00:00:00"/>
    <s v="Alipay"/>
    <s v="Cust-19600"/>
    <x v="0"/>
    <s v="Northeast China"/>
    <x v="2"/>
    <n v="4365.6480000000001"/>
    <n v="48.82"/>
  </r>
  <r>
    <x v="1284"/>
    <d v="2021-09-21T00:00:00"/>
    <s v="Others"/>
    <s v="Cust-19600"/>
    <x v="0"/>
    <s v="Northeast China"/>
    <x v="2"/>
    <n v="2975.4479999999999"/>
    <n v="94.49"/>
  </r>
  <r>
    <x v="1285"/>
    <d v="2021-09-20T00:00:00"/>
    <s v="Others"/>
    <s v="Cust-13240"/>
    <x v="2"/>
    <s v="North China"/>
    <x v="1"/>
    <n v="210.56"/>
    <n v="20.29"/>
  </r>
  <r>
    <x v="1286"/>
    <d v="2021-09-20T00:00:00"/>
    <s v="Others"/>
    <s v="Cust-13405"/>
    <x v="0"/>
    <s v="East China"/>
    <x v="2"/>
    <n v="307.16000000000003"/>
    <n v="14.59"/>
  </r>
  <r>
    <x v="1287"/>
    <d v="2021-09-20T00:00:00"/>
    <s v="Credit Card"/>
    <s v="Cust-14680"/>
    <x v="0"/>
    <s v="South Central China"/>
    <x v="1"/>
    <n v="467.88"/>
    <n v="33.03"/>
  </r>
  <r>
    <x v="1288"/>
    <d v="2021-09-20T00:00:00"/>
    <s v="Alipay"/>
    <s v="Cust-14980"/>
    <x v="0"/>
    <s v="North China"/>
    <x v="2"/>
    <n v="6302.24"/>
    <n v="394.71"/>
  </r>
  <r>
    <x v="1289"/>
    <d v="2021-09-20T00:00:00"/>
    <s v="Alipay"/>
    <s v="Cust-19300"/>
    <x v="0"/>
    <s v="Northeast China"/>
    <x v="1"/>
    <n v="152.88"/>
    <n v="20.43"/>
  </r>
  <r>
    <x v="1290"/>
    <d v="2021-09-20T00:00:00"/>
    <s v="Others"/>
    <s v="Cust-19300"/>
    <x v="0"/>
    <s v="Northeast China"/>
    <x v="0"/>
    <n v="4193.42"/>
    <n v="100.39"/>
  </r>
  <r>
    <x v="1291"/>
    <d v="2021-09-20T00:00:00"/>
    <s v="Alipay"/>
    <s v="Cust-19300"/>
    <x v="0"/>
    <s v="Northeast China"/>
    <x v="1"/>
    <n v="309.12"/>
    <n v="17.260000000000002"/>
  </r>
  <r>
    <x v="1292"/>
    <d v="2021-09-20T00:00:00"/>
    <s v="Credit Card"/>
    <s v="Cust-21415"/>
    <x v="0"/>
    <s v="South Central China"/>
    <x v="0"/>
    <n v="1726.2"/>
    <n v="64.97"/>
  </r>
  <r>
    <x v="1293"/>
    <d v="2021-09-19T00:00:00"/>
    <s v="Others"/>
    <s v="Cust-10435"/>
    <x v="2"/>
    <s v="East China"/>
    <x v="2"/>
    <n v="1590.68"/>
    <n v="121.89"/>
  </r>
  <r>
    <x v="1294"/>
    <d v="2021-09-19T00:00:00"/>
    <s v="Others"/>
    <s v="Cust-10435"/>
    <x v="2"/>
    <s v="East China"/>
    <x v="1"/>
    <n v="1204.7"/>
    <n v="222.95"/>
  </r>
  <r>
    <x v="1295"/>
    <d v="2021-09-19T00:00:00"/>
    <s v="Credit Card"/>
    <s v="Cust-10465"/>
    <x v="0"/>
    <s v="Northeast China"/>
    <x v="0"/>
    <n v="1144.5"/>
    <n v="20.149999999999999"/>
  </r>
  <r>
    <x v="1296"/>
    <d v="2021-09-19T00:00:00"/>
    <s v="Credit Card"/>
    <s v="Cust-10750"/>
    <x v="0"/>
    <s v="North China"/>
    <x v="0"/>
    <n v="626.72400000000005"/>
    <n v="45.04"/>
  </r>
  <r>
    <x v="1297"/>
    <d v="2021-09-19T00:00:00"/>
    <s v="Wechat Pay"/>
    <s v="Cust-10750"/>
    <x v="0"/>
    <s v="North China"/>
    <x v="1"/>
    <n v="62.72"/>
    <n v="15.04"/>
  </r>
  <r>
    <x v="1298"/>
    <d v="2021-09-19T00:00:00"/>
    <s v="Others"/>
    <s v="Cust-11320"/>
    <x v="0"/>
    <s v="East China"/>
    <x v="1"/>
    <n v="1062.8800000000001"/>
    <n v="131.59"/>
  </r>
  <r>
    <x v="1299"/>
    <d v="2021-09-19T00:00:00"/>
    <s v="Others"/>
    <s v="Cust-11320"/>
    <x v="0"/>
    <s v="East China"/>
    <x v="2"/>
    <n v="1881.684"/>
    <n v="296.14"/>
  </r>
  <r>
    <x v="1300"/>
    <d v="2021-09-19T00:00:00"/>
    <s v="Wechat Pay"/>
    <s v="Cust-11725"/>
    <x v="0"/>
    <s v="North China"/>
    <x v="2"/>
    <n v="4014.36"/>
    <n v="201.07"/>
  </r>
  <r>
    <x v="1301"/>
    <d v="2021-09-19T00:00:00"/>
    <s v="Others"/>
    <s v="Cust-12025"/>
    <x v="0"/>
    <s v="Northeast China"/>
    <x v="2"/>
    <n v="294.56"/>
    <n v="24.81"/>
  </r>
  <r>
    <x v="1302"/>
    <d v="2021-09-19T00:00:00"/>
    <s v="Credit Card"/>
    <s v="Cust-12475"/>
    <x v="0"/>
    <s v="East China"/>
    <x v="1"/>
    <n v="130.76"/>
    <n v="17.39"/>
  </r>
  <r>
    <x v="1303"/>
    <d v="2021-09-19T00:00:00"/>
    <s v="Wechat Pay"/>
    <s v="Cust-13360"/>
    <x v="1"/>
    <s v="South Central China"/>
    <x v="1"/>
    <n v="2953.2719999999999"/>
    <n v="85.17"/>
  </r>
  <r>
    <x v="1304"/>
    <d v="2021-09-19T00:00:00"/>
    <s v="Credit Card"/>
    <s v="Cust-13360"/>
    <x v="1"/>
    <s v="South Central China"/>
    <x v="2"/>
    <n v="670.32"/>
    <n v="12.46"/>
  </r>
  <r>
    <x v="1305"/>
    <d v="2021-09-19T00:00:00"/>
    <s v="Credit Card"/>
    <s v="Cust-13360"/>
    <x v="1"/>
    <s v="South Central China"/>
    <x v="1"/>
    <n v="91.727999999999994"/>
    <n v="7.81"/>
  </r>
  <r>
    <x v="1306"/>
    <d v="2021-09-19T00:00:00"/>
    <s v="Others"/>
    <s v="Cust-16300"/>
    <x v="1"/>
    <s v="Northeast China"/>
    <x v="0"/>
    <n v="1196.3"/>
    <n v="267.64999999999998"/>
  </r>
  <r>
    <x v="1307"/>
    <d v="2021-09-19T00:00:00"/>
    <s v="Credit Card"/>
    <s v="Cust-16300"/>
    <x v="1"/>
    <s v="Northeast China"/>
    <x v="0"/>
    <n v="1302"/>
    <n v="149.16999999999999"/>
  </r>
  <r>
    <x v="1308"/>
    <d v="2021-09-19T00:00:00"/>
    <s v="Wechat Pay"/>
    <s v="Cust-18265"/>
    <x v="0"/>
    <s v="East China"/>
    <x v="1"/>
    <n v="677.88"/>
    <n v="89.85"/>
  </r>
  <r>
    <x v="1309"/>
    <d v="2021-09-19T00:00:00"/>
    <s v="Wechat Pay"/>
    <s v="Cust-18880"/>
    <x v="0"/>
    <s v="Southwest China"/>
    <x v="0"/>
    <n v="394.38"/>
    <n v="10.06"/>
  </r>
  <r>
    <x v="1310"/>
    <d v="2021-09-19T00:00:00"/>
    <s v="Wechat Pay"/>
    <s v="Cust-19645"/>
    <x v="1"/>
    <s v="North China"/>
    <x v="1"/>
    <n v="53.311999999999998"/>
    <n v="0.22"/>
  </r>
  <r>
    <x v="1311"/>
    <d v="2021-09-19T00:00:00"/>
    <s v="Others"/>
    <s v="Cust-19645"/>
    <x v="1"/>
    <s v="North China"/>
    <x v="1"/>
    <n v="136.08000000000001"/>
    <n v="11.24"/>
  </r>
  <r>
    <x v="1312"/>
    <d v="2021-09-19T00:00:00"/>
    <s v="Others"/>
    <s v="Cust-20695"/>
    <x v="1"/>
    <s v="South Central China"/>
    <x v="1"/>
    <n v="1083.5999999999999"/>
    <n v="160.63999999999999"/>
  </r>
  <r>
    <x v="1313"/>
    <d v="2021-09-18T00:00:00"/>
    <s v="Credit Card"/>
    <s v="Cust-10390"/>
    <x v="0"/>
    <s v="Northeast China"/>
    <x v="1"/>
    <n v="203.7"/>
    <n v="36.630000000000003"/>
  </r>
  <r>
    <x v="1314"/>
    <d v="2021-09-18T00:00:00"/>
    <s v="Others"/>
    <s v="Cust-10390"/>
    <x v="0"/>
    <s v="Northeast China"/>
    <x v="1"/>
    <n v="1798.02"/>
    <n v="231.46"/>
  </r>
  <r>
    <x v="1315"/>
    <d v="2021-09-18T00:00:00"/>
    <s v="Others"/>
    <s v="Cust-11290"/>
    <x v="1"/>
    <s v="North China"/>
    <x v="1"/>
    <n v="146.16"/>
    <n v="46.29"/>
  </r>
  <r>
    <x v="1316"/>
    <d v="2021-09-18T00:00:00"/>
    <s v="Others"/>
    <s v="Cust-11290"/>
    <x v="1"/>
    <s v="North China"/>
    <x v="2"/>
    <n v="1020.852"/>
    <n v="3.04"/>
  </r>
  <r>
    <x v="1317"/>
    <d v="2021-09-18T00:00:00"/>
    <s v="Alipay"/>
    <s v="Cust-11290"/>
    <x v="1"/>
    <s v="North China"/>
    <x v="2"/>
    <n v="1884.12"/>
    <n v="70.62"/>
  </r>
  <r>
    <x v="1318"/>
    <d v="2021-09-18T00:00:00"/>
    <s v="Wechat Pay"/>
    <s v="Cust-12280"/>
    <x v="0"/>
    <s v="South Central China"/>
    <x v="1"/>
    <n v="313.60000000000002"/>
    <n v="19.73"/>
  </r>
  <r>
    <x v="1319"/>
    <d v="2021-09-18T00:00:00"/>
    <s v="Credit Card"/>
    <s v="Cust-12280"/>
    <x v="0"/>
    <s v="South Central China"/>
    <x v="1"/>
    <n v="511.14"/>
    <n v="111.43"/>
  </r>
  <r>
    <x v="1320"/>
    <d v="2021-09-18T00:00:00"/>
    <s v="Wechat Pay"/>
    <s v="Cust-12280"/>
    <x v="0"/>
    <s v="South Central China"/>
    <x v="0"/>
    <n v="11926.32"/>
    <n v="498.28"/>
  </r>
  <r>
    <x v="1321"/>
    <d v="2021-09-18T00:00:00"/>
    <s v="Credit Card"/>
    <s v="Cust-12280"/>
    <x v="0"/>
    <s v="South Central China"/>
    <x v="2"/>
    <n v="5799.78"/>
    <n v="410.83"/>
  </r>
  <r>
    <x v="1322"/>
    <d v="2021-09-18T00:00:00"/>
    <s v="Others"/>
    <s v="Cust-12280"/>
    <x v="0"/>
    <s v="South Central China"/>
    <x v="1"/>
    <n v="138.32"/>
    <n v="14.09"/>
  </r>
  <r>
    <x v="1323"/>
    <d v="2021-09-18T00:00:00"/>
    <s v="Others"/>
    <s v="Cust-12280"/>
    <x v="0"/>
    <s v="South Central China"/>
    <x v="1"/>
    <n v="1397.76"/>
    <n v="210.69"/>
  </r>
  <r>
    <x v="1324"/>
    <d v="2021-09-18T00:00:00"/>
    <s v="Others"/>
    <s v="Cust-13225"/>
    <x v="1"/>
    <s v="East China"/>
    <x v="1"/>
    <n v="5241.04"/>
    <n v="331.31"/>
  </r>
  <r>
    <x v="1325"/>
    <d v="2021-09-18T00:00:00"/>
    <s v="Others"/>
    <s v="Cust-14140"/>
    <x v="2"/>
    <s v="South Central China"/>
    <x v="1"/>
    <n v="1586.2560000000001"/>
    <n v="159.16"/>
  </r>
  <r>
    <x v="1326"/>
    <d v="2021-09-18T00:00:00"/>
    <s v="Credit Card"/>
    <s v="Cust-14140"/>
    <x v="2"/>
    <s v="South Central China"/>
    <x v="2"/>
    <n v="2596.6080000000002"/>
    <n v="106.68"/>
  </r>
  <r>
    <x v="1327"/>
    <d v="2021-09-18T00:00:00"/>
    <s v="Others"/>
    <s v="Cust-14140"/>
    <x v="2"/>
    <s v="South Central China"/>
    <x v="2"/>
    <n v="1716.12"/>
    <n v="96.05"/>
  </r>
  <r>
    <x v="1328"/>
    <d v="2021-09-18T00:00:00"/>
    <s v="Credit Card"/>
    <s v="Cust-14140"/>
    <x v="2"/>
    <s v="South Central China"/>
    <x v="1"/>
    <n v="567"/>
    <n v="95.16"/>
  </r>
  <r>
    <x v="1329"/>
    <d v="2021-09-18T00:00:00"/>
    <s v="Wechat Pay"/>
    <s v="Cust-14140"/>
    <x v="2"/>
    <s v="South Central China"/>
    <x v="2"/>
    <n v="451.416"/>
    <n v="14.67"/>
  </r>
  <r>
    <x v="1330"/>
    <d v="2021-09-18T00:00:00"/>
    <s v="Others"/>
    <s v="Cust-18055"/>
    <x v="0"/>
    <s v="East China"/>
    <x v="2"/>
    <n v="499.8"/>
    <n v="31.52"/>
  </r>
  <r>
    <x v="1331"/>
    <d v="2021-09-18T00:00:00"/>
    <s v="Alipay"/>
    <s v="Cust-18130"/>
    <x v="1"/>
    <s v="South Central China"/>
    <x v="0"/>
    <n v="1024.8"/>
    <n v="207.68"/>
  </r>
  <r>
    <x v="1332"/>
    <d v="2021-09-18T00:00:00"/>
    <s v="Others"/>
    <s v="Cust-18295"/>
    <x v="1"/>
    <s v="East China"/>
    <x v="1"/>
    <n v="83.44"/>
    <n v="9.99"/>
  </r>
  <r>
    <x v="1333"/>
    <d v="2021-09-18T00:00:00"/>
    <s v="Others"/>
    <s v="Cust-18385"/>
    <x v="0"/>
    <s v="South Central China"/>
    <x v="2"/>
    <n v="3360.21"/>
    <n v="59.65"/>
  </r>
  <r>
    <x v="1334"/>
    <d v="2021-09-18T00:00:00"/>
    <s v="Others"/>
    <s v="Cust-18505"/>
    <x v="0"/>
    <s v="North China"/>
    <x v="1"/>
    <n v="1864.8"/>
    <n v="266.19"/>
  </r>
  <r>
    <x v="1335"/>
    <d v="2021-09-18T00:00:00"/>
    <s v="Credit Card"/>
    <s v="Cust-18505"/>
    <x v="0"/>
    <s v="North China"/>
    <x v="1"/>
    <n v="272.16000000000003"/>
    <n v="49.23"/>
  </r>
  <r>
    <x v="1336"/>
    <d v="2021-09-17T00:00:00"/>
    <s v="Others"/>
    <s v="Cust-10525"/>
    <x v="1"/>
    <s v="Northwest China"/>
    <x v="1"/>
    <n v="1160.32"/>
    <n v="177.51"/>
  </r>
  <r>
    <x v="1337"/>
    <d v="2021-09-17T00:00:00"/>
    <s v="Credit Card"/>
    <s v="Cust-10555"/>
    <x v="1"/>
    <s v="Northeast China"/>
    <x v="2"/>
    <n v="1214.8920000000001"/>
    <n v="24.88"/>
  </r>
  <r>
    <x v="1338"/>
    <d v="2021-09-17T00:00:00"/>
    <s v="Others"/>
    <s v="Cust-10555"/>
    <x v="1"/>
    <s v="Northeast China"/>
    <x v="0"/>
    <n v="2055.06"/>
    <n v="287.27999999999997"/>
  </r>
  <r>
    <x v="1339"/>
    <d v="2021-09-17T00:00:00"/>
    <s v="Credit Card"/>
    <s v="Cust-10810"/>
    <x v="1"/>
    <s v="North China"/>
    <x v="2"/>
    <n v="4725.5600000000004"/>
    <n v="240.67"/>
  </r>
  <r>
    <x v="1340"/>
    <d v="2021-09-17T00:00:00"/>
    <s v="Credit Card"/>
    <s v="Cust-10810"/>
    <x v="1"/>
    <s v="North China"/>
    <x v="0"/>
    <n v="1569.68"/>
    <n v="209.47"/>
  </r>
  <r>
    <x v="1341"/>
    <d v="2021-09-17T00:00:00"/>
    <s v="Credit Card"/>
    <s v="Cust-10810"/>
    <x v="1"/>
    <s v="North China"/>
    <x v="0"/>
    <n v="2776.48"/>
    <n v="204.82"/>
  </r>
  <r>
    <x v="1342"/>
    <d v="2021-09-17T00:00:00"/>
    <s v="Alipay"/>
    <s v="Cust-10810"/>
    <x v="1"/>
    <s v="North China"/>
    <x v="2"/>
    <n v="2406.1799999999998"/>
    <n v="215.85"/>
  </r>
  <r>
    <x v="1343"/>
    <d v="2021-09-17T00:00:00"/>
    <s v="Credit Card"/>
    <s v="Cust-11605"/>
    <x v="0"/>
    <s v="Northwest China"/>
    <x v="2"/>
    <n v="423.108"/>
    <n v="18.23"/>
  </r>
  <r>
    <x v="1344"/>
    <d v="2021-09-17T00:00:00"/>
    <s v="Credit Card"/>
    <s v="Cust-12955"/>
    <x v="1"/>
    <s v="North China"/>
    <x v="2"/>
    <n v="235.76"/>
    <n v="45.17"/>
  </r>
  <r>
    <x v="1345"/>
    <d v="2021-09-17T00:00:00"/>
    <s v="Alipay"/>
    <s v="Cust-12955"/>
    <x v="1"/>
    <s v="North China"/>
    <x v="2"/>
    <n v="3971.1"/>
    <n v="206.02"/>
  </r>
  <r>
    <x v="1346"/>
    <d v="2021-09-17T00:00:00"/>
    <s v="Others"/>
    <s v="Cust-17440"/>
    <x v="1"/>
    <s v="Northeast China"/>
    <x v="1"/>
    <n v="527.1"/>
    <n v="57.62"/>
  </r>
  <r>
    <x v="1347"/>
    <d v="2021-09-17T00:00:00"/>
    <s v="Others"/>
    <s v="Cust-18610"/>
    <x v="1"/>
    <s v="Northwest China"/>
    <x v="1"/>
    <n v="4988.0600000000004"/>
    <n v="290.48"/>
  </r>
  <r>
    <x v="1348"/>
    <d v="2021-09-17T00:00:00"/>
    <s v="Others"/>
    <s v="Cust-18610"/>
    <x v="1"/>
    <s v="Northwest China"/>
    <x v="0"/>
    <n v="1901.2"/>
    <n v="186.76"/>
  </r>
  <r>
    <x v="1349"/>
    <d v="2021-09-17T00:00:00"/>
    <s v="Others"/>
    <s v="Cust-19570"/>
    <x v="0"/>
    <s v="Northeast China"/>
    <x v="1"/>
    <n v="140.28"/>
    <n v="10.49"/>
  </r>
  <r>
    <x v="1350"/>
    <d v="2021-09-17T00:00:00"/>
    <s v="Others"/>
    <s v="Cust-19810"/>
    <x v="2"/>
    <s v="East China"/>
    <x v="1"/>
    <n v="112.42"/>
    <n v="23.17"/>
  </r>
  <r>
    <x v="1351"/>
    <d v="2021-09-16T00:00:00"/>
    <s v="Credit Card"/>
    <s v="Cust-11485"/>
    <x v="2"/>
    <s v="South Central China"/>
    <x v="1"/>
    <n v="223.16"/>
    <n v="24.86"/>
  </r>
  <r>
    <x v="1352"/>
    <d v="2021-09-16T00:00:00"/>
    <s v="Wechat Pay"/>
    <s v="Cust-11485"/>
    <x v="2"/>
    <s v="South Central China"/>
    <x v="1"/>
    <n v="1634.9760000000001"/>
    <n v="97.28"/>
  </r>
  <r>
    <x v="1353"/>
    <d v="2021-09-16T00:00:00"/>
    <s v="Credit Card"/>
    <s v="Cust-13225"/>
    <x v="1"/>
    <s v="East China"/>
    <x v="2"/>
    <n v="4383.68"/>
    <n v="164.32"/>
  </r>
  <r>
    <x v="1354"/>
    <d v="2021-09-16T00:00:00"/>
    <s v="Alipay"/>
    <s v="Cust-13225"/>
    <x v="1"/>
    <s v="East China"/>
    <x v="0"/>
    <n v="1596.84"/>
    <n v="207.78"/>
  </r>
  <r>
    <x v="1355"/>
    <d v="2021-09-16T00:00:00"/>
    <s v="Others"/>
    <s v="Cust-13225"/>
    <x v="1"/>
    <s v="East China"/>
    <x v="1"/>
    <n v="4949"/>
    <n v="157.84"/>
  </r>
  <r>
    <x v="1356"/>
    <d v="2021-09-16T00:00:00"/>
    <s v="Others"/>
    <s v="Cust-13705"/>
    <x v="1"/>
    <s v="East China"/>
    <x v="1"/>
    <n v="269.36"/>
    <n v="22.74"/>
  </r>
  <r>
    <x v="1357"/>
    <d v="2021-09-16T00:00:00"/>
    <s v="Others"/>
    <s v="Cust-13705"/>
    <x v="1"/>
    <s v="East China"/>
    <x v="0"/>
    <n v="1711.5"/>
    <n v="283.13"/>
  </r>
  <r>
    <x v="1358"/>
    <d v="2021-09-16T00:00:00"/>
    <s v="Others"/>
    <s v="Cust-13900"/>
    <x v="0"/>
    <s v="South Central China"/>
    <x v="2"/>
    <n v="756.14"/>
    <n v="166.04"/>
  </r>
  <r>
    <x v="1359"/>
    <d v="2021-09-16T00:00:00"/>
    <s v="Wechat Pay"/>
    <s v="Cust-13900"/>
    <x v="0"/>
    <s v="South Central China"/>
    <x v="1"/>
    <n v="388.64"/>
    <n v="49.59"/>
  </r>
  <r>
    <x v="1360"/>
    <d v="2021-09-16T00:00:00"/>
    <s v="Alipay"/>
    <s v="Cust-14215"/>
    <x v="1"/>
    <s v="Northeast China"/>
    <x v="2"/>
    <n v="1193.808"/>
    <n v="24.02"/>
  </r>
  <r>
    <x v="1361"/>
    <d v="2021-09-16T00:00:00"/>
    <s v="Wechat Pay"/>
    <s v="Cust-14245"/>
    <x v="2"/>
    <s v="East China"/>
    <x v="1"/>
    <n v="112"/>
    <n v="37.729999999999997"/>
  </r>
  <r>
    <x v="1362"/>
    <d v="2021-09-16T00:00:00"/>
    <s v="Others"/>
    <s v="Cust-16225"/>
    <x v="1"/>
    <s v="South Central China"/>
    <x v="1"/>
    <n v="671.58"/>
    <n v="93.75"/>
  </r>
  <r>
    <x v="1363"/>
    <d v="2021-09-16T00:00:00"/>
    <s v="Wechat Pay"/>
    <s v="Cust-18040"/>
    <x v="1"/>
    <s v="South Central China"/>
    <x v="1"/>
    <n v="6481.72"/>
    <n v="452.67"/>
  </r>
  <r>
    <x v="1364"/>
    <d v="2021-09-16T00:00:00"/>
    <s v="Wechat Pay"/>
    <s v="Cust-18040"/>
    <x v="1"/>
    <s v="South Central China"/>
    <x v="1"/>
    <n v="426.72"/>
    <n v="31.96"/>
  </r>
  <r>
    <x v="1365"/>
    <d v="2021-09-16T00:00:00"/>
    <s v="Wechat Pay"/>
    <s v="Cust-18040"/>
    <x v="1"/>
    <s v="South Central China"/>
    <x v="1"/>
    <n v="286.02"/>
    <n v="32.229999999999997"/>
  </r>
  <r>
    <x v="1366"/>
    <d v="2021-09-16T00:00:00"/>
    <s v="Credit Card"/>
    <s v="Cust-18040"/>
    <x v="1"/>
    <s v="South Central China"/>
    <x v="1"/>
    <n v="466.2"/>
    <n v="48.52"/>
  </r>
  <r>
    <x v="1367"/>
    <d v="2021-09-16T00:00:00"/>
    <s v="Others"/>
    <s v="Cust-18040"/>
    <x v="1"/>
    <s v="South Central China"/>
    <x v="0"/>
    <n v="519.54"/>
    <n v="126.22"/>
  </r>
  <r>
    <x v="1368"/>
    <d v="2021-09-16T00:00:00"/>
    <s v="Credit Card"/>
    <s v="Cust-19870"/>
    <x v="2"/>
    <s v="East China"/>
    <x v="1"/>
    <n v="165.76"/>
    <n v="33.369999999999997"/>
  </r>
  <r>
    <x v="1369"/>
    <d v="2021-09-16T00:00:00"/>
    <s v="Alipay"/>
    <s v="Cust-19870"/>
    <x v="2"/>
    <s v="East China"/>
    <x v="0"/>
    <n v="1952.16"/>
    <n v="119.93"/>
  </r>
  <r>
    <x v="1370"/>
    <d v="2021-09-16T00:00:00"/>
    <s v="Credit Card"/>
    <s v="Cust-20125"/>
    <x v="2"/>
    <s v="South Central China"/>
    <x v="2"/>
    <n v="1680.7"/>
    <n v="101.75"/>
  </r>
  <r>
    <x v="1371"/>
    <d v="2021-09-16T00:00:00"/>
    <s v="Others"/>
    <s v="Cust-21160"/>
    <x v="1"/>
    <s v="North China"/>
    <x v="1"/>
    <n v="555.52"/>
    <n v="126.51"/>
  </r>
  <r>
    <x v="1372"/>
    <d v="2021-09-16T00:00:00"/>
    <s v="Credit Card"/>
    <s v="Cust-21430"/>
    <x v="1"/>
    <s v="North China"/>
    <x v="0"/>
    <n v="4784.08"/>
    <n v="223.73"/>
  </r>
  <r>
    <x v="1373"/>
    <d v="2021-09-15T00:00:00"/>
    <s v="Wechat Pay"/>
    <s v="Cust-11065"/>
    <x v="0"/>
    <s v="North China"/>
    <x v="1"/>
    <n v="73.08"/>
    <n v="18.25"/>
  </r>
  <r>
    <x v="1374"/>
    <d v="2021-09-15T00:00:00"/>
    <s v="Others"/>
    <s v="Cust-13300"/>
    <x v="1"/>
    <s v="North China"/>
    <x v="1"/>
    <n v="483.84"/>
    <n v="14.97"/>
  </r>
  <r>
    <x v="1375"/>
    <d v="2021-09-15T00:00:00"/>
    <s v="Credit Card"/>
    <s v="Cust-14905"/>
    <x v="0"/>
    <s v="East China"/>
    <x v="1"/>
    <n v="557.9"/>
    <n v="121.23"/>
  </r>
  <r>
    <x v="1376"/>
    <d v="2021-09-15T00:00:00"/>
    <s v="Others"/>
    <s v="Cust-14905"/>
    <x v="0"/>
    <s v="East China"/>
    <x v="1"/>
    <n v="21.7"/>
    <n v="0.93"/>
  </r>
  <r>
    <x v="1377"/>
    <d v="2021-09-15T00:00:00"/>
    <s v="Others"/>
    <s v="Cust-14905"/>
    <x v="0"/>
    <s v="East China"/>
    <x v="1"/>
    <n v="1360.8"/>
    <n v="199.55"/>
  </r>
  <r>
    <x v="1378"/>
    <d v="2021-09-15T00:00:00"/>
    <s v="Credit Card"/>
    <s v="Cust-14905"/>
    <x v="0"/>
    <s v="East China"/>
    <x v="0"/>
    <n v="6220.9"/>
    <n v="432.53"/>
  </r>
  <r>
    <x v="1379"/>
    <d v="2021-09-15T00:00:00"/>
    <s v="Others"/>
    <s v="Cust-15295"/>
    <x v="0"/>
    <s v="Northwest China"/>
    <x v="0"/>
    <n v="3992.1"/>
    <n v="128.11000000000001"/>
  </r>
  <r>
    <x v="1380"/>
    <d v="2021-09-15T00:00:00"/>
    <s v="Wechat Pay"/>
    <s v="Cust-15295"/>
    <x v="0"/>
    <s v="Northwest China"/>
    <x v="2"/>
    <n v="7092.4"/>
    <n v="432.38"/>
  </r>
  <r>
    <x v="1381"/>
    <d v="2021-09-15T00:00:00"/>
    <s v="Credit Card"/>
    <s v="Cust-15295"/>
    <x v="0"/>
    <s v="Northwest China"/>
    <x v="1"/>
    <n v="237.3"/>
    <n v="16.95"/>
  </r>
  <r>
    <x v="1382"/>
    <d v="2021-09-15T00:00:00"/>
    <s v="Wechat Pay"/>
    <s v="Cust-15295"/>
    <x v="0"/>
    <s v="Northwest China"/>
    <x v="1"/>
    <n v="216.72"/>
    <n v="10.33"/>
  </r>
  <r>
    <x v="1383"/>
    <d v="2021-09-15T00:00:00"/>
    <s v="Others"/>
    <s v="Cust-15295"/>
    <x v="0"/>
    <s v="Northwest China"/>
    <x v="0"/>
    <n v="3950.52"/>
    <n v="271.06"/>
  </r>
  <r>
    <x v="1384"/>
    <d v="2021-09-15T00:00:00"/>
    <s v="Credit Card"/>
    <s v="Cust-16510"/>
    <x v="0"/>
    <s v="Northwest China"/>
    <x v="0"/>
    <n v="4209.7439999999997"/>
    <n v="86.95"/>
  </r>
  <r>
    <x v="1385"/>
    <d v="2021-09-15T00:00:00"/>
    <s v="Wechat Pay"/>
    <s v="Cust-16510"/>
    <x v="0"/>
    <s v="Northwest China"/>
    <x v="0"/>
    <n v="2825.424"/>
    <n v="74.650000000000006"/>
  </r>
  <r>
    <x v="1386"/>
    <d v="2021-09-15T00:00:00"/>
    <s v="Wechat Pay"/>
    <s v="Cust-17905"/>
    <x v="1"/>
    <s v="East China"/>
    <x v="1"/>
    <n v="316.95999999999998"/>
    <n v="10.71"/>
  </r>
  <r>
    <x v="1387"/>
    <d v="2021-09-15T00:00:00"/>
    <s v="Wechat Pay"/>
    <s v="Cust-18040"/>
    <x v="1"/>
    <s v="South Central China"/>
    <x v="0"/>
    <n v="1139.8800000000001"/>
    <n v="113.29"/>
  </r>
  <r>
    <x v="1388"/>
    <d v="2021-09-15T00:00:00"/>
    <s v="Others"/>
    <s v="Cust-19180"/>
    <x v="2"/>
    <s v="South Central China"/>
    <x v="1"/>
    <n v="127.26"/>
    <n v="12.37"/>
  </r>
  <r>
    <x v="1389"/>
    <d v="2021-09-15T00:00:00"/>
    <s v="Alipay"/>
    <s v="Cust-20800"/>
    <x v="0"/>
    <s v="East China"/>
    <x v="1"/>
    <n v="343.22399999999999"/>
    <n v="9.27"/>
  </r>
  <r>
    <x v="1390"/>
    <d v="2021-09-15T00:00:00"/>
    <s v="Alipay"/>
    <s v="Cust-20800"/>
    <x v="0"/>
    <s v="East China"/>
    <x v="2"/>
    <n v="6021.12"/>
    <n v="27.32"/>
  </r>
  <r>
    <x v="1391"/>
    <d v="2021-09-15T00:00:00"/>
    <s v="Wechat Pay"/>
    <s v="Cust-20800"/>
    <x v="0"/>
    <s v="East China"/>
    <x v="2"/>
    <n v="334.74"/>
    <n v="4.13"/>
  </r>
  <r>
    <x v="1392"/>
    <d v="2021-09-15T00:00:00"/>
    <s v="Others"/>
    <s v="Cust-20800"/>
    <x v="0"/>
    <s v="East China"/>
    <x v="1"/>
    <n v="6608"/>
    <n v="432.27"/>
  </r>
  <r>
    <x v="1393"/>
    <d v="2021-09-15T00:00:00"/>
    <s v="Credit Card"/>
    <s v="Cust-20800"/>
    <x v="0"/>
    <s v="East China"/>
    <x v="1"/>
    <n v="1071.28"/>
    <n v="198.44"/>
  </r>
  <r>
    <x v="1394"/>
    <d v="2021-09-14T00:00:00"/>
    <s v="Others"/>
    <s v="Cust-11500"/>
    <x v="0"/>
    <s v="South Central China"/>
    <x v="0"/>
    <n v="793.52"/>
    <n v="65.63"/>
  </r>
  <r>
    <x v="1395"/>
    <d v="2021-09-13T00:00:00"/>
    <s v="Credit Card"/>
    <s v="Cust-10555"/>
    <x v="1"/>
    <s v="Northeast China"/>
    <x v="1"/>
    <n v="128.80000000000001"/>
    <n v="14.63"/>
  </r>
  <r>
    <x v="1396"/>
    <d v="2021-09-13T00:00:00"/>
    <s v="Others"/>
    <s v="Cust-10555"/>
    <x v="1"/>
    <s v="Northeast China"/>
    <x v="1"/>
    <n v="1178.6880000000001"/>
    <n v="9.75"/>
  </r>
  <r>
    <x v="1397"/>
    <d v="2021-09-13T00:00:00"/>
    <s v="Credit Card"/>
    <s v="Cust-10555"/>
    <x v="1"/>
    <s v="Northeast China"/>
    <x v="1"/>
    <n v="10496.08"/>
    <n v="392.07"/>
  </r>
  <r>
    <x v="1398"/>
    <d v="2021-09-13T00:00:00"/>
    <s v="Credit Card"/>
    <s v="Cust-12085"/>
    <x v="1"/>
    <s v="North China"/>
    <x v="2"/>
    <n v="1593.9"/>
    <n v="286.77999999999997"/>
  </r>
  <r>
    <x v="1399"/>
    <d v="2021-09-13T00:00:00"/>
    <s v="Others"/>
    <s v="Cust-12085"/>
    <x v="1"/>
    <s v="North China"/>
    <x v="2"/>
    <n v="1754.76"/>
    <n v="102.27"/>
  </r>
  <r>
    <x v="1400"/>
    <d v="2021-09-13T00:00:00"/>
    <s v="Wechat Pay"/>
    <s v="Cust-14845"/>
    <x v="0"/>
    <s v="South Central China"/>
    <x v="0"/>
    <n v="3289.44"/>
    <n v="298.38"/>
  </r>
  <r>
    <x v="1401"/>
    <d v="2021-09-13T00:00:00"/>
    <s v="Others"/>
    <s v="Cust-14845"/>
    <x v="0"/>
    <s v="South Central China"/>
    <x v="1"/>
    <n v="230.58"/>
    <n v="24.55"/>
  </r>
  <r>
    <x v="1402"/>
    <d v="2021-09-13T00:00:00"/>
    <s v="Wechat Pay"/>
    <s v="Cust-14845"/>
    <x v="0"/>
    <s v="South Central China"/>
    <x v="2"/>
    <n v="179.42400000000001"/>
    <n v="16.079999999999998"/>
  </r>
  <r>
    <x v="1403"/>
    <d v="2021-09-13T00:00:00"/>
    <s v="Credit Card"/>
    <s v="Cust-14845"/>
    <x v="0"/>
    <s v="South Central China"/>
    <x v="1"/>
    <n v="260.12"/>
    <n v="24.18"/>
  </r>
  <r>
    <x v="1404"/>
    <d v="2021-09-13T00:00:00"/>
    <s v="Others"/>
    <s v="Cust-15130"/>
    <x v="0"/>
    <s v="Northeast China"/>
    <x v="1"/>
    <n v="346.08"/>
    <n v="42.44"/>
  </r>
  <r>
    <x v="1405"/>
    <d v="2021-09-13T00:00:00"/>
    <s v="Wechat Pay"/>
    <s v="Cust-19705"/>
    <x v="2"/>
    <s v="Southwest China"/>
    <x v="2"/>
    <n v="483.84"/>
    <n v="14.53"/>
  </r>
  <r>
    <x v="1406"/>
    <d v="2021-09-13T00:00:00"/>
    <s v="Alipay"/>
    <s v="Cust-19705"/>
    <x v="2"/>
    <s v="Southwest China"/>
    <x v="1"/>
    <n v="1067.6400000000001"/>
    <n v="125.74"/>
  </r>
  <r>
    <x v="1407"/>
    <d v="2021-09-13T00:00:00"/>
    <s v="Others"/>
    <s v="Cust-19705"/>
    <x v="2"/>
    <s v="Southwest China"/>
    <x v="2"/>
    <n v="2363.34"/>
    <n v="230.01"/>
  </r>
  <r>
    <x v="1408"/>
    <d v="2021-09-13T00:00:00"/>
    <s v="Credit Card"/>
    <s v="Cust-19705"/>
    <x v="2"/>
    <s v="Southwest China"/>
    <x v="1"/>
    <n v="280"/>
    <n v="48.34"/>
  </r>
  <r>
    <x v="1409"/>
    <d v="2021-09-12T00:00:00"/>
    <s v="Credit Card"/>
    <s v="Cust-10045"/>
    <x v="1"/>
    <s v="East China"/>
    <x v="1"/>
    <n v="40.908000000000001"/>
    <n v="7.21"/>
  </r>
  <r>
    <x v="1410"/>
    <d v="2021-09-12T00:00:00"/>
    <s v="Credit Card"/>
    <s v="Cust-11395"/>
    <x v="1"/>
    <s v="East China"/>
    <x v="1"/>
    <n v="514.5"/>
    <n v="34.94"/>
  </r>
  <r>
    <x v="1411"/>
    <d v="2021-09-12T00:00:00"/>
    <s v="Alipay"/>
    <s v="Cust-11395"/>
    <x v="1"/>
    <s v="East China"/>
    <x v="0"/>
    <n v="5422.5360000000001"/>
    <n v="96.04"/>
  </r>
  <r>
    <x v="1412"/>
    <d v="2021-09-12T00:00:00"/>
    <s v="Alipay"/>
    <s v="Cust-11710"/>
    <x v="0"/>
    <s v="Southwest China"/>
    <x v="0"/>
    <n v="1402.1279999999999"/>
    <n v="50.77"/>
  </r>
  <r>
    <x v="1413"/>
    <d v="2021-09-12T00:00:00"/>
    <s v="Wechat Pay"/>
    <s v="Cust-11710"/>
    <x v="0"/>
    <s v="Southwest China"/>
    <x v="1"/>
    <n v="1516.2840000000001"/>
    <n v="24.93"/>
  </r>
  <r>
    <x v="1414"/>
    <d v="2021-09-12T00:00:00"/>
    <s v="Others"/>
    <s v="Cust-13270"/>
    <x v="2"/>
    <s v="East China"/>
    <x v="2"/>
    <n v="9095.1"/>
    <n v="409.34"/>
  </r>
  <r>
    <x v="1415"/>
    <d v="2021-09-12T00:00:00"/>
    <s v="Wechat Pay"/>
    <s v="Cust-13270"/>
    <x v="2"/>
    <s v="East China"/>
    <x v="2"/>
    <n v="428.96"/>
    <n v="45.56"/>
  </r>
  <r>
    <x v="1416"/>
    <d v="2021-09-12T00:00:00"/>
    <s v="Credit Card"/>
    <s v="Cust-13270"/>
    <x v="2"/>
    <s v="East China"/>
    <x v="1"/>
    <n v="4183.2"/>
    <n v="179.08"/>
  </r>
  <r>
    <x v="1417"/>
    <d v="2021-09-12T00:00:00"/>
    <s v="Wechat Pay"/>
    <s v="Cust-13270"/>
    <x v="2"/>
    <s v="East China"/>
    <x v="1"/>
    <n v="717.78"/>
    <n v="102.95"/>
  </r>
  <r>
    <x v="1418"/>
    <d v="2021-09-12T00:00:00"/>
    <s v="Credit Card"/>
    <s v="Cust-13270"/>
    <x v="2"/>
    <s v="East China"/>
    <x v="1"/>
    <n v="369.6"/>
    <n v="21.87"/>
  </r>
  <r>
    <x v="1419"/>
    <d v="2021-09-12T00:00:00"/>
    <s v="Alipay"/>
    <s v="Cust-13270"/>
    <x v="2"/>
    <s v="East China"/>
    <x v="1"/>
    <n v="136.08000000000001"/>
    <n v="26.87"/>
  </r>
  <r>
    <x v="1420"/>
    <d v="2021-09-12T00:00:00"/>
    <s v="Credit Card"/>
    <s v="Cust-17740"/>
    <x v="0"/>
    <s v="South Central China"/>
    <x v="2"/>
    <n v="2048.48"/>
    <n v="235.88"/>
  </r>
  <r>
    <x v="1421"/>
    <d v="2021-09-12T00:00:00"/>
    <s v="Credit Card"/>
    <s v="Cust-17740"/>
    <x v="0"/>
    <s v="South Central China"/>
    <x v="1"/>
    <n v="8533.98"/>
    <n v="469.72"/>
  </r>
  <r>
    <x v="1422"/>
    <d v="2021-09-12T00:00:00"/>
    <s v="Others"/>
    <s v="Cust-17740"/>
    <x v="0"/>
    <s v="South Central China"/>
    <x v="1"/>
    <n v="55.16"/>
    <n v="13.43"/>
  </r>
  <r>
    <x v="1423"/>
    <d v="2021-09-12T00:00:00"/>
    <s v="Credit Card"/>
    <s v="Cust-18190"/>
    <x v="0"/>
    <s v="East China"/>
    <x v="0"/>
    <n v="3924.2"/>
    <n v="169.55"/>
  </r>
  <r>
    <x v="1424"/>
    <d v="2021-09-12T00:00:00"/>
    <s v="Alipay"/>
    <s v="Cust-18190"/>
    <x v="0"/>
    <s v="East China"/>
    <x v="1"/>
    <n v="94.08"/>
    <n v="2.96"/>
  </r>
  <r>
    <x v="1425"/>
    <d v="2021-09-12T00:00:00"/>
    <s v="Others"/>
    <s v="Cust-18190"/>
    <x v="0"/>
    <s v="East China"/>
    <x v="1"/>
    <n v="240.66"/>
    <n v="24.15"/>
  </r>
  <r>
    <x v="1426"/>
    <d v="2021-09-12T00:00:00"/>
    <s v="Credit Card"/>
    <s v="Cust-18190"/>
    <x v="0"/>
    <s v="East China"/>
    <x v="1"/>
    <n v="382.62"/>
    <n v="27.51"/>
  </r>
  <r>
    <x v="1427"/>
    <d v="2021-09-12T00:00:00"/>
    <s v="Credit Card"/>
    <s v="Cust-18190"/>
    <x v="0"/>
    <s v="East China"/>
    <x v="0"/>
    <n v="627.48"/>
    <n v="71.89"/>
  </r>
  <r>
    <x v="1428"/>
    <d v="2021-09-12T00:00:00"/>
    <s v="Credit Card"/>
    <s v="Cust-20845"/>
    <x v="0"/>
    <s v="South Central China"/>
    <x v="2"/>
    <n v="1680"/>
    <n v="127.97"/>
  </r>
  <r>
    <x v="1429"/>
    <d v="2021-09-12T00:00:00"/>
    <s v="Wechat Pay"/>
    <s v="Cust-20845"/>
    <x v="0"/>
    <s v="South Central China"/>
    <x v="1"/>
    <n v="262.08"/>
    <n v="32.28"/>
  </r>
  <r>
    <x v="1430"/>
    <d v="2021-09-12T00:00:00"/>
    <s v="Wechat Pay"/>
    <s v="Cust-20845"/>
    <x v="0"/>
    <s v="South Central China"/>
    <x v="1"/>
    <n v="115.5"/>
    <n v="42.62"/>
  </r>
  <r>
    <x v="1431"/>
    <d v="2021-09-11T00:00:00"/>
    <s v="Others"/>
    <s v="Cust-11125"/>
    <x v="2"/>
    <s v="Northwest China"/>
    <x v="1"/>
    <n v="82.656000000000006"/>
    <n v="0.88"/>
  </r>
  <r>
    <x v="1432"/>
    <d v="2021-09-11T00:00:00"/>
    <s v="Wechat Pay"/>
    <s v="Cust-11125"/>
    <x v="2"/>
    <s v="Northwest China"/>
    <x v="1"/>
    <n v="66.191999999999993"/>
    <n v="1.28"/>
  </r>
  <r>
    <x v="1433"/>
    <d v="2021-09-11T00:00:00"/>
    <s v="Others"/>
    <s v="Cust-11125"/>
    <x v="2"/>
    <s v="Northwest China"/>
    <x v="2"/>
    <n v="2182.8240000000001"/>
    <n v="46.09"/>
  </r>
  <r>
    <x v="1434"/>
    <d v="2021-09-11T00:00:00"/>
    <s v="Credit Card"/>
    <s v="Cust-11785"/>
    <x v="0"/>
    <s v="Southwest China"/>
    <x v="1"/>
    <n v="1065.96"/>
    <n v="50.02"/>
  </r>
  <r>
    <x v="1435"/>
    <d v="2021-09-11T00:00:00"/>
    <s v="Alipay"/>
    <s v="Cust-15640"/>
    <x v="2"/>
    <s v="North China"/>
    <x v="1"/>
    <n v="192.22"/>
    <n v="49.63"/>
  </r>
  <r>
    <x v="1436"/>
    <d v="2021-09-11T00:00:00"/>
    <s v="Wechat Pay"/>
    <s v="Cust-15640"/>
    <x v="2"/>
    <s v="North China"/>
    <x v="1"/>
    <n v="573.72"/>
    <n v="184.95"/>
  </r>
  <r>
    <x v="1437"/>
    <d v="2021-09-11T00:00:00"/>
    <s v="Alipay"/>
    <s v="Cust-17680"/>
    <x v="2"/>
    <s v="South Central China"/>
    <x v="0"/>
    <n v="1558.48"/>
    <n v="216.47"/>
  </r>
  <r>
    <x v="1438"/>
    <d v="2021-09-11T00:00:00"/>
    <s v="Others"/>
    <s v="Cust-17680"/>
    <x v="2"/>
    <s v="South Central China"/>
    <x v="1"/>
    <n v="7592.76"/>
    <n v="351.02"/>
  </r>
  <r>
    <x v="1439"/>
    <d v="2021-09-11T00:00:00"/>
    <s v="Others"/>
    <s v="Cust-19675"/>
    <x v="2"/>
    <s v="South Central China"/>
    <x v="2"/>
    <n v="4796.12"/>
    <n v="111.34"/>
  </r>
  <r>
    <x v="1440"/>
    <d v="2021-09-11T00:00:00"/>
    <s v="Credit Card"/>
    <s v="Cust-19675"/>
    <x v="2"/>
    <s v="South Central China"/>
    <x v="1"/>
    <n v="130.47999999999999"/>
    <n v="10.23"/>
  </r>
  <r>
    <x v="1441"/>
    <d v="2021-09-11T00:00:00"/>
    <s v="Others"/>
    <s v="Cust-19675"/>
    <x v="2"/>
    <s v="South Central China"/>
    <x v="1"/>
    <n v="199.92"/>
    <n v="44.27"/>
  </r>
  <r>
    <x v="1442"/>
    <d v="2021-09-11T00:00:00"/>
    <s v="Wechat Pay"/>
    <s v="Cust-19675"/>
    <x v="2"/>
    <s v="South Central China"/>
    <x v="2"/>
    <n v="692.72"/>
    <n v="63.23"/>
  </r>
  <r>
    <x v="1443"/>
    <d v="2021-09-11T00:00:00"/>
    <s v="Alipay"/>
    <s v="Cust-19675"/>
    <x v="2"/>
    <s v="South Central China"/>
    <x v="1"/>
    <n v="693.7"/>
    <n v="120.91"/>
  </r>
  <r>
    <x v="1444"/>
    <d v="2021-09-11T00:00:00"/>
    <s v="Credit Card"/>
    <s v="Cust-19675"/>
    <x v="2"/>
    <s v="South Central China"/>
    <x v="2"/>
    <n v="421.68"/>
    <n v="20.45"/>
  </r>
  <r>
    <x v="1445"/>
    <d v="2021-09-10T00:00:00"/>
    <s v="Credit Card"/>
    <s v="Cust-11470"/>
    <x v="1"/>
    <s v="North China"/>
    <x v="0"/>
    <n v="426.21600000000001"/>
    <n v="2.72"/>
  </r>
  <r>
    <x v="1446"/>
    <d v="2021-09-10T00:00:00"/>
    <s v="Others"/>
    <s v="Cust-11590"/>
    <x v="1"/>
    <s v="South Central China"/>
    <x v="2"/>
    <n v="502.488"/>
    <n v="127.97"/>
  </r>
  <r>
    <x v="1447"/>
    <d v="2021-09-10T00:00:00"/>
    <s v="Credit Card"/>
    <s v="Cust-13510"/>
    <x v="1"/>
    <s v="South Central China"/>
    <x v="2"/>
    <n v="1869.84"/>
    <n v="200.33"/>
  </r>
  <r>
    <x v="1448"/>
    <d v="2021-09-10T00:00:00"/>
    <s v="Credit Card"/>
    <s v="Cust-13510"/>
    <x v="1"/>
    <s v="South Central China"/>
    <x v="2"/>
    <n v="945.33600000000001"/>
    <n v="5.63"/>
  </r>
  <r>
    <x v="1449"/>
    <d v="2021-09-10T00:00:00"/>
    <s v="Credit Card"/>
    <s v="Cust-14065"/>
    <x v="0"/>
    <s v="North China"/>
    <x v="0"/>
    <n v="1408.82"/>
    <n v="181.14"/>
  </r>
  <r>
    <x v="1450"/>
    <d v="2021-09-10T00:00:00"/>
    <s v="Others"/>
    <s v="Cust-14065"/>
    <x v="0"/>
    <s v="North China"/>
    <x v="1"/>
    <n v="478.24"/>
    <n v="40.869999999999997"/>
  </r>
  <r>
    <x v="1451"/>
    <d v="2021-09-10T00:00:00"/>
    <s v="Others"/>
    <s v="Cust-14065"/>
    <x v="0"/>
    <s v="North China"/>
    <x v="1"/>
    <n v="319.89999999999998"/>
    <n v="31.76"/>
  </r>
  <r>
    <x v="1452"/>
    <d v="2021-09-10T00:00:00"/>
    <s v="Others"/>
    <s v="Cust-14065"/>
    <x v="0"/>
    <s v="North China"/>
    <x v="1"/>
    <n v="1229.76"/>
    <n v="120.79"/>
  </r>
  <r>
    <x v="1453"/>
    <d v="2021-09-10T00:00:00"/>
    <s v="Wechat Pay"/>
    <s v="Cust-15295"/>
    <x v="0"/>
    <s v="Northwest China"/>
    <x v="2"/>
    <n v="6783.84"/>
    <n v="37.68"/>
  </r>
  <r>
    <x v="1454"/>
    <d v="2021-09-10T00:00:00"/>
    <s v="Others"/>
    <s v="Cust-15295"/>
    <x v="0"/>
    <s v="Northwest China"/>
    <x v="1"/>
    <n v="279.55200000000002"/>
    <n v="6.56"/>
  </r>
  <r>
    <x v="1455"/>
    <d v="2021-09-10T00:00:00"/>
    <s v="Credit Card"/>
    <s v="Cust-15295"/>
    <x v="0"/>
    <s v="Northwest China"/>
    <x v="1"/>
    <n v="442.00799999999998"/>
    <n v="14.78"/>
  </r>
  <r>
    <x v="1456"/>
    <d v="2021-09-10T00:00:00"/>
    <s v="Others"/>
    <s v="Cust-16420"/>
    <x v="2"/>
    <s v="Northeast China"/>
    <x v="1"/>
    <n v="1062.32"/>
    <n v="292.27"/>
  </r>
  <r>
    <x v="1457"/>
    <d v="2021-09-10T00:00:00"/>
    <s v="Wechat Pay"/>
    <s v="Cust-20335"/>
    <x v="0"/>
    <s v="North China"/>
    <x v="1"/>
    <n v="367.5"/>
    <n v="18.350000000000001"/>
  </r>
  <r>
    <x v="1458"/>
    <d v="2021-09-10T00:00:00"/>
    <s v="Others"/>
    <s v="Cust-20335"/>
    <x v="0"/>
    <s v="North China"/>
    <x v="1"/>
    <n v="299.45999999999998"/>
    <n v="11.92"/>
  </r>
  <r>
    <x v="1459"/>
    <d v="2021-09-10T00:00:00"/>
    <s v="Alipay"/>
    <s v="Cust-20335"/>
    <x v="0"/>
    <s v="North China"/>
    <x v="1"/>
    <n v="123.34"/>
    <n v="35.47"/>
  </r>
  <r>
    <x v="1460"/>
    <d v="2021-09-10T00:00:00"/>
    <s v="Credit Card"/>
    <s v="Cust-21910"/>
    <x v="0"/>
    <s v="East China"/>
    <x v="1"/>
    <n v="310.8"/>
    <n v="12.71"/>
  </r>
  <r>
    <x v="1461"/>
    <d v="2021-09-10T00:00:00"/>
    <s v="Credit Card"/>
    <s v="Cust-21910"/>
    <x v="0"/>
    <s v="East China"/>
    <x v="1"/>
    <n v="278.88"/>
    <n v="27.44"/>
  </r>
  <r>
    <x v="1462"/>
    <d v="2021-09-09T00:00:00"/>
    <s v="Credit Card"/>
    <s v="Cust-10450"/>
    <x v="0"/>
    <s v="East China"/>
    <x v="2"/>
    <n v="1323.7"/>
    <n v="204.62"/>
  </r>
  <r>
    <x v="1463"/>
    <d v="2021-09-09T00:00:00"/>
    <s v="Others"/>
    <s v="Cust-12655"/>
    <x v="2"/>
    <s v="North China"/>
    <x v="1"/>
    <n v="6993.84"/>
    <n v="387.41"/>
  </r>
  <r>
    <x v="1464"/>
    <d v="2021-09-09T00:00:00"/>
    <s v="Credit Card"/>
    <s v="Cust-13735"/>
    <x v="2"/>
    <s v="East China"/>
    <x v="0"/>
    <n v="1975.26"/>
    <n v="140.75"/>
  </r>
  <r>
    <x v="1465"/>
    <d v="2021-09-09T00:00:00"/>
    <s v="Alipay"/>
    <s v="Cust-17770"/>
    <x v="0"/>
    <s v="North China"/>
    <x v="2"/>
    <n v="5791.3379999999997"/>
    <n v="23.86"/>
  </r>
  <r>
    <x v="1466"/>
    <d v="2021-09-09T00:00:00"/>
    <s v="Credit Card"/>
    <s v="Cust-17770"/>
    <x v="0"/>
    <s v="North China"/>
    <x v="1"/>
    <n v="51.94"/>
    <n v="11.17"/>
  </r>
  <r>
    <x v="1467"/>
    <d v="2021-09-09T00:00:00"/>
    <s v="Wechat Pay"/>
    <s v="Cust-17770"/>
    <x v="0"/>
    <s v="North China"/>
    <x v="1"/>
    <n v="1321.88"/>
    <n v="213.29"/>
  </r>
  <r>
    <x v="1468"/>
    <d v="2021-09-09T00:00:00"/>
    <s v="Others"/>
    <s v="Cust-17770"/>
    <x v="0"/>
    <s v="North China"/>
    <x v="0"/>
    <n v="3036.6"/>
    <n v="174.13"/>
  </r>
  <r>
    <x v="1469"/>
    <d v="2021-09-09T00:00:00"/>
    <s v="Credit Card"/>
    <s v="Cust-17770"/>
    <x v="0"/>
    <s v="North China"/>
    <x v="1"/>
    <n v="53.2"/>
    <n v="0.68"/>
  </r>
  <r>
    <x v="1470"/>
    <d v="2021-09-09T00:00:00"/>
    <s v="Others"/>
    <s v="Cust-19075"/>
    <x v="0"/>
    <s v="South Central China"/>
    <x v="2"/>
    <n v="235.76"/>
    <n v="48.86"/>
  </r>
  <r>
    <x v="1471"/>
    <d v="2021-09-09T00:00:00"/>
    <s v="Wechat Pay"/>
    <s v="Cust-19075"/>
    <x v="0"/>
    <s v="South Central China"/>
    <x v="1"/>
    <n v="227.64"/>
    <n v="36.58"/>
  </r>
  <r>
    <x v="1472"/>
    <d v="2021-09-09T00:00:00"/>
    <s v="Wechat Pay"/>
    <s v="Cust-19075"/>
    <x v="0"/>
    <s v="South Central China"/>
    <x v="1"/>
    <n v="84"/>
    <n v="17.68"/>
  </r>
  <r>
    <x v="1473"/>
    <d v="2021-09-09T00:00:00"/>
    <s v="Others"/>
    <s v="Cust-19480"/>
    <x v="0"/>
    <s v="East China"/>
    <x v="1"/>
    <n v="338.1"/>
    <n v="32.659999999999997"/>
  </r>
  <r>
    <x v="1474"/>
    <d v="2021-09-09T00:00:00"/>
    <s v="Others"/>
    <s v="Cust-19480"/>
    <x v="0"/>
    <s v="East China"/>
    <x v="1"/>
    <n v="213.36"/>
    <n v="25.07"/>
  </r>
  <r>
    <x v="1475"/>
    <d v="2021-09-09T00:00:00"/>
    <s v="Wechat Pay"/>
    <s v="Cust-19480"/>
    <x v="0"/>
    <s v="East China"/>
    <x v="2"/>
    <n v="2630.32"/>
    <n v="260.41000000000003"/>
  </r>
  <r>
    <x v="1476"/>
    <d v="2021-09-09T00:00:00"/>
    <s v="Credit Card"/>
    <s v="Cust-20080"/>
    <x v="0"/>
    <s v="Northeast China"/>
    <x v="1"/>
    <n v="216.608"/>
    <n v="18.27"/>
  </r>
  <r>
    <x v="1477"/>
    <d v="2021-09-09T00:00:00"/>
    <s v="Credit Card"/>
    <s v="Cust-20080"/>
    <x v="0"/>
    <s v="Northeast China"/>
    <x v="1"/>
    <n v="98.28"/>
    <n v="13.72"/>
  </r>
  <r>
    <x v="1478"/>
    <d v="2021-09-09T00:00:00"/>
    <s v="Credit Card"/>
    <s v="Cust-20500"/>
    <x v="0"/>
    <s v="North China"/>
    <x v="2"/>
    <n v="6684.3"/>
    <n v="57.18"/>
  </r>
  <r>
    <x v="1479"/>
    <d v="2021-09-09T00:00:00"/>
    <s v="Credit Card"/>
    <s v="Cust-20500"/>
    <x v="0"/>
    <s v="North China"/>
    <x v="2"/>
    <n v="1628.34"/>
    <n v="154.84"/>
  </r>
  <r>
    <x v="1480"/>
    <d v="2021-09-09T00:00:00"/>
    <s v="Wechat Pay"/>
    <s v="Cust-20500"/>
    <x v="0"/>
    <s v="North China"/>
    <x v="1"/>
    <n v="312.2"/>
    <n v="31.27"/>
  </r>
  <r>
    <x v="1481"/>
    <d v="2021-09-09T00:00:00"/>
    <s v="Credit Card"/>
    <s v="Cust-20500"/>
    <x v="0"/>
    <s v="North China"/>
    <x v="0"/>
    <n v="2648.94"/>
    <n v="207.98"/>
  </r>
  <r>
    <x v="1482"/>
    <d v="2021-09-09T00:00:00"/>
    <s v="Credit Card"/>
    <s v="Cust-20500"/>
    <x v="0"/>
    <s v="North China"/>
    <x v="1"/>
    <n v="202.86"/>
    <n v="34.71"/>
  </r>
  <r>
    <x v="1483"/>
    <d v="2021-09-09T00:00:00"/>
    <s v="Others"/>
    <s v="Cust-20500"/>
    <x v="0"/>
    <s v="North China"/>
    <x v="1"/>
    <n v="809.48"/>
    <n v="156.99"/>
  </r>
  <r>
    <x v="1484"/>
    <d v="2021-09-09T00:00:00"/>
    <s v="Others"/>
    <s v="Cust-20500"/>
    <x v="0"/>
    <s v="North China"/>
    <x v="2"/>
    <n v="1845.76"/>
    <n v="120.03"/>
  </r>
  <r>
    <x v="1485"/>
    <d v="2021-09-08T00:00:00"/>
    <s v="Credit Card"/>
    <s v="Cust-14215"/>
    <x v="1"/>
    <s v="Northeast China"/>
    <x v="2"/>
    <n v="204.68"/>
    <n v="11.26"/>
  </r>
  <r>
    <x v="1486"/>
    <d v="2021-09-08T00:00:00"/>
    <s v="Alipay"/>
    <s v="Cust-14215"/>
    <x v="1"/>
    <s v="Northeast China"/>
    <x v="1"/>
    <n v="241.08"/>
    <n v="39.72"/>
  </r>
  <r>
    <x v="1487"/>
    <d v="2021-09-08T00:00:00"/>
    <s v="Wechat Pay"/>
    <s v="Cust-19120"/>
    <x v="0"/>
    <s v="East China"/>
    <x v="2"/>
    <n v="930.38400000000001"/>
    <n v="75.17"/>
  </r>
  <r>
    <x v="1488"/>
    <d v="2021-09-08T00:00:00"/>
    <s v="Credit Card"/>
    <s v="Cust-19990"/>
    <x v="0"/>
    <s v="North China"/>
    <x v="2"/>
    <n v="1365.28"/>
    <n v="236.99"/>
  </r>
  <r>
    <x v="1489"/>
    <d v="2021-09-08T00:00:00"/>
    <s v="Credit Card"/>
    <s v="Cust-21565"/>
    <x v="1"/>
    <s v="East China"/>
    <x v="1"/>
    <n v="1004.5"/>
    <n v="169.49"/>
  </r>
  <r>
    <x v="1490"/>
    <d v="2021-09-07T00:00:00"/>
    <s v="Wechat Pay"/>
    <s v="Cust-11545"/>
    <x v="1"/>
    <s v="Northwest China"/>
    <x v="1"/>
    <n v="313.74"/>
    <n v="29.98"/>
  </r>
  <r>
    <x v="1491"/>
    <d v="2021-09-07T00:00:00"/>
    <s v="Others"/>
    <s v="Cust-19015"/>
    <x v="0"/>
    <s v="South Central China"/>
    <x v="1"/>
    <n v="477.70800000000003"/>
    <n v="32.28"/>
  </r>
  <r>
    <x v="1492"/>
    <d v="2021-09-06T00:00:00"/>
    <s v="Credit Card"/>
    <s v="Cust-17320"/>
    <x v="2"/>
    <s v="South Central China"/>
    <x v="2"/>
    <n v="466.48"/>
    <n v="24.44"/>
  </r>
  <r>
    <x v="1493"/>
    <d v="2021-09-06T00:00:00"/>
    <s v="Credit Card"/>
    <s v="Cust-17320"/>
    <x v="2"/>
    <s v="South Central China"/>
    <x v="0"/>
    <n v="1526"/>
    <n v="173.23"/>
  </r>
  <r>
    <x v="1494"/>
    <d v="2021-09-06T00:00:00"/>
    <s v="Credit Card"/>
    <s v="Cust-17320"/>
    <x v="2"/>
    <s v="South Central China"/>
    <x v="2"/>
    <n v="3169.6"/>
    <n v="234.04"/>
  </r>
  <r>
    <x v="1495"/>
    <d v="2021-09-06T00:00:00"/>
    <s v="Wechat Pay"/>
    <s v="Cust-17320"/>
    <x v="2"/>
    <s v="South Central China"/>
    <x v="0"/>
    <n v="2713.9"/>
    <n v="214.39"/>
  </r>
  <r>
    <x v="1496"/>
    <d v="2021-09-06T00:00:00"/>
    <s v="Others"/>
    <s v="Cust-17320"/>
    <x v="2"/>
    <s v="South Central China"/>
    <x v="1"/>
    <n v="106.4"/>
    <n v="31.49"/>
  </r>
  <r>
    <x v="1497"/>
    <d v="2021-09-06T00:00:00"/>
    <s v="Wechat Pay"/>
    <s v="Cust-19150"/>
    <x v="0"/>
    <s v="South Central China"/>
    <x v="0"/>
    <n v="670.6"/>
    <n v="194.94"/>
  </r>
  <r>
    <x v="1498"/>
    <d v="2021-09-05T00:00:00"/>
    <s v="Others"/>
    <s v="Cust-10030"/>
    <x v="1"/>
    <s v="North China"/>
    <x v="1"/>
    <n v="228.76"/>
    <n v="44.24"/>
  </r>
  <r>
    <x v="1499"/>
    <d v="2021-09-05T00:00:00"/>
    <s v="Alipay"/>
    <s v="Cust-10030"/>
    <x v="1"/>
    <s v="North China"/>
    <x v="2"/>
    <n v="22500.66"/>
    <n v="35.07"/>
  </r>
  <r>
    <x v="1500"/>
    <d v="2021-09-05T00:00:00"/>
    <s v="Wechat Pay"/>
    <s v="Cust-10030"/>
    <x v="1"/>
    <s v="North China"/>
    <x v="1"/>
    <n v="260.95999999999998"/>
    <n v="47.61"/>
  </r>
  <r>
    <x v="1501"/>
    <d v="2021-09-05T00:00:00"/>
    <s v="Credit Card"/>
    <s v="Cust-11770"/>
    <x v="0"/>
    <s v="East China"/>
    <x v="0"/>
    <n v="4069.8"/>
    <n v="217.83"/>
  </r>
  <r>
    <x v="1502"/>
    <d v="2021-09-05T00:00:00"/>
    <s v="Others"/>
    <s v="Cust-11770"/>
    <x v="0"/>
    <s v="East China"/>
    <x v="0"/>
    <n v="1995.42"/>
    <n v="216.52"/>
  </r>
  <r>
    <x v="1503"/>
    <d v="2021-09-05T00:00:00"/>
    <s v="Others"/>
    <s v="Cust-11770"/>
    <x v="0"/>
    <s v="East China"/>
    <x v="0"/>
    <n v="2700.18"/>
    <n v="254.34"/>
  </r>
  <r>
    <x v="1504"/>
    <d v="2021-09-05T00:00:00"/>
    <s v="Credit Card"/>
    <s v="Cust-11770"/>
    <x v="0"/>
    <s v="East China"/>
    <x v="2"/>
    <n v="3404.1"/>
    <n v="287.18"/>
  </r>
  <r>
    <x v="1505"/>
    <d v="2021-09-05T00:00:00"/>
    <s v="Wechat Pay"/>
    <s v="Cust-11770"/>
    <x v="0"/>
    <s v="East China"/>
    <x v="1"/>
    <n v="102.9"/>
    <n v="48.64"/>
  </r>
  <r>
    <x v="1506"/>
    <d v="2021-09-05T00:00:00"/>
    <s v="Others"/>
    <s v="Cust-12070"/>
    <x v="2"/>
    <s v="South Central China"/>
    <x v="2"/>
    <n v="344.23200000000003"/>
    <n v="21.54"/>
  </r>
  <r>
    <x v="1507"/>
    <d v="2021-09-05T00:00:00"/>
    <s v="Wechat Pay"/>
    <s v="Cust-13240"/>
    <x v="2"/>
    <s v="North China"/>
    <x v="1"/>
    <n v="433.44"/>
    <n v="18.22"/>
  </r>
  <r>
    <x v="1508"/>
    <d v="2021-09-05T00:00:00"/>
    <s v="Credit Card"/>
    <s v="Cust-17860"/>
    <x v="1"/>
    <s v="South Central China"/>
    <x v="2"/>
    <n v="2383.92"/>
    <n v="255.21"/>
  </r>
  <r>
    <x v="1509"/>
    <d v="2021-09-05T00:00:00"/>
    <s v="Wechat Pay"/>
    <s v="Cust-17860"/>
    <x v="1"/>
    <s v="South Central China"/>
    <x v="1"/>
    <n v="968.52"/>
    <n v="8.86"/>
  </r>
  <r>
    <x v="1510"/>
    <d v="2021-09-05T00:00:00"/>
    <s v="Others"/>
    <s v="Cust-18295"/>
    <x v="1"/>
    <s v="East China"/>
    <x v="1"/>
    <n v="200.9"/>
    <n v="31.18"/>
  </r>
  <r>
    <x v="1511"/>
    <d v="2021-09-05T00:00:00"/>
    <s v="Wechat Pay"/>
    <s v="Cust-18295"/>
    <x v="1"/>
    <s v="East China"/>
    <x v="1"/>
    <n v="850.5"/>
    <n v="62.05"/>
  </r>
  <r>
    <x v="1512"/>
    <d v="2021-09-05T00:00:00"/>
    <s v="Others"/>
    <s v="Cust-18295"/>
    <x v="1"/>
    <s v="East China"/>
    <x v="2"/>
    <n v="3617.88"/>
    <n v="109.84"/>
  </r>
  <r>
    <x v="1513"/>
    <d v="2021-09-04T00:00:00"/>
    <s v="Credit Card"/>
    <s v="Cust-10555"/>
    <x v="1"/>
    <s v="Northeast China"/>
    <x v="1"/>
    <n v="433.02"/>
    <n v="44.34"/>
  </r>
  <r>
    <x v="1514"/>
    <d v="2021-09-04T00:00:00"/>
    <s v="Others"/>
    <s v="Cust-11725"/>
    <x v="0"/>
    <s v="North China"/>
    <x v="1"/>
    <n v="376.74"/>
    <n v="22.13"/>
  </r>
  <r>
    <x v="1515"/>
    <d v="2021-09-04T00:00:00"/>
    <s v="Credit Card"/>
    <s v="Cust-11725"/>
    <x v="0"/>
    <s v="North China"/>
    <x v="1"/>
    <n v="7566.72"/>
    <n v="321.47000000000003"/>
  </r>
  <r>
    <x v="1516"/>
    <d v="2021-09-04T00:00:00"/>
    <s v="Others"/>
    <s v="Cust-17935"/>
    <x v="0"/>
    <s v="North China"/>
    <x v="1"/>
    <n v="956.2"/>
    <n v="111.58"/>
  </r>
  <r>
    <x v="1517"/>
    <d v="2021-09-04T00:00:00"/>
    <s v="Others"/>
    <s v="Cust-17935"/>
    <x v="0"/>
    <s v="North China"/>
    <x v="1"/>
    <n v="2857.4"/>
    <n v="160.63"/>
  </r>
  <r>
    <x v="1518"/>
    <d v="2021-09-04T00:00:00"/>
    <s v="Others"/>
    <s v="Cust-17935"/>
    <x v="0"/>
    <s v="North China"/>
    <x v="1"/>
    <n v="1040.48"/>
    <n v="186.36"/>
  </r>
  <r>
    <x v="1519"/>
    <d v="2021-09-04T00:00:00"/>
    <s v="Others"/>
    <s v="Cust-21910"/>
    <x v="0"/>
    <s v="East China"/>
    <x v="1"/>
    <n v="246.96"/>
    <n v="27.84"/>
  </r>
  <r>
    <x v="1520"/>
    <d v="2021-09-04T00:00:00"/>
    <s v="Wechat Pay"/>
    <s v="Cust-21910"/>
    <x v="0"/>
    <s v="East China"/>
    <x v="1"/>
    <n v="124.32"/>
    <n v="14.47"/>
  </r>
  <r>
    <x v="1521"/>
    <d v="2021-09-04T00:00:00"/>
    <s v="Credit Card"/>
    <s v="Cust-21910"/>
    <x v="0"/>
    <s v="East China"/>
    <x v="0"/>
    <n v="3566.64"/>
    <n v="184.74"/>
  </r>
  <r>
    <x v="1522"/>
    <d v="2021-09-03T00:00:00"/>
    <s v="Alipay"/>
    <s v="Cust-19600"/>
    <x v="0"/>
    <s v="Northeast China"/>
    <x v="0"/>
    <n v="1723.68"/>
    <n v="291.22000000000003"/>
  </r>
  <r>
    <x v="1523"/>
    <d v="2021-09-02T00:00:00"/>
    <s v="Others"/>
    <s v="Cust-14470"/>
    <x v="0"/>
    <s v="Northeast China"/>
    <x v="2"/>
    <n v="449.96"/>
    <n v="15.87"/>
  </r>
  <r>
    <x v="1524"/>
    <d v="2021-09-02T00:00:00"/>
    <s v="Alipay"/>
    <s v="Cust-16990"/>
    <x v="1"/>
    <s v="East China"/>
    <x v="1"/>
    <n v="437.92"/>
    <n v="46.74"/>
  </r>
  <r>
    <x v="1525"/>
    <d v="2021-09-02T00:00:00"/>
    <s v="Alipay"/>
    <s v="Cust-19825"/>
    <x v="0"/>
    <s v="North China"/>
    <x v="2"/>
    <n v="1143.24"/>
    <n v="144.74"/>
  </r>
  <r>
    <x v="1526"/>
    <d v="2021-09-02T00:00:00"/>
    <s v="Alipay"/>
    <s v="Cust-19825"/>
    <x v="0"/>
    <s v="North China"/>
    <x v="0"/>
    <n v="432.6"/>
    <n v="37.22"/>
  </r>
  <r>
    <x v="1527"/>
    <d v="2021-09-02T00:00:00"/>
    <s v="Others"/>
    <s v="Cust-19825"/>
    <x v="0"/>
    <s v="North China"/>
    <x v="1"/>
    <n v="230.16"/>
    <n v="16.23"/>
  </r>
  <r>
    <x v="1528"/>
    <d v="2021-09-01T00:00:00"/>
    <s v="Credit Card"/>
    <s v="Cust-14335"/>
    <x v="1"/>
    <s v="East China"/>
    <x v="1"/>
    <n v="765.66"/>
    <n v="150.03"/>
  </r>
  <r>
    <x v="1529"/>
    <d v="2021-09-01T00:00:00"/>
    <s v="Wechat Pay"/>
    <s v="Cust-14335"/>
    <x v="1"/>
    <s v="East China"/>
    <x v="1"/>
    <n v="994.56"/>
    <n v="172.14"/>
  </r>
  <r>
    <x v="1530"/>
    <d v="2021-09-01T00:00:00"/>
    <s v="Wechat Pay"/>
    <s v="Cust-14335"/>
    <x v="1"/>
    <s v="East China"/>
    <x v="1"/>
    <n v="431.2"/>
    <n v="41.55"/>
  </r>
  <r>
    <x v="1531"/>
    <d v="2021-09-01T00:00:00"/>
    <s v="Wechat Pay"/>
    <s v="Cust-15985"/>
    <x v="0"/>
    <s v="Northeast China"/>
    <x v="1"/>
    <n v="911.68"/>
    <n v="101.93"/>
  </r>
  <r>
    <x v="1532"/>
    <d v="2021-09-01T00:00:00"/>
    <s v="Wechat Pay"/>
    <s v="Cust-15985"/>
    <x v="0"/>
    <s v="Northeast China"/>
    <x v="1"/>
    <n v="1329.44"/>
    <n v="212.55"/>
  </r>
  <r>
    <x v="1533"/>
    <d v="2021-09-01T00:00:00"/>
    <s v="Credit Card"/>
    <s v="Cust-16345"/>
    <x v="0"/>
    <s v="South Central China"/>
    <x v="1"/>
    <n v="273.7"/>
    <n v="24.65"/>
  </r>
  <r>
    <x v="1534"/>
    <d v="2021-09-01T00:00:00"/>
    <s v="Wechat Pay"/>
    <s v="Cust-16345"/>
    <x v="0"/>
    <s v="South Central China"/>
    <x v="2"/>
    <n v="420.84"/>
    <n v="30.86"/>
  </r>
  <r>
    <x v="1535"/>
    <d v="2021-09-01T00:00:00"/>
    <s v="Alipay"/>
    <s v="Cust-16705"/>
    <x v="2"/>
    <s v="South Central China"/>
    <x v="1"/>
    <n v="120.12"/>
    <n v="35.18"/>
  </r>
  <r>
    <x v="1536"/>
    <d v="2021-09-01T00:00:00"/>
    <s v="Others"/>
    <s v="Cust-18310"/>
    <x v="2"/>
    <s v="Northeast China"/>
    <x v="1"/>
    <n v="3870.72"/>
    <n v="215.55"/>
  </r>
  <r>
    <x v="1537"/>
    <d v="2021-09-01T00:00:00"/>
    <s v="Others"/>
    <s v="Cust-18310"/>
    <x v="2"/>
    <s v="Northeast China"/>
    <x v="2"/>
    <n v="494.17200000000003"/>
    <n v="14.52"/>
  </r>
  <r>
    <x v="1538"/>
    <d v="2021-09-01T00:00:00"/>
    <s v="Credit Card"/>
    <s v="Cust-18310"/>
    <x v="2"/>
    <s v="Northeast China"/>
    <x v="2"/>
    <n v="720.3"/>
    <n v="14.78"/>
  </r>
  <r>
    <x v="1539"/>
    <d v="2021-09-01T00:00:00"/>
    <s v="Credit Card"/>
    <s v="Cust-19255"/>
    <x v="0"/>
    <s v="Southwest China"/>
    <x v="1"/>
    <n v="117.04"/>
    <n v="30.33"/>
  </r>
  <r>
    <x v="1540"/>
    <d v="2021-09-01T00:00:00"/>
    <s v="Others"/>
    <s v="Cust-19300"/>
    <x v="0"/>
    <s v="Northeast China"/>
    <x v="2"/>
    <n v="221.50800000000001"/>
    <n v="3.83"/>
  </r>
  <r>
    <x v="1541"/>
    <d v="2021-09-01T00:00:00"/>
    <s v="Credit Card"/>
    <s v="Cust-19300"/>
    <x v="0"/>
    <s v="Northeast China"/>
    <x v="1"/>
    <n v="143.63999999999999"/>
    <n v="49.04"/>
  </r>
  <r>
    <x v="1542"/>
    <d v="2021-09-01T00:00:00"/>
    <s v="Credit Card"/>
    <s v="Cust-19300"/>
    <x v="0"/>
    <s v="Northeast China"/>
    <x v="1"/>
    <n v="144.56399999999999"/>
    <n v="15.83"/>
  </r>
  <r>
    <x v="1543"/>
    <d v="2021-09-01T00:00:00"/>
    <s v="Wechat Pay"/>
    <s v="Cust-19300"/>
    <x v="0"/>
    <s v="Northeast China"/>
    <x v="1"/>
    <n v="2529.576"/>
    <n v="13.74"/>
  </r>
  <r>
    <x v="1544"/>
    <d v="2021-09-01T00:00:00"/>
    <s v="Credit Card"/>
    <s v="Cust-19675"/>
    <x v="2"/>
    <s v="South Central China"/>
    <x v="0"/>
    <n v="1620.08"/>
    <n v="239.32"/>
  </r>
  <r>
    <x v="1545"/>
    <d v="2021-09-01T00:00:00"/>
    <s v="Alipay"/>
    <s v="Cust-19675"/>
    <x v="2"/>
    <s v="South Central China"/>
    <x v="1"/>
    <n v="304.36"/>
    <n v="13.79"/>
  </r>
  <r>
    <x v="1546"/>
    <d v="2021-09-01T00:00:00"/>
    <s v="Wechat Pay"/>
    <s v="Cust-19675"/>
    <x v="2"/>
    <s v="South Central China"/>
    <x v="2"/>
    <n v="1514.1"/>
    <n v="212.18"/>
  </r>
  <r>
    <x v="1547"/>
    <d v="2021-09-01T00:00:00"/>
    <s v="Alipay"/>
    <s v="Cust-20275"/>
    <x v="0"/>
    <s v="North China"/>
    <x v="2"/>
    <n v="1046.808"/>
    <n v="156.76"/>
  </r>
  <r>
    <x v="1548"/>
    <d v="2021-09-01T00:00:00"/>
    <s v="Credit Card"/>
    <s v="Cust-20275"/>
    <x v="0"/>
    <s v="North China"/>
    <x v="2"/>
    <n v="466.70400000000001"/>
    <n v="17.350000000000001"/>
  </r>
  <r>
    <x v="1549"/>
    <d v="2021-09-01T00:00:00"/>
    <s v="Wechat Pay"/>
    <s v="Cust-20275"/>
    <x v="0"/>
    <s v="North China"/>
    <x v="2"/>
    <n v="3926.4119999999998"/>
    <n v="89.33"/>
  </r>
  <r>
    <x v="1550"/>
    <d v="2021-09-01T00:00:00"/>
    <s v="Others"/>
    <s v="Cust-20275"/>
    <x v="0"/>
    <s v="North China"/>
    <x v="2"/>
    <n v="2457.84"/>
    <n v="75.88"/>
  </r>
  <r>
    <x v="1551"/>
    <d v="2021-09-01T00:00:00"/>
    <s v="Wechat Pay"/>
    <s v="Cust-20485"/>
    <x v="2"/>
    <s v="East China"/>
    <x v="0"/>
    <n v="1362.48"/>
    <n v="143.24"/>
  </r>
  <r>
    <x v="1552"/>
    <d v="2021-09-01T00:00:00"/>
    <s v="Credit Card"/>
    <s v="Cust-21040"/>
    <x v="2"/>
    <s v="Northwest China"/>
    <x v="0"/>
    <n v="1912.96"/>
    <n v="163.55000000000001"/>
  </r>
  <r>
    <x v="1553"/>
    <d v="2021-09-01T00:00:00"/>
    <s v="Credit Card"/>
    <s v="Cust-21160"/>
    <x v="1"/>
    <s v="North China"/>
    <x v="1"/>
    <n v="475.3"/>
    <n v="19.739999999999998"/>
  </r>
  <r>
    <x v="1554"/>
    <d v="2021-09-01T00:00:00"/>
    <s v="Credit Card"/>
    <s v="Cust-21160"/>
    <x v="1"/>
    <s v="North China"/>
    <x v="0"/>
    <n v="393.4"/>
    <n v="42.86"/>
  </r>
  <r>
    <x v="1555"/>
    <d v="2021-08-31T00:00:00"/>
    <s v="Others"/>
    <s v="Cust-11005"/>
    <x v="2"/>
    <s v="Northeast China"/>
    <x v="1"/>
    <n v="14782.32"/>
    <n v="359.48"/>
  </r>
  <r>
    <x v="1556"/>
    <d v="2021-08-31T00:00:00"/>
    <s v="Credit Card"/>
    <s v="Cust-11005"/>
    <x v="2"/>
    <s v="Northeast China"/>
    <x v="2"/>
    <n v="19736.64"/>
    <n v="327.51"/>
  </r>
  <r>
    <x v="1557"/>
    <d v="2021-08-31T00:00:00"/>
    <s v="Credit Card"/>
    <s v="Cust-11005"/>
    <x v="2"/>
    <s v="Northeast China"/>
    <x v="0"/>
    <n v="1228.78"/>
    <n v="209.69"/>
  </r>
  <r>
    <x v="1558"/>
    <d v="2021-08-31T00:00:00"/>
    <s v="Wechat Pay"/>
    <s v="Cust-11005"/>
    <x v="2"/>
    <s v="Northeast China"/>
    <x v="0"/>
    <n v="18031.439999999999"/>
    <n v="430.14"/>
  </r>
  <r>
    <x v="1559"/>
    <d v="2021-08-31T00:00:00"/>
    <s v="Credit Card"/>
    <s v="Cust-13165"/>
    <x v="0"/>
    <s v="East China"/>
    <x v="1"/>
    <n v="219.8"/>
    <n v="42.89"/>
  </r>
  <r>
    <x v="1560"/>
    <d v="2021-08-31T00:00:00"/>
    <s v="Credit Card"/>
    <s v="Cust-13165"/>
    <x v="0"/>
    <s v="East China"/>
    <x v="0"/>
    <n v="1604.4"/>
    <n v="271.29000000000002"/>
  </r>
  <r>
    <x v="1561"/>
    <d v="2021-08-30T00:00:00"/>
    <s v="Credit Card"/>
    <s v="Cust-10630"/>
    <x v="2"/>
    <s v="East China"/>
    <x v="0"/>
    <n v="1736.56"/>
    <n v="197.25"/>
  </r>
  <r>
    <x v="1562"/>
    <d v="2021-08-30T00:00:00"/>
    <s v="Alipay"/>
    <s v="Cust-11830"/>
    <x v="1"/>
    <s v="North China"/>
    <x v="2"/>
    <n v="2435.16"/>
    <n v="128.47999999999999"/>
  </r>
  <r>
    <x v="1563"/>
    <d v="2021-08-30T00:00:00"/>
    <s v="Alipay"/>
    <s v="Cust-11830"/>
    <x v="1"/>
    <s v="North China"/>
    <x v="1"/>
    <n v="1272.8800000000001"/>
    <n v="248.06"/>
  </r>
  <r>
    <x v="1564"/>
    <d v="2021-08-30T00:00:00"/>
    <s v="Others"/>
    <s v="Cust-21550"/>
    <x v="2"/>
    <s v="Southwest China"/>
    <x v="1"/>
    <n v="551.6"/>
    <n v="149.68"/>
  </r>
  <r>
    <x v="1565"/>
    <d v="2021-08-30T00:00:00"/>
    <s v="Others"/>
    <s v="Cust-21550"/>
    <x v="2"/>
    <s v="Southwest China"/>
    <x v="1"/>
    <n v="267.45600000000002"/>
    <n v="41.17"/>
  </r>
  <r>
    <x v="1566"/>
    <d v="2021-08-30T00:00:00"/>
    <s v="Credit Card"/>
    <s v="Cust-21550"/>
    <x v="2"/>
    <s v="Southwest China"/>
    <x v="1"/>
    <n v="887.04"/>
    <n v="177.91"/>
  </r>
  <r>
    <x v="1567"/>
    <d v="2021-08-29T00:00:00"/>
    <s v="Alipay"/>
    <s v="Cust-10435"/>
    <x v="2"/>
    <s v="East China"/>
    <x v="1"/>
    <n v="600.88"/>
    <n v="57.72"/>
  </r>
  <r>
    <x v="1568"/>
    <d v="2021-08-29T00:00:00"/>
    <s v="Credit Card"/>
    <s v="Cust-10435"/>
    <x v="2"/>
    <s v="East China"/>
    <x v="0"/>
    <n v="3692.22"/>
    <n v="162.22"/>
  </r>
  <r>
    <x v="1569"/>
    <d v="2021-08-29T00:00:00"/>
    <s v="Wechat Pay"/>
    <s v="Cust-10435"/>
    <x v="2"/>
    <s v="East China"/>
    <x v="1"/>
    <n v="124.04"/>
    <n v="41.78"/>
  </r>
  <r>
    <x v="1570"/>
    <d v="2021-08-29T00:00:00"/>
    <s v="Others"/>
    <s v="Cust-10435"/>
    <x v="2"/>
    <s v="East China"/>
    <x v="2"/>
    <n v="3423.84"/>
    <n v="177.65"/>
  </r>
  <r>
    <x v="1571"/>
    <d v="2021-08-29T00:00:00"/>
    <s v="Credit Card"/>
    <s v="Cust-10600"/>
    <x v="1"/>
    <s v="East China"/>
    <x v="2"/>
    <n v="1177.4000000000001"/>
    <n v="215.89"/>
  </r>
  <r>
    <x v="1572"/>
    <d v="2021-08-29T00:00:00"/>
    <s v="Credit Card"/>
    <s v="Cust-10660"/>
    <x v="0"/>
    <s v="North China"/>
    <x v="0"/>
    <n v="4977.84"/>
    <n v="85.32"/>
  </r>
  <r>
    <x v="1573"/>
    <d v="2021-08-29T00:00:00"/>
    <s v="Others"/>
    <s v="Cust-10825"/>
    <x v="1"/>
    <s v="Southwest China"/>
    <x v="1"/>
    <n v="1086.288"/>
    <n v="32.31"/>
  </r>
  <r>
    <x v="1574"/>
    <d v="2021-08-29T00:00:00"/>
    <s v="Others"/>
    <s v="Cust-13735"/>
    <x v="2"/>
    <s v="East China"/>
    <x v="2"/>
    <n v="523.404"/>
    <n v="118.88"/>
  </r>
  <r>
    <x v="1575"/>
    <d v="2021-08-29T00:00:00"/>
    <s v="Others"/>
    <s v="Cust-16570"/>
    <x v="0"/>
    <s v="East China"/>
    <x v="2"/>
    <n v="699.16"/>
    <n v="93.05"/>
  </r>
  <r>
    <x v="1576"/>
    <d v="2021-08-29T00:00:00"/>
    <s v="Others"/>
    <s v="Cust-17830"/>
    <x v="0"/>
    <s v="Northeast China"/>
    <x v="0"/>
    <n v="6347.46"/>
    <n v="307.11"/>
  </r>
  <r>
    <x v="1577"/>
    <d v="2021-08-29T00:00:00"/>
    <s v="Credit Card"/>
    <s v="Cust-18385"/>
    <x v="0"/>
    <s v="South Central China"/>
    <x v="1"/>
    <n v="700.7"/>
    <n v="199.24"/>
  </r>
  <r>
    <x v="1578"/>
    <d v="2021-08-29T00:00:00"/>
    <s v="Wechat Pay"/>
    <s v="Cust-18385"/>
    <x v="0"/>
    <s v="South Central China"/>
    <x v="0"/>
    <n v="765.74400000000003"/>
    <n v="10.66"/>
  </r>
  <r>
    <x v="1579"/>
    <d v="2021-08-29T00:00:00"/>
    <s v="Wechat Pay"/>
    <s v="Cust-18385"/>
    <x v="0"/>
    <s v="South Central China"/>
    <x v="2"/>
    <n v="196.56"/>
    <n v="9.49"/>
  </r>
  <r>
    <x v="1580"/>
    <d v="2021-08-29T00:00:00"/>
    <s v="Credit Card"/>
    <s v="Cust-20335"/>
    <x v="0"/>
    <s v="North China"/>
    <x v="1"/>
    <n v="165.2"/>
    <n v="44.59"/>
  </r>
  <r>
    <x v="1581"/>
    <d v="2021-08-29T00:00:00"/>
    <s v="Wechat Pay"/>
    <s v="Cust-20335"/>
    <x v="0"/>
    <s v="North China"/>
    <x v="2"/>
    <n v="1646.4"/>
    <n v="298.17"/>
  </r>
  <r>
    <x v="1582"/>
    <d v="2021-08-29T00:00:00"/>
    <s v="Others"/>
    <s v="Cust-21805"/>
    <x v="1"/>
    <s v="East China"/>
    <x v="1"/>
    <n v="375.9"/>
    <n v="26.59"/>
  </r>
  <r>
    <x v="1583"/>
    <d v="2021-08-29T00:00:00"/>
    <s v="Wechat Pay"/>
    <s v="Cust-21805"/>
    <x v="1"/>
    <s v="East China"/>
    <x v="0"/>
    <n v="4226.46"/>
    <n v="211.85"/>
  </r>
  <r>
    <x v="1584"/>
    <d v="2021-08-28T00:00:00"/>
    <s v="Alipay"/>
    <s v="Cust-11410"/>
    <x v="0"/>
    <s v="Southwest China"/>
    <x v="1"/>
    <n v="135.52000000000001"/>
    <n v="21.62"/>
  </r>
  <r>
    <x v="1585"/>
    <d v="2021-08-28T00:00:00"/>
    <s v="Others"/>
    <s v="Cust-11410"/>
    <x v="0"/>
    <s v="Southwest China"/>
    <x v="1"/>
    <n v="652.4"/>
    <n v="168.29"/>
  </r>
  <r>
    <x v="1586"/>
    <d v="2021-08-28T00:00:00"/>
    <s v="Credit Card"/>
    <s v="Cust-11410"/>
    <x v="0"/>
    <s v="Southwest China"/>
    <x v="1"/>
    <n v="9697.7999999999993"/>
    <n v="484.97"/>
  </r>
  <r>
    <x v="1587"/>
    <d v="2021-08-28T00:00:00"/>
    <s v="Wechat Pay"/>
    <s v="Cust-13210"/>
    <x v="0"/>
    <s v="South Central China"/>
    <x v="0"/>
    <n v="1338.624"/>
    <n v="78.33"/>
  </r>
  <r>
    <x v="1588"/>
    <d v="2021-08-28T00:00:00"/>
    <s v="Wechat Pay"/>
    <s v="Cust-13210"/>
    <x v="0"/>
    <s v="South Central China"/>
    <x v="1"/>
    <n v="231.42"/>
    <n v="22.35"/>
  </r>
  <r>
    <x v="1589"/>
    <d v="2021-08-28T00:00:00"/>
    <s v="Others"/>
    <s v="Cust-13210"/>
    <x v="0"/>
    <s v="South Central China"/>
    <x v="1"/>
    <n v="162.96"/>
    <n v="6.86"/>
  </r>
  <r>
    <x v="1590"/>
    <d v="2021-08-28T00:00:00"/>
    <s v="Credit Card"/>
    <s v="Cust-13750"/>
    <x v="1"/>
    <s v="East China"/>
    <x v="2"/>
    <n v="11529"/>
    <n v="412.69"/>
  </r>
  <r>
    <x v="1591"/>
    <d v="2021-08-28T00:00:00"/>
    <s v="Wechat Pay"/>
    <s v="Cust-13750"/>
    <x v="1"/>
    <s v="East China"/>
    <x v="1"/>
    <n v="108.36"/>
    <n v="7.02"/>
  </r>
  <r>
    <x v="1592"/>
    <d v="2021-08-28T00:00:00"/>
    <s v="Credit Card"/>
    <s v="Cust-15550"/>
    <x v="2"/>
    <s v="Northeast China"/>
    <x v="0"/>
    <n v="685.94399999999996"/>
    <n v="4.91"/>
  </r>
  <r>
    <x v="1593"/>
    <d v="2021-08-28T00:00:00"/>
    <s v="Others"/>
    <s v="Cust-15595"/>
    <x v="1"/>
    <s v="East China"/>
    <x v="1"/>
    <n v="57.96"/>
    <n v="18.75"/>
  </r>
  <r>
    <x v="1594"/>
    <d v="2021-08-28T00:00:00"/>
    <s v="Credit Card"/>
    <s v="Cust-20485"/>
    <x v="2"/>
    <s v="East China"/>
    <x v="1"/>
    <n v="4838.3999999999996"/>
    <n v="101.21"/>
  </r>
  <r>
    <x v="1595"/>
    <d v="2021-08-28T00:00:00"/>
    <s v="Wechat Pay"/>
    <s v="Cust-20485"/>
    <x v="2"/>
    <s v="East China"/>
    <x v="1"/>
    <n v="50.26"/>
    <n v="19.850000000000001"/>
  </r>
  <r>
    <x v="1596"/>
    <d v="2021-08-28T00:00:00"/>
    <s v="Credit Card"/>
    <s v="Cust-20800"/>
    <x v="0"/>
    <s v="East China"/>
    <x v="1"/>
    <n v="137.08799999999999"/>
    <n v="19.850000000000001"/>
  </r>
  <r>
    <x v="1597"/>
    <d v="2021-08-27T00:00:00"/>
    <s v="Alipay"/>
    <s v="Cust-10150"/>
    <x v="0"/>
    <s v="Northwest China"/>
    <x v="1"/>
    <n v="378.84"/>
    <n v="29.78"/>
  </r>
  <r>
    <x v="1598"/>
    <d v="2021-08-27T00:00:00"/>
    <s v="Credit Card"/>
    <s v="Cust-11860"/>
    <x v="0"/>
    <s v="Northeast China"/>
    <x v="2"/>
    <n v="702.82799999999997"/>
    <n v="5.97"/>
  </r>
  <r>
    <x v="1599"/>
    <d v="2021-08-27T00:00:00"/>
    <s v="Others"/>
    <s v="Cust-13660"/>
    <x v="0"/>
    <s v="Northeast China"/>
    <x v="1"/>
    <n v="285.60000000000002"/>
    <n v="19.579999999999998"/>
  </r>
  <r>
    <x v="1597"/>
    <d v="2021-08-27T00:00:00"/>
    <s v="Wechat Pay"/>
    <s v="Cust-13660"/>
    <x v="0"/>
    <s v="Northeast China"/>
    <x v="1"/>
    <n v="86.436000000000007"/>
    <n v="1.54"/>
  </r>
  <r>
    <x v="1600"/>
    <d v="2021-08-26T00:00:00"/>
    <s v="Alipay"/>
    <s v="Cust-10420"/>
    <x v="1"/>
    <s v="North China"/>
    <x v="1"/>
    <n v="94.64"/>
    <n v="15.15"/>
  </r>
  <r>
    <x v="1601"/>
    <d v="2021-08-26T00:00:00"/>
    <s v="Others"/>
    <s v="Cust-10420"/>
    <x v="1"/>
    <s v="North China"/>
    <x v="1"/>
    <n v="448.84"/>
    <n v="47.57"/>
  </r>
  <r>
    <x v="1602"/>
    <d v="2021-08-26T00:00:00"/>
    <s v="Credit Card"/>
    <s v="Cust-10420"/>
    <x v="1"/>
    <s v="North China"/>
    <x v="2"/>
    <n v="1147.6079999999999"/>
    <n v="200.88"/>
  </r>
  <r>
    <x v="1603"/>
    <d v="2021-08-26T00:00:00"/>
    <s v="Credit Card"/>
    <s v="Cust-11455"/>
    <x v="2"/>
    <s v="Northeast China"/>
    <x v="2"/>
    <n v="1352.96"/>
    <n v="102.18"/>
  </r>
  <r>
    <x v="1599"/>
    <d v="2021-08-26T00:00:00"/>
    <s v="Others"/>
    <s v="Cust-12220"/>
    <x v="0"/>
    <s v="Northeast China"/>
    <x v="2"/>
    <n v="15386.56"/>
    <n v="414.51"/>
  </r>
  <r>
    <x v="1604"/>
    <d v="2021-08-26T00:00:00"/>
    <s v="Credit Card"/>
    <s v="Cust-12460"/>
    <x v="0"/>
    <s v="South Central China"/>
    <x v="2"/>
    <n v="2007.6"/>
    <n v="256.77999999999997"/>
  </r>
  <r>
    <x v="1605"/>
    <d v="2021-08-26T00:00:00"/>
    <s v="Credit Card"/>
    <s v="Cust-12805"/>
    <x v="1"/>
    <s v="East China"/>
    <x v="1"/>
    <n v="34.159999999999997"/>
    <n v="0.32"/>
  </r>
  <r>
    <x v="1606"/>
    <d v="2021-08-26T00:00:00"/>
    <s v="Others"/>
    <s v="Cust-15715"/>
    <x v="0"/>
    <s v="East China"/>
    <x v="2"/>
    <n v="821.85599999999999"/>
    <n v="42.7"/>
  </r>
  <r>
    <x v="1607"/>
    <d v="2021-08-26T00:00:00"/>
    <s v="Others"/>
    <s v="Cust-15715"/>
    <x v="0"/>
    <s v="East China"/>
    <x v="1"/>
    <n v="1272.8800000000001"/>
    <n v="187.41"/>
  </r>
  <r>
    <x v="1608"/>
    <d v="2021-08-26T00:00:00"/>
    <s v="Credit Card"/>
    <s v="Cust-19585"/>
    <x v="0"/>
    <s v="Northeast China"/>
    <x v="1"/>
    <n v="111.13200000000001"/>
    <n v="33.71"/>
  </r>
  <r>
    <x v="1609"/>
    <d v="2021-08-26T00:00:00"/>
    <s v="Credit Card"/>
    <s v="Cust-19990"/>
    <x v="0"/>
    <s v="North China"/>
    <x v="0"/>
    <n v="1548.12"/>
    <n v="232.65"/>
  </r>
  <r>
    <x v="1610"/>
    <d v="2021-08-26T00:00:00"/>
    <s v="Others"/>
    <s v="Cust-19990"/>
    <x v="0"/>
    <s v="North China"/>
    <x v="0"/>
    <n v="8396.5"/>
    <n v="401.04"/>
  </r>
  <r>
    <x v="1611"/>
    <d v="2021-08-26T00:00:00"/>
    <s v="Wechat Pay"/>
    <s v="Cust-19990"/>
    <x v="0"/>
    <s v="North China"/>
    <x v="1"/>
    <n v="256.2"/>
    <n v="49.45"/>
  </r>
  <r>
    <x v="1612"/>
    <d v="2021-08-26T00:00:00"/>
    <s v="Wechat Pay"/>
    <s v="Cust-19990"/>
    <x v="0"/>
    <s v="North China"/>
    <x v="1"/>
    <n v="5018.72"/>
    <n v="434.87"/>
  </r>
  <r>
    <x v="1613"/>
    <d v="2021-08-26T00:00:00"/>
    <s v="Credit Card"/>
    <s v="Cust-20275"/>
    <x v="0"/>
    <s v="North China"/>
    <x v="0"/>
    <n v="3996.72"/>
    <n v="118.51"/>
  </r>
  <r>
    <x v="1614"/>
    <d v="2021-08-26T00:00:00"/>
    <s v="Wechat Pay"/>
    <s v="Cust-20275"/>
    <x v="0"/>
    <s v="North China"/>
    <x v="0"/>
    <n v="2380.56"/>
    <n v="227.53"/>
  </r>
  <r>
    <x v="1615"/>
    <d v="2021-08-26T00:00:00"/>
    <s v="Wechat Pay"/>
    <s v="Cust-20275"/>
    <x v="0"/>
    <s v="North China"/>
    <x v="1"/>
    <n v="118.72"/>
    <n v="18.05"/>
  </r>
  <r>
    <x v="1616"/>
    <d v="2021-08-26T00:00:00"/>
    <s v="Credit Card"/>
    <s v="Cust-20275"/>
    <x v="0"/>
    <s v="North China"/>
    <x v="2"/>
    <n v="2144.3939999999998"/>
    <n v="50.24"/>
  </r>
  <r>
    <x v="1617"/>
    <d v="2021-08-26T00:00:00"/>
    <s v="Credit Card"/>
    <s v="Cust-20830"/>
    <x v="0"/>
    <s v="East China"/>
    <x v="0"/>
    <n v="4253.76"/>
    <n v="214.95"/>
  </r>
  <r>
    <x v="1618"/>
    <d v="2021-08-26T00:00:00"/>
    <s v="Others"/>
    <s v="Cust-20950"/>
    <x v="1"/>
    <s v="East China"/>
    <x v="0"/>
    <n v="1085.56"/>
    <n v="284.08999999999997"/>
  </r>
  <r>
    <x v="1619"/>
    <d v="2021-08-26T00:00:00"/>
    <s v="Wechat Pay"/>
    <s v="Cust-20950"/>
    <x v="1"/>
    <s v="East China"/>
    <x v="1"/>
    <n v="271.32"/>
    <n v="42.69"/>
  </r>
  <r>
    <x v="1620"/>
    <d v="2021-08-26T00:00:00"/>
    <s v="Credit Card"/>
    <s v="Cust-20950"/>
    <x v="1"/>
    <s v="East China"/>
    <x v="1"/>
    <n v="100.8"/>
    <n v="17.690000000000001"/>
  </r>
  <r>
    <x v="1621"/>
    <d v="2021-08-25T00:00:00"/>
    <s v="Alipay"/>
    <s v="Cust-10105"/>
    <x v="0"/>
    <s v="Northeast China"/>
    <x v="1"/>
    <n v="360.08"/>
    <n v="34.29"/>
  </r>
  <r>
    <x v="1622"/>
    <d v="2021-08-25T00:00:00"/>
    <s v="Credit Card"/>
    <s v="Cust-10105"/>
    <x v="0"/>
    <s v="Northeast China"/>
    <x v="1"/>
    <n v="7974.12"/>
    <n v="331.08"/>
  </r>
  <r>
    <x v="1623"/>
    <d v="2021-08-25T00:00:00"/>
    <s v="Wechat Pay"/>
    <s v="Cust-10105"/>
    <x v="0"/>
    <s v="Northeast China"/>
    <x v="2"/>
    <n v="1039.5"/>
    <n v="163.38"/>
  </r>
  <r>
    <x v="1624"/>
    <d v="2021-08-25T00:00:00"/>
    <s v="Wechat Pay"/>
    <s v="Cust-12790"/>
    <x v="2"/>
    <s v="Northeast China"/>
    <x v="0"/>
    <n v="2165.52"/>
    <n v="165.13"/>
  </r>
  <r>
    <x v="1625"/>
    <d v="2021-08-25T00:00:00"/>
    <s v="Credit Card"/>
    <s v="Cust-12790"/>
    <x v="2"/>
    <s v="Northeast China"/>
    <x v="2"/>
    <n v="523.404"/>
    <n v="85.19"/>
  </r>
  <r>
    <x v="1626"/>
    <d v="2021-08-25T00:00:00"/>
    <s v="Credit Card"/>
    <s v="Cust-17455"/>
    <x v="0"/>
    <s v="Northeast China"/>
    <x v="2"/>
    <n v="2222.64"/>
    <n v="49.34"/>
  </r>
  <r>
    <x v="1627"/>
    <d v="2021-08-25T00:00:00"/>
    <s v="Alipay"/>
    <s v="Cust-17455"/>
    <x v="0"/>
    <s v="Northeast China"/>
    <x v="1"/>
    <n v="92.4"/>
    <n v="8.1199999999999992"/>
  </r>
  <r>
    <x v="1628"/>
    <d v="2021-08-25T00:00:00"/>
    <s v="Others"/>
    <s v="Cust-17455"/>
    <x v="0"/>
    <s v="Northeast China"/>
    <x v="2"/>
    <n v="7227.5839999999998"/>
    <n v="19.5"/>
  </r>
  <r>
    <x v="1629"/>
    <d v="2021-08-25T00:00:00"/>
    <s v="Credit Card"/>
    <s v="Cust-18115"/>
    <x v="2"/>
    <s v="North China"/>
    <x v="1"/>
    <n v="90.3"/>
    <n v="4.71"/>
  </r>
  <r>
    <x v="1630"/>
    <d v="2021-08-25T00:00:00"/>
    <s v="Others"/>
    <s v="Cust-18655"/>
    <x v="1"/>
    <s v="South Central China"/>
    <x v="0"/>
    <n v="1387.1759999999999"/>
    <n v="66.12"/>
  </r>
  <r>
    <x v="1631"/>
    <d v="2021-08-25T00:00:00"/>
    <s v="Wechat Pay"/>
    <s v="Cust-19285"/>
    <x v="0"/>
    <s v="East China"/>
    <x v="0"/>
    <n v="2380.2240000000002"/>
    <n v="149.09"/>
  </r>
  <r>
    <x v="1632"/>
    <d v="2021-08-25T00:00:00"/>
    <s v="Credit Card"/>
    <s v="Cust-19540"/>
    <x v="1"/>
    <s v="South Central China"/>
    <x v="0"/>
    <n v="2020.62"/>
    <n v="131.34"/>
  </r>
  <r>
    <x v="1633"/>
    <d v="2021-08-25T00:00:00"/>
    <s v="Wechat Pay"/>
    <s v="Cust-19675"/>
    <x v="2"/>
    <s v="South Central China"/>
    <x v="1"/>
    <n v="1288.7"/>
    <n v="292.32"/>
  </r>
  <r>
    <x v="1634"/>
    <d v="2021-08-24T00:00:00"/>
    <s v="Others"/>
    <s v="Cust-14080"/>
    <x v="1"/>
    <s v="Northwest China"/>
    <x v="1"/>
    <n v="908.32"/>
    <n v="113.23"/>
  </r>
  <r>
    <x v="1635"/>
    <d v="2021-08-23T00:00:00"/>
    <s v="Others"/>
    <s v="Cust-12610"/>
    <x v="1"/>
    <s v="Northeast China"/>
    <x v="1"/>
    <n v="51.1"/>
    <n v="14.87"/>
  </r>
  <r>
    <x v="1636"/>
    <d v="2021-08-23T00:00:00"/>
    <s v="Others"/>
    <s v="Cust-19825"/>
    <x v="0"/>
    <s v="North China"/>
    <x v="1"/>
    <n v="415.38"/>
    <n v="43.68"/>
  </r>
  <r>
    <x v="1637"/>
    <d v="2021-08-23T00:00:00"/>
    <s v="Credit Card"/>
    <s v="Cust-19825"/>
    <x v="0"/>
    <s v="North China"/>
    <x v="1"/>
    <n v="402.19200000000001"/>
    <n v="2.76"/>
  </r>
  <r>
    <x v="1638"/>
    <d v="2021-08-23T00:00:00"/>
    <s v="Others"/>
    <s v="Cust-19825"/>
    <x v="0"/>
    <s v="North China"/>
    <x v="2"/>
    <n v="7111.86"/>
    <n v="8.58"/>
  </r>
  <r>
    <x v="1639"/>
    <d v="2021-08-22T00:00:00"/>
    <s v="Credit Card"/>
    <s v="Cust-10420"/>
    <x v="1"/>
    <s v="North China"/>
    <x v="0"/>
    <n v="789.68399999999997"/>
    <n v="4.25"/>
  </r>
  <r>
    <x v="1640"/>
    <d v="2021-08-22T00:00:00"/>
    <s v="Credit Card"/>
    <s v="Cust-10420"/>
    <x v="1"/>
    <s v="North China"/>
    <x v="0"/>
    <n v="1026.06"/>
    <n v="240.17"/>
  </r>
  <r>
    <x v="1641"/>
    <d v="2021-08-22T00:00:00"/>
    <s v="Wechat Pay"/>
    <s v="Cust-15385"/>
    <x v="0"/>
    <s v="East China"/>
    <x v="0"/>
    <n v="1553.328"/>
    <n v="21.14"/>
  </r>
  <r>
    <x v="1642"/>
    <d v="2021-08-22T00:00:00"/>
    <s v="Credit Card"/>
    <s v="Cust-15385"/>
    <x v="0"/>
    <s v="East China"/>
    <x v="1"/>
    <n v="68.319999999999993"/>
    <n v="1.0900000000000001"/>
  </r>
  <r>
    <x v="1643"/>
    <d v="2021-08-22T00:00:00"/>
    <s v="Credit Card"/>
    <s v="Cust-15745"/>
    <x v="0"/>
    <s v="East China"/>
    <x v="1"/>
    <n v="138.88"/>
    <n v="48.17"/>
  </r>
  <r>
    <x v="1644"/>
    <d v="2021-08-22T00:00:00"/>
    <s v="Alipay"/>
    <s v="Cust-16225"/>
    <x v="1"/>
    <s v="South Central China"/>
    <x v="1"/>
    <n v="2267.3000000000002"/>
    <n v="250.74"/>
  </r>
  <r>
    <x v="1645"/>
    <d v="2021-08-22T00:00:00"/>
    <s v="Others"/>
    <s v="Cust-16225"/>
    <x v="1"/>
    <s v="South Central China"/>
    <x v="0"/>
    <n v="1998.36"/>
    <n v="271.43"/>
  </r>
  <r>
    <x v="1646"/>
    <d v="2021-08-22T00:00:00"/>
    <s v="Others"/>
    <s v="Cust-16225"/>
    <x v="1"/>
    <s v="South Central China"/>
    <x v="2"/>
    <n v="2085.5520000000001"/>
    <n v="243.83"/>
  </r>
  <r>
    <x v="1647"/>
    <d v="2021-08-22T00:00:00"/>
    <s v="Credit Card"/>
    <s v="Cust-16570"/>
    <x v="0"/>
    <s v="East China"/>
    <x v="1"/>
    <n v="737.52"/>
    <n v="65.09"/>
  </r>
  <r>
    <x v="1648"/>
    <d v="2021-08-22T00:00:00"/>
    <s v="Others"/>
    <s v="Cust-16915"/>
    <x v="0"/>
    <s v="East China"/>
    <x v="1"/>
    <n v="1312.92"/>
    <n v="293.25"/>
  </r>
  <r>
    <x v="1649"/>
    <d v="2021-08-22T00:00:00"/>
    <s v="Wechat Pay"/>
    <s v="Cust-16915"/>
    <x v="0"/>
    <s v="East China"/>
    <x v="2"/>
    <n v="3846.78"/>
    <n v="96.83"/>
  </r>
  <r>
    <x v="1650"/>
    <d v="2021-08-22T00:00:00"/>
    <s v="Others"/>
    <s v="Cust-16915"/>
    <x v="0"/>
    <s v="East China"/>
    <x v="1"/>
    <n v="237.3"/>
    <n v="48.91"/>
  </r>
  <r>
    <x v="1651"/>
    <d v="2021-08-22T00:00:00"/>
    <s v="Others"/>
    <s v="Cust-16915"/>
    <x v="0"/>
    <s v="East China"/>
    <x v="2"/>
    <n v="1934.576"/>
    <n v="74.849999999999994"/>
  </r>
  <r>
    <x v="1652"/>
    <d v="2021-08-22T00:00:00"/>
    <s v="Credit Card"/>
    <s v="Cust-17080"/>
    <x v="0"/>
    <s v="East China"/>
    <x v="1"/>
    <n v="429.66"/>
    <n v="23.24"/>
  </r>
  <r>
    <x v="1653"/>
    <d v="2021-08-22T00:00:00"/>
    <s v="Others"/>
    <s v="Cust-19900"/>
    <x v="0"/>
    <s v="Northeast China"/>
    <x v="1"/>
    <n v="257.04000000000002"/>
    <n v="18.72"/>
  </r>
  <r>
    <x v="1654"/>
    <d v="2021-08-22T00:00:00"/>
    <s v="Wechat Pay"/>
    <s v="Cust-19900"/>
    <x v="0"/>
    <s v="Northeast China"/>
    <x v="1"/>
    <n v="331.8"/>
    <n v="35.659999999999997"/>
  </r>
  <r>
    <x v="1655"/>
    <d v="2021-08-22T00:00:00"/>
    <s v="Credit Card"/>
    <s v="Cust-19900"/>
    <x v="0"/>
    <s v="Northeast China"/>
    <x v="2"/>
    <n v="1552.32"/>
    <n v="229.52"/>
  </r>
  <r>
    <x v="1656"/>
    <d v="2021-08-22T00:00:00"/>
    <s v="Alipay"/>
    <s v="Cust-20410"/>
    <x v="0"/>
    <s v="South Central China"/>
    <x v="1"/>
    <n v="166.88"/>
    <n v="17.010000000000002"/>
  </r>
  <r>
    <x v="1657"/>
    <d v="2021-08-21T00:00:00"/>
    <s v="Credit Card"/>
    <s v="Cust-10135"/>
    <x v="2"/>
    <s v="East China"/>
    <x v="1"/>
    <n v="120.12"/>
    <n v="19.850000000000001"/>
  </r>
  <r>
    <x v="1658"/>
    <d v="2021-08-21T00:00:00"/>
    <s v="Wechat Pay"/>
    <s v="Cust-12085"/>
    <x v="1"/>
    <s v="North China"/>
    <x v="1"/>
    <n v="291.2"/>
    <n v="15.12"/>
  </r>
  <r>
    <x v="1659"/>
    <d v="2021-08-21T00:00:00"/>
    <s v="Others"/>
    <s v="Cust-12085"/>
    <x v="1"/>
    <s v="North China"/>
    <x v="2"/>
    <n v="1071.28"/>
    <n v="141.84"/>
  </r>
  <r>
    <x v="1660"/>
    <d v="2021-08-21T00:00:00"/>
    <s v="Others"/>
    <s v="Cust-12835"/>
    <x v="1"/>
    <s v="Southwest China"/>
    <x v="0"/>
    <n v="664.02"/>
    <n v="171.33"/>
  </r>
  <r>
    <x v="1661"/>
    <d v="2021-08-21T00:00:00"/>
    <s v="Wechat Pay"/>
    <s v="Cust-14335"/>
    <x v="1"/>
    <s v="East China"/>
    <x v="2"/>
    <n v="3507.7"/>
    <n v="150.37"/>
  </r>
  <r>
    <x v="1662"/>
    <d v="2021-08-21T00:00:00"/>
    <s v="Others"/>
    <s v="Cust-15355"/>
    <x v="0"/>
    <s v="South Central China"/>
    <x v="1"/>
    <n v="720.3"/>
    <n v="143.94999999999999"/>
  </r>
  <r>
    <x v="1663"/>
    <d v="2021-08-21T00:00:00"/>
    <s v="Others"/>
    <s v="Cust-15355"/>
    <x v="0"/>
    <s v="South Central China"/>
    <x v="1"/>
    <n v="97.86"/>
    <n v="19.16"/>
  </r>
  <r>
    <x v="1664"/>
    <d v="2021-08-21T00:00:00"/>
    <s v="Others"/>
    <s v="Cust-15355"/>
    <x v="0"/>
    <s v="South Central China"/>
    <x v="2"/>
    <n v="807.78599999999994"/>
    <n v="196.08"/>
  </r>
  <r>
    <x v="1665"/>
    <d v="2021-08-21T00:00:00"/>
    <s v="Credit Card"/>
    <s v="Cust-19180"/>
    <x v="2"/>
    <s v="South Central China"/>
    <x v="1"/>
    <n v="9225.44"/>
    <n v="417.43"/>
  </r>
  <r>
    <x v="1666"/>
    <d v="2021-08-21T00:00:00"/>
    <s v="Alipay"/>
    <s v="Cust-20095"/>
    <x v="0"/>
    <s v="South Central China"/>
    <x v="0"/>
    <n v="686.7"/>
    <n v="32.159999999999997"/>
  </r>
  <r>
    <x v="1667"/>
    <d v="2021-08-21T00:00:00"/>
    <s v="Credit Card"/>
    <s v="Cust-20125"/>
    <x v="2"/>
    <s v="South Central China"/>
    <x v="1"/>
    <n v="1062.32"/>
    <n v="149.91999999999999"/>
  </r>
  <r>
    <x v="1668"/>
    <d v="2021-08-21T00:00:00"/>
    <s v="Alipay"/>
    <s v="Cust-20125"/>
    <x v="2"/>
    <s v="South Central China"/>
    <x v="2"/>
    <n v="2487.66"/>
    <n v="152.85"/>
  </r>
  <r>
    <x v="1669"/>
    <d v="2021-08-21T00:00:00"/>
    <s v="Others"/>
    <s v="Cust-20245"/>
    <x v="0"/>
    <s v="Northeast China"/>
    <x v="1"/>
    <n v="91.727999999999994"/>
    <n v="4.8600000000000003"/>
  </r>
  <r>
    <x v="1670"/>
    <d v="2021-08-21T00:00:00"/>
    <s v="Others"/>
    <s v="Cust-20245"/>
    <x v="0"/>
    <s v="Northeast China"/>
    <x v="0"/>
    <n v="2412.48"/>
    <n v="74.180000000000007"/>
  </r>
  <r>
    <x v="1671"/>
    <d v="2021-08-21T00:00:00"/>
    <s v="Alipay"/>
    <s v="Cust-20245"/>
    <x v="0"/>
    <s v="Northeast China"/>
    <x v="1"/>
    <n v="555.66"/>
    <n v="32.39"/>
  </r>
  <r>
    <x v="1672"/>
    <d v="2021-08-21T00:00:00"/>
    <s v="Others"/>
    <s v="Cust-20470"/>
    <x v="0"/>
    <s v="North China"/>
    <x v="1"/>
    <n v="231"/>
    <n v="22.82"/>
  </r>
  <r>
    <x v="1673"/>
    <d v="2021-08-21T00:00:00"/>
    <s v="Wechat Pay"/>
    <s v="Cust-20470"/>
    <x v="0"/>
    <s v="North China"/>
    <x v="0"/>
    <n v="3549"/>
    <n v="102.93"/>
  </r>
  <r>
    <x v="1674"/>
    <d v="2021-08-21T00:00:00"/>
    <s v="Credit Card"/>
    <s v="Cust-20470"/>
    <x v="0"/>
    <s v="North China"/>
    <x v="1"/>
    <n v="1859.2"/>
    <n v="236.48"/>
  </r>
  <r>
    <x v="1675"/>
    <d v="2021-08-20T00:00:00"/>
    <s v="Alipay"/>
    <s v="Cust-11875"/>
    <x v="1"/>
    <s v="Northwest China"/>
    <x v="1"/>
    <n v="364.56"/>
    <n v="16.170000000000002"/>
  </r>
  <r>
    <x v="1676"/>
    <d v="2021-08-20T00:00:00"/>
    <s v="Others"/>
    <s v="Cust-11875"/>
    <x v="1"/>
    <s v="Northwest China"/>
    <x v="1"/>
    <n v="946.96"/>
    <n v="71.31"/>
  </r>
  <r>
    <x v="1677"/>
    <d v="2021-08-20T00:00:00"/>
    <s v="Credit Card"/>
    <s v="Cust-11875"/>
    <x v="1"/>
    <s v="Northwest China"/>
    <x v="2"/>
    <n v="1293.5999999999999"/>
    <n v="135.44"/>
  </r>
  <r>
    <x v="1678"/>
    <d v="2021-08-20T00:00:00"/>
    <s v="Others"/>
    <s v="Cust-11875"/>
    <x v="1"/>
    <s v="Northwest China"/>
    <x v="1"/>
    <n v="442.96"/>
    <n v="12.22"/>
  </r>
  <r>
    <x v="1679"/>
    <d v="2021-08-19T00:00:00"/>
    <s v="Alipay"/>
    <s v="Cust-12175"/>
    <x v="1"/>
    <s v="Southwest China"/>
    <x v="2"/>
    <n v="3042.48"/>
    <n v="191.78"/>
  </r>
  <r>
    <x v="1680"/>
    <d v="2021-08-19T00:00:00"/>
    <s v="Credit Card"/>
    <s v="Cust-13195"/>
    <x v="1"/>
    <s v="Southwest China"/>
    <x v="2"/>
    <n v="884.8"/>
    <n v="106.54"/>
  </r>
  <r>
    <x v="1681"/>
    <d v="2021-08-19T00:00:00"/>
    <s v="Credit Card"/>
    <s v="Cust-15715"/>
    <x v="0"/>
    <s v="East China"/>
    <x v="0"/>
    <n v="952.98"/>
    <n v="194.21"/>
  </r>
  <r>
    <x v="1682"/>
    <d v="2021-08-19T00:00:00"/>
    <s v="Others"/>
    <s v="Cust-20020"/>
    <x v="0"/>
    <s v="South Central China"/>
    <x v="1"/>
    <n v="540.12"/>
    <n v="80.91"/>
  </r>
  <r>
    <x v="1683"/>
    <d v="2021-08-19T00:00:00"/>
    <s v="Credit Card"/>
    <s v="Cust-20395"/>
    <x v="0"/>
    <s v="Southwest China"/>
    <x v="0"/>
    <n v="2776.48"/>
    <n v="248.91"/>
  </r>
  <r>
    <x v="1684"/>
    <d v="2021-08-18T00:00:00"/>
    <s v="Wechat Pay"/>
    <s v="Cust-11020"/>
    <x v="1"/>
    <s v="North China"/>
    <x v="1"/>
    <n v="205.1"/>
    <n v="23.44"/>
  </r>
  <r>
    <x v="1685"/>
    <d v="2021-08-18T00:00:00"/>
    <s v="Credit Card"/>
    <s v="Cust-13690"/>
    <x v="0"/>
    <s v="East China"/>
    <x v="1"/>
    <n v="246.68"/>
    <n v="22.52"/>
  </r>
  <r>
    <x v="1686"/>
    <d v="2021-08-18T00:00:00"/>
    <s v="Others"/>
    <s v="Cust-15025"/>
    <x v="0"/>
    <s v="South Central China"/>
    <x v="0"/>
    <n v="3450.72"/>
    <n v="295.18"/>
  </r>
  <r>
    <x v="1687"/>
    <d v="2021-08-18T00:00:00"/>
    <s v="Credit Card"/>
    <s v="Cust-15025"/>
    <x v="0"/>
    <s v="South Central China"/>
    <x v="0"/>
    <n v="258.3"/>
    <n v="34.450000000000003"/>
  </r>
  <r>
    <x v="1688"/>
    <d v="2021-08-18T00:00:00"/>
    <s v="Credit Card"/>
    <s v="Cust-15160"/>
    <x v="0"/>
    <s v="Southwest China"/>
    <x v="1"/>
    <n v="126"/>
    <n v="22.52"/>
  </r>
  <r>
    <x v="1689"/>
    <d v="2021-08-18T00:00:00"/>
    <s v="Alipay"/>
    <s v="Cust-15160"/>
    <x v="0"/>
    <s v="Southwest China"/>
    <x v="2"/>
    <n v="484.96"/>
    <n v="45.58"/>
  </r>
  <r>
    <x v="1690"/>
    <d v="2021-08-18T00:00:00"/>
    <s v="Others"/>
    <s v="Cust-15775"/>
    <x v="0"/>
    <s v="East China"/>
    <x v="0"/>
    <n v="2772.84"/>
    <n v="220.87"/>
  </r>
  <r>
    <x v="1691"/>
    <d v="2021-08-18T00:00:00"/>
    <s v="Alipay"/>
    <s v="Cust-16270"/>
    <x v="0"/>
    <s v="Southwest China"/>
    <x v="1"/>
    <n v="229.32"/>
    <n v="48.05"/>
  </r>
  <r>
    <x v="1692"/>
    <d v="2021-08-18T00:00:00"/>
    <s v="Alipay"/>
    <s v="Cust-16270"/>
    <x v="0"/>
    <s v="Southwest China"/>
    <x v="1"/>
    <n v="683.2"/>
    <n v="185.28"/>
  </r>
  <r>
    <x v="1693"/>
    <d v="2021-08-18T00:00:00"/>
    <s v="Others"/>
    <s v="Cust-16270"/>
    <x v="0"/>
    <s v="Southwest China"/>
    <x v="1"/>
    <n v="243.6"/>
    <n v="21.49"/>
  </r>
  <r>
    <x v="1694"/>
    <d v="2021-08-18T00:00:00"/>
    <s v="Others"/>
    <s v="Cust-17830"/>
    <x v="0"/>
    <s v="Northeast China"/>
    <x v="0"/>
    <n v="7092.96"/>
    <n v="336.24"/>
  </r>
  <r>
    <x v="1695"/>
    <d v="2021-08-18T00:00:00"/>
    <s v="Credit Card"/>
    <s v="Cust-17830"/>
    <x v="0"/>
    <s v="Northeast China"/>
    <x v="0"/>
    <n v="848.68"/>
    <n v="170.81"/>
  </r>
  <r>
    <x v="1696"/>
    <d v="2021-08-18T00:00:00"/>
    <s v="Others"/>
    <s v="Cust-17830"/>
    <x v="0"/>
    <s v="Northeast China"/>
    <x v="1"/>
    <n v="459.9"/>
    <n v="25.64"/>
  </r>
  <r>
    <x v="1697"/>
    <d v="2021-08-18T00:00:00"/>
    <s v="Alipay"/>
    <s v="Cust-17980"/>
    <x v="1"/>
    <s v="Northeast China"/>
    <x v="1"/>
    <n v="150.36000000000001"/>
    <n v="12.91"/>
  </r>
  <r>
    <x v="1698"/>
    <d v="2021-08-18T00:00:00"/>
    <s v="Credit Card"/>
    <s v="Cust-17980"/>
    <x v="1"/>
    <s v="Northeast China"/>
    <x v="2"/>
    <n v="1564.164"/>
    <n v="1.31"/>
  </r>
  <r>
    <x v="1699"/>
    <d v="2021-08-18T00:00:00"/>
    <s v="Alipay"/>
    <s v="Cust-20860"/>
    <x v="1"/>
    <s v="East China"/>
    <x v="1"/>
    <n v="507.78"/>
    <n v="124.61"/>
  </r>
  <r>
    <x v="1700"/>
    <d v="2021-08-17T00:00:00"/>
    <s v="Credit Card"/>
    <s v="Cust-19600"/>
    <x v="0"/>
    <s v="Northeast China"/>
    <x v="1"/>
    <n v="323.39999999999998"/>
    <n v="19.05"/>
  </r>
  <r>
    <x v="1701"/>
    <d v="2021-08-17T00:00:00"/>
    <s v="Credit Card"/>
    <s v="Cust-20755"/>
    <x v="1"/>
    <s v="Northwest China"/>
    <x v="1"/>
    <n v="1169.7"/>
    <n v="251.42"/>
  </r>
  <r>
    <x v="1702"/>
    <d v="2021-08-16T00:00:00"/>
    <s v="Others"/>
    <s v="Cust-10690"/>
    <x v="1"/>
    <s v="East China"/>
    <x v="2"/>
    <n v="493.08"/>
    <n v="42.69"/>
  </r>
  <r>
    <x v="1703"/>
    <d v="2021-08-16T00:00:00"/>
    <s v="Others"/>
    <s v="Cust-11890"/>
    <x v="0"/>
    <s v="South Central China"/>
    <x v="1"/>
    <n v="820.73599999999999"/>
    <n v="54.07"/>
  </r>
  <r>
    <x v="1704"/>
    <d v="2021-08-16T00:00:00"/>
    <s v="Others"/>
    <s v="Cust-11890"/>
    <x v="0"/>
    <s v="South Central China"/>
    <x v="1"/>
    <n v="490.28"/>
    <n v="40.76"/>
  </r>
  <r>
    <x v="1705"/>
    <d v="2021-08-16T00:00:00"/>
    <s v="Alipay"/>
    <s v="Cust-11890"/>
    <x v="0"/>
    <s v="South Central China"/>
    <x v="1"/>
    <n v="329"/>
    <n v="36.32"/>
  </r>
  <r>
    <x v="1706"/>
    <d v="2021-08-16T00:00:00"/>
    <s v="Others"/>
    <s v="Cust-11890"/>
    <x v="0"/>
    <s v="South Central China"/>
    <x v="2"/>
    <n v="4340"/>
    <n v="291.61"/>
  </r>
  <r>
    <x v="1707"/>
    <d v="2021-08-16T00:00:00"/>
    <s v="Wechat Pay"/>
    <s v="Cust-11890"/>
    <x v="0"/>
    <s v="South Central China"/>
    <x v="0"/>
    <n v="3925.6"/>
    <n v="119.68"/>
  </r>
  <r>
    <x v="1708"/>
    <d v="2021-08-16T00:00:00"/>
    <s v="Wechat Pay"/>
    <s v="Cust-11890"/>
    <x v="0"/>
    <s v="South Central China"/>
    <x v="0"/>
    <n v="1943.9"/>
    <n v="279.95999999999998"/>
  </r>
  <r>
    <x v="1709"/>
    <d v="2021-08-16T00:00:00"/>
    <s v="Alipay"/>
    <s v="Cust-14140"/>
    <x v="2"/>
    <s v="South Central China"/>
    <x v="1"/>
    <n v="532.55999999999995"/>
    <n v="24.23"/>
  </r>
  <r>
    <x v="1710"/>
    <d v="2021-08-16T00:00:00"/>
    <s v="Credit Card"/>
    <s v="Cust-14140"/>
    <x v="2"/>
    <s v="South Central China"/>
    <x v="1"/>
    <n v="1305.3599999999999"/>
    <n v="226.59"/>
  </r>
  <r>
    <x v="1711"/>
    <d v="2021-08-16T00:00:00"/>
    <s v="Credit Card"/>
    <s v="Cust-15160"/>
    <x v="0"/>
    <s v="Southwest China"/>
    <x v="0"/>
    <n v="1901.2"/>
    <n v="295.41000000000003"/>
  </r>
  <r>
    <x v="1712"/>
    <d v="2021-08-16T00:00:00"/>
    <s v="Others"/>
    <s v="Cust-15160"/>
    <x v="0"/>
    <s v="Southwest China"/>
    <x v="2"/>
    <n v="1259.1600000000001"/>
    <n v="223.44"/>
  </r>
  <r>
    <x v="1713"/>
    <d v="2021-08-16T00:00:00"/>
    <s v="Credit Card"/>
    <s v="Cust-18805"/>
    <x v="2"/>
    <s v="Southwest China"/>
    <x v="1"/>
    <n v="340.76"/>
    <n v="40.229999999999997"/>
  </r>
  <r>
    <x v="1714"/>
    <d v="2021-08-15T00:00:00"/>
    <s v="Credit Card"/>
    <s v="Cust-13420"/>
    <x v="1"/>
    <s v="South Central China"/>
    <x v="1"/>
    <n v="158.34"/>
    <n v="25.83"/>
  </r>
  <r>
    <x v="1715"/>
    <d v="2021-08-15T00:00:00"/>
    <s v="Wechat Pay"/>
    <s v="Cust-13855"/>
    <x v="1"/>
    <s v="Southwest China"/>
    <x v="2"/>
    <n v="4084.36"/>
    <n v="262.31"/>
  </r>
  <r>
    <x v="1716"/>
    <d v="2021-08-15T00:00:00"/>
    <s v="Others"/>
    <s v="Cust-17260"/>
    <x v="0"/>
    <s v="South Central China"/>
    <x v="2"/>
    <n v="1816.08"/>
    <n v="144.75"/>
  </r>
  <r>
    <x v="1717"/>
    <d v="2021-08-14T00:00:00"/>
    <s v="Credit Card"/>
    <s v="Cust-10060"/>
    <x v="2"/>
    <s v="North China"/>
    <x v="0"/>
    <n v="1456.98"/>
    <n v="266.06"/>
  </r>
  <r>
    <x v="1718"/>
    <d v="2021-08-14T00:00:00"/>
    <s v="Wechat Pay"/>
    <s v="Cust-11170"/>
    <x v="2"/>
    <s v="East China"/>
    <x v="2"/>
    <n v="3662.3159999999998"/>
    <n v="59.26"/>
  </r>
  <r>
    <x v="1719"/>
    <d v="2021-08-14T00:00:00"/>
    <s v="Credit Card"/>
    <s v="Cust-11710"/>
    <x v="0"/>
    <s v="Southwest China"/>
    <x v="0"/>
    <n v="630.67200000000003"/>
    <n v="47.98"/>
  </r>
  <r>
    <x v="1720"/>
    <d v="2021-08-14T00:00:00"/>
    <s v="Others"/>
    <s v="Cust-15070"/>
    <x v="0"/>
    <s v="Northeast China"/>
    <x v="1"/>
    <n v="26.88"/>
    <n v="2.08"/>
  </r>
  <r>
    <x v="1721"/>
    <d v="2021-08-14T00:00:00"/>
    <s v="Credit Card"/>
    <s v="Cust-15070"/>
    <x v="0"/>
    <s v="Northeast China"/>
    <x v="2"/>
    <n v="297.36"/>
    <n v="17.72"/>
  </r>
  <r>
    <x v="1722"/>
    <d v="2021-08-14T00:00:00"/>
    <s v="Credit Card"/>
    <s v="Cust-15730"/>
    <x v="0"/>
    <s v="East China"/>
    <x v="1"/>
    <n v="2947.84"/>
    <n v="101.09"/>
  </r>
  <r>
    <x v="1723"/>
    <d v="2021-08-14T00:00:00"/>
    <s v="Credit Card"/>
    <s v="Cust-15850"/>
    <x v="0"/>
    <s v="Northwest China"/>
    <x v="1"/>
    <n v="268.8"/>
    <n v="30.98"/>
  </r>
  <r>
    <x v="1724"/>
    <d v="2021-08-14T00:00:00"/>
    <s v="Wechat Pay"/>
    <s v="Cust-15850"/>
    <x v="0"/>
    <s v="Northwest China"/>
    <x v="1"/>
    <n v="519.12"/>
    <n v="75.86"/>
  </r>
  <r>
    <x v="1725"/>
    <d v="2021-08-13T00:00:00"/>
    <s v="Others"/>
    <s v="Cust-11155"/>
    <x v="0"/>
    <s v="North China"/>
    <x v="1"/>
    <n v="1470.56"/>
    <n v="257.54000000000002"/>
  </r>
  <r>
    <x v="1726"/>
    <d v="2021-08-13T00:00:00"/>
    <s v="Others"/>
    <s v="Cust-16555"/>
    <x v="1"/>
    <s v="Southwest China"/>
    <x v="1"/>
    <n v="310.8"/>
    <n v="13.32"/>
  </r>
  <r>
    <x v="1727"/>
    <d v="2021-08-13T00:00:00"/>
    <s v="Credit Card"/>
    <s v="Cust-17245"/>
    <x v="0"/>
    <s v="South Central China"/>
    <x v="1"/>
    <n v="298.2"/>
    <n v="22.74"/>
  </r>
  <r>
    <x v="1728"/>
    <d v="2021-08-13T00:00:00"/>
    <s v="Credit Card"/>
    <s v="Cust-17575"/>
    <x v="0"/>
    <s v="Northwest China"/>
    <x v="2"/>
    <n v="8221.92"/>
    <n v="332.26"/>
  </r>
  <r>
    <x v="1729"/>
    <d v="2021-08-13T00:00:00"/>
    <s v="Wechat Pay"/>
    <s v="Cust-17575"/>
    <x v="0"/>
    <s v="Northwest China"/>
    <x v="1"/>
    <n v="1847.44"/>
    <n v="294.38"/>
  </r>
  <r>
    <x v="1730"/>
    <d v="2021-08-13T00:00:00"/>
    <s v="Others"/>
    <s v="Cust-17575"/>
    <x v="0"/>
    <s v="Northwest China"/>
    <x v="1"/>
    <n v="323.39999999999998"/>
    <n v="36.26"/>
  </r>
  <r>
    <x v="1731"/>
    <d v="2021-08-13T00:00:00"/>
    <s v="Wechat Pay"/>
    <s v="Cust-17575"/>
    <x v="0"/>
    <s v="Northwest China"/>
    <x v="0"/>
    <n v="1005.9"/>
    <n v="150.26"/>
  </r>
  <r>
    <x v="1732"/>
    <d v="2021-08-13T00:00:00"/>
    <s v="Alipay"/>
    <s v="Cust-17575"/>
    <x v="0"/>
    <s v="Northwest China"/>
    <x v="2"/>
    <n v="8503.0400000000009"/>
    <n v="448.82"/>
  </r>
  <r>
    <x v="1733"/>
    <d v="2021-08-13T00:00:00"/>
    <s v="Wechat Pay"/>
    <s v="Cust-17575"/>
    <x v="0"/>
    <s v="Northwest China"/>
    <x v="1"/>
    <n v="156.66"/>
    <n v="40.29"/>
  </r>
  <r>
    <x v="1734"/>
    <d v="2021-08-13T00:00:00"/>
    <s v="Wechat Pay"/>
    <s v="Cust-17575"/>
    <x v="0"/>
    <s v="Northwest China"/>
    <x v="0"/>
    <n v="3664.92"/>
    <n v="213.74"/>
  </r>
  <r>
    <x v="1735"/>
    <d v="2021-08-13T00:00:00"/>
    <s v="Credit Card"/>
    <s v="Cust-18085"/>
    <x v="0"/>
    <s v="South Central China"/>
    <x v="2"/>
    <n v="722.4"/>
    <n v="149.15"/>
  </r>
  <r>
    <x v="1736"/>
    <d v="2021-08-13T00:00:00"/>
    <s v="Wechat Pay"/>
    <s v="Cust-19255"/>
    <x v="0"/>
    <s v="Southwest China"/>
    <x v="0"/>
    <n v="2368.8000000000002"/>
    <n v="144.44"/>
  </r>
  <r>
    <x v="1737"/>
    <d v="2021-08-13T00:00:00"/>
    <s v="Wechat Pay"/>
    <s v="Cust-21580"/>
    <x v="0"/>
    <s v="South Central China"/>
    <x v="2"/>
    <n v="774.2"/>
    <n v="60.44"/>
  </r>
  <r>
    <x v="1738"/>
    <d v="2021-08-12T00:00:00"/>
    <s v="Credit Card"/>
    <s v="Cust-10075"/>
    <x v="1"/>
    <s v="South Central China"/>
    <x v="1"/>
    <n v="53.06"/>
    <n v="10.039999999999999"/>
  </r>
  <r>
    <x v="1739"/>
    <d v="2021-08-12T00:00:00"/>
    <s v="Wechat Pay"/>
    <s v="Cust-10075"/>
    <x v="1"/>
    <s v="South Central China"/>
    <x v="2"/>
    <n v="493.08"/>
    <n v="35.43"/>
  </r>
  <r>
    <x v="1740"/>
    <d v="2021-08-12T00:00:00"/>
    <s v="Alipay"/>
    <s v="Cust-10075"/>
    <x v="1"/>
    <s v="South Central China"/>
    <x v="1"/>
    <n v="180.88"/>
    <n v="33.520000000000003"/>
  </r>
  <r>
    <x v="1741"/>
    <d v="2021-08-12T00:00:00"/>
    <s v="Wechat Pay"/>
    <s v="Cust-13630"/>
    <x v="0"/>
    <s v="East China"/>
    <x v="1"/>
    <n v="304.92"/>
    <n v="17.86"/>
  </r>
  <r>
    <x v="1742"/>
    <d v="2021-08-12T00:00:00"/>
    <s v="Others"/>
    <s v="Cust-13630"/>
    <x v="0"/>
    <s v="East China"/>
    <x v="2"/>
    <n v="532.55999999999995"/>
    <n v="187.55"/>
  </r>
  <r>
    <x v="1743"/>
    <d v="2021-08-12T00:00:00"/>
    <s v="Wechat Pay"/>
    <s v="Cust-16525"/>
    <x v="0"/>
    <s v="South Central China"/>
    <x v="1"/>
    <n v="475.3"/>
    <n v="23.92"/>
  </r>
  <r>
    <x v="1744"/>
    <d v="2021-08-12T00:00:00"/>
    <s v="Credit Card"/>
    <s v="Cust-17380"/>
    <x v="1"/>
    <s v="East China"/>
    <x v="1"/>
    <n v="426.72"/>
    <n v="49.49"/>
  </r>
  <r>
    <x v="1745"/>
    <d v="2021-08-11T00:00:00"/>
    <s v="Others"/>
    <s v="Cust-13660"/>
    <x v="0"/>
    <s v="Northeast China"/>
    <x v="1"/>
    <n v="130.536"/>
    <n v="40.93"/>
  </r>
  <r>
    <x v="1746"/>
    <d v="2021-08-11T00:00:00"/>
    <s v="Alipay"/>
    <s v="Cust-14035"/>
    <x v="1"/>
    <s v="East China"/>
    <x v="1"/>
    <n v="98"/>
    <n v="8.31"/>
  </r>
  <r>
    <x v="1747"/>
    <d v="2021-08-11T00:00:00"/>
    <s v="Wechat Pay"/>
    <s v="Cust-14035"/>
    <x v="1"/>
    <s v="East China"/>
    <x v="1"/>
    <n v="134.68"/>
    <n v="19.86"/>
  </r>
  <r>
    <x v="1748"/>
    <d v="2021-08-11T00:00:00"/>
    <s v="Others"/>
    <s v="Cust-16420"/>
    <x v="2"/>
    <s v="Northeast China"/>
    <x v="1"/>
    <n v="338.1"/>
    <n v="28.37"/>
  </r>
  <r>
    <x v="1749"/>
    <d v="2021-08-11T00:00:00"/>
    <s v="Credit Card"/>
    <s v="Cust-16420"/>
    <x v="2"/>
    <s v="Northeast China"/>
    <x v="0"/>
    <n v="8957.76"/>
    <n v="384.71"/>
  </r>
  <r>
    <x v="1750"/>
    <d v="2021-08-11T00:00:00"/>
    <s v="Credit Card"/>
    <s v="Cust-16420"/>
    <x v="2"/>
    <s v="Northeast China"/>
    <x v="1"/>
    <n v="1864.8"/>
    <n v="189.88"/>
  </r>
  <r>
    <x v="1751"/>
    <d v="2021-08-11T00:00:00"/>
    <s v="Credit Card"/>
    <s v="Cust-17035"/>
    <x v="1"/>
    <s v="East China"/>
    <x v="2"/>
    <n v="1884.54"/>
    <n v="154.49"/>
  </r>
  <r>
    <x v="1752"/>
    <d v="2021-08-11T00:00:00"/>
    <s v="Credit Card"/>
    <s v="Cust-18415"/>
    <x v="0"/>
    <s v="Northeast China"/>
    <x v="1"/>
    <n v="426.38400000000001"/>
    <n v="7.41"/>
  </r>
  <r>
    <x v="1753"/>
    <d v="2021-08-11T00:00:00"/>
    <s v="Others"/>
    <s v="Cust-18925"/>
    <x v="2"/>
    <s v="Southwest China"/>
    <x v="1"/>
    <n v="24.303999999999998"/>
    <n v="3.78"/>
  </r>
  <r>
    <x v="1754"/>
    <d v="2021-08-11T00:00:00"/>
    <s v="Credit Card"/>
    <s v="Cust-19330"/>
    <x v="0"/>
    <s v="East China"/>
    <x v="1"/>
    <n v="77.84"/>
    <n v="13.67"/>
  </r>
  <r>
    <x v="1755"/>
    <d v="2021-08-11T00:00:00"/>
    <s v="Credit Card"/>
    <s v="Cust-20740"/>
    <x v="2"/>
    <s v="Northeast China"/>
    <x v="0"/>
    <n v="2900.1"/>
    <n v="120.71"/>
  </r>
  <r>
    <x v="1756"/>
    <d v="2021-08-11T00:00:00"/>
    <s v="Others"/>
    <s v="Cust-20740"/>
    <x v="2"/>
    <s v="Northeast China"/>
    <x v="1"/>
    <n v="1713.6"/>
    <n v="234.47"/>
  </r>
  <r>
    <x v="1757"/>
    <d v="2021-08-11T00:00:00"/>
    <s v="Others"/>
    <s v="Cust-20740"/>
    <x v="2"/>
    <s v="Northeast China"/>
    <x v="2"/>
    <n v="9298.7999999999993"/>
    <n v="482.22"/>
  </r>
  <r>
    <x v="1758"/>
    <d v="2021-08-11T00:00:00"/>
    <s v="Alipay"/>
    <s v="Cust-20740"/>
    <x v="2"/>
    <s v="Northeast China"/>
    <x v="1"/>
    <n v="190.54"/>
    <n v="29.04"/>
  </r>
  <r>
    <x v="1759"/>
    <d v="2021-08-11T00:00:00"/>
    <s v="Others"/>
    <s v="Cust-20740"/>
    <x v="2"/>
    <s v="Northeast China"/>
    <x v="1"/>
    <n v="144.47999999999999"/>
    <n v="17.190000000000001"/>
  </r>
  <r>
    <x v="1760"/>
    <d v="2021-08-11T00:00:00"/>
    <s v="Others"/>
    <s v="Cust-20905"/>
    <x v="0"/>
    <s v="South Central China"/>
    <x v="1"/>
    <n v="14.504"/>
    <n v="2.08"/>
  </r>
  <r>
    <x v="1761"/>
    <d v="2021-08-11T00:00:00"/>
    <s v="Credit Card"/>
    <s v="Cust-21595"/>
    <x v="0"/>
    <s v="South Central China"/>
    <x v="1"/>
    <n v="1300.5999999999999"/>
    <n v="117.17"/>
  </r>
  <r>
    <x v="1762"/>
    <d v="2021-08-11T00:00:00"/>
    <s v="Others"/>
    <s v="Cust-21595"/>
    <x v="0"/>
    <s v="South Central China"/>
    <x v="1"/>
    <n v="189.61600000000001"/>
    <n v="18.8"/>
  </r>
  <r>
    <x v="1763"/>
    <d v="2021-08-11T00:00:00"/>
    <s v="Others"/>
    <s v="Cust-21640"/>
    <x v="0"/>
    <s v="Northwest China"/>
    <x v="1"/>
    <n v="339.5"/>
    <n v="31.81"/>
  </r>
  <r>
    <x v="1764"/>
    <d v="2021-08-11T00:00:00"/>
    <s v="Others"/>
    <s v="Cust-21640"/>
    <x v="0"/>
    <s v="Northwest China"/>
    <x v="0"/>
    <n v="1622.46"/>
    <n v="281.41000000000003"/>
  </r>
  <r>
    <x v="1765"/>
    <d v="2021-08-11T00:00:00"/>
    <s v="Others"/>
    <s v="Cust-21640"/>
    <x v="0"/>
    <s v="Northwest China"/>
    <x v="0"/>
    <n v="242.48"/>
    <n v="11.89"/>
  </r>
  <r>
    <x v="1766"/>
    <d v="2021-08-11T00:00:00"/>
    <s v="Others"/>
    <s v="Cust-21640"/>
    <x v="0"/>
    <s v="Northwest China"/>
    <x v="1"/>
    <n v="102.2"/>
    <n v="27.82"/>
  </r>
  <r>
    <x v="1767"/>
    <d v="2021-08-09T00:00:00"/>
    <s v="Others"/>
    <s v="Cust-11815"/>
    <x v="1"/>
    <s v="Southwest China"/>
    <x v="1"/>
    <n v="64.007999999999996"/>
    <n v="6.99"/>
  </r>
  <r>
    <x v="1768"/>
    <d v="2021-08-09T00:00:00"/>
    <s v="Others"/>
    <s v="Cust-12460"/>
    <x v="0"/>
    <s v="South Central China"/>
    <x v="1"/>
    <n v="268.8"/>
    <n v="34.130000000000003"/>
  </r>
  <r>
    <x v="1769"/>
    <d v="2021-08-09T00:00:00"/>
    <s v="Wechat Pay"/>
    <s v="Cust-16030"/>
    <x v="0"/>
    <s v="East China"/>
    <x v="0"/>
    <n v="793.1"/>
    <n v="197.36"/>
  </r>
  <r>
    <x v="1770"/>
    <d v="2021-08-09T00:00:00"/>
    <s v="Credit Card"/>
    <s v="Cust-16150"/>
    <x v="1"/>
    <s v="South Central China"/>
    <x v="1"/>
    <n v="391.44"/>
    <n v="18.64"/>
  </r>
  <r>
    <x v="1771"/>
    <d v="2021-08-09T00:00:00"/>
    <s v="Credit Card"/>
    <s v="Cust-16150"/>
    <x v="1"/>
    <s v="South Central China"/>
    <x v="2"/>
    <n v="1564.08"/>
    <n v="81.41"/>
  </r>
  <r>
    <x v="1772"/>
    <d v="2021-08-09T00:00:00"/>
    <s v="Others"/>
    <s v="Cust-19090"/>
    <x v="0"/>
    <s v="North China"/>
    <x v="0"/>
    <n v="288.39999999999998"/>
    <n v="49.37"/>
  </r>
  <r>
    <x v="1773"/>
    <d v="2021-08-09T00:00:00"/>
    <s v="Credit Card"/>
    <s v="Cust-20560"/>
    <x v="2"/>
    <s v="Southwest China"/>
    <x v="1"/>
    <n v="913.92"/>
    <n v="140.13"/>
  </r>
  <r>
    <x v="1774"/>
    <d v="2021-08-09T00:00:00"/>
    <s v="Wechat Pay"/>
    <s v="Cust-20560"/>
    <x v="2"/>
    <s v="Southwest China"/>
    <x v="1"/>
    <n v="2058"/>
    <n v="290.45"/>
  </r>
  <r>
    <x v="1775"/>
    <d v="2021-08-09T00:00:00"/>
    <s v="Credit Card"/>
    <s v="Cust-21475"/>
    <x v="2"/>
    <s v="Northeast China"/>
    <x v="1"/>
    <n v="1084.44"/>
    <n v="209.28"/>
  </r>
  <r>
    <x v="1776"/>
    <d v="2021-08-09T00:00:00"/>
    <s v="Alipay"/>
    <s v="Cust-21535"/>
    <x v="2"/>
    <s v="East China"/>
    <x v="2"/>
    <n v="1603.7280000000001"/>
    <n v="0.64"/>
  </r>
  <r>
    <x v="1777"/>
    <d v="2021-08-09T00:00:00"/>
    <s v="Wechat Pay"/>
    <s v="Cust-21535"/>
    <x v="2"/>
    <s v="East China"/>
    <x v="1"/>
    <n v="331.38"/>
    <n v="9.01"/>
  </r>
  <r>
    <x v="1778"/>
    <d v="2021-08-09T00:00:00"/>
    <s v="Wechat Pay"/>
    <s v="Cust-21535"/>
    <x v="2"/>
    <s v="East China"/>
    <x v="0"/>
    <n v="2203.2359999999999"/>
    <n v="7.51"/>
  </r>
  <r>
    <x v="1779"/>
    <d v="2021-08-08T00:00:00"/>
    <s v="Wechat Pay"/>
    <s v="Cust-10345"/>
    <x v="0"/>
    <s v="North China"/>
    <x v="1"/>
    <n v="416.64"/>
    <n v="46.99"/>
  </r>
  <r>
    <x v="1780"/>
    <d v="2021-08-08T00:00:00"/>
    <s v="Others"/>
    <s v="Cust-10345"/>
    <x v="0"/>
    <s v="North China"/>
    <x v="1"/>
    <n v="239.4"/>
    <n v="26.75"/>
  </r>
  <r>
    <x v="1781"/>
    <d v="2021-08-08T00:00:00"/>
    <s v="Others"/>
    <s v="Cust-11545"/>
    <x v="1"/>
    <s v="Northwest China"/>
    <x v="1"/>
    <n v="246.708"/>
    <n v="16.14"/>
  </r>
  <r>
    <x v="1782"/>
    <d v="2021-08-08T00:00:00"/>
    <s v="Credit Card"/>
    <s v="Cust-11545"/>
    <x v="1"/>
    <s v="Northwest China"/>
    <x v="1"/>
    <n v="264.60000000000002"/>
    <n v="47.33"/>
  </r>
  <r>
    <x v="1783"/>
    <d v="2021-08-08T00:00:00"/>
    <s v="Alipay"/>
    <s v="Cust-11545"/>
    <x v="1"/>
    <s v="Northwest China"/>
    <x v="0"/>
    <n v="1019.76"/>
    <n v="15.15"/>
  </r>
  <r>
    <x v="1784"/>
    <d v="2021-08-08T00:00:00"/>
    <s v="Others"/>
    <s v="Cust-11545"/>
    <x v="1"/>
    <s v="Northwest China"/>
    <x v="1"/>
    <n v="718.34"/>
    <n v="157.44999999999999"/>
  </r>
  <r>
    <x v="1785"/>
    <d v="2021-08-08T00:00:00"/>
    <s v="Wechat Pay"/>
    <s v="Cust-11545"/>
    <x v="1"/>
    <s v="Northwest China"/>
    <x v="0"/>
    <n v="1211.364"/>
    <n v="85.44"/>
  </r>
  <r>
    <x v="1786"/>
    <d v="2021-08-08T00:00:00"/>
    <s v="Credit Card"/>
    <s v="Cust-12160"/>
    <x v="0"/>
    <s v="Southwest China"/>
    <x v="0"/>
    <n v="1425.816"/>
    <n v="34.61"/>
  </r>
  <r>
    <x v="1787"/>
    <d v="2021-08-08T00:00:00"/>
    <s v="Credit Card"/>
    <s v="Cust-12160"/>
    <x v="0"/>
    <s v="Southwest China"/>
    <x v="1"/>
    <n v="658.56"/>
    <n v="95.96"/>
  </r>
  <r>
    <x v="1788"/>
    <d v="2021-08-08T00:00:00"/>
    <s v="Alipay"/>
    <s v="Cust-19345"/>
    <x v="1"/>
    <s v="Southwest China"/>
    <x v="1"/>
    <n v="611.94000000000005"/>
    <n v="60.45"/>
  </r>
  <r>
    <x v="1789"/>
    <d v="2021-08-08T00:00:00"/>
    <s v="Others"/>
    <s v="Cust-19345"/>
    <x v="1"/>
    <s v="Southwest China"/>
    <x v="1"/>
    <n v="370.44"/>
    <n v="41.63"/>
  </r>
  <r>
    <x v="1790"/>
    <d v="2021-08-08T00:00:00"/>
    <s v="Alipay"/>
    <s v="Cust-21310"/>
    <x v="0"/>
    <s v="Northeast China"/>
    <x v="2"/>
    <n v="726.6"/>
    <n v="177.61"/>
  </r>
  <r>
    <x v="1791"/>
    <d v="2021-08-08T00:00:00"/>
    <s v="Others"/>
    <s v="Cust-21430"/>
    <x v="1"/>
    <s v="North China"/>
    <x v="2"/>
    <n v="1729.14"/>
    <n v="227.59"/>
  </r>
  <r>
    <x v="1792"/>
    <d v="2021-08-08T00:00:00"/>
    <s v="Credit Card"/>
    <s v="Cust-21430"/>
    <x v="1"/>
    <s v="North China"/>
    <x v="1"/>
    <n v="220.08"/>
    <n v="40.54"/>
  </r>
  <r>
    <x v="1793"/>
    <d v="2021-08-07T00:00:00"/>
    <s v="Credit Card"/>
    <s v="Cust-12340"/>
    <x v="1"/>
    <s v="Southwest China"/>
    <x v="2"/>
    <n v="7646.94"/>
    <n v="98.42"/>
  </r>
  <r>
    <x v="1794"/>
    <d v="2021-08-07T00:00:00"/>
    <s v="Alipay"/>
    <s v="Cust-12760"/>
    <x v="1"/>
    <s v="South Central China"/>
    <x v="1"/>
    <n v="213.64"/>
    <n v="37.72"/>
  </r>
  <r>
    <x v="1795"/>
    <d v="2021-08-07T00:00:00"/>
    <s v="Credit Card"/>
    <s v="Cust-12760"/>
    <x v="1"/>
    <s v="South Central China"/>
    <x v="2"/>
    <n v="3894.9119999999998"/>
    <n v="237.27"/>
  </r>
  <r>
    <x v="1796"/>
    <d v="2021-08-07T00:00:00"/>
    <s v="Others"/>
    <s v="Cust-12835"/>
    <x v="1"/>
    <s v="Southwest China"/>
    <x v="1"/>
    <n v="67.900000000000006"/>
    <n v="17.39"/>
  </r>
  <r>
    <x v="1797"/>
    <d v="2021-08-07T00:00:00"/>
    <s v="Wechat Pay"/>
    <s v="Cust-14290"/>
    <x v="2"/>
    <s v="South Central China"/>
    <x v="1"/>
    <n v="412.86"/>
    <n v="21.71"/>
  </r>
  <r>
    <x v="1798"/>
    <d v="2021-08-07T00:00:00"/>
    <s v="Credit Card"/>
    <s v="Cust-14290"/>
    <x v="2"/>
    <s v="South Central China"/>
    <x v="1"/>
    <n v="772.24"/>
    <n v="152.38"/>
  </r>
  <r>
    <x v="1799"/>
    <d v="2021-08-07T00:00:00"/>
    <s v="Alipay"/>
    <s v="Cust-14290"/>
    <x v="2"/>
    <s v="South Central China"/>
    <x v="1"/>
    <n v="11787.3"/>
    <n v="448.91"/>
  </r>
  <r>
    <x v="1800"/>
    <d v="2021-08-07T00:00:00"/>
    <s v="Credit Card"/>
    <s v="Cust-20020"/>
    <x v="0"/>
    <s v="South Central China"/>
    <x v="2"/>
    <n v="742.14"/>
    <n v="166.38"/>
  </r>
  <r>
    <x v="1801"/>
    <d v="2021-08-06T00:00:00"/>
    <s v="Wechat Pay"/>
    <s v="Cust-10615"/>
    <x v="1"/>
    <s v="North China"/>
    <x v="1"/>
    <n v="3183.4319999999998"/>
    <n v="37.72"/>
  </r>
  <r>
    <x v="1802"/>
    <d v="2021-08-06T00:00:00"/>
    <s v="Alipay"/>
    <s v="Cust-10945"/>
    <x v="0"/>
    <s v="Southwest China"/>
    <x v="0"/>
    <n v="1543.08"/>
    <n v="163.97"/>
  </r>
  <r>
    <x v="1803"/>
    <d v="2021-08-06T00:00:00"/>
    <s v="Credit Card"/>
    <s v="Cust-10945"/>
    <x v="0"/>
    <s v="Southwest China"/>
    <x v="1"/>
    <n v="1160.32"/>
    <n v="171.94"/>
  </r>
  <r>
    <x v="1804"/>
    <d v="2021-08-06T00:00:00"/>
    <s v="Credit Card"/>
    <s v="Cust-10945"/>
    <x v="0"/>
    <s v="Southwest China"/>
    <x v="1"/>
    <n v="298.2"/>
    <n v="33.76"/>
  </r>
  <r>
    <x v="1805"/>
    <d v="2021-08-06T00:00:00"/>
    <s v="Others"/>
    <s v="Cust-10945"/>
    <x v="0"/>
    <s v="Southwest China"/>
    <x v="1"/>
    <n v="1115.8"/>
    <n v="196.11"/>
  </r>
  <r>
    <x v="1806"/>
    <d v="2021-08-06T00:00:00"/>
    <s v="Credit Card"/>
    <s v="Cust-11275"/>
    <x v="1"/>
    <s v="North China"/>
    <x v="1"/>
    <n v="64.400000000000006"/>
    <n v="7.03"/>
  </r>
  <r>
    <x v="1807"/>
    <d v="2021-08-06T00:00:00"/>
    <s v="Credit Card"/>
    <s v="Cust-11275"/>
    <x v="1"/>
    <s v="North China"/>
    <x v="1"/>
    <n v="501.9"/>
    <n v="103.74"/>
  </r>
  <r>
    <x v="1808"/>
    <d v="2021-08-06T00:00:00"/>
    <s v="Wechat Pay"/>
    <s v="Cust-11275"/>
    <x v="1"/>
    <s v="North China"/>
    <x v="1"/>
    <n v="158.76"/>
    <n v="40.25"/>
  </r>
  <r>
    <x v="1809"/>
    <d v="2021-08-06T00:00:00"/>
    <s v="Others"/>
    <s v="Cust-11845"/>
    <x v="1"/>
    <s v="North China"/>
    <x v="1"/>
    <n v="127.68"/>
    <n v="11.62"/>
  </r>
  <r>
    <x v="1810"/>
    <d v="2021-08-06T00:00:00"/>
    <s v="Credit Card"/>
    <s v="Cust-11845"/>
    <x v="1"/>
    <s v="North China"/>
    <x v="0"/>
    <n v="2713.9"/>
    <n v="225.41"/>
  </r>
  <r>
    <x v="1811"/>
    <d v="2021-08-06T00:00:00"/>
    <s v="Others"/>
    <s v="Cust-11845"/>
    <x v="1"/>
    <s v="North China"/>
    <x v="1"/>
    <n v="73.08"/>
    <n v="13.14"/>
  </r>
  <r>
    <x v="1812"/>
    <d v="2021-08-06T00:00:00"/>
    <s v="Credit Card"/>
    <s v="Cust-12400"/>
    <x v="2"/>
    <s v="Northeast China"/>
    <x v="2"/>
    <n v="4443.6000000000004"/>
    <n v="181.71"/>
  </r>
  <r>
    <x v="1813"/>
    <d v="2021-08-06T00:00:00"/>
    <s v="Others"/>
    <s v="Cust-12400"/>
    <x v="2"/>
    <s v="Northeast China"/>
    <x v="1"/>
    <n v="456.96"/>
    <n v="32.590000000000003"/>
  </r>
  <r>
    <x v="1814"/>
    <d v="2021-08-06T00:00:00"/>
    <s v="Alipay"/>
    <s v="Cust-14500"/>
    <x v="0"/>
    <s v="Northwest China"/>
    <x v="2"/>
    <n v="1076.796"/>
    <n v="69.569999999999993"/>
  </r>
  <r>
    <x v="1815"/>
    <d v="2021-08-06T00:00:00"/>
    <s v="Credit Card"/>
    <s v="Cust-14500"/>
    <x v="0"/>
    <s v="Northwest China"/>
    <x v="2"/>
    <n v="3098.8440000000001"/>
    <n v="162.88999999999999"/>
  </r>
  <r>
    <x v="1816"/>
    <d v="2021-08-06T00:00:00"/>
    <s v="Others"/>
    <s v="Cust-14500"/>
    <x v="0"/>
    <s v="Northwest China"/>
    <x v="1"/>
    <n v="31.835999999999999"/>
    <n v="9.65"/>
  </r>
  <r>
    <x v="1817"/>
    <d v="2021-08-06T00:00:00"/>
    <s v="Others"/>
    <s v="Cust-14500"/>
    <x v="0"/>
    <s v="Northwest China"/>
    <x v="2"/>
    <n v="996.072"/>
    <n v="33.11"/>
  </r>
  <r>
    <x v="1818"/>
    <d v="2021-08-06T00:00:00"/>
    <s v="Credit Card"/>
    <s v="Cust-16405"/>
    <x v="2"/>
    <s v="Northeast China"/>
    <x v="1"/>
    <n v="115.5"/>
    <n v="14.36"/>
  </r>
  <r>
    <x v="1819"/>
    <d v="2021-08-06T00:00:00"/>
    <s v="Alipay"/>
    <s v="Cust-16720"/>
    <x v="2"/>
    <s v="South Central China"/>
    <x v="2"/>
    <n v="2967.5520000000001"/>
    <n v="40.409999999999997"/>
  </r>
  <r>
    <x v="1820"/>
    <d v="2021-08-06T00:00:00"/>
    <s v="Credit Card"/>
    <s v="Cust-16720"/>
    <x v="2"/>
    <s v="South Central China"/>
    <x v="1"/>
    <n v="301.392"/>
    <n v="16.420000000000002"/>
  </r>
  <r>
    <x v="1821"/>
    <d v="2021-08-06T00:00:00"/>
    <s v="Others"/>
    <s v="Cust-17170"/>
    <x v="1"/>
    <s v="South Central China"/>
    <x v="1"/>
    <n v="195.38399999999999"/>
    <n v="18.09"/>
  </r>
  <r>
    <x v="1822"/>
    <d v="2021-08-06T00:00:00"/>
    <s v="Others"/>
    <s v="Cust-19090"/>
    <x v="0"/>
    <s v="North China"/>
    <x v="1"/>
    <n v="42.335999999999999"/>
    <n v="6.66"/>
  </r>
  <r>
    <x v="1823"/>
    <d v="2021-08-06T00:00:00"/>
    <s v="Credit Card"/>
    <s v="Cust-19090"/>
    <x v="0"/>
    <s v="North China"/>
    <x v="1"/>
    <n v="1196.4960000000001"/>
    <n v="91.25"/>
  </r>
  <r>
    <x v="1824"/>
    <d v="2021-08-06T00:00:00"/>
    <s v="Wechat Pay"/>
    <s v="Cust-20350"/>
    <x v="2"/>
    <s v="East China"/>
    <x v="1"/>
    <n v="68.599999999999994"/>
    <n v="1.41"/>
  </r>
  <r>
    <x v="1825"/>
    <d v="2021-08-06T00:00:00"/>
    <s v="Others"/>
    <s v="Cust-20350"/>
    <x v="2"/>
    <s v="East China"/>
    <x v="1"/>
    <n v="166.32"/>
    <n v="47.43"/>
  </r>
  <r>
    <x v="1826"/>
    <d v="2021-08-06T00:00:00"/>
    <s v="Wechat Pay"/>
    <s v="Cust-20350"/>
    <x v="2"/>
    <s v="East China"/>
    <x v="1"/>
    <n v="1321.88"/>
    <n v="270.74"/>
  </r>
  <r>
    <x v="1827"/>
    <d v="2021-08-06T00:00:00"/>
    <s v="Others"/>
    <s v="Cust-20350"/>
    <x v="2"/>
    <s v="East China"/>
    <x v="2"/>
    <n v="18061.008000000002"/>
    <n v="11.06"/>
  </r>
  <r>
    <x v="1828"/>
    <d v="2021-08-06T00:00:00"/>
    <s v="Credit Card"/>
    <s v="Cust-20350"/>
    <x v="2"/>
    <s v="East China"/>
    <x v="0"/>
    <n v="778.96"/>
    <n v="81.48"/>
  </r>
  <r>
    <x v="1829"/>
    <d v="2021-08-06T00:00:00"/>
    <s v="Wechat Pay"/>
    <s v="Cust-20350"/>
    <x v="2"/>
    <s v="East China"/>
    <x v="1"/>
    <n v="312.06"/>
    <n v="22.92"/>
  </r>
  <r>
    <x v="1830"/>
    <d v="2021-08-06T00:00:00"/>
    <s v="Wechat Pay"/>
    <s v="Cust-20350"/>
    <x v="2"/>
    <s v="East China"/>
    <x v="1"/>
    <n v="54.04"/>
    <n v="7.44"/>
  </r>
  <r>
    <x v="1831"/>
    <d v="2021-08-06T00:00:00"/>
    <s v="Others"/>
    <s v="Cust-20380"/>
    <x v="0"/>
    <s v="East China"/>
    <x v="1"/>
    <n v="1790.46"/>
    <n v="114.52"/>
  </r>
  <r>
    <x v="1832"/>
    <d v="2021-08-06T00:00:00"/>
    <s v="Others"/>
    <s v="Cust-20965"/>
    <x v="1"/>
    <s v="Northwest China"/>
    <x v="1"/>
    <n v="122.08"/>
    <n v="40.07"/>
  </r>
  <r>
    <x v="1833"/>
    <d v="2021-08-06T00:00:00"/>
    <s v="Credit Card"/>
    <s v="Cust-20965"/>
    <x v="1"/>
    <s v="Northwest China"/>
    <x v="1"/>
    <n v="41.44"/>
    <n v="0.01"/>
  </r>
  <r>
    <x v="1834"/>
    <d v="2021-08-06T00:00:00"/>
    <s v="Wechat Pay"/>
    <s v="Cust-20965"/>
    <x v="1"/>
    <s v="Northwest China"/>
    <x v="0"/>
    <n v="11874.8"/>
    <n v="388.27"/>
  </r>
  <r>
    <x v="1835"/>
    <d v="2021-08-06T00:00:00"/>
    <s v="Alipay"/>
    <s v="Cust-20965"/>
    <x v="1"/>
    <s v="Northwest China"/>
    <x v="1"/>
    <n v="153.72"/>
    <n v="25.57"/>
  </r>
  <r>
    <x v="1836"/>
    <d v="2021-08-06T00:00:00"/>
    <s v="Others"/>
    <s v="Cust-20965"/>
    <x v="1"/>
    <s v="Northwest China"/>
    <x v="1"/>
    <n v="104.02"/>
    <n v="38.450000000000003"/>
  </r>
  <r>
    <x v="1837"/>
    <d v="2021-08-06T00:00:00"/>
    <s v="Credit Card"/>
    <s v="Cust-20965"/>
    <x v="1"/>
    <s v="Northwest China"/>
    <x v="1"/>
    <n v="87.08"/>
    <n v="15.84"/>
  </r>
  <r>
    <x v="1838"/>
    <d v="2021-08-06T00:00:00"/>
    <s v="Credit Card"/>
    <s v="Cust-20965"/>
    <x v="1"/>
    <s v="Northwest China"/>
    <x v="1"/>
    <n v="221.2"/>
    <n v="48.16"/>
  </r>
  <r>
    <x v="1839"/>
    <d v="2021-08-06T00:00:00"/>
    <s v="Alipay"/>
    <s v="Cust-20965"/>
    <x v="1"/>
    <s v="Northwest China"/>
    <x v="1"/>
    <n v="797.16"/>
    <n v="177.71"/>
  </r>
  <r>
    <x v="1840"/>
    <d v="2021-08-06T00:00:00"/>
    <s v="Credit Card"/>
    <s v="Cust-20965"/>
    <x v="1"/>
    <s v="Northwest China"/>
    <x v="2"/>
    <n v="2804.76"/>
    <n v="275.17"/>
  </r>
  <r>
    <x v="1841"/>
    <d v="2021-08-05T00:00:00"/>
    <s v="Credit Card"/>
    <s v="Cust-12235"/>
    <x v="0"/>
    <s v="East China"/>
    <x v="2"/>
    <n v="1755.432"/>
    <n v="274.42"/>
  </r>
  <r>
    <x v="1842"/>
    <d v="2021-08-05T00:00:00"/>
    <s v="Alipay"/>
    <s v="Cust-12580"/>
    <x v="2"/>
    <s v="Southwest China"/>
    <x v="1"/>
    <n v="452.48"/>
    <n v="28.82"/>
  </r>
  <r>
    <x v="1843"/>
    <d v="2021-08-05T00:00:00"/>
    <s v="Wechat Pay"/>
    <s v="Cust-12775"/>
    <x v="0"/>
    <s v="Southwest China"/>
    <x v="0"/>
    <n v="359.52"/>
    <n v="22.63"/>
  </r>
  <r>
    <x v="1844"/>
    <d v="2021-08-05T00:00:00"/>
    <s v="Credit Card"/>
    <s v="Cust-12775"/>
    <x v="0"/>
    <s v="Southwest China"/>
    <x v="1"/>
    <n v="475.3"/>
    <n v="22.78"/>
  </r>
  <r>
    <x v="1845"/>
    <d v="2021-08-05T00:00:00"/>
    <s v="Credit Card"/>
    <s v="Cust-12775"/>
    <x v="0"/>
    <s v="Southwest China"/>
    <x v="1"/>
    <n v="1460.9"/>
    <n v="297.07"/>
  </r>
  <r>
    <x v="1846"/>
    <d v="2021-08-05T00:00:00"/>
    <s v="Others"/>
    <s v="Cust-12775"/>
    <x v="0"/>
    <s v="Southwest China"/>
    <x v="1"/>
    <n v="4854.08"/>
    <n v="294.58999999999997"/>
  </r>
  <r>
    <x v="1847"/>
    <d v="2021-08-05T00:00:00"/>
    <s v="Others"/>
    <s v="Cust-13900"/>
    <x v="0"/>
    <s v="South Central China"/>
    <x v="2"/>
    <n v="3906"/>
    <n v="94.56"/>
  </r>
  <r>
    <x v="1848"/>
    <d v="2021-08-05T00:00:00"/>
    <s v="Wechat Pay"/>
    <s v="Cust-13900"/>
    <x v="0"/>
    <s v="South Central China"/>
    <x v="2"/>
    <n v="2471.1120000000001"/>
    <n v="75.52"/>
  </r>
  <r>
    <x v="1849"/>
    <d v="2021-08-05T00:00:00"/>
    <s v="Others"/>
    <s v="Cust-14965"/>
    <x v="1"/>
    <s v="East China"/>
    <x v="1"/>
    <n v="58.295999999999999"/>
    <n v="4.0199999999999996"/>
  </r>
  <r>
    <x v="1850"/>
    <d v="2021-08-05T00:00:00"/>
    <s v="Alipay"/>
    <s v="Cust-14965"/>
    <x v="1"/>
    <s v="East China"/>
    <x v="1"/>
    <n v="878.5"/>
    <n v="147.68"/>
  </r>
  <r>
    <x v="1851"/>
    <d v="2021-08-05T00:00:00"/>
    <s v="Others"/>
    <s v="Cust-14965"/>
    <x v="1"/>
    <s v="East China"/>
    <x v="0"/>
    <n v="1036.4760000000001"/>
    <n v="40.07"/>
  </r>
  <r>
    <x v="1852"/>
    <d v="2021-08-05T00:00:00"/>
    <s v="Wechat Pay"/>
    <s v="Cust-14965"/>
    <x v="1"/>
    <s v="East China"/>
    <x v="1"/>
    <n v="39.984000000000002"/>
    <n v="4.51"/>
  </r>
  <r>
    <x v="1853"/>
    <d v="2021-08-05T00:00:00"/>
    <s v="Credit Card"/>
    <s v="Cust-16915"/>
    <x v="0"/>
    <s v="East China"/>
    <x v="1"/>
    <n v="94.668000000000006"/>
    <n v="3.95"/>
  </r>
  <r>
    <x v="1854"/>
    <d v="2021-08-05T00:00:00"/>
    <s v="Others"/>
    <s v="Cust-17080"/>
    <x v="0"/>
    <s v="East China"/>
    <x v="1"/>
    <n v="421.68"/>
    <n v="0.35"/>
  </r>
  <r>
    <x v="1855"/>
    <d v="2021-08-05T00:00:00"/>
    <s v="Credit Card"/>
    <s v="Cust-17080"/>
    <x v="0"/>
    <s v="East China"/>
    <x v="1"/>
    <n v="177.52"/>
    <n v="31.34"/>
  </r>
  <r>
    <x v="1856"/>
    <d v="2021-08-05T00:00:00"/>
    <s v="Others"/>
    <s v="Cust-18685"/>
    <x v="2"/>
    <s v="South Central China"/>
    <x v="2"/>
    <n v="415.29599999999999"/>
    <n v="10.86"/>
  </r>
  <r>
    <x v="1857"/>
    <d v="2021-08-05T00:00:00"/>
    <s v="Others"/>
    <s v="Cust-19600"/>
    <x v="0"/>
    <s v="Northeast China"/>
    <x v="1"/>
    <n v="1399.3"/>
    <n v="169.24"/>
  </r>
  <r>
    <x v="1858"/>
    <d v="2021-08-05T00:00:00"/>
    <s v="Wechat Pay"/>
    <s v="Cust-20110"/>
    <x v="0"/>
    <s v="Northeast China"/>
    <x v="0"/>
    <n v="1708"/>
    <n v="183.15"/>
  </r>
  <r>
    <x v="1859"/>
    <d v="2021-08-05T00:00:00"/>
    <s v="Wechat Pay"/>
    <s v="Cust-20110"/>
    <x v="0"/>
    <s v="Northeast China"/>
    <x v="2"/>
    <n v="16256.8"/>
    <n v="324.70999999999998"/>
  </r>
  <r>
    <x v="1860"/>
    <d v="2021-08-05T00:00:00"/>
    <s v="Wechat Pay"/>
    <s v="Cust-21040"/>
    <x v="2"/>
    <s v="Northwest China"/>
    <x v="1"/>
    <n v="473.2"/>
    <n v="28.39"/>
  </r>
  <r>
    <x v="1861"/>
    <d v="2021-08-05T00:00:00"/>
    <s v="Others"/>
    <s v="Cust-21040"/>
    <x v="2"/>
    <s v="Northwest China"/>
    <x v="0"/>
    <n v="733.74"/>
    <n v="87.08"/>
  </r>
  <r>
    <x v="1862"/>
    <d v="2021-08-05T00:00:00"/>
    <s v="Credit Card"/>
    <s v="Cust-21040"/>
    <x v="2"/>
    <s v="Northwest China"/>
    <x v="1"/>
    <n v="620.76"/>
    <n v="98.68"/>
  </r>
  <r>
    <x v="1863"/>
    <d v="2021-08-05T00:00:00"/>
    <s v="Credit Card"/>
    <s v="Cust-21040"/>
    <x v="2"/>
    <s v="Northwest China"/>
    <x v="2"/>
    <n v="4342.2120000000004"/>
    <n v="1.0900000000000001"/>
  </r>
  <r>
    <x v="1864"/>
    <d v="2021-08-05T00:00:00"/>
    <s v="Wechat Pay"/>
    <s v="Cust-21340"/>
    <x v="0"/>
    <s v="East China"/>
    <x v="1"/>
    <n v="3718.12"/>
    <n v="120.58"/>
  </r>
  <r>
    <x v="1865"/>
    <d v="2021-08-05T00:00:00"/>
    <s v="Others"/>
    <s v="Cust-21340"/>
    <x v="0"/>
    <s v="East China"/>
    <x v="1"/>
    <n v="438.76"/>
    <n v="32.06"/>
  </r>
  <r>
    <x v="1866"/>
    <d v="2021-08-05T00:00:00"/>
    <s v="Others"/>
    <s v="Cust-21340"/>
    <x v="0"/>
    <s v="East China"/>
    <x v="0"/>
    <n v="728.78399999999999"/>
    <n v="122.22"/>
  </r>
  <r>
    <x v="1867"/>
    <d v="2021-08-04T00:00:00"/>
    <s v="Credit Card"/>
    <s v="Cust-10375"/>
    <x v="0"/>
    <s v="Southwest China"/>
    <x v="1"/>
    <n v="357"/>
    <n v="16.11"/>
  </r>
  <r>
    <x v="1868"/>
    <d v="2021-08-04T00:00:00"/>
    <s v="Others"/>
    <s v="Cust-10375"/>
    <x v="0"/>
    <s v="Southwest China"/>
    <x v="2"/>
    <n v="3907.848"/>
    <n v="68.739999999999995"/>
  </r>
  <r>
    <x v="1869"/>
    <d v="2021-08-04T00:00:00"/>
    <s v="Others"/>
    <s v="Cust-10960"/>
    <x v="0"/>
    <s v="East China"/>
    <x v="1"/>
    <n v="478.24"/>
    <n v="22.14"/>
  </r>
  <r>
    <x v="1870"/>
    <d v="2021-08-04T00:00:00"/>
    <s v="Wechat Pay"/>
    <s v="Cust-10960"/>
    <x v="0"/>
    <s v="East China"/>
    <x v="1"/>
    <n v="559.29999999999995"/>
    <n v="66.290000000000006"/>
  </r>
  <r>
    <x v="1871"/>
    <d v="2021-08-04T00:00:00"/>
    <s v="Others"/>
    <s v="Cust-12820"/>
    <x v="2"/>
    <s v="South Central China"/>
    <x v="1"/>
    <n v="1807.68"/>
    <n v="100.53"/>
  </r>
  <r>
    <x v="1872"/>
    <d v="2021-08-04T00:00:00"/>
    <s v="Credit Card"/>
    <s v="Cust-13375"/>
    <x v="0"/>
    <s v="East China"/>
    <x v="1"/>
    <n v="225.96"/>
    <n v="15.21"/>
  </r>
  <r>
    <x v="1873"/>
    <d v="2021-08-04T00:00:00"/>
    <s v="Others"/>
    <s v="Cust-14155"/>
    <x v="2"/>
    <s v="South Central China"/>
    <x v="1"/>
    <n v="164.64"/>
    <n v="3.44"/>
  </r>
  <r>
    <x v="1874"/>
    <d v="2021-08-04T00:00:00"/>
    <s v="Credit Card"/>
    <s v="Cust-14290"/>
    <x v="2"/>
    <s v="South Central China"/>
    <x v="0"/>
    <n v="1195.32"/>
    <n v="113.56"/>
  </r>
  <r>
    <x v="1875"/>
    <d v="2021-08-04T00:00:00"/>
    <s v="Others"/>
    <s v="Cust-14395"/>
    <x v="1"/>
    <s v="South Central China"/>
    <x v="0"/>
    <n v="1447.32"/>
    <n v="208.36"/>
  </r>
  <r>
    <x v="1876"/>
    <d v="2021-08-04T00:00:00"/>
    <s v="Wechat Pay"/>
    <s v="Cust-14395"/>
    <x v="1"/>
    <s v="South Central China"/>
    <x v="0"/>
    <n v="3013.92"/>
    <n v="241.62"/>
  </r>
  <r>
    <x v="1877"/>
    <d v="2021-08-04T00:00:00"/>
    <s v="Others"/>
    <s v="Cust-14710"/>
    <x v="0"/>
    <s v="East China"/>
    <x v="1"/>
    <n v="1148"/>
    <n v="128.22999999999999"/>
  </r>
  <r>
    <x v="1878"/>
    <d v="2021-08-04T00:00:00"/>
    <s v="Credit Card"/>
    <s v="Cust-17335"/>
    <x v="2"/>
    <s v="South Central China"/>
    <x v="1"/>
    <n v="4147.3599999999997"/>
    <n v="277.31"/>
  </r>
  <r>
    <x v="1879"/>
    <d v="2021-08-04T00:00:00"/>
    <s v="Wechat Pay"/>
    <s v="Cust-17335"/>
    <x v="2"/>
    <s v="South Central China"/>
    <x v="1"/>
    <n v="108.36"/>
    <n v="11.84"/>
  </r>
  <r>
    <x v="1880"/>
    <d v="2021-08-04T00:00:00"/>
    <s v="Credit Card"/>
    <s v="Cust-17350"/>
    <x v="0"/>
    <s v="South Central China"/>
    <x v="1"/>
    <n v="1784.58"/>
    <n v="193.97"/>
  </r>
  <r>
    <x v="1881"/>
    <d v="2021-08-04T00:00:00"/>
    <s v="Credit Card"/>
    <s v="Cust-17350"/>
    <x v="0"/>
    <s v="South Central China"/>
    <x v="2"/>
    <n v="168.672"/>
    <n v="13.53"/>
  </r>
  <r>
    <x v="1882"/>
    <d v="2021-08-04T00:00:00"/>
    <s v="Alipay"/>
    <s v="Cust-17530"/>
    <x v="0"/>
    <s v="East China"/>
    <x v="1"/>
    <n v="436.38"/>
    <n v="14.85"/>
  </r>
  <r>
    <x v="1883"/>
    <d v="2021-08-04T00:00:00"/>
    <s v="Alipay"/>
    <s v="Cust-17530"/>
    <x v="0"/>
    <s v="East China"/>
    <x v="1"/>
    <n v="218.4"/>
    <n v="23.16"/>
  </r>
  <r>
    <x v="1884"/>
    <d v="2021-08-04T00:00:00"/>
    <s v="Alipay"/>
    <s v="Cust-18355"/>
    <x v="1"/>
    <s v="Southwest China"/>
    <x v="1"/>
    <n v="456.96"/>
    <n v="45.64"/>
  </r>
  <r>
    <x v="1885"/>
    <d v="2021-08-04T00:00:00"/>
    <s v="Credit Card"/>
    <s v="Cust-19585"/>
    <x v="0"/>
    <s v="Northeast China"/>
    <x v="1"/>
    <n v="3964.8"/>
    <n v="141.34"/>
  </r>
  <r>
    <x v="1886"/>
    <d v="2021-08-04T00:00:00"/>
    <s v="Wechat Pay"/>
    <s v="Cust-21505"/>
    <x v="0"/>
    <s v="Northwest China"/>
    <x v="1"/>
    <n v="121.8"/>
    <n v="24.52"/>
  </r>
  <r>
    <x v="1887"/>
    <d v="2021-08-04T00:00:00"/>
    <s v="Others"/>
    <s v="Cust-21505"/>
    <x v="0"/>
    <s v="Northwest China"/>
    <x v="1"/>
    <n v="13.44"/>
    <n v="4.37"/>
  </r>
  <r>
    <x v="1888"/>
    <d v="2021-08-03T00:00:00"/>
    <s v="Others"/>
    <s v="Cust-12475"/>
    <x v="0"/>
    <s v="East China"/>
    <x v="2"/>
    <n v="1026.9000000000001"/>
    <n v="212.78"/>
  </r>
  <r>
    <x v="1889"/>
    <d v="2021-08-03T00:00:00"/>
    <s v="Others"/>
    <s v="Cust-15700"/>
    <x v="0"/>
    <s v="South Central China"/>
    <x v="1"/>
    <n v="122.92"/>
    <n v="24.49"/>
  </r>
  <r>
    <x v="1890"/>
    <d v="2021-08-02T00:00:00"/>
    <s v="Others"/>
    <s v="Cust-13150"/>
    <x v="1"/>
    <s v="South Central China"/>
    <x v="0"/>
    <n v="18564.7"/>
    <n v="422.72"/>
  </r>
  <r>
    <x v="1891"/>
    <d v="2021-08-02T00:00:00"/>
    <s v="Alipay"/>
    <s v="Cust-14020"/>
    <x v="0"/>
    <s v="East China"/>
    <x v="2"/>
    <n v="3495.8"/>
    <n v="255.62"/>
  </r>
  <r>
    <x v="1892"/>
    <d v="2021-08-02T00:00:00"/>
    <s v="Credit Card"/>
    <s v="Cust-14020"/>
    <x v="0"/>
    <s v="East China"/>
    <x v="1"/>
    <n v="139.16"/>
    <n v="48.17"/>
  </r>
  <r>
    <x v="1893"/>
    <d v="2021-08-02T00:00:00"/>
    <s v="Credit Card"/>
    <s v="Cust-18955"/>
    <x v="2"/>
    <s v="North China"/>
    <x v="2"/>
    <n v="11592.84"/>
    <n v="476.23"/>
  </r>
  <r>
    <x v="1894"/>
    <d v="2021-08-02T00:00:00"/>
    <s v="Others"/>
    <s v="Cust-18955"/>
    <x v="2"/>
    <s v="North China"/>
    <x v="2"/>
    <n v="312.858"/>
    <n v="45.53"/>
  </r>
  <r>
    <x v="1895"/>
    <d v="2021-08-02T00:00:00"/>
    <s v="Credit Card"/>
    <s v="Cust-18955"/>
    <x v="2"/>
    <s v="North China"/>
    <x v="1"/>
    <n v="104.16"/>
    <n v="40.090000000000003"/>
  </r>
  <r>
    <x v="1896"/>
    <d v="2021-08-02T00:00:00"/>
    <s v="Credit Card"/>
    <s v="Cust-18955"/>
    <x v="2"/>
    <s v="North China"/>
    <x v="2"/>
    <n v="699.55200000000002"/>
    <n v="3.03"/>
  </r>
  <r>
    <x v="1897"/>
    <d v="2021-08-02T00:00:00"/>
    <s v="Others"/>
    <s v="Cust-19240"/>
    <x v="0"/>
    <s v="Southwest China"/>
    <x v="0"/>
    <n v="2220.6799999999998"/>
    <n v="216.61"/>
  </r>
  <r>
    <x v="1898"/>
    <d v="2021-08-02T00:00:00"/>
    <s v="Others"/>
    <s v="Cust-19240"/>
    <x v="0"/>
    <s v="Southwest China"/>
    <x v="2"/>
    <n v="617.4"/>
    <n v="167.62"/>
  </r>
  <r>
    <x v="1899"/>
    <d v="2021-08-01T00:00:00"/>
    <s v="Others"/>
    <s v="Cust-10675"/>
    <x v="0"/>
    <s v="East China"/>
    <x v="1"/>
    <n v="633.91999999999996"/>
    <n v="190.47"/>
  </r>
  <r>
    <x v="1900"/>
    <d v="2021-08-01T00:00:00"/>
    <s v="Others"/>
    <s v="Cust-10675"/>
    <x v="0"/>
    <s v="East China"/>
    <x v="2"/>
    <n v="1370.32"/>
    <n v="122.17"/>
  </r>
  <r>
    <x v="1901"/>
    <d v="2021-08-01T00:00:00"/>
    <s v="Credit Card"/>
    <s v="Cust-10675"/>
    <x v="0"/>
    <s v="East China"/>
    <x v="1"/>
    <n v="1995.84"/>
    <n v="235.01"/>
  </r>
  <r>
    <x v="1902"/>
    <d v="2021-08-01T00:00:00"/>
    <s v="Wechat Pay"/>
    <s v="Cust-10675"/>
    <x v="0"/>
    <s v="East China"/>
    <x v="1"/>
    <n v="1896.72"/>
    <n v="131.52000000000001"/>
  </r>
  <r>
    <x v="1903"/>
    <d v="2021-08-01T00:00:00"/>
    <s v="Credit Card"/>
    <s v="Cust-10675"/>
    <x v="0"/>
    <s v="East China"/>
    <x v="1"/>
    <n v="702.8"/>
    <n v="194.95"/>
  </r>
  <r>
    <x v="1904"/>
    <d v="2021-08-01T00:00:00"/>
    <s v="Credit Card"/>
    <s v="Cust-13345"/>
    <x v="1"/>
    <s v="South Central China"/>
    <x v="1"/>
    <n v="685.44"/>
    <n v="120.63"/>
  </r>
  <r>
    <x v="1905"/>
    <d v="2021-08-01T00:00:00"/>
    <s v="Wechat Pay"/>
    <s v="Cust-13345"/>
    <x v="1"/>
    <s v="South Central China"/>
    <x v="1"/>
    <n v="325.5"/>
    <n v="48.22"/>
  </r>
  <r>
    <x v="1906"/>
    <d v="2021-08-01T00:00:00"/>
    <s v="Others"/>
    <s v="Cust-13345"/>
    <x v="1"/>
    <s v="South Central China"/>
    <x v="0"/>
    <n v="1108.8"/>
    <n v="135.21"/>
  </r>
  <r>
    <x v="1907"/>
    <d v="2021-08-01T00:00:00"/>
    <s v="Wechat Pay"/>
    <s v="Cust-17245"/>
    <x v="0"/>
    <s v="South Central China"/>
    <x v="1"/>
    <n v="100.24"/>
    <n v="40.65"/>
  </r>
  <r>
    <x v="1908"/>
    <d v="2021-08-01T00:00:00"/>
    <s v="Wechat Pay"/>
    <s v="Cust-17245"/>
    <x v="0"/>
    <s v="South Central China"/>
    <x v="0"/>
    <n v="1952.3"/>
    <n v="260.51"/>
  </r>
  <r>
    <x v="1909"/>
    <d v="2021-08-01T00:00:00"/>
    <s v="Wechat Pay"/>
    <s v="Cust-21100"/>
    <x v="0"/>
    <s v="South Central China"/>
    <x v="1"/>
    <n v="109.2"/>
    <n v="30.97"/>
  </r>
  <r>
    <x v="1910"/>
    <d v="2021-07-31T00:00:00"/>
    <s v="Others"/>
    <s v="Cust-10510"/>
    <x v="0"/>
    <s v="Northeast China"/>
    <x v="0"/>
    <n v="931.14"/>
    <n v="111.07"/>
  </r>
  <r>
    <x v="1911"/>
    <d v="2021-07-31T00:00:00"/>
    <s v="Alipay"/>
    <s v="Cust-10510"/>
    <x v="0"/>
    <s v="Northeast China"/>
    <x v="2"/>
    <n v="2787.68"/>
    <n v="225.45"/>
  </r>
  <r>
    <x v="1912"/>
    <d v="2021-07-31T00:00:00"/>
    <s v="Others"/>
    <s v="Cust-12430"/>
    <x v="2"/>
    <s v="North China"/>
    <x v="1"/>
    <n v="584.64"/>
    <n v="180.31"/>
  </r>
  <r>
    <x v="1913"/>
    <d v="2021-07-31T00:00:00"/>
    <s v="Others"/>
    <s v="Cust-12430"/>
    <x v="2"/>
    <s v="North China"/>
    <x v="1"/>
    <n v="170.24"/>
    <n v="49.39"/>
  </r>
  <r>
    <x v="1914"/>
    <d v="2021-07-31T00:00:00"/>
    <s v="Others"/>
    <s v="Cust-18340"/>
    <x v="0"/>
    <s v="South Central China"/>
    <x v="0"/>
    <n v="682.66800000000001"/>
    <n v="3.91"/>
  </r>
  <r>
    <x v="1915"/>
    <d v="2021-07-31T00:00:00"/>
    <s v="Others"/>
    <s v="Cust-19270"/>
    <x v="1"/>
    <s v="East China"/>
    <x v="1"/>
    <n v="645.67999999999995"/>
    <n v="112.32"/>
  </r>
  <r>
    <x v="1916"/>
    <d v="2021-07-31T00:00:00"/>
    <s v="Others"/>
    <s v="Cust-19885"/>
    <x v="1"/>
    <s v="Southwest China"/>
    <x v="0"/>
    <n v="5666.36"/>
    <n v="384.24"/>
  </r>
  <r>
    <x v="1917"/>
    <d v="2021-07-31T00:00:00"/>
    <s v="Wechat Pay"/>
    <s v="Cust-20160"/>
    <x v="1"/>
    <s v="East China"/>
    <x v="0"/>
    <n v="1727.46"/>
    <n v="254.38"/>
  </r>
  <r>
    <x v="1918"/>
    <d v="2021-07-31T00:00:00"/>
    <s v="Others"/>
    <s v="Cust-20160"/>
    <x v="1"/>
    <s v="East China"/>
    <x v="0"/>
    <n v="3528"/>
    <n v="136.57"/>
  </r>
  <r>
    <x v="1919"/>
    <d v="2021-07-31T00:00:00"/>
    <s v="Others"/>
    <s v="Cust-20160"/>
    <x v="1"/>
    <s v="East China"/>
    <x v="0"/>
    <n v="15053.22"/>
    <n v="436.75"/>
  </r>
  <r>
    <x v="1920"/>
    <d v="2021-07-30T00:00:00"/>
    <s v="Others"/>
    <s v="Cust-11065"/>
    <x v="0"/>
    <s v="North China"/>
    <x v="1"/>
    <n v="598.08000000000004"/>
    <n v="95.29"/>
  </r>
  <r>
    <x v="1921"/>
    <d v="2021-07-30T00:00:00"/>
    <s v="Alipay"/>
    <s v="Cust-11065"/>
    <x v="0"/>
    <s v="North China"/>
    <x v="2"/>
    <n v="926.85599999999999"/>
    <n v="17.739999999999998"/>
  </r>
  <r>
    <x v="1922"/>
    <d v="2021-07-30T00:00:00"/>
    <s v="Wechat Pay"/>
    <s v="Cust-11065"/>
    <x v="0"/>
    <s v="North China"/>
    <x v="0"/>
    <n v="851.42399999999998"/>
    <n v="35.72"/>
  </r>
  <r>
    <x v="1923"/>
    <d v="2021-07-30T00:00:00"/>
    <s v="Wechat Pay"/>
    <s v="Cust-18265"/>
    <x v="0"/>
    <s v="East China"/>
    <x v="1"/>
    <n v="117.32"/>
    <n v="38.54"/>
  </r>
  <r>
    <x v="1924"/>
    <d v="2021-07-29T00:00:00"/>
    <s v="Alipay"/>
    <s v="Cust-13735"/>
    <x v="2"/>
    <s v="East China"/>
    <x v="1"/>
    <n v="250.88"/>
    <n v="40.880000000000003"/>
  </r>
  <r>
    <x v="1925"/>
    <d v="2021-07-29T00:00:00"/>
    <s v="Others"/>
    <s v="Cust-13735"/>
    <x v="2"/>
    <s v="East China"/>
    <x v="2"/>
    <n v="542.30399999999997"/>
    <n v="45.35"/>
  </r>
  <r>
    <x v="1926"/>
    <d v="2021-07-29T00:00:00"/>
    <s v="Wechat Pay"/>
    <s v="Cust-13735"/>
    <x v="2"/>
    <s v="East China"/>
    <x v="1"/>
    <n v="2396.8000000000002"/>
    <n v="164.65"/>
  </r>
  <r>
    <x v="1927"/>
    <d v="2021-07-29T00:00:00"/>
    <s v="Alipay"/>
    <s v="Cust-20335"/>
    <x v="0"/>
    <s v="North China"/>
    <x v="2"/>
    <n v="415.52"/>
    <n v="25.43"/>
  </r>
  <r>
    <x v="1928"/>
    <d v="2021-07-29T00:00:00"/>
    <s v="Wechat Pay"/>
    <s v="Cust-21865"/>
    <x v="0"/>
    <s v="Southwest China"/>
    <x v="1"/>
    <n v="102.2"/>
    <n v="44.24"/>
  </r>
  <r>
    <x v="1929"/>
    <d v="2021-07-29T00:00:00"/>
    <s v="Others"/>
    <s v="Cust-21865"/>
    <x v="0"/>
    <s v="Southwest China"/>
    <x v="1"/>
    <n v="579.76800000000003"/>
    <n v="25.61"/>
  </r>
  <r>
    <x v="1930"/>
    <d v="2021-07-29T00:00:00"/>
    <s v="Others"/>
    <s v="Cust-21865"/>
    <x v="0"/>
    <s v="Southwest China"/>
    <x v="1"/>
    <n v="4354.9799999999996"/>
    <n v="82.18"/>
  </r>
  <r>
    <x v="1931"/>
    <d v="2021-07-28T00:00:00"/>
    <s v="Others"/>
    <s v="Cust-10345"/>
    <x v="0"/>
    <s v="North China"/>
    <x v="2"/>
    <n v="693"/>
    <n v="93.18"/>
  </r>
  <r>
    <x v="1932"/>
    <d v="2021-07-28T00:00:00"/>
    <s v="Credit Card"/>
    <s v="Cust-10345"/>
    <x v="0"/>
    <s v="North China"/>
    <x v="0"/>
    <n v="4854.3599999999997"/>
    <n v="283.99"/>
  </r>
  <r>
    <x v="1933"/>
    <d v="2021-07-28T00:00:00"/>
    <s v="Others"/>
    <s v="Cust-10345"/>
    <x v="0"/>
    <s v="North China"/>
    <x v="0"/>
    <n v="1770.44"/>
    <n v="289.66000000000003"/>
  </r>
  <r>
    <x v="1934"/>
    <d v="2021-07-28T00:00:00"/>
    <s v="Wechat Pay"/>
    <s v="Cust-13810"/>
    <x v="1"/>
    <s v="East China"/>
    <x v="1"/>
    <n v="372.12"/>
    <n v="27.21"/>
  </r>
  <r>
    <x v="1935"/>
    <d v="2021-07-28T00:00:00"/>
    <s v="Wechat Pay"/>
    <s v="Cust-16165"/>
    <x v="1"/>
    <s v="East China"/>
    <x v="1"/>
    <n v="691.32"/>
    <n v="115.81"/>
  </r>
  <r>
    <x v="1936"/>
    <d v="2021-07-28T00:00:00"/>
    <s v="Alipay"/>
    <s v="Cust-16165"/>
    <x v="1"/>
    <s v="East China"/>
    <x v="1"/>
    <n v="7835.52"/>
    <n v="94.77"/>
  </r>
  <r>
    <x v="1937"/>
    <d v="2021-07-28T00:00:00"/>
    <s v="Credit Card"/>
    <s v="Cust-16165"/>
    <x v="1"/>
    <s v="East China"/>
    <x v="1"/>
    <n v="270.48"/>
    <n v="2.56"/>
  </r>
  <r>
    <x v="1938"/>
    <d v="2021-07-28T00:00:00"/>
    <s v="Credit Card"/>
    <s v="Cust-20500"/>
    <x v="0"/>
    <s v="North China"/>
    <x v="2"/>
    <n v="539.28"/>
    <n v="52.91"/>
  </r>
  <r>
    <x v="1939"/>
    <d v="2021-07-28T00:00:00"/>
    <s v="Credit Card"/>
    <s v="Cust-20500"/>
    <x v="0"/>
    <s v="North China"/>
    <x v="2"/>
    <n v="5803.7280000000001"/>
    <n v="85.11"/>
  </r>
  <r>
    <x v="1940"/>
    <d v="2021-07-27T00:00:00"/>
    <s v="Others"/>
    <s v="Cust-14185"/>
    <x v="0"/>
    <s v="East China"/>
    <x v="1"/>
    <n v="64.540000000000006"/>
    <n v="19.89"/>
  </r>
  <r>
    <x v="1941"/>
    <d v="2021-07-27T00:00:00"/>
    <s v="Credit Card"/>
    <s v="Cust-14185"/>
    <x v="0"/>
    <s v="East China"/>
    <x v="2"/>
    <n v="1646.68"/>
    <n v="293.18"/>
  </r>
  <r>
    <x v="1942"/>
    <d v="2021-07-27T00:00:00"/>
    <s v="Others"/>
    <s v="Cust-14185"/>
    <x v="0"/>
    <s v="East China"/>
    <x v="1"/>
    <n v="506.24"/>
    <n v="147.41"/>
  </r>
  <r>
    <x v="1943"/>
    <d v="2021-07-26T00:00:00"/>
    <s v="Alipay"/>
    <s v="Cust-12160"/>
    <x v="0"/>
    <s v="Southwest China"/>
    <x v="1"/>
    <n v="342.72"/>
    <n v="32.409999999999997"/>
  </r>
  <r>
    <x v="1944"/>
    <d v="2021-07-26T00:00:00"/>
    <s v="Credit Card"/>
    <s v="Cust-12160"/>
    <x v="0"/>
    <s v="Southwest China"/>
    <x v="2"/>
    <n v="560.11199999999997"/>
    <n v="7.64"/>
  </r>
  <r>
    <x v="1945"/>
    <d v="2021-07-26T00:00:00"/>
    <s v="Wechat Pay"/>
    <s v="Cust-16525"/>
    <x v="0"/>
    <s v="South Central China"/>
    <x v="1"/>
    <n v="153.44"/>
    <n v="27.51"/>
  </r>
  <r>
    <x v="1946"/>
    <d v="2021-07-26T00:00:00"/>
    <s v="Credit Card"/>
    <s v="Cust-16525"/>
    <x v="0"/>
    <s v="South Central China"/>
    <x v="1"/>
    <n v="5223.68"/>
    <n v="306.38"/>
  </r>
  <r>
    <x v="1947"/>
    <d v="2021-07-25T00:00:00"/>
    <s v="Others"/>
    <s v="Cust-10090"/>
    <x v="0"/>
    <s v="Northeast China"/>
    <x v="1"/>
    <n v="156.24"/>
    <n v="28.99"/>
  </r>
  <r>
    <x v="1948"/>
    <d v="2021-07-25T00:00:00"/>
    <s v="Wechat Pay"/>
    <s v="Cust-16210"/>
    <x v="1"/>
    <s v="North China"/>
    <x v="0"/>
    <n v="497.7"/>
    <n v="14.17"/>
  </r>
  <r>
    <x v="1949"/>
    <d v="2021-07-25T00:00:00"/>
    <s v="Others"/>
    <s v="Cust-17110"/>
    <x v="0"/>
    <s v="South Central China"/>
    <x v="1"/>
    <n v="163.52000000000001"/>
    <n v="14.94"/>
  </r>
  <r>
    <x v="1950"/>
    <d v="2021-07-25T00:00:00"/>
    <s v="Credit Card"/>
    <s v="Cust-17110"/>
    <x v="0"/>
    <s v="South Central China"/>
    <x v="1"/>
    <n v="319.2"/>
    <n v="22.32"/>
  </r>
  <r>
    <x v="1951"/>
    <d v="2021-07-24T00:00:00"/>
    <s v="Alipay"/>
    <s v="Cust-10555"/>
    <x v="1"/>
    <s v="Northeast China"/>
    <x v="2"/>
    <n v="4085.0880000000002"/>
    <n v="49.26"/>
  </r>
  <r>
    <x v="1952"/>
    <d v="2021-07-24T00:00:00"/>
    <s v="Others"/>
    <s v="Cust-10555"/>
    <x v="1"/>
    <s v="Northeast China"/>
    <x v="1"/>
    <n v="113.652"/>
    <n v="11.5"/>
  </r>
  <r>
    <x v="1953"/>
    <d v="2021-07-24T00:00:00"/>
    <s v="Others"/>
    <s v="Cust-16390"/>
    <x v="1"/>
    <s v="Northeast China"/>
    <x v="1"/>
    <n v="304.77999999999997"/>
    <n v="22.69"/>
  </r>
  <r>
    <x v="1954"/>
    <d v="2021-07-24T00:00:00"/>
    <s v="Others"/>
    <s v="Cust-16390"/>
    <x v="1"/>
    <s v="Northeast China"/>
    <x v="1"/>
    <n v="191.52"/>
    <n v="49.54"/>
  </r>
  <r>
    <x v="1955"/>
    <d v="2021-07-24T00:00:00"/>
    <s v="Credit Card"/>
    <s v="Cust-16390"/>
    <x v="1"/>
    <s v="Northeast China"/>
    <x v="1"/>
    <n v="373.8"/>
    <n v="21.43"/>
  </r>
  <r>
    <x v="1956"/>
    <d v="2021-07-23T00:00:00"/>
    <s v="Credit Card"/>
    <s v="Cust-11215"/>
    <x v="2"/>
    <s v="South Central China"/>
    <x v="1"/>
    <n v="234.36"/>
    <n v="30.01"/>
  </r>
  <r>
    <x v="1957"/>
    <d v="2021-07-23T00:00:00"/>
    <s v="Others"/>
    <s v="Cust-11215"/>
    <x v="2"/>
    <s v="South Central China"/>
    <x v="0"/>
    <n v="12825.54"/>
    <n v="463.94"/>
  </r>
  <r>
    <x v="1958"/>
    <d v="2021-07-23T00:00:00"/>
    <s v="Others"/>
    <s v="Cust-11215"/>
    <x v="2"/>
    <s v="South Central China"/>
    <x v="1"/>
    <n v="386.4"/>
    <n v="40.64"/>
  </r>
  <r>
    <x v="1959"/>
    <d v="2021-07-23T00:00:00"/>
    <s v="Wechat Pay"/>
    <s v="Cust-11215"/>
    <x v="2"/>
    <s v="South Central China"/>
    <x v="1"/>
    <n v="127.68"/>
    <n v="12.57"/>
  </r>
  <r>
    <x v="1960"/>
    <d v="2021-07-23T00:00:00"/>
    <s v="Others"/>
    <s v="Cust-11215"/>
    <x v="2"/>
    <s v="South Central China"/>
    <x v="0"/>
    <n v="514.36"/>
    <n v="57.79"/>
  </r>
  <r>
    <x v="1961"/>
    <d v="2021-07-23T00:00:00"/>
    <s v="Others"/>
    <s v="Cust-15940"/>
    <x v="2"/>
    <s v="East China"/>
    <x v="1"/>
    <n v="165.48"/>
    <n v="14.45"/>
  </r>
  <r>
    <x v="1962"/>
    <d v="2021-07-23T00:00:00"/>
    <s v="Wechat Pay"/>
    <s v="Cust-16690"/>
    <x v="1"/>
    <s v="East China"/>
    <x v="1"/>
    <n v="67.2"/>
    <n v="15.38"/>
  </r>
  <r>
    <x v="1963"/>
    <d v="2021-07-23T00:00:00"/>
    <s v="Alipay"/>
    <s v="Cust-16690"/>
    <x v="1"/>
    <s v="East China"/>
    <x v="2"/>
    <n v="1022.616"/>
    <n v="85.28"/>
  </r>
  <r>
    <x v="1964"/>
    <d v="2021-07-22T00:00:00"/>
    <s v="Credit Card"/>
    <s v="Cust-10615"/>
    <x v="1"/>
    <s v="North China"/>
    <x v="1"/>
    <n v="251.86"/>
    <n v="13.14"/>
  </r>
  <r>
    <x v="1965"/>
    <d v="2021-07-22T00:00:00"/>
    <s v="Wechat Pay"/>
    <s v="Cust-10615"/>
    <x v="1"/>
    <s v="North China"/>
    <x v="2"/>
    <n v="2730.56"/>
    <n v="133.31"/>
  </r>
  <r>
    <x v="1966"/>
    <d v="2021-07-22T00:00:00"/>
    <s v="Wechat Pay"/>
    <s v="Cust-11005"/>
    <x v="2"/>
    <s v="Northeast China"/>
    <x v="1"/>
    <n v="420.42"/>
    <n v="48.35"/>
  </r>
  <r>
    <x v="1967"/>
    <d v="2021-07-22T00:00:00"/>
    <s v="Wechat Pay"/>
    <s v="Cust-11005"/>
    <x v="2"/>
    <s v="Northeast China"/>
    <x v="0"/>
    <n v="1796.76"/>
    <n v="171.08"/>
  </r>
  <r>
    <x v="1968"/>
    <d v="2021-07-22T00:00:00"/>
    <s v="Others"/>
    <s v="Cust-11005"/>
    <x v="2"/>
    <s v="Northeast China"/>
    <x v="0"/>
    <n v="1065.68"/>
    <n v="195.02"/>
  </r>
  <r>
    <x v="1969"/>
    <d v="2021-07-22T00:00:00"/>
    <s v="Alipay"/>
    <s v="Cust-11005"/>
    <x v="2"/>
    <s v="Northeast China"/>
    <x v="0"/>
    <n v="1652.56"/>
    <n v="230.97"/>
  </r>
  <r>
    <x v="1970"/>
    <d v="2021-07-22T00:00:00"/>
    <s v="Credit Card"/>
    <s v="Cust-15115"/>
    <x v="0"/>
    <s v="South Central China"/>
    <x v="1"/>
    <n v="568.17600000000004"/>
    <n v="106.55"/>
  </r>
  <r>
    <x v="1971"/>
    <d v="2021-07-22T00:00:00"/>
    <s v="Credit Card"/>
    <s v="Cust-15625"/>
    <x v="0"/>
    <s v="East China"/>
    <x v="0"/>
    <n v="3523.8"/>
    <n v="154.13999999999999"/>
  </r>
  <r>
    <x v="1972"/>
    <d v="2021-07-22T00:00:00"/>
    <s v="Wechat Pay"/>
    <s v="Cust-16120"/>
    <x v="2"/>
    <s v="North China"/>
    <x v="1"/>
    <n v="406.56"/>
    <n v="24.36"/>
  </r>
  <r>
    <x v="1973"/>
    <d v="2021-07-22T00:00:00"/>
    <s v="Alipay"/>
    <s v="Cust-16120"/>
    <x v="2"/>
    <s v="North China"/>
    <x v="1"/>
    <n v="391.44"/>
    <n v="25.47"/>
  </r>
  <r>
    <x v="1974"/>
    <d v="2021-07-22T00:00:00"/>
    <s v="Others"/>
    <s v="Cust-16120"/>
    <x v="2"/>
    <s v="North China"/>
    <x v="0"/>
    <n v="27047.16"/>
    <n v="392.63"/>
  </r>
  <r>
    <x v="1975"/>
    <d v="2021-07-22T00:00:00"/>
    <s v="Credit Card"/>
    <s v="Cust-16120"/>
    <x v="2"/>
    <s v="North China"/>
    <x v="1"/>
    <n v="889.28"/>
    <n v="160.75"/>
  </r>
  <r>
    <x v="1976"/>
    <d v="2021-07-22T00:00:00"/>
    <s v="Others"/>
    <s v="Cust-18205"/>
    <x v="1"/>
    <s v="East China"/>
    <x v="1"/>
    <n v="83.44"/>
    <n v="7.41"/>
  </r>
  <r>
    <x v="1977"/>
    <d v="2021-07-22T00:00:00"/>
    <s v="Others"/>
    <s v="Cust-18205"/>
    <x v="1"/>
    <s v="East China"/>
    <x v="0"/>
    <n v="14843.5"/>
    <n v="365.76"/>
  </r>
  <r>
    <x v="1978"/>
    <d v="2021-07-22T00:00:00"/>
    <s v="Credit Card"/>
    <s v="Cust-18205"/>
    <x v="1"/>
    <s v="East China"/>
    <x v="0"/>
    <n v="1181.8800000000001"/>
    <n v="231.19"/>
  </r>
  <r>
    <x v="1979"/>
    <d v="2021-07-21T00:00:00"/>
    <s v="Wechat Pay"/>
    <s v="Cust-10060"/>
    <x v="2"/>
    <s v="North China"/>
    <x v="1"/>
    <n v="706.44"/>
    <n v="187.97"/>
  </r>
  <r>
    <x v="1980"/>
    <d v="2021-07-21T00:00:00"/>
    <s v="Credit Card"/>
    <s v="Cust-10060"/>
    <x v="2"/>
    <s v="North China"/>
    <x v="0"/>
    <n v="696.36"/>
    <n v="141.29"/>
  </r>
  <r>
    <x v="1981"/>
    <d v="2021-07-21T00:00:00"/>
    <s v="Alipay"/>
    <s v="Cust-10195"/>
    <x v="1"/>
    <s v="East China"/>
    <x v="1"/>
    <n v="745.92"/>
    <n v="102.64"/>
  </r>
  <r>
    <x v="1982"/>
    <d v="2021-07-21T00:00:00"/>
    <s v="Credit Card"/>
    <s v="Cust-10195"/>
    <x v="1"/>
    <s v="East China"/>
    <x v="0"/>
    <n v="4389.84"/>
    <n v="297.39"/>
  </r>
  <r>
    <x v="1983"/>
    <d v="2021-07-21T00:00:00"/>
    <s v="Others"/>
    <s v="Cust-10195"/>
    <x v="1"/>
    <s v="East China"/>
    <x v="1"/>
    <n v="412.86"/>
    <n v="48.69"/>
  </r>
  <r>
    <x v="1984"/>
    <d v="2021-07-21T00:00:00"/>
    <s v="Credit Card"/>
    <s v="Cust-11740"/>
    <x v="0"/>
    <s v="South Central China"/>
    <x v="1"/>
    <n v="568.4"/>
    <n v="70.64"/>
  </r>
  <r>
    <x v="1985"/>
    <d v="2021-07-21T00:00:00"/>
    <s v="Others"/>
    <s v="Cust-11740"/>
    <x v="0"/>
    <s v="South Central China"/>
    <x v="1"/>
    <n v="176.68"/>
    <n v="33.26"/>
  </r>
  <r>
    <x v="1986"/>
    <d v="2021-07-21T00:00:00"/>
    <s v="Credit Card"/>
    <s v="Cust-12970"/>
    <x v="1"/>
    <s v="North China"/>
    <x v="1"/>
    <n v="347.2"/>
    <n v="12.14"/>
  </r>
  <r>
    <x v="1987"/>
    <d v="2021-07-21T00:00:00"/>
    <s v="Credit Card"/>
    <s v="Cust-12970"/>
    <x v="1"/>
    <s v="North China"/>
    <x v="2"/>
    <n v="1138.2"/>
    <n v="212.23"/>
  </r>
  <r>
    <x v="1988"/>
    <d v="2021-07-21T00:00:00"/>
    <s v="Credit Card"/>
    <s v="Cust-18610"/>
    <x v="1"/>
    <s v="Northwest China"/>
    <x v="1"/>
    <n v="109.36799999999999"/>
    <n v="5.49"/>
  </r>
  <r>
    <x v="1989"/>
    <d v="2021-07-21T00:00:00"/>
    <s v="Wechat Pay"/>
    <s v="Cust-21355"/>
    <x v="1"/>
    <s v="Northeast China"/>
    <x v="2"/>
    <n v="788.76"/>
    <n v="199.62"/>
  </r>
  <r>
    <x v="1990"/>
    <d v="2021-07-21T00:00:00"/>
    <s v="Credit Card"/>
    <s v="Cust-21355"/>
    <x v="1"/>
    <s v="Northeast China"/>
    <x v="0"/>
    <n v="2049.6"/>
    <n v="150.07"/>
  </r>
  <r>
    <x v="1991"/>
    <d v="2021-07-21T00:00:00"/>
    <s v="Credit Card"/>
    <s v="Cust-21805"/>
    <x v="1"/>
    <s v="East China"/>
    <x v="1"/>
    <n v="96.096000000000004"/>
    <n v="16.45"/>
  </r>
  <r>
    <x v="1992"/>
    <d v="2021-07-21T00:00:00"/>
    <s v="Wechat Pay"/>
    <s v="Cust-21805"/>
    <x v="1"/>
    <s v="East China"/>
    <x v="1"/>
    <n v="265.72000000000003"/>
    <n v="32.409999999999997"/>
  </r>
  <r>
    <x v="1993"/>
    <d v="2021-07-19T00:00:00"/>
    <s v="Wechat Pay"/>
    <s v="Cust-12235"/>
    <x v="0"/>
    <s v="East China"/>
    <x v="0"/>
    <n v="3366.3"/>
    <n v="218.87"/>
  </r>
  <r>
    <x v="1994"/>
    <d v="2021-07-19T00:00:00"/>
    <s v="Credit Card"/>
    <s v="Cust-12400"/>
    <x v="2"/>
    <s v="Northeast China"/>
    <x v="1"/>
    <n v="45.5"/>
    <n v="0.26"/>
  </r>
  <r>
    <x v="1995"/>
    <d v="2021-07-19T00:00:00"/>
    <s v="Credit Card"/>
    <s v="Cust-12445"/>
    <x v="0"/>
    <s v="North China"/>
    <x v="1"/>
    <n v="296.94"/>
    <n v="18.28"/>
  </r>
  <r>
    <x v="1996"/>
    <d v="2021-07-18T00:00:00"/>
    <s v="Wechat Pay"/>
    <s v="Cust-11785"/>
    <x v="0"/>
    <s v="Southwest China"/>
    <x v="2"/>
    <n v="3962"/>
    <n v="282.41000000000003"/>
  </r>
  <r>
    <x v="1997"/>
    <d v="2021-07-18T00:00:00"/>
    <s v="Credit Card"/>
    <s v="Cust-12010"/>
    <x v="0"/>
    <s v="North China"/>
    <x v="1"/>
    <n v="260.95999999999998"/>
    <n v="45.53"/>
  </r>
  <r>
    <x v="1998"/>
    <d v="2021-07-18T00:00:00"/>
    <s v="Credit Card"/>
    <s v="Cust-12010"/>
    <x v="0"/>
    <s v="North China"/>
    <x v="0"/>
    <n v="477.26"/>
    <n v="38.74"/>
  </r>
  <r>
    <x v="1999"/>
    <d v="2021-07-18T00:00:00"/>
    <s v="Wechat Pay"/>
    <s v="Cust-13840"/>
    <x v="1"/>
    <s v="South Central China"/>
    <x v="1"/>
    <n v="149.352"/>
    <n v="21.73"/>
  </r>
  <r>
    <x v="2000"/>
    <d v="2021-07-18T00:00:00"/>
    <s v="Others"/>
    <s v="Cust-14320"/>
    <x v="0"/>
    <s v="South Central China"/>
    <x v="2"/>
    <n v="3230.3879999999999"/>
    <n v="256.49"/>
  </r>
  <r>
    <x v="2001"/>
    <d v="2021-07-18T00:00:00"/>
    <s v="Others"/>
    <s v="Cust-15925"/>
    <x v="0"/>
    <s v="Northeast China"/>
    <x v="2"/>
    <n v="17150.560000000001"/>
    <n v="478.22"/>
  </r>
  <r>
    <x v="2002"/>
    <d v="2021-07-18T00:00:00"/>
    <s v="Wechat Pay"/>
    <s v="Cust-15925"/>
    <x v="0"/>
    <s v="Northeast China"/>
    <x v="1"/>
    <n v="171.36"/>
    <n v="46.65"/>
  </r>
  <r>
    <x v="2003"/>
    <d v="2021-07-18T00:00:00"/>
    <s v="Credit Card"/>
    <s v="Cust-19225"/>
    <x v="0"/>
    <s v="Northeast China"/>
    <x v="0"/>
    <n v="3877.44"/>
    <n v="129.78"/>
  </r>
  <r>
    <x v="2004"/>
    <d v="2021-07-17T00:00:00"/>
    <s v="Alipay"/>
    <s v="Cust-10045"/>
    <x v="1"/>
    <s v="East China"/>
    <x v="1"/>
    <n v="914.76"/>
    <n v="164.12"/>
  </r>
  <r>
    <x v="2005"/>
    <d v="2021-07-17T00:00:00"/>
    <s v="Others"/>
    <s v="Cust-10045"/>
    <x v="1"/>
    <s v="East China"/>
    <x v="2"/>
    <n v="456.68"/>
    <n v="38.090000000000003"/>
  </r>
  <r>
    <x v="2006"/>
    <d v="2021-07-17T00:00:00"/>
    <s v="Alipay"/>
    <s v="Cust-12760"/>
    <x v="1"/>
    <s v="South Central China"/>
    <x v="1"/>
    <n v="135.32400000000001"/>
    <n v="9.3699999999999992"/>
  </r>
  <r>
    <x v="2007"/>
    <d v="2021-07-17T00:00:00"/>
    <s v="Others"/>
    <s v="Cust-18145"/>
    <x v="0"/>
    <s v="Southwest China"/>
    <x v="1"/>
    <n v="1517.88"/>
    <n v="225.97"/>
  </r>
  <r>
    <x v="2008"/>
    <d v="2021-07-17T00:00:00"/>
    <s v="Alipay"/>
    <s v="Cust-18760"/>
    <x v="0"/>
    <s v="South Central China"/>
    <x v="2"/>
    <n v="5801.5439999999999"/>
    <n v="378.36"/>
  </r>
  <r>
    <x v="2009"/>
    <d v="2021-07-17T00:00:00"/>
    <s v="Credit Card"/>
    <s v="Cust-20860"/>
    <x v="1"/>
    <s v="East China"/>
    <x v="1"/>
    <n v="70.391999999999996"/>
    <n v="10.35"/>
  </r>
  <r>
    <x v="2010"/>
    <d v="2021-07-16T00:00:00"/>
    <s v="Wechat Pay"/>
    <s v="Cust-10075"/>
    <x v="1"/>
    <s v="South Central China"/>
    <x v="1"/>
    <n v="159.43199999999999"/>
    <n v="17.52"/>
  </r>
  <r>
    <x v="2011"/>
    <d v="2021-07-16T00:00:00"/>
    <s v="Credit Card"/>
    <s v="Cust-13750"/>
    <x v="1"/>
    <s v="East China"/>
    <x v="2"/>
    <n v="8443.4"/>
    <n v="477.57"/>
  </r>
  <r>
    <x v="2012"/>
    <d v="2021-07-16T00:00:00"/>
    <s v="Wechat Pay"/>
    <s v="Cust-20365"/>
    <x v="0"/>
    <s v="Northeast China"/>
    <x v="0"/>
    <n v="5495.616"/>
    <n v="4.87"/>
  </r>
  <r>
    <x v="2013"/>
    <d v="2021-07-15T00:00:00"/>
    <s v="Wechat Pay"/>
    <s v="Cust-13375"/>
    <x v="0"/>
    <s v="East China"/>
    <x v="1"/>
    <n v="333.06"/>
    <n v="21.33"/>
  </r>
  <r>
    <x v="2014"/>
    <d v="2021-07-15T00:00:00"/>
    <s v="Wechat Pay"/>
    <s v="Cust-13375"/>
    <x v="0"/>
    <s v="East China"/>
    <x v="2"/>
    <n v="857.68200000000002"/>
    <n v="172.97"/>
  </r>
  <r>
    <x v="2015"/>
    <d v="2021-07-15T00:00:00"/>
    <s v="Credit Card"/>
    <s v="Cust-13375"/>
    <x v="0"/>
    <s v="East China"/>
    <x v="0"/>
    <n v="5999.28"/>
    <n v="442.84"/>
  </r>
  <r>
    <x v="2016"/>
    <d v="2021-07-15T00:00:00"/>
    <s v="Credit Card"/>
    <s v="Cust-13375"/>
    <x v="0"/>
    <s v="East China"/>
    <x v="2"/>
    <n v="441.84"/>
    <n v="32.770000000000003"/>
  </r>
  <r>
    <x v="2017"/>
    <d v="2021-07-15T00:00:00"/>
    <s v="Credit Card"/>
    <s v="Cust-13375"/>
    <x v="0"/>
    <s v="East China"/>
    <x v="1"/>
    <n v="241.92"/>
    <n v="24.16"/>
  </r>
  <r>
    <x v="2018"/>
    <d v="2021-07-15T00:00:00"/>
    <s v="Others"/>
    <s v="Cust-13945"/>
    <x v="0"/>
    <s v="South Central China"/>
    <x v="1"/>
    <n v="74.760000000000005"/>
    <n v="5.78"/>
  </r>
  <r>
    <x v="2019"/>
    <d v="2021-07-15T00:00:00"/>
    <s v="Wechat Pay"/>
    <s v="Cust-15400"/>
    <x v="1"/>
    <s v="Northeast China"/>
    <x v="0"/>
    <n v="1242.6400000000001"/>
    <n v="165.83"/>
  </r>
  <r>
    <x v="2020"/>
    <d v="2021-07-15T00:00:00"/>
    <s v="Credit Card"/>
    <s v="Cust-20995"/>
    <x v="0"/>
    <s v="South Central China"/>
    <x v="1"/>
    <n v="392"/>
    <n v="22.41"/>
  </r>
  <r>
    <x v="2021"/>
    <d v="2021-07-15T00:00:00"/>
    <s v="Others"/>
    <s v="Cust-21400"/>
    <x v="0"/>
    <s v="North China"/>
    <x v="2"/>
    <n v="1512.28"/>
    <n v="255.98"/>
  </r>
  <r>
    <x v="2022"/>
    <d v="2021-07-15T00:00:00"/>
    <s v="Wechat Pay"/>
    <s v="Cust-21400"/>
    <x v="0"/>
    <s v="North China"/>
    <x v="1"/>
    <n v="1434.72"/>
    <n v="229.59"/>
  </r>
  <r>
    <x v="2023"/>
    <d v="2021-07-14T00:00:00"/>
    <s v="Alipay"/>
    <s v="Cust-13120"/>
    <x v="1"/>
    <s v="North China"/>
    <x v="2"/>
    <n v="799.96"/>
    <n v="171.23"/>
  </r>
  <r>
    <x v="2024"/>
    <d v="2021-07-14T00:00:00"/>
    <s v="Wechat Pay"/>
    <s v="Cust-19285"/>
    <x v="0"/>
    <s v="East China"/>
    <x v="2"/>
    <n v="1687.3920000000001"/>
    <n v="11.42"/>
  </r>
  <r>
    <x v="2025"/>
    <d v="2021-07-14T00:00:00"/>
    <s v="Others"/>
    <s v="Cust-19285"/>
    <x v="0"/>
    <s v="East China"/>
    <x v="1"/>
    <n v="223.44"/>
    <n v="27.67"/>
  </r>
  <r>
    <x v="2026"/>
    <d v="2021-07-14T00:00:00"/>
    <s v="Credit Card"/>
    <s v="Cust-19285"/>
    <x v="0"/>
    <s v="East China"/>
    <x v="1"/>
    <n v="553.55999999999995"/>
    <n v="142.41"/>
  </r>
  <r>
    <x v="2027"/>
    <d v="2021-07-12T00:00:00"/>
    <s v="Others"/>
    <s v="Cust-10975"/>
    <x v="1"/>
    <s v="East China"/>
    <x v="1"/>
    <n v="386.4"/>
    <n v="29.12"/>
  </r>
  <r>
    <x v="2028"/>
    <d v="2021-07-12T00:00:00"/>
    <s v="Others"/>
    <s v="Cust-10975"/>
    <x v="1"/>
    <s v="East China"/>
    <x v="1"/>
    <n v="125.496"/>
    <n v="19.87"/>
  </r>
  <r>
    <x v="2029"/>
    <d v="2021-07-12T00:00:00"/>
    <s v="Others"/>
    <s v="Cust-10975"/>
    <x v="1"/>
    <s v="East China"/>
    <x v="0"/>
    <n v="7004.2560000000003"/>
    <n v="24.7"/>
  </r>
  <r>
    <x v="2030"/>
    <d v="2021-07-12T00:00:00"/>
    <s v="Others"/>
    <s v="Cust-10975"/>
    <x v="1"/>
    <s v="East China"/>
    <x v="2"/>
    <n v="2773.0079999999998"/>
    <n v="246.96"/>
  </r>
  <r>
    <x v="2031"/>
    <d v="2021-07-12T00:00:00"/>
    <s v="Credit Card"/>
    <s v="Cust-12655"/>
    <x v="2"/>
    <s v="North China"/>
    <x v="0"/>
    <n v="1171.3800000000001"/>
    <n v="189.79"/>
  </r>
  <r>
    <x v="2032"/>
    <d v="2021-07-12T00:00:00"/>
    <s v="Credit Card"/>
    <s v="Cust-18340"/>
    <x v="0"/>
    <s v="South Central China"/>
    <x v="1"/>
    <n v="2784.6"/>
    <n v="205.62"/>
  </r>
  <r>
    <x v="2033"/>
    <d v="2021-07-12T00:00:00"/>
    <s v="Credit Card"/>
    <s v="Cust-19120"/>
    <x v="0"/>
    <s v="East China"/>
    <x v="1"/>
    <n v="81.48"/>
    <n v="1.24"/>
  </r>
  <r>
    <x v="2034"/>
    <d v="2021-07-12T00:00:00"/>
    <s v="Others"/>
    <s v="Cust-19120"/>
    <x v="0"/>
    <s v="East China"/>
    <x v="1"/>
    <n v="102.62"/>
    <n v="10.06"/>
  </r>
  <r>
    <x v="2035"/>
    <d v="2021-07-11T00:00:00"/>
    <s v="Others"/>
    <s v="Cust-10495"/>
    <x v="1"/>
    <s v="North China"/>
    <x v="0"/>
    <n v="1126.1600000000001"/>
    <n v="190.16"/>
  </r>
  <r>
    <x v="2036"/>
    <d v="2021-07-11T00:00:00"/>
    <s v="Others"/>
    <s v="Cust-11575"/>
    <x v="1"/>
    <s v="North China"/>
    <x v="0"/>
    <n v="1372.7280000000001"/>
    <n v="16.43"/>
  </r>
  <r>
    <x v="2037"/>
    <d v="2021-07-11T00:00:00"/>
    <s v="Others"/>
    <s v="Cust-11575"/>
    <x v="1"/>
    <s v="North China"/>
    <x v="2"/>
    <n v="5066.04"/>
    <n v="32.29"/>
  </r>
  <r>
    <x v="2038"/>
    <d v="2021-07-11T00:00:00"/>
    <s v="Wechat Pay"/>
    <s v="Cust-11575"/>
    <x v="1"/>
    <s v="North China"/>
    <x v="0"/>
    <n v="3558.24"/>
    <n v="6.85"/>
  </r>
  <r>
    <x v="2039"/>
    <d v="2021-07-11T00:00:00"/>
    <s v="Wechat Pay"/>
    <s v="Cust-13300"/>
    <x v="1"/>
    <s v="North China"/>
    <x v="1"/>
    <n v="236.46"/>
    <n v="43.61"/>
  </r>
  <r>
    <x v="2040"/>
    <d v="2021-07-11T00:00:00"/>
    <s v="Credit Card"/>
    <s v="Cust-13330"/>
    <x v="0"/>
    <s v="North China"/>
    <x v="1"/>
    <n v="363.32799999999997"/>
    <n v="37.25"/>
  </r>
  <r>
    <x v="2041"/>
    <d v="2021-07-11T00:00:00"/>
    <s v="Others"/>
    <s v="Cust-13330"/>
    <x v="0"/>
    <s v="North China"/>
    <x v="1"/>
    <n v="5316.08"/>
    <n v="463.94"/>
  </r>
  <r>
    <x v="2042"/>
    <d v="2021-07-11T00:00:00"/>
    <s v="Others"/>
    <s v="Cust-13330"/>
    <x v="0"/>
    <s v="North China"/>
    <x v="2"/>
    <n v="991.9"/>
    <n v="126.12"/>
  </r>
  <r>
    <x v="2043"/>
    <d v="2021-07-10T00:00:00"/>
    <s v="Credit Card"/>
    <s v="Cust-10735"/>
    <x v="0"/>
    <s v="North China"/>
    <x v="1"/>
    <n v="119.56"/>
    <n v="26.13"/>
  </r>
  <r>
    <x v="2044"/>
    <d v="2021-07-10T00:00:00"/>
    <s v="Wechat Pay"/>
    <s v="Cust-15025"/>
    <x v="0"/>
    <s v="South Central China"/>
    <x v="0"/>
    <n v="1994.58"/>
    <n v="258.36"/>
  </r>
  <r>
    <x v="2045"/>
    <d v="2021-07-10T00:00:00"/>
    <s v="Wechat Pay"/>
    <s v="Cust-15025"/>
    <x v="0"/>
    <s v="South Central China"/>
    <x v="1"/>
    <n v="42.28"/>
    <n v="0.56999999999999995"/>
  </r>
  <r>
    <x v="2046"/>
    <d v="2021-07-10T00:00:00"/>
    <s v="Wechat Pay"/>
    <s v="Cust-15025"/>
    <x v="0"/>
    <s v="South Central China"/>
    <x v="1"/>
    <n v="318.5"/>
    <n v="33.14"/>
  </r>
  <r>
    <x v="2047"/>
    <d v="2021-07-09T00:00:00"/>
    <s v="Wechat Pay"/>
    <s v="Cust-11470"/>
    <x v="1"/>
    <s v="North China"/>
    <x v="0"/>
    <n v="2402.4"/>
    <n v="163.29"/>
  </r>
  <r>
    <x v="2048"/>
    <d v="2021-07-09T00:00:00"/>
    <s v="Credit Card"/>
    <s v="Cust-13075"/>
    <x v="1"/>
    <s v="East China"/>
    <x v="1"/>
    <n v="385.7"/>
    <n v="35.31"/>
  </r>
  <r>
    <x v="2049"/>
    <d v="2021-07-09T00:00:00"/>
    <s v="Credit Card"/>
    <s v="Cust-13525"/>
    <x v="1"/>
    <s v="South Central China"/>
    <x v="2"/>
    <n v="8975.82"/>
    <n v="54.79"/>
  </r>
  <r>
    <x v="2050"/>
    <d v="2021-07-09T00:00:00"/>
    <s v="Wechat Pay"/>
    <s v="Cust-13525"/>
    <x v="1"/>
    <s v="South Central China"/>
    <x v="1"/>
    <n v="136.584"/>
    <n v="18.86"/>
  </r>
  <r>
    <x v="2051"/>
    <d v="2021-07-08T00:00:00"/>
    <s v="Credit Card"/>
    <s v="Cust-12970"/>
    <x v="1"/>
    <s v="North China"/>
    <x v="1"/>
    <n v="5300.4"/>
    <n v="306.58999999999997"/>
  </r>
  <r>
    <x v="2052"/>
    <d v="2021-07-08T00:00:00"/>
    <s v="Wechat Pay"/>
    <s v="Cust-14575"/>
    <x v="0"/>
    <s v="South Central China"/>
    <x v="2"/>
    <n v="699.55200000000002"/>
    <n v="6.26"/>
  </r>
  <r>
    <x v="2053"/>
    <d v="2021-07-08T00:00:00"/>
    <s v="Others"/>
    <s v="Cust-16255"/>
    <x v="1"/>
    <s v="East China"/>
    <x v="2"/>
    <n v="312.858"/>
    <n v="11.92"/>
  </r>
  <r>
    <x v="2054"/>
    <d v="2021-07-08T00:00:00"/>
    <s v="Credit Card"/>
    <s v="Cust-18085"/>
    <x v="0"/>
    <s v="South Central China"/>
    <x v="0"/>
    <n v="2394.14"/>
    <n v="125.19"/>
  </r>
  <r>
    <x v="2055"/>
    <d v="2021-07-08T00:00:00"/>
    <s v="Wechat Pay"/>
    <s v="Cust-18085"/>
    <x v="0"/>
    <s v="South Central China"/>
    <x v="1"/>
    <n v="315.42"/>
    <n v="19.170000000000002"/>
  </r>
  <r>
    <x v="2056"/>
    <d v="2021-07-08T00:00:00"/>
    <s v="Wechat Pay"/>
    <s v="Cust-19495"/>
    <x v="0"/>
    <s v="Southwest China"/>
    <x v="0"/>
    <n v="227.976"/>
    <n v="3.22"/>
  </r>
  <r>
    <x v="2057"/>
    <d v="2021-07-08T00:00:00"/>
    <s v="Others"/>
    <s v="Cust-20205"/>
    <x v="0"/>
    <s v="East China"/>
    <x v="1"/>
    <n v="3216.36"/>
    <n v="295.58"/>
  </r>
  <r>
    <x v="2058"/>
    <d v="2021-07-08T00:00:00"/>
    <s v="Credit Card"/>
    <s v="Cust-20845"/>
    <x v="0"/>
    <s v="South Central China"/>
    <x v="1"/>
    <n v="2908.248"/>
    <n v="37.78"/>
  </r>
  <r>
    <x v="2059"/>
    <d v="2021-07-08T00:00:00"/>
    <s v="Wechat Pay"/>
    <s v="Cust-20845"/>
    <x v="0"/>
    <s v="South Central China"/>
    <x v="1"/>
    <n v="547.00800000000004"/>
    <n v="39.18"/>
  </r>
  <r>
    <x v="2060"/>
    <d v="2021-07-07T00:00:00"/>
    <s v="Alipay"/>
    <s v="Cust-11005"/>
    <x v="2"/>
    <s v="Northeast China"/>
    <x v="0"/>
    <n v="4867.38"/>
    <n v="227.39"/>
  </r>
  <r>
    <x v="2061"/>
    <d v="2021-07-07T00:00:00"/>
    <s v="Others"/>
    <s v="Cust-11005"/>
    <x v="2"/>
    <s v="Northeast China"/>
    <x v="2"/>
    <n v="484.4"/>
    <n v="38.020000000000003"/>
  </r>
  <r>
    <x v="2062"/>
    <d v="2021-07-07T00:00:00"/>
    <s v="Credit Card"/>
    <s v="Cust-11890"/>
    <x v="0"/>
    <s v="South Central China"/>
    <x v="0"/>
    <n v="3569.16"/>
    <n v="264.39"/>
  </r>
  <r>
    <x v="2063"/>
    <d v="2021-07-07T00:00:00"/>
    <s v="Credit Card"/>
    <s v="Cust-21685"/>
    <x v="2"/>
    <s v="South Central China"/>
    <x v="1"/>
    <n v="179.34"/>
    <n v="10.44"/>
  </r>
  <r>
    <x v="2064"/>
    <d v="2021-07-07T00:00:00"/>
    <s v="Others"/>
    <s v="Cust-21685"/>
    <x v="2"/>
    <s v="South Central China"/>
    <x v="1"/>
    <n v="39.76"/>
    <n v="0.32"/>
  </r>
  <r>
    <x v="2065"/>
    <d v="2021-07-06T00:00:00"/>
    <s v="Others"/>
    <s v="Cust-19240"/>
    <x v="0"/>
    <s v="Southwest China"/>
    <x v="0"/>
    <n v="3449.88"/>
    <n v="201.11"/>
  </r>
  <r>
    <x v="2066"/>
    <d v="2021-07-06T00:00:00"/>
    <s v="Others"/>
    <s v="Cust-19240"/>
    <x v="0"/>
    <s v="Southwest China"/>
    <x v="0"/>
    <n v="772.46400000000006"/>
    <n v="159.62"/>
  </r>
  <r>
    <x v="2067"/>
    <d v="2021-07-06T00:00:00"/>
    <s v="Wechat Pay"/>
    <s v="Cust-19240"/>
    <x v="0"/>
    <s v="Southwest China"/>
    <x v="1"/>
    <n v="716.1"/>
    <n v="71.64"/>
  </r>
  <r>
    <x v="2068"/>
    <d v="2021-07-06T00:00:00"/>
    <s v="Others"/>
    <s v="Cust-19240"/>
    <x v="0"/>
    <s v="Southwest China"/>
    <x v="2"/>
    <n v="1999.2"/>
    <n v="3.54"/>
  </r>
  <r>
    <x v="2069"/>
    <d v="2021-07-06T00:00:00"/>
    <s v="Alipay"/>
    <s v="Cust-20890"/>
    <x v="1"/>
    <s v="East China"/>
    <x v="1"/>
    <n v="695.1"/>
    <n v="170.78"/>
  </r>
  <r>
    <x v="2070"/>
    <d v="2021-07-06T00:00:00"/>
    <s v="Others"/>
    <s v="Cust-21235"/>
    <x v="1"/>
    <s v="East China"/>
    <x v="1"/>
    <n v="106.12"/>
    <n v="23.63"/>
  </r>
  <r>
    <x v="2071"/>
    <d v="2021-07-06T00:00:00"/>
    <s v="Others"/>
    <s v="Cust-21235"/>
    <x v="1"/>
    <s v="East China"/>
    <x v="1"/>
    <n v="60.311999999999998"/>
    <n v="6.42"/>
  </r>
  <r>
    <x v="2072"/>
    <d v="2021-07-05T00:00:00"/>
    <s v="Alipay"/>
    <s v="Cust-18205"/>
    <x v="1"/>
    <s v="East China"/>
    <x v="1"/>
    <n v="3382.96"/>
    <n v="228.54"/>
  </r>
  <r>
    <x v="2073"/>
    <d v="2021-07-05T00:00:00"/>
    <s v="Credit Card"/>
    <s v="Cust-18205"/>
    <x v="1"/>
    <s v="East China"/>
    <x v="1"/>
    <n v="317.8"/>
    <n v="14.52"/>
  </r>
  <r>
    <x v="2074"/>
    <d v="2021-07-04T00:00:00"/>
    <s v="Credit Card"/>
    <s v="Cust-13690"/>
    <x v="0"/>
    <s v="East China"/>
    <x v="1"/>
    <n v="278.32"/>
    <n v="30.97"/>
  </r>
  <r>
    <x v="2075"/>
    <d v="2021-07-04T00:00:00"/>
    <s v="Credit Card"/>
    <s v="Cust-15325"/>
    <x v="1"/>
    <s v="South Central China"/>
    <x v="1"/>
    <n v="178.5"/>
    <n v="25.58"/>
  </r>
  <r>
    <x v="2076"/>
    <d v="2021-07-04T00:00:00"/>
    <s v="Others"/>
    <s v="Cust-15325"/>
    <x v="1"/>
    <s v="South Central China"/>
    <x v="1"/>
    <n v="262.08"/>
    <n v="14.14"/>
  </r>
  <r>
    <x v="2077"/>
    <d v="2021-07-04T00:00:00"/>
    <s v="Others"/>
    <s v="Cust-15565"/>
    <x v="0"/>
    <s v="North China"/>
    <x v="1"/>
    <n v="888.16"/>
    <n v="68.040000000000006"/>
  </r>
  <r>
    <x v="2078"/>
    <d v="2021-07-04T00:00:00"/>
    <s v="Others"/>
    <s v="Cust-15565"/>
    <x v="0"/>
    <s v="North China"/>
    <x v="2"/>
    <n v="11539.92"/>
    <n v="478.57"/>
  </r>
  <r>
    <x v="2079"/>
    <d v="2021-07-04T00:00:00"/>
    <s v="Credit Card"/>
    <s v="Cust-15565"/>
    <x v="0"/>
    <s v="North China"/>
    <x v="1"/>
    <n v="1969.38"/>
    <n v="174.82"/>
  </r>
  <r>
    <x v="2080"/>
    <d v="2021-07-04T00:00:00"/>
    <s v="Others"/>
    <s v="Cust-15565"/>
    <x v="0"/>
    <s v="North China"/>
    <x v="1"/>
    <n v="333.2"/>
    <n v="14.59"/>
  </r>
  <r>
    <x v="2081"/>
    <d v="2021-07-04T00:00:00"/>
    <s v="Others"/>
    <s v="Cust-16360"/>
    <x v="0"/>
    <s v="East China"/>
    <x v="1"/>
    <n v="289.52"/>
    <n v="10.45"/>
  </r>
  <r>
    <x v="2082"/>
    <d v="2021-07-04T00:00:00"/>
    <s v="Others"/>
    <s v="Cust-16360"/>
    <x v="0"/>
    <s v="East China"/>
    <x v="0"/>
    <n v="662.2"/>
    <n v="191.83"/>
  </r>
  <r>
    <x v="2083"/>
    <d v="2021-07-04T00:00:00"/>
    <s v="Credit Card"/>
    <s v="Cust-17740"/>
    <x v="0"/>
    <s v="South Central China"/>
    <x v="2"/>
    <n v="1236.48"/>
    <n v="244.85"/>
  </r>
  <r>
    <x v="2084"/>
    <d v="2021-07-04T00:00:00"/>
    <s v="Wechat Pay"/>
    <s v="Cust-18640"/>
    <x v="1"/>
    <s v="Northeast China"/>
    <x v="2"/>
    <n v="17765.439999999999"/>
    <n v="482.75"/>
  </r>
  <r>
    <x v="2085"/>
    <d v="2021-07-04T00:00:00"/>
    <s v="Alipay"/>
    <s v="Cust-18640"/>
    <x v="1"/>
    <s v="Northeast China"/>
    <x v="1"/>
    <n v="269.92"/>
    <n v="42.78"/>
  </r>
  <r>
    <x v="2086"/>
    <d v="2021-07-03T00:00:00"/>
    <s v="Others"/>
    <s v="Cust-14050"/>
    <x v="0"/>
    <s v="East China"/>
    <x v="1"/>
    <n v="52.92"/>
    <n v="1.93"/>
  </r>
  <r>
    <x v="2087"/>
    <d v="2021-07-03T00:00:00"/>
    <s v="Credit Card"/>
    <s v="Cust-21565"/>
    <x v="1"/>
    <s v="East China"/>
    <x v="1"/>
    <n v="77"/>
    <n v="18.72"/>
  </r>
  <r>
    <x v="2088"/>
    <d v="2021-07-03T00:00:00"/>
    <s v="Credit Card"/>
    <s v="Cust-21565"/>
    <x v="1"/>
    <s v="East China"/>
    <x v="1"/>
    <n v="406.72800000000001"/>
    <n v="18.28"/>
  </r>
  <r>
    <x v="2089"/>
    <d v="2021-07-03T00:00:00"/>
    <s v="Wechat Pay"/>
    <s v="Cust-21685"/>
    <x v="2"/>
    <s v="South Central China"/>
    <x v="0"/>
    <n v="916.27200000000005"/>
    <n v="62.24"/>
  </r>
  <r>
    <x v="2090"/>
    <d v="2021-07-02T00:00:00"/>
    <s v="Credit Card"/>
    <s v="Cust-10330"/>
    <x v="0"/>
    <s v="North China"/>
    <x v="0"/>
    <n v="2823.8"/>
    <n v="239.42"/>
  </r>
  <r>
    <x v="2091"/>
    <d v="2021-07-02T00:00:00"/>
    <s v="Alipay"/>
    <s v="Cust-10990"/>
    <x v="1"/>
    <s v="Southwest China"/>
    <x v="0"/>
    <n v="662.2"/>
    <n v="145.56"/>
  </r>
  <r>
    <x v="2092"/>
    <d v="2021-07-02T00:00:00"/>
    <s v="Wechat Pay"/>
    <s v="Cust-13330"/>
    <x v="0"/>
    <s v="North China"/>
    <x v="1"/>
    <n v="353.36"/>
    <n v="33.24"/>
  </r>
  <r>
    <x v="2093"/>
    <d v="2021-07-02T00:00:00"/>
    <s v="Credit Card"/>
    <s v="Cust-15745"/>
    <x v="0"/>
    <s v="East China"/>
    <x v="1"/>
    <n v="759.36"/>
    <n v="136.56"/>
  </r>
  <r>
    <x v="2094"/>
    <d v="2021-07-02T00:00:00"/>
    <s v="Others"/>
    <s v="Cust-15745"/>
    <x v="0"/>
    <s v="East China"/>
    <x v="1"/>
    <n v="632.52"/>
    <n v="136.18"/>
  </r>
  <r>
    <x v="2095"/>
    <d v="2021-07-02T00:00:00"/>
    <s v="Others"/>
    <s v="Cust-15745"/>
    <x v="0"/>
    <s v="East China"/>
    <x v="2"/>
    <n v="825.16"/>
    <n v="170.83"/>
  </r>
  <r>
    <x v="2096"/>
    <d v="2021-07-02T00:00:00"/>
    <s v="Alipay"/>
    <s v="Cust-16840"/>
    <x v="0"/>
    <s v="North China"/>
    <x v="2"/>
    <n v="1035.2159999999999"/>
    <n v="115.94"/>
  </r>
  <r>
    <x v="2097"/>
    <d v="2021-07-02T00:00:00"/>
    <s v="Wechat Pay"/>
    <s v="Cust-16840"/>
    <x v="0"/>
    <s v="North China"/>
    <x v="1"/>
    <n v="290.92"/>
    <n v="33.369999999999997"/>
  </r>
  <r>
    <x v="2098"/>
    <d v="2021-07-02T00:00:00"/>
    <s v="Alipay"/>
    <s v="Cust-18790"/>
    <x v="2"/>
    <s v="East China"/>
    <x v="1"/>
    <n v="61.74"/>
    <n v="9.61"/>
  </r>
  <r>
    <x v="2099"/>
    <d v="2021-07-02T00:00:00"/>
    <s v="Alipay"/>
    <s v="Cust-21820"/>
    <x v="0"/>
    <s v="North China"/>
    <x v="2"/>
    <n v="1113.21"/>
    <n v="117.47"/>
  </r>
  <r>
    <x v="2100"/>
    <d v="2021-07-01T00:00:00"/>
    <s v="Others"/>
    <s v="Cust-12160"/>
    <x v="0"/>
    <s v="Southwest China"/>
    <x v="1"/>
    <n v="457.52"/>
    <n v="46.61"/>
  </r>
  <r>
    <x v="2101"/>
    <d v="2021-07-01T00:00:00"/>
    <s v="Others"/>
    <s v="Cust-12160"/>
    <x v="0"/>
    <s v="Southwest China"/>
    <x v="1"/>
    <n v="438.9"/>
    <n v="23.58"/>
  </r>
  <r>
    <x v="2102"/>
    <d v="2021-07-01T00:00:00"/>
    <s v="Others"/>
    <s v="Cust-12160"/>
    <x v="0"/>
    <s v="Southwest China"/>
    <x v="0"/>
    <n v="1631.952"/>
    <n v="30.95"/>
  </r>
  <r>
    <x v="2103"/>
    <d v="2021-07-01T00:00:00"/>
    <s v="Wechat Pay"/>
    <s v="Cust-12220"/>
    <x v="0"/>
    <s v="Northeast China"/>
    <x v="1"/>
    <n v="485.1"/>
    <n v="14.55"/>
  </r>
  <r>
    <x v="2104"/>
    <d v="2021-07-01T00:00:00"/>
    <s v="Others"/>
    <s v="Cust-16975"/>
    <x v="2"/>
    <s v="South Central China"/>
    <x v="1"/>
    <n v="236.04"/>
    <n v="45.87"/>
  </r>
  <r>
    <x v="2105"/>
    <d v="2021-07-01T00:00:00"/>
    <s v="Credit Card"/>
    <s v="Cust-20920"/>
    <x v="0"/>
    <s v="Northwest China"/>
    <x v="1"/>
    <n v="98"/>
    <n v="11.06"/>
  </r>
  <r>
    <x v="2106"/>
    <d v="2021-07-01T00:00:00"/>
    <s v="Wechat Pay"/>
    <s v="Cust-20920"/>
    <x v="0"/>
    <s v="Northwest China"/>
    <x v="1"/>
    <n v="153.72"/>
    <n v="23.79"/>
  </r>
  <r>
    <x v="2107"/>
    <d v="2021-06-30T00:00:00"/>
    <s v="Wechat Pay"/>
    <s v="Cust-10105"/>
    <x v="0"/>
    <s v="Northeast China"/>
    <x v="1"/>
    <n v="64.680000000000007"/>
    <n v="7.05"/>
  </r>
  <r>
    <x v="2108"/>
    <d v="2021-06-30T00:00:00"/>
    <s v="Credit Card"/>
    <s v="Cust-10105"/>
    <x v="0"/>
    <s v="Northeast China"/>
    <x v="1"/>
    <n v="245.952"/>
    <n v="8.75"/>
  </r>
  <r>
    <x v="2109"/>
    <d v="2021-06-30T00:00:00"/>
    <s v="Credit Card"/>
    <s v="Cust-10105"/>
    <x v="0"/>
    <s v="Northeast China"/>
    <x v="2"/>
    <n v="211.17599999999999"/>
    <n v="15.66"/>
  </r>
  <r>
    <x v="2110"/>
    <d v="2021-06-30T00:00:00"/>
    <s v="Others"/>
    <s v="Cust-10105"/>
    <x v="0"/>
    <s v="Northeast China"/>
    <x v="2"/>
    <n v="384.72"/>
    <n v="15.38"/>
  </r>
  <r>
    <x v="2111"/>
    <d v="2021-06-30T00:00:00"/>
    <s v="Credit Card"/>
    <s v="Cust-11110"/>
    <x v="1"/>
    <s v="North China"/>
    <x v="2"/>
    <n v="2995.86"/>
    <n v="189.29"/>
  </r>
  <r>
    <x v="2112"/>
    <d v="2021-06-30T00:00:00"/>
    <s v="Others"/>
    <s v="Cust-14740"/>
    <x v="1"/>
    <s v="North China"/>
    <x v="1"/>
    <n v="2652.86"/>
    <n v="153.08000000000001"/>
  </r>
  <r>
    <x v="2113"/>
    <d v="2021-06-30T00:00:00"/>
    <s v="Others"/>
    <s v="Cust-14740"/>
    <x v="1"/>
    <s v="North China"/>
    <x v="0"/>
    <n v="1150.8"/>
    <n v="188.54"/>
  </r>
  <r>
    <x v="2114"/>
    <d v="2021-06-30T00:00:00"/>
    <s v="Others"/>
    <s v="Cust-17575"/>
    <x v="0"/>
    <s v="Northwest China"/>
    <x v="1"/>
    <n v="3007.2"/>
    <n v="257.27"/>
  </r>
  <r>
    <x v="2115"/>
    <d v="2021-06-30T00:00:00"/>
    <s v="Credit Card"/>
    <s v="Cust-17575"/>
    <x v="0"/>
    <s v="Northwest China"/>
    <x v="1"/>
    <n v="50.064"/>
    <n v="3.14"/>
  </r>
  <r>
    <x v="2116"/>
    <d v="2021-06-30T00:00:00"/>
    <s v="Credit Card"/>
    <s v="Cust-17575"/>
    <x v="0"/>
    <s v="Northwest China"/>
    <x v="0"/>
    <n v="2144.6880000000001"/>
    <n v="8.39"/>
  </r>
  <r>
    <x v="2117"/>
    <d v="2021-06-30T00:00:00"/>
    <s v="Wechat Pay"/>
    <s v="Cust-18940"/>
    <x v="0"/>
    <s v="North China"/>
    <x v="2"/>
    <n v="1196.44"/>
    <n v="137.04"/>
  </r>
  <r>
    <x v="2118"/>
    <d v="2021-06-30T00:00:00"/>
    <s v="Wechat Pay"/>
    <s v="Cust-20560"/>
    <x v="2"/>
    <s v="Southwest China"/>
    <x v="1"/>
    <n v="141.68"/>
    <n v="44.05"/>
  </r>
  <r>
    <x v="2119"/>
    <d v="2021-06-29T00:00:00"/>
    <s v="Credit Card"/>
    <s v="Cust-11470"/>
    <x v="1"/>
    <s v="North China"/>
    <x v="1"/>
    <n v="1844.64"/>
    <n v="131.94"/>
  </r>
  <r>
    <x v="2120"/>
    <d v="2021-06-29T00:00:00"/>
    <s v="Credit Card"/>
    <s v="Cust-20710"/>
    <x v="2"/>
    <s v="Southwest China"/>
    <x v="2"/>
    <n v="1084.72"/>
    <n v="210.12"/>
  </r>
  <r>
    <x v="2121"/>
    <d v="2021-06-28T00:00:00"/>
    <s v="Wechat Pay"/>
    <s v="Cust-15640"/>
    <x v="2"/>
    <s v="North China"/>
    <x v="1"/>
    <n v="929.88"/>
    <n v="125.71"/>
  </r>
  <r>
    <x v="2122"/>
    <d v="2021-06-28T00:00:00"/>
    <s v="Credit Card"/>
    <s v="Cust-16195"/>
    <x v="0"/>
    <s v="Northeast China"/>
    <x v="0"/>
    <n v="4224.78"/>
    <n v="147.32"/>
  </r>
  <r>
    <x v="2123"/>
    <d v="2021-06-28T00:00:00"/>
    <s v="Credit Card"/>
    <s v="Cust-16195"/>
    <x v="0"/>
    <s v="Northeast China"/>
    <x v="2"/>
    <n v="7760.0249999999996"/>
    <n v="95.19"/>
  </r>
  <r>
    <x v="2124"/>
    <d v="2021-06-28T00:00:00"/>
    <s v="Credit Card"/>
    <s v="Cust-16735"/>
    <x v="0"/>
    <s v="East China"/>
    <x v="1"/>
    <n v="473.9"/>
    <n v="29.19"/>
  </r>
  <r>
    <x v="2125"/>
    <d v="2021-06-28T00:00:00"/>
    <s v="Others"/>
    <s v="Cust-17440"/>
    <x v="1"/>
    <s v="Northeast China"/>
    <x v="1"/>
    <n v="168.84"/>
    <n v="35.96"/>
  </r>
  <r>
    <x v="2126"/>
    <d v="2021-06-28T00:00:00"/>
    <s v="Credit Card"/>
    <s v="Cust-17515"/>
    <x v="1"/>
    <s v="East China"/>
    <x v="2"/>
    <n v="3962"/>
    <n v="199.12"/>
  </r>
  <r>
    <x v="2127"/>
    <d v="2021-06-28T00:00:00"/>
    <s v="Alipay"/>
    <s v="Cust-17515"/>
    <x v="1"/>
    <s v="East China"/>
    <x v="1"/>
    <n v="124.6"/>
    <n v="10.42"/>
  </r>
  <r>
    <x v="2128"/>
    <d v="2021-06-28T00:00:00"/>
    <s v="Others"/>
    <s v="Cust-18550"/>
    <x v="0"/>
    <s v="East China"/>
    <x v="1"/>
    <n v="7982.1"/>
    <n v="407.52"/>
  </r>
  <r>
    <x v="2129"/>
    <d v="2021-06-28T00:00:00"/>
    <s v="Others"/>
    <s v="Cust-18775"/>
    <x v="2"/>
    <s v="East China"/>
    <x v="2"/>
    <n v="3310.944"/>
    <n v="77.41"/>
  </r>
  <r>
    <x v="2130"/>
    <d v="2021-06-28T00:00:00"/>
    <s v="Credit Card"/>
    <s v="Cust-18775"/>
    <x v="2"/>
    <s v="East China"/>
    <x v="1"/>
    <n v="827.82"/>
    <n v="147.84"/>
  </r>
  <r>
    <x v="2131"/>
    <d v="2021-06-28T00:00:00"/>
    <s v="Alipay"/>
    <s v="Cust-19735"/>
    <x v="0"/>
    <s v="North China"/>
    <x v="1"/>
    <n v="238.14"/>
    <n v="29.74"/>
  </r>
  <r>
    <x v="2132"/>
    <d v="2021-06-28T00:00:00"/>
    <s v="Wechat Pay"/>
    <s v="Cust-19735"/>
    <x v="0"/>
    <s v="North China"/>
    <x v="1"/>
    <n v="155.68"/>
    <n v="22.57"/>
  </r>
  <r>
    <x v="2133"/>
    <d v="2021-06-28T00:00:00"/>
    <s v="Credit Card"/>
    <s v="Cust-19750"/>
    <x v="0"/>
    <s v="North China"/>
    <x v="2"/>
    <n v="999.93600000000004"/>
    <n v="41.23"/>
  </r>
  <r>
    <x v="2134"/>
    <d v="2021-06-27T00:00:00"/>
    <s v="Others"/>
    <s v="Cust-14350"/>
    <x v="0"/>
    <s v="Southwest China"/>
    <x v="1"/>
    <n v="1150.8"/>
    <n v="192.07"/>
  </r>
  <r>
    <x v="2135"/>
    <d v="2021-06-27T00:00:00"/>
    <s v="Alipay"/>
    <s v="Cust-14350"/>
    <x v="0"/>
    <s v="Southwest China"/>
    <x v="1"/>
    <n v="1661.8"/>
    <n v="147.52000000000001"/>
  </r>
  <r>
    <x v="2136"/>
    <d v="2021-06-27T00:00:00"/>
    <s v="Wechat Pay"/>
    <s v="Cust-14875"/>
    <x v="2"/>
    <s v="Northeast China"/>
    <x v="0"/>
    <n v="5449.78"/>
    <n v="394.05"/>
  </r>
  <r>
    <x v="2137"/>
    <d v="2021-06-27T00:00:00"/>
    <s v="Others"/>
    <s v="Cust-14875"/>
    <x v="2"/>
    <s v="Northeast China"/>
    <x v="1"/>
    <n v="1061.76"/>
    <n v="176.98"/>
  </r>
  <r>
    <x v="2138"/>
    <d v="2021-06-27T00:00:00"/>
    <s v="Wechat Pay"/>
    <s v="Cust-16375"/>
    <x v="2"/>
    <s v="Northeast China"/>
    <x v="2"/>
    <n v="206.92"/>
    <n v="43.13"/>
  </r>
  <r>
    <x v="2139"/>
    <d v="2021-06-27T00:00:00"/>
    <s v="Credit Card"/>
    <s v="Cust-16375"/>
    <x v="2"/>
    <s v="Northeast China"/>
    <x v="1"/>
    <n v="391.44"/>
    <n v="21.03"/>
  </r>
  <r>
    <x v="2140"/>
    <d v="2021-06-27T00:00:00"/>
    <s v="Others"/>
    <s v="Cust-16375"/>
    <x v="2"/>
    <s v="Northeast China"/>
    <x v="1"/>
    <n v="123.76"/>
    <n v="26.65"/>
  </r>
  <r>
    <x v="2141"/>
    <d v="2021-06-27T00:00:00"/>
    <s v="Others"/>
    <s v="Cust-16495"/>
    <x v="1"/>
    <s v="North China"/>
    <x v="0"/>
    <n v="2257.64"/>
    <n v="285.75"/>
  </r>
  <r>
    <x v="2142"/>
    <d v="2021-06-27T00:00:00"/>
    <s v="Wechat Pay"/>
    <s v="Cust-17050"/>
    <x v="0"/>
    <s v="South Central China"/>
    <x v="1"/>
    <n v="696.78"/>
    <n v="84.64"/>
  </r>
  <r>
    <x v="2143"/>
    <d v="2021-06-27T00:00:00"/>
    <s v="Credit Card"/>
    <s v="Cust-17050"/>
    <x v="0"/>
    <s v="South Central China"/>
    <x v="2"/>
    <n v="17180.8"/>
    <n v="366.32"/>
  </r>
  <r>
    <x v="2144"/>
    <d v="2021-06-27T00:00:00"/>
    <s v="Others"/>
    <s v="Cust-17050"/>
    <x v="0"/>
    <s v="South Central China"/>
    <x v="2"/>
    <n v="2948.96"/>
    <n v="152.68"/>
  </r>
  <r>
    <x v="2145"/>
    <d v="2021-06-27T00:00:00"/>
    <s v="Wechat Pay"/>
    <s v="Cust-17395"/>
    <x v="1"/>
    <s v="Northeast China"/>
    <x v="1"/>
    <n v="455.7"/>
    <n v="23.43"/>
  </r>
  <r>
    <x v="2146"/>
    <d v="2021-06-27T00:00:00"/>
    <s v="Credit Card"/>
    <s v="Cust-20275"/>
    <x v="0"/>
    <s v="North China"/>
    <x v="2"/>
    <n v="1748.04"/>
    <n v="236.86"/>
  </r>
  <r>
    <x v="2147"/>
    <d v="2021-06-27T00:00:00"/>
    <s v="Credit Card"/>
    <s v="Cust-21055"/>
    <x v="0"/>
    <s v="South Central China"/>
    <x v="1"/>
    <n v="129.36000000000001"/>
    <n v="14.55"/>
  </r>
  <r>
    <x v="2148"/>
    <d v="2021-06-27T00:00:00"/>
    <s v="Credit Card"/>
    <s v="Cust-21145"/>
    <x v="1"/>
    <s v="East China"/>
    <x v="1"/>
    <n v="407.96"/>
    <n v="42.79"/>
  </r>
  <r>
    <x v="2149"/>
    <d v="2021-06-27T00:00:00"/>
    <s v="Credit Card"/>
    <s v="Cust-21145"/>
    <x v="1"/>
    <s v="East China"/>
    <x v="0"/>
    <n v="1063.44"/>
    <n v="283.11"/>
  </r>
  <r>
    <x v="2150"/>
    <d v="2021-06-26T00:00:00"/>
    <s v="Credit Card"/>
    <s v="Cust-11515"/>
    <x v="0"/>
    <s v="East China"/>
    <x v="1"/>
    <n v="4368.6719999999996"/>
    <n v="30.37"/>
  </r>
  <r>
    <x v="2151"/>
    <d v="2021-06-26T00:00:00"/>
    <s v="Credit Card"/>
    <s v="Cust-11515"/>
    <x v="0"/>
    <s v="East China"/>
    <x v="2"/>
    <n v="1582.56"/>
    <n v="82.01"/>
  </r>
  <r>
    <x v="2152"/>
    <d v="2021-06-26T00:00:00"/>
    <s v="Others"/>
    <s v="Cust-13165"/>
    <x v="0"/>
    <s v="East China"/>
    <x v="1"/>
    <n v="270.89999999999998"/>
    <n v="27.45"/>
  </r>
  <r>
    <x v="2153"/>
    <d v="2021-06-26T00:00:00"/>
    <s v="Credit Card"/>
    <s v="Cust-15445"/>
    <x v="0"/>
    <s v="North China"/>
    <x v="1"/>
    <n v="64.427999999999997"/>
    <n v="6.47"/>
  </r>
  <r>
    <x v="2154"/>
    <d v="2021-06-26T00:00:00"/>
    <s v="Others"/>
    <s v="Cust-15685"/>
    <x v="1"/>
    <s v="Northwest China"/>
    <x v="1"/>
    <n v="690.48"/>
    <n v="102.58"/>
  </r>
  <r>
    <x v="2155"/>
    <d v="2021-06-26T00:00:00"/>
    <s v="Wechat Pay"/>
    <s v="Cust-15685"/>
    <x v="1"/>
    <s v="Northwest China"/>
    <x v="0"/>
    <n v="1562.4"/>
    <n v="71.67"/>
  </r>
  <r>
    <x v="2156"/>
    <d v="2021-06-26T00:00:00"/>
    <s v="Others"/>
    <s v="Cust-16720"/>
    <x v="2"/>
    <s v="South Central China"/>
    <x v="0"/>
    <n v="1561.7280000000001"/>
    <n v="54.15"/>
  </r>
  <r>
    <x v="2157"/>
    <d v="2021-06-26T00:00:00"/>
    <s v="Wechat Pay"/>
    <s v="Cust-16720"/>
    <x v="2"/>
    <s v="South Central China"/>
    <x v="0"/>
    <n v="647.13599999999997"/>
    <n v="76.69"/>
  </r>
  <r>
    <x v="2158"/>
    <d v="2021-06-26T00:00:00"/>
    <s v="Credit Card"/>
    <s v="Cust-17635"/>
    <x v="1"/>
    <s v="Northeast China"/>
    <x v="2"/>
    <n v="2869.3"/>
    <n v="256.11"/>
  </r>
  <r>
    <x v="2159"/>
    <d v="2021-06-26T00:00:00"/>
    <s v="Credit Card"/>
    <s v="Cust-20125"/>
    <x v="2"/>
    <s v="South Central China"/>
    <x v="1"/>
    <n v="232.68"/>
    <n v="15.35"/>
  </r>
  <r>
    <x v="2160"/>
    <d v="2021-06-26T00:00:00"/>
    <s v="Others"/>
    <s v="Cust-20125"/>
    <x v="2"/>
    <s v="South Central China"/>
    <x v="1"/>
    <n v="196.84"/>
    <n v="25.26"/>
  </r>
  <r>
    <x v="2161"/>
    <d v="2021-06-26T00:00:00"/>
    <s v="Alipay"/>
    <s v="Cust-20125"/>
    <x v="2"/>
    <s v="South Central China"/>
    <x v="1"/>
    <n v="608.29999999999995"/>
    <n v="175.73"/>
  </r>
  <r>
    <x v="2162"/>
    <d v="2021-06-26T00:00:00"/>
    <s v="Others"/>
    <s v="Cust-20125"/>
    <x v="2"/>
    <s v="South Central China"/>
    <x v="2"/>
    <n v="3386.6"/>
    <n v="274.32"/>
  </r>
  <r>
    <x v="2163"/>
    <d v="2021-06-25T00:00:00"/>
    <s v="Credit Card"/>
    <s v="Cust-10450"/>
    <x v="0"/>
    <s v="East China"/>
    <x v="2"/>
    <n v="3055.752"/>
    <n v="77.06"/>
  </r>
  <r>
    <x v="2164"/>
    <d v="2021-06-25T00:00:00"/>
    <s v="Credit Card"/>
    <s v="Cust-10450"/>
    <x v="0"/>
    <s v="East China"/>
    <x v="1"/>
    <n v="77.616"/>
    <n v="5.57"/>
  </r>
  <r>
    <x v="2165"/>
    <d v="2021-06-25T00:00:00"/>
    <s v="Credit Card"/>
    <s v="Cust-11275"/>
    <x v="1"/>
    <s v="North China"/>
    <x v="1"/>
    <n v="150.36000000000001"/>
    <n v="7.87"/>
  </r>
  <r>
    <x v="2166"/>
    <d v="2021-06-25T00:00:00"/>
    <s v="Others"/>
    <s v="Cust-14665"/>
    <x v="0"/>
    <s v="North China"/>
    <x v="1"/>
    <n v="107.8"/>
    <n v="26.87"/>
  </r>
  <r>
    <x v="2167"/>
    <d v="2021-06-25T00:00:00"/>
    <s v="Credit Card"/>
    <s v="Cust-14665"/>
    <x v="0"/>
    <s v="North China"/>
    <x v="1"/>
    <n v="1247.4000000000001"/>
    <n v="262.93"/>
  </r>
  <r>
    <x v="2168"/>
    <d v="2021-06-25T00:00:00"/>
    <s v="Others"/>
    <s v="Cust-14665"/>
    <x v="0"/>
    <s v="North China"/>
    <x v="1"/>
    <n v="452.76"/>
    <n v="15.22"/>
  </r>
  <r>
    <x v="2169"/>
    <d v="2021-06-25T00:00:00"/>
    <s v="Wechat Pay"/>
    <s v="Cust-19045"/>
    <x v="2"/>
    <s v="East China"/>
    <x v="1"/>
    <n v="81.760000000000005"/>
    <n v="15.06"/>
  </r>
  <r>
    <x v="2170"/>
    <d v="2021-06-24T00:00:00"/>
    <s v="Credit Card"/>
    <s v="Cust-11140"/>
    <x v="0"/>
    <s v="North China"/>
    <x v="0"/>
    <n v="2531.5920000000001"/>
    <n v="117.32"/>
  </r>
  <r>
    <x v="2171"/>
    <d v="2021-06-24T00:00:00"/>
    <s v="Others"/>
    <s v="Cust-13375"/>
    <x v="0"/>
    <s v="East China"/>
    <x v="1"/>
    <n v="401.1"/>
    <n v="19.55"/>
  </r>
  <r>
    <x v="2172"/>
    <d v="2021-06-24T00:00:00"/>
    <s v="Credit Card"/>
    <s v="Cust-13375"/>
    <x v="0"/>
    <s v="East China"/>
    <x v="2"/>
    <n v="2026.08"/>
    <n v="155.96"/>
  </r>
  <r>
    <x v="2173"/>
    <d v="2021-06-24T00:00:00"/>
    <s v="Credit Card"/>
    <s v="Cust-13630"/>
    <x v="0"/>
    <s v="East China"/>
    <x v="2"/>
    <n v="2137.1"/>
    <n v="196.22"/>
  </r>
  <r>
    <x v="2174"/>
    <d v="2021-06-24T00:00:00"/>
    <s v="Others"/>
    <s v="Cust-13630"/>
    <x v="0"/>
    <s v="East China"/>
    <x v="2"/>
    <n v="1236.2"/>
    <n v="277.37"/>
  </r>
  <r>
    <x v="2175"/>
    <d v="2021-06-24T00:00:00"/>
    <s v="Others"/>
    <s v="Cust-13630"/>
    <x v="0"/>
    <s v="East China"/>
    <x v="1"/>
    <n v="335.02"/>
    <n v="43.81"/>
  </r>
  <r>
    <x v="2176"/>
    <d v="2021-06-24T00:00:00"/>
    <s v="Credit Card"/>
    <s v="Cust-13630"/>
    <x v="0"/>
    <s v="East China"/>
    <x v="0"/>
    <n v="1115.52"/>
    <n v="100.23"/>
  </r>
  <r>
    <x v="2177"/>
    <d v="2021-06-24T00:00:00"/>
    <s v="Credit Card"/>
    <s v="Cust-13915"/>
    <x v="0"/>
    <s v="South Central China"/>
    <x v="1"/>
    <n v="8707.86"/>
    <n v="320.52"/>
  </r>
  <r>
    <x v="2178"/>
    <d v="2021-06-24T00:00:00"/>
    <s v="Credit Card"/>
    <s v="Cust-13915"/>
    <x v="0"/>
    <s v="South Central China"/>
    <x v="2"/>
    <n v="56.195999999999998"/>
    <n v="7.99"/>
  </r>
  <r>
    <x v="2179"/>
    <d v="2021-06-24T00:00:00"/>
    <s v="Wechat Pay"/>
    <s v="Cust-13915"/>
    <x v="0"/>
    <s v="South Central China"/>
    <x v="1"/>
    <n v="383.04"/>
    <n v="44.38"/>
  </r>
  <r>
    <x v="2180"/>
    <d v="2021-06-24T00:00:00"/>
    <s v="Credit Card"/>
    <s v="Cust-13915"/>
    <x v="0"/>
    <s v="South Central China"/>
    <x v="0"/>
    <n v="1233.0360000000001"/>
    <n v="140.74"/>
  </r>
  <r>
    <x v="2181"/>
    <d v="2021-06-24T00:00:00"/>
    <s v="Credit Card"/>
    <s v="Cust-13915"/>
    <x v="0"/>
    <s v="South Central China"/>
    <x v="1"/>
    <n v="353.5"/>
    <n v="20.13"/>
  </r>
  <r>
    <x v="2182"/>
    <d v="2021-06-24T00:00:00"/>
    <s v="Credit Card"/>
    <s v="Cust-15205"/>
    <x v="0"/>
    <s v="North China"/>
    <x v="1"/>
    <n v="828.57600000000002"/>
    <n v="24.54"/>
  </r>
  <r>
    <x v="2183"/>
    <d v="2021-06-24T00:00:00"/>
    <s v="Credit Card"/>
    <s v="Cust-15235"/>
    <x v="0"/>
    <s v="North China"/>
    <x v="1"/>
    <n v="233.94"/>
    <n v="43.78"/>
  </r>
  <r>
    <x v="2184"/>
    <d v="2021-06-24T00:00:00"/>
    <s v="Credit Card"/>
    <s v="Cust-15235"/>
    <x v="0"/>
    <s v="North China"/>
    <x v="2"/>
    <n v="2027.2"/>
    <n v="290.98"/>
  </r>
  <r>
    <x v="2185"/>
    <d v="2021-06-24T00:00:00"/>
    <s v="Others"/>
    <s v="Cust-15235"/>
    <x v="0"/>
    <s v="North China"/>
    <x v="1"/>
    <n v="1287.72"/>
    <n v="219.76"/>
  </r>
  <r>
    <x v="2186"/>
    <d v="2021-06-24T00:00:00"/>
    <s v="Wechat Pay"/>
    <s v="Cust-15280"/>
    <x v="0"/>
    <s v="Northeast China"/>
    <x v="1"/>
    <n v="636.16"/>
    <n v="56.51"/>
  </r>
  <r>
    <x v="2187"/>
    <d v="2021-06-24T00:00:00"/>
    <s v="Others"/>
    <s v="Cust-19615"/>
    <x v="0"/>
    <s v="East China"/>
    <x v="0"/>
    <n v="2094.4"/>
    <n v="159.94999999999999"/>
  </r>
  <r>
    <x v="2188"/>
    <d v="2021-06-24T00:00:00"/>
    <s v="Credit Card"/>
    <s v="Cust-19615"/>
    <x v="0"/>
    <s v="East China"/>
    <x v="1"/>
    <n v="291.48"/>
    <n v="47.55"/>
  </r>
  <r>
    <x v="2189"/>
    <d v="2021-06-24T00:00:00"/>
    <s v="Credit Card"/>
    <s v="Cust-19615"/>
    <x v="0"/>
    <s v="East China"/>
    <x v="1"/>
    <n v="348.6"/>
    <n v="31.87"/>
  </r>
  <r>
    <x v="2190"/>
    <d v="2021-06-24T00:00:00"/>
    <s v="Wechat Pay"/>
    <s v="Cust-19615"/>
    <x v="0"/>
    <s v="East China"/>
    <x v="2"/>
    <n v="6493.76"/>
    <n v="383.55"/>
  </r>
  <r>
    <x v="2191"/>
    <d v="2021-06-24T00:00:00"/>
    <s v="Credit Card"/>
    <s v="Cust-20575"/>
    <x v="0"/>
    <s v="Northeast China"/>
    <x v="2"/>
    <n v="273.42"/>
    <n v="11.88"/>
  </r>
  <r>
    <x v="2192"/>
    <d v="2021-06-24T00:00:00"/>
    <s v="Others"/>
    <s v="Cust-20905"/>
    <x v="0"/>
    <s v="South Central China"/>
    <x v="1"/>
    <n v="99.4"/>
    <n v="6.43"/>
  </r>
  <r>
    <x v="2193"/>
    <d v="2021-06-24T00:00:00"/>
    <s v="Credit Card"/>
    <s v="Cust-20905"/>
    <x v="0"/>
    <s v="South Central China"/>
    <x v="1"/>
    <n v="712.32"/>
    <n v="116.43"/>
  </r>
  <r>
    <x v="2194"/>
    <d v="2021-06-24T00:00:00"/>
    <s v="Others"/>
    <s v="Cust-21190"/>
    <x v="2"/>
    <s v="Northwest China"/>
    <x v="1"/>
    <n v="369.18"/>
    <n v="30.19"/>
  </r>
  <r>
    <x v="2195"/>
    <d v="2021-06-24T00:00:00"/>
    <s v="Wechat Pay"/>
    <s v="Cust-21190"/>
    <x v="2"/>
    <s v="Northwest China"/>
    <x v="1"/>
    <n v="408.8"/>
    <n v="38.61"/>
  </r>
  <r>
    <x v="2196"/>
    <d v="2021-06-24T00:00:00"/>
    <s v="Credit Card"/>
    <s v="Cust-21190"/>
    <x v="2"/>
    <s v="Northwest China"/>
    <x v="1"/>
    <n v="123.2"/>
    <n v="47.12"/>
  </r>
  <r>
    <x v="2197"/>
    <d v="2021-06-24T00:00:00"/>
    <s v="Wechat Pay"/>
    <s v="Cust-21190"/>
    <x v="2"/>
    <s v="Northwest China"/>
    <x v="1"/>
    <n v="672"/>
    <n v="109.38"/>
  </r>
  <r>
    <x v="2198"/>
    <d v="2021-06-24T00:00:00"/>
    <s v="Others"/>
    <s v="Cust-21190"/>
    <x v="2"/>
    <s v="Northwest China"/>
    <x v="1"/>
    <n v="515.20000000000005"/>
    <n v="178.83"/>
  </r>
  <r>
    <x v="2199"/>
    <d v="2021-06-23T00:00:00"/>
    <s v="Wechat Pay"/>
    <s v="Cust-10045"/>
    <x v="1"/>
    <s v="East China"/>
    <x v="0"/>
    <n v="338.1"/>
    <n v="26.32"/>
  </r>
  <r>
    <x v="2200"/>
    <d v="2021-06-23T00:00:00"/>
    <s v="Others"/>
    <s v="Cust-10045"/>
    <x v="1"/>
    <s v="East China"/>
    <x v="0"/>
    <n v="2439.36"/>
    <n v="268.37"/>
  </r>
  <r>
    <x v="2201"/>
    <d v="2021-06-23T00:00:00"/>
    <s v="Others"/>
    <s v="Cust-10045"/>
    <x v="1"/>
    <s v="East China"/>
    <x v="1"/>
    <n v="233.52"/>
    <n v="28.86"/>
  </r>
  <r>
    <x v="2202"/>
    <d v="2021-06-23T00:00:00"/>
    <s v="Credit Card"/>
    <s v="Cust-10240"/>
    <x v="0"/>
    <s v="East China"/>
    <x v="2"/>
    <n v="3828.72"/>
    <n v="131.65"/>
  </r>
  <r>
    <x v="2203"/>
    <d v="2021-06-23T00:00:00"/>
    <s v="Wechat Pay"/>
    <s v="Cust-10780"/>
    <x v="1"/>
    <s v="North China"/>
    <x v="1"/>
    <n v="2902.62"/>
    <n v="150.91999999999999"/>
  </r>
  <r>
    <x v="2204"/>
    <d v="2021-06-23T00:00:00"/>
    <s v="Others"/>
    <s v="Cust-12970"/>
    <x v="1"/>
    <s v="North China"/>
    <x v="1"/>
    <n v="2643.76"/>
    <n v="185.72"/>
  </r>
  <r>
    <x v="2205"/>
    <d v="2021-06-23T00:00:00"/>
    <s v="Wechat Pay"/>
    <s v="Cust-12970"/>
    <x v="1"/>
    <s v="North China"/>
    <x v="2"/>
    <n v="228.34"/>
    <n v="35.65"/>
  </r>
  <r>
    <x v="2206"/>
    <d v="2021-06-23T00:00:00"/>
    <s v="Credit Card"/>
    <s v="Cust-14140"/>
    <x v="2"/>
    <s v="South Central China"/>
    <x v="1"/>
    <n v="131.54400000000001"/>
    <n v="18.64"/>
  </r>
  <r>
    <x v="2207"/>
    <d v="2021-06-23T00:00:00"/>
    <s v="Credit Card"/>
    <s v="Cust-18835"/>
    <x v="1"/>
    <s v="South Central China"/>
    <x v="1"/>
    <n v="575.67999999999995"/>
    <n v="88.45"/>
  </r>
  <r>
    <x v="2208"/>
    <d v="2021-06-23T00:00:00"/>
    <s v="Others"/>
    <s v="Cust-18835"/>
    <x v="1"/>
    <s v="South Central China"/>
    <x v="2"/>
    <n v="5281.29"/>
    <n v="305.61"/>
  </r>
  <r>
    <x v="2209"/>
    <d v="2021-06-23T00:00:00"/>
    <s v="Others"/>
    <s v="Cust-18835"/>
    <x v="1"/>
    <s v="South Central China"/>
    <x v="0"/>
    <n v="1189.44"/>
    <n v="106.32"/>
  </r>
  <r>
    <x v="2210"/>
    <d v="2021-06-23T00:00:00"/>
    <s v="Others"/>
    <s v="Cust-18835"/>
    <x v="1"/>
    <s v="South Central China"/>
    <x v="1"/>
    <n v="399.84"/>
    <n v="39.53"/>
  </r>
  <r>
    <x v="2211"/>
    <d v="2021-06-22T00:00:00"/>
    <s v="Others"/>
    <s v="Cust-16375"/>
    <x v="2"/>
    <s v="Northeast China"/>
    <x v="2"/>
    <n v="2904.1320000000001"/>
    <n v="273.68"/>
  </r>
  <r>
    <x v="2212"/>
    <d v="2021-06-22T00:00:00"/>
    <s v="Credit Card"/>
    <s v="Cust-16375"/>
    <x v="2"/>
    <s v="Northeast China"/>
    <x v="1"/>
    <n v="1877.82"/>
    <n v="203.59"/>
  </r>
  <r>
    <x v="2213"/>
    <d v="2021-06-22T00:00:00"/>
    <s v="Credit Card"/>
    <s v="Cust-20395"/>
    <x v="0"/>
    <s v="Southwest China"/>
    <x v="0"/>
    <n v="630.67200000000003"/>
    <n v="14.74"/>
  </r>
  <r>
    <x v="2214"/>
    <d v="2021-06-22T00:00:00"/>
    <s v="Wechat Pay"/>
    <s v="Cust-20395"/>
    <x v="0"/>
    <s v="Southwest China"/>
    <x v="1"/>
    <n v="270.89999999999998"/>
    <n v="43.12"/>
  </r>
  <r>
    <x v="2215"/>
    <d v="2021-06-22T00:00:00"/>
    <s v="Credit Card"/>
    <s v="Cust-20395"/>
    <x v="0"/>
    <s v="Southwest China"/>
    <x v="1"/>
    <n v="108.92"/>
    <n v="40.57"/>
  </r>
  <r>
    <x v="2216"/>
    <d v="2021-06-22T00:00:00"/>
    <s v="Alipay"/>
    <s v="Cust-20395"/>
    <x v="0"/>
    <s v="Southwest China"/>
    <x v="0"/>
    <n v="1456.308"/>
    <n v="122.76"/>
  </r>
  <r>
    <x v="2217"/>
    <d v="2021-06-22T00:00:00"/>
    <s v="Credit Card"/>
    <s v="Cust-20815"/>
    <x v="1"/>
    <s v="Northeast China"/>
    <x v="1"/>
    <n v="459.62"/>
    <n v="19.010000000000002"/>
  </r>
  <r>
    <x v="2218"/>
    <d v="2021-06-22T00:00:00"/>
    <s v="Alipay"/>
    <s v="Cust-21550"/>
    <x v="2"/>
    <s v="Southwest China"/>
    <x v="1"/>
    <n v="896"/>
    <n v="136.38999999999999"/>
  </r>
  <r>
    <x v="2219"/>
    <d v="2021-06-21T00:00:00"/>
    <s v="Credit Card"/>
    <s v="Cust-13495"/>
    <x v="1"/>
    <s v="South Central China"/>
    <x v="1"/>
    <n v="8346.7440000000006"/>
    <n v="408.02"/>
  </r>
  <r>
    <x v="2220"/>
    <d v="2021-06-21T00:00:00"/>
    <s v="Others"/>
    <s v="Cust-14920"/>
    <x v="0"/>
    <s v="Northeast China"/>
    <x v="1"/>
    <n v="53.76"/>
    <n v="14.72"/>
  </r>
  <r>
    <x v="2221"/>
    <d v="2021-06-21T00:00:00"/>
    <s v="Credit Card"/>
    <s v="Cust-14920"/>
    <x v="0"/>
    <s v="Northeast China"/>
    <x v="2"/>
    <n v="573.72"/>
    <n v="107.88"/>
  </r>
  <r>
    <x v="2222"/>
    <d v="2021-06-21T00:00:00"/>
    <s v="Others"/>
    <s v="Cust-18190"/>
    <x v="0"/>
    <s v="East China"/>
    <x v="0"/>
    <n v="1676.5"/>
    <n v="199.08"/>
  </r>
  <r>
    <x v="2223"/>
    <d v="2021-06-21T00:00:00"/>
    <s v="Wechat Pay"/>
    <s v="Cust-19105"/>
    <x v="0"/>
    <s v="North China"/>
    <x v="1"/>
    <n v="700"/>
    <n v="193.22"/>
  </r>
  <r>
    <x v="2224"/>
    <d v="2021-06-21T00:00:00"/>
    <s v="Credit Card"/>
    <s v="Cust-20860"/>
    <x v="1"/>
    <s v="East China"/>
    <x v="1"/>
    <n v="7188.3"/>
    <n v="406.57"/>
  </r>
  <r>
    <x v="2225"/>
    <d v="2021-06-21T00:00:00"/>
    <s v="Alipay"/>
    <s v="Cust-20860"/>
    <x v="1"/>
    <s v="East China"/>
    <x v="1"/>
    <n v="161.28"/>
    <n v="15.99"/>
  </r>
  <r>
    <x v="2226"/>
    <d v="2021-06-21T00:00:00"/>
    <s v="Others"/>
    <s v="Cust-21625"/>
    <x v="0"/>
    <s v="South Central China"/>
    <x v="1"/>
    <n v="3185.28"/>
    <n v="193.75"/>
  </r>
  <r>
    <x v="2227"/>
    <d v="2021-06-21T00:00:00"/>
    <s v="Others"/>
    <s v="Cust-21625"/>
    <x v="0"/>
    <s v="South Central China"/>
    <x v="1"/>
    <n v="158.47999999999999"/>
    <n v="19.850000000000001"/>
  </r>
  <r>
    <x v="2228"/>
    <d v="2021-06-20T00:00:00"/>
    <s v="Others"/>
    <s v="Cust-11035"/>
    <x v="0"/>
    <s v="East China"/>
    <x v="1"/>
    <n v="941.92"/>
    <n v="75.239999999999995"/>
  </r>
  <r>
    <x v="2229"/>
    <d v="2021-06-20T00:00:00"/>
    <s v="Alipay"/>
    <s v="Cust-11035"/>
    <x v="0"/>
    <s v="East China"/>
    <x v="1"/>
    <n v="2828.28"/>
    <n v="210.09"/>
  </r>
  <r>
    <x v="2230"/>
    <d v="2021-06-20T00:00:00"/>
    <s v="Others"/>
    <s v="Cust-11320"/>
    <x v="0"/>
    <s v="East China"/>
    <x v="1"/>
    <n v="134.12"/>
    <n v="47.01"/>
  </r>
  <r>
    <x v="2231"/>
    <d v="2021-06-20T00:00:00"/>
    <s v="Alipay"/>
    <s v="Cust-13810"/>
    <x v="1"/>
    <s v="East China"/>
    <x v="1"/>
    <n v="3890.46"/>
    <n v="98.35"/>
  </r>
  <r>
    <x v="2232"/>
    <d v="2021-06-20T00:00:00"/>
    <s v="Credit Card"/>
    <s v="Cust-13810"/>
    <x v="1"/>
    <s v="East China"/>
    <x v="1"/>
    <n v="475.44"/>
    <n v="25.66"/>
  </r>
  <r>
    <x v="2233"/>
    <d v="2021-06-20T00:00:00"/>
    <s v="Credit Card"/>
    <s v="Cust-13810"/>
    <x v="1"/>
    <s v="East China"/>
    <x v="1"/>
    <n v="827.06399999999996"/>
    <n v="0.12"/>
  </r>
  <r>
    <x v="2234"/>
    <d v="2021-06-20T00:00:00"/>
    <s v="Credit Card"/>
    <s v="Cust-13810"/>
    <x v="1"/>
    <s v="East China"/>
    <x v="1"/>
    <n v="204.96"/>
    <n v="30.97"/>
  </r>
  <r>
    <x v="2235"/>
    <d v="2021-06-20T00:00:00"/>
    <s v="Wechat Pay"/>
    <s v="Cust-13810"/>
    <x v="1"/>
    <s v="East China"/>
    <x v="0"/>
    <n v="9533.16"/>
    <n v="2.29"/>
  </r>
  <r>
    <x v="2236"/>
    <d v="2021-06-20T00:00:00"/>
    <s v="Others"/>
    <s v="Cust-15490"/>
    <x v="0"/>
    <s v="Northeast China"/>
    <x v="1"/>
    <n v="389.2"/>
    <n v="35.270000000000003"/>
  </r>
  <r>
    <x v="2237"/>
    <d v="2021-06-20T00:00:00"/>
    <s v="Credit Card"/>
    <s v="Cust-15985"/>
    <x v="0"/>
    <s v="Northeast China"/>
    <x v="1"/>
    <n v="510.44"/>
    <n v="66.06"/>
  </r>
  <r>
    <x v="2238"/>
    <d v="2021-06-20T00:00:00"/>
    <s v="Wechat Pay"/>
    <s v="Cust-15985"/>
    <x v="0"/>
    <s v="Northeast China"/>
    <x v="0"/>
    <n v="12183.36"/>
    <n v="326.52"/>
  </r>
  <r>
    <x v="2239"/>
    <d v="2021-06-20T00:00:00"/>
    <s v="Wechat Pay"/>
    <s v="Cust-15985"/>
    <x v="0"/>
    <s v="Northeast China"/>
    <x v="0"/>
    <n v="2999.36"/>
    <n v="117.98"/>
  </r>
  <r>
    <x v="2240"/>
    <d v="2021-06-20T00:00:00"/>
    <s v="Others"/>
    <s v="Cust-16795"/>
    <x v="2"/>
    <s v="East China"/>
    <x v="2"/>
    <n v="833.28"/>
    <n v="181.58"/>
  </r>
  <r>
    <x v="2241"/>
    <d v="2021-06-20T00:00:00"/>
    <s v="Credit Card"/>
    <s v="Cust-16795"/>
    <x v="2"/>
    <s v="East China"/>
    <x v="1"/>
    <n v="224"/>
    <n v="27.26"/>
  </r>
  <r>
    <x v="2242"/>
    <d v="2021-06-20T00:00:00"/>
    <s v="Alipay"/>
    <s v="Cust-16885"/>
    <x v="0"/>
    <s v="Southwest China"/>
    <x v="1"/>
    <n v="67.760000000000005"/>
    <n v="3.53"/>
  </r>
  <r>
    <x v="2243"/>
    <d v="2021-06-20T00:00:00"/>
    <s v="Others"/>
    <s v="Cust-16885"/>
    <x v="0"/>
    <s v="Southwest China"/>
    <x v="1"/>
    <n v="137.9"/>
    <n v="11.55"/>
  </r>
  <r>
    <x v="2244"/>
    <d v="2021-06-20T00:00:00"/>
    <s v="Others"/>
    <s v="Cust-19015"/>
    <x v="0"/>
    <s v="South Central China"/>
    <x v="1"/>
    <n v="268.8"/>
    <n v="29.05"/>
  </r>
  <r>
    <x v="2245"/>
    <d v="2021-06-20T00:00:00"/>
    <s v="Credit Card"/>
    <s v="Cust-19810"/>
    <x v="2"/>
    <s v="East China"/>
    <x v="1"/>
    <n v="140.97999999999999"/>
    <n v="17.14"/>
  </r>
  <r>
    <x v="2246"/>
    <d v="2021-06-20T00:00:00"/>
    <s v="Credit Card"/>
    <s v="Cust-19810"/>
    <x v="2"/>
    <s v="East China"/>
    <x v="0"/>
    <n v="649.74"/>
    <n v="65.709999999999994"/>
  </r>
  <r>
    <x v="2247"/>
    <d v="2021-06-20T00:00:00"/>
    <s v="Credit Card"/>
    <s v="Cust-19810"/>
    <x v="2"/>
    <s v="East China"/>
    <x v="1"/>
    <n v="660.94"/>
    <n v="189.23"/>
  </r>
  <r>
    <x v="2248"/>
    <d v="2021-06-20T00:00:00"/>
    <s v="Others"/>
    <s v="Cust-20245"/>
    <x v="0"/>
    <s v="Northeast China"/>
    <x v="1"/>
    <n v="7383.18"/>
    <n v="91.33"/>
  </r>
  <r>
    <x v="2249"/>
    <d v="2021-06-20T00:00:00"/>
    <s v="Credit Card"/>
    <s v="Cust-21085"/>
    <x v="0"/>
    <s v="Northwest China"/>
    <x v="0"/>
    <n v="1868.4960000000001"/>
    <n v="36.049999999999997"/>
  </r>
  <r>
    <x v="2250"/>
    <d v="2021-06-19T00:00:00"/>
    <s v="Wechat Pay"/>
    <s v="Cust-10330"/>
    <x v="0"/>
    <s v="North China"/>
    <x v="1"/>
    <n v="240.8"/>
    <n v="31.22"/>
  </r>
  <r>
    <x v="2251"/>
    <d v="2021-06-19T00:00:00"/>
    <s v="Alipay"/>
    <s v="Cust-12655"/>
    <x v="2"/>
    <s v="North China"/>
    <x v="1"/>
    <n v="877.52"/>
    <n v="195.92"/>
  </r>
  <r>
    <x v="2252"/>
    <d v="2021-06-19T00:00:00"/>
    <s v="Credit Card"/>
    <s v="Cust-14620"/>
    <x v="1"/>
    <s v="Southwest China"/>
    <x v="1"/>
    <n v="128.80000000000001"/>
    <n v="25.55"/>
  </r>
  <r>
    <x v="2253"/>
    <d v="2021-06-19T00:00:00"/>
    <s v="Wechat Pay"/>
    <s v="Cust-14620"/>
    <x v="1"/>
    <s v="Southwest China"/>
    <x v="1"/>
    <n v="104.384"/>
    <n v="16.809999999999999"/>
  </r>
  <r>
    <x v="2254"/>
    <d v="2021-06-19T00:00:00"/>
    <s v="Others"/>
    <s v="Cust-15325"/>
    <x v="1"/>
    <s v="South Central China"/>
    <x v="2"/>
    <n v="792.4"/>
    <n v="188.43"/>
  </r>
  <r>
    <x v="2255"/>
    <d v="2021-06-19T00:00:00"/>
    <s v="Alipay"/>
    <s v="Cust-15505"/>
    <x v="0"/>
    <s v="North China"/>
    <x v="1"/>
    <n v="160.44"/>
    <n v="34.67"/>
  </r>
  <r>
    <x v="2256"/>
    <d v="2021-06-19T00:00:00"/>
    <s v="Credit Card"/>
    <s v="Cust-18280"/>
    <x v="1"/>
    <s v="Northeast China"/>
    <x v="1"/>
    <n v="375.14400000000001"/>
    <n v="11.28"/>
  </r>
  <r>
    <x v="2257"/>
    <d v="2021-06-19T00:00:00"/>
    <s v="Wechat Pay"/>
    <s v="Cust-21055"/>
    <x v="0"/>
    <s v="South Central China"/>
    <x v="0"/>
    <n v="2683.8"/>
    <n v="292.20999999999998"/>
  </r>
  <r>
    <x v="2258"/>
    <d v="2021-06-18T00:00:00"/>
    <s v="Credit Card"/>
    <s v="Cust-12535"/>
    <x v="1"/>
    <s v="South Central China"/>
    <x v="1"/>
    <n v="84.28"/>
    <n v="1.45"/>
  </r>
  <r>
    <x v="2259"/>
    <d v="2021-06-18T00:00:00"/>
    <s v="Others"/>
    <s v="Cust-13435"/>
    <x v="0"/>
    <s v="South Central China"/>
    <x v="2"/>
    <n v="1161.1600000000001"/>
    <n v="162.28"/>
  </r>
  <r>
    <x v="2260"/>
    <d v="2021-06-18T00:00:00"/>
    <s v="Wechat Pay"/>
    <s v="Cust-14425"/>
    <x v="0"/>
    <s v="East China"/>
    <x v="1"/>
    <n v="866.6"/>
    <n v="80.28"/>
  </r>
  <r>
    <x v="2261"/>
    <d v="2021-06-18T00:00:00"/>
    <s v="Credit Card"/>
    <s v="Cust-14425"/>
    <x v="0"/>
    <s v="East China"/>
    <x v="2"/>
    <n v="631.26"/>
    <n v="72.09"/>
  </r>
  <r>
    <x v="2262"/>
    <d v="2021-06-18T00:00:00"/>
    <s v="Others"/>
    <s v="Cust-14425"/>
    <x v="0"/>
    <s v="East China"/>
    <x v="2"/>
    <n v="11486.16"/>
    <n v="420.28"/>
  </r>
  <r>
    <x v="2263"/>
    <d v="2021-06-18T00:00:00"/>
    <s v="Credit Card"/>
    <s v="Cust-14605"/>
    <x v="0"/>
    <s v="Northwest China"/>
    <x v="1"/>
    <n v="141.12"/>
    <n v="26.17"/>
  </r>
  <r>
    <x v="2264"/>
    <d v="2021-06-18T00:00:00"/>
    <s v="Wechat Pay"/>
    <s v="Cust-15055"/>
    <x v="0"/>
    <s v="East China"/>
    <x v="2"/>
    <n v="1196.72"/>
    <n v="199.07"/>
  </r>
  <r>
    <x v="2265"/>
    <d v="2021-06-18T00:00:00"/>
    <s v="Alipay"/>
    <s v="Cust-15055"/>
    <x v="0"/>
    <s v="East China"/>
    <x v="1"/>
    <n v="51.8"/>
    <n v="4.96"/>
  </r>
  <r>
    <x v="2266"/>
    <d v="2021-06-18T00:00:00"/>
    <s v="Credit Card"/>
    <s v="Cust-15055"/>
    <x v="0"/>
    <s v="East China"/>
    <x v="1"/>
    <n v="85.26"/>
    <n v="4.05"/>
  </r>
  <r>
    <x v="2267"/>
    <d v="2021-06-18T00:00:00"/>
    <s v="Credit Card"/>
    <s v="Cust-15055"/>
    <x v="0"/>
    <s v="East China"/>
    <x v="0"/>
    <n v="2609.04"/>
    <n v="279.85000000000002"/>
  </r>
  <r>
    <x v="2268"/>
    <d v="2021-06-18T00:00:00"/>
    <s v="Credit Card"/>
    <s v="Cust-15370"/>
    <x v="0"/>
    <s v="East China"/>
    <x v="2"/>
    <n v="1027.5999999999999"/>
    <n v="124.95"/>
  </r>
  <r>
    <x v="2269"/>
    <d v="2021-06-18T00:00:00"/>
    <s v="Others"/>
    <s v="Cust-16585"/>
    <x v="1"/>
    <s v="North China"/>
    <x v="1"/>
    <n v="280.14"/>
    <n v="48.39"/>
  </r>
  <r>
    <x v="2270"/>
    <d v="2021-06-18T00:00:00"/>
    <s v="Wechat Pay"/>
    <s v="Cust-17050"/>
    <x v="0"/>
    <s v="South Central China"/>
    <x v="2"/>
    <n v="1354.248"/>
    <n v="3.65"/>
  </r>
  <r>
    <x v="2271"/>
    <d v="2021-06-18T00:00:00"/>
    <s v="Wechat Pay"/>
    <s v="Cust-20125"/>
    <x v="2"/>
    <s v="South Central China"/>
    <x v="2"/>
    <n v="2672.32"/>
    <n v="146.65"/>
  </r>
  <r>
    <x v="2272"/>
    <d v="2021-06-18T00:00:00"/>
    <s v="Wechat Pay"/>
    <s v="Cust-20125"/>
    <x v="2"/>
    <s v="South Central China"/>
    <x v="1"/>
    <n v="842.24"/>
    <n v="164.34"/>
  </r>
  <r>
    <x v="2273"/>
    <d v="2021-06-17T00:00:00"/>
    <s v="Credit Card"/>
    <s v="Cust-10510"/>
    <x v="0"/>
    <s v="Northeast China"/>
    <x v="1"/>
    <n v="493.13600000000002"/>
    <n v="48.93"/>
  </r>
  <r>
    <x v="2274"/>
    <d v="2021-06-17T00:00:00"/>
    <s v="Others"/>
    <s v="Cust-15340"/>
    <x v="0"/>
    <s v="East China"/>
    <x v="1"/>
    <n v="155.4"/>
    <n v="17.46"/>
  </r>
  <r>
    <x v="2275"/>
    <d v="2021-06-16T00:00:00"/>
    <s v="Others"/>
    <s v="Cust-11455"/>
    <x v="2"/>
    <s v="Northeast China"/>
    <x v="0"/>
    <n v="303.94"/>
    <n v="46.64"/>
  </r>
  <r>
    <x v="2276"/>
    <d v="2021-06-16T00:00:00"/>
    <s v="Others"/>
    <s v="Cust-11455"/>
    <x v="2"/>
    <s v="Northeast China"/>
    <x v="1"/>
    <n v="169.792"/>
    <n v="11.72"/>
  </r>
  <r>
    <x v="2277"/>
    <d v="2021-06-16T00:00:00"/>
    <s v="Credit Card"/>
    <s v="Cust-11800"/>
    <x v="2"/>
    <s v="South Central China"/>
    <x v="0"/>
    <n v="533.4"/>
    <n v="160.02000000000001"/>
  </r>
  <r>
    <x v="2278"/>
    <d v="2021-06-16T00:00:00"/>
    <s v="Credit Card"/>
    <s v="Cust-11965"/>
    <x v="1"/>
    <s v="North China"/>
    <x v="1"/>
    <n v="1292.6199999999999"/>
    <n v="214.35"/>
  </r>
  <r>
    <x v="2279"/>
    <d v="2021-06-16T00:00:00"/>
    <s v="Alipay"/>
    <s v="Cust-11965"/>
    <x v="1"/>
    <s v="North China"/>
    <x v="0"/>
    <n v="2986.48"/>
    <n v="160.52000000000001"/>
  </r>
  <r>
    <x v="2280"/>
    <d v="2021-06-16T00:00:00"/>
    <s v="Credit Card"/>
    <s v="Cust-11965"/>
    <x v="1"/>
    <s v="North China"/>
    <x v="2"/>
    <n v="5575.36"/>
    <n v="406.65"/>
  </r>
  <r>
    <x v="2281"/>
    <d v="2021-06-16T00:00:00"/>
    <s v="Alipay"/>
    <s v="Cust-14875"/>
    <x v="2"/>
    <s v="Northeast China"/>
    <x v="1"/>
    <n v="258.72000000000003"/>
    <n v="16.559999999999999"/>
  </r>
  <r>
    <x v="2282"/>
    <d v="2021-06-16T00:00:00"/>
    <s v="Credit Card"/>
    <s v="Cust-14875"/>
    <x v="2"/>
    <s v="Northeast China"/>
    <x v="1"/>
    <n v="502.6"/>
    <n v="169.45"/>
  </r>
  <r>
    <x v="2283"/>
    <d v="2021-06-16T00:00:00"/>
    <s v="Credit Card"/>
    <s v="Cust-15460"/>
    <x v="1"/>
    <s v="South Central China"/>
    <x v="2"/>
    <n v="701.54"/>
    <n v="74.92"/>
  </r>
  <r>
    <x v="2284"/>
    <d v="2021-06-16T00:00:00"/>
    <s v="Credit Card"/>
    <s v="Cust-17470"/>
    <x v="2"/>
    <s v="North China"/>
    <x v="0"/>
    <n v="2476.3200000000002"/>
    <n v="170.45"/>
  </r>
  <r>
    <x v="2285"/>
    <d v="2021-06-16T00:00:00"/>
    <s v="Alipay"/>
    <s v="Cust-19840"/>
    <x v="0"/>
    <s v="Northwest China"/>
    <x v="1"/>
    <n v="815.92"/>
    <n v="104.26"/>
  </r>
  <r>
    <x v="2286"/>
    <d v="2021-06-16T00:00:00"/>
    <s v="Alipay"/>
    <s v="Cust-20785"/>
    <x v="0"/>
    <s v="North China"/>
    <x v="2"/>
    <n v="1680.7"/>
    <n v="168.03"/>
  </r>
  <r>
    <x v="2287"/>
    <d v="2021-06-16T00:00:00"/>
    <s v="Others"/>
    <s v="Cust-20785"/>
    <x v="0"/>
    <s v="North China"/>
    <x v="1"/>
    <n v="155.12"/>
    <n v="17.23"/>
  </r>
  <r>
    <x v="2288"/>
    <d v="2021-06-16T00:00:00"/>
    <s v="Others"/>
    <s v="Cust-20785"/>
    <x v="0"/>
    <s v="North China"/>
    <x v="2"/>
    <n v="3866.52"/>
    <n v="129.02000000000001"/>
  </r>
  <r>
    <x v="2289"/>
    <d v="2021-06-16T00:00:00"/>
    <s v="Others"/>
    <s v="Cust-20785"/>
    <x v="0"/>
    <s v="North China"/>
    <x v="1"/>
    <n v="335.58"/>
    <n v="27.21"/>
  </r>
  <r>
    <x v="2290"/>
    <d v="2021-06-16T00:00:00"/>
    <s v="Alipay"/>
    <s v="Cust-20785"/>
    <x v="0"/>
    <s v="North China"/>
    <x v="1"/>
    <n v="764.4"/>
    <n v="84.92"/>
  </r>
  <r>
    <x v="2291"/>
    <d v="2021-06-16T00:00:00"/>
    <s v="Alipay"/>
    <s v="Cust-20785"/>
    <x v="0"/>
    <s v="North China"/>
    <x v="0"/>
    <n v="1359.96"/>
    <n v="230.82"/>
  </r>
  <r>
    <x v="2292"/>
    <d v="2021-06-15T00:00:00"/>
    <s v="Credit Card"/>
    <s v="Cust-20545"/>
    <x v="1"/>
    <s v="East China"/>
    <x v="2"/>
    <n v="798.71400000000006"/>
    <n v="198.01"/>
  </r>
  <r>
    <x v="2293"/>
    <d v="2021-06-15T00:00:00"/>
    <s v="Credit Card"/>
    <s v="Cust-20545"/>
    <x v="1"/>
    <s v="East China"/>
    <x v="1"/>
    <n v="952.7"/>
    <n v="95.86"/>
  </r>
  <r>
    <x v="2294"/>
    <d v="2021-06-15T00:00:00"/>
    <s v="Credit Card"/>
    <s v="Cust-20545"/>
    <x v="1"/>
    <s v="East China"/>
    <x v="2"/>
    <n v="2325.96"/>
    <n v="217.88"/>
  </r>
  <r>
    <x v="2295"/>
    <d v="2021-06-15T00:00:00"/>
    <s v="Wechat Pay"/>
    <s v="Cust-21355"/>
    <x v="1"/>
    <s v="Northeast China"/>
    <x v="1"/>
    <n v="882"/>
    <n v="105.44"/>
  </r>
  <r>
    <x v="2296"/>
    <d v="2021-06-15T00:00:00"/>
    <s v="Wechat Pay"/>
    <s v="Cust-21355"/>
    <x v="1"/>
    <s v="Northeast China"/>
    <x v="1"/>
    <n v="1905.68"/>
    <n v="248.11"/>
  </r>
  <r>
    <x v="2297"/>
    <d v="2021-06-15T00:00:00"/>
    <s v="Others"/>
    <s v="Cust-21355"/>
    <x v="1"/>
    <s v="Northeast China"/>
    <x v="1"/>
    <n v="208.74"/>
    <n v="48.07"/>
  </r>
  <r>
    <x v="2298"/>
    <d v="2021-06-15T00:00:00"/>
    <s v="Wechat Pay"/>
    <s v="Cust-21355"/>
    <x v="1"/>
    <s v="Northeast China"/>
    <x v="1"/>
    <n v="698.88"/>
    <n v="146.46"/>
  </r>
  <r>
    <x v="2299"/>
    <d v="2021-06-15T00:00:00"/>
    <s v="Alipay"/>
    <s v="Cust-21355"/>
    <x v="1"/>
    <s v="Northeast China"/>
    <x v="1"/>
    <n v="4234.4399999999996"/>
    <n v="289.45"/>
  </r>
  <r>
    <x v="2300"/>
    <d v="2021-06-15T00:00:00"/>
    <s v="Others"/>
    <s v="Cust-21655"/>
    <x v="0"/>
    <s v="South Central China"/>
    <x v="1"/>
    <n v="865.76"/>
    <n v="99.47"/>
  </r>
  <r>
    <x v="2301"/>
    <d v="2021-06-15T00:00:00"/>
    <s v="Credit Card"/>
    <s v="Cust-21655"/>
    <x v="0"/>
    <s v="South Central China"/>
    <x v="1"/>
    <n v="205.24"/>
    <n v="11.79"/>
  </r>
  <r>
    <x v="2302"/>
    <d v="2021-06-15T00:00:00"/>
    <s v="Credit Card"/>
    <s v="Cust-21655"/>
    <x v="0"/>
    <s v="South Central China"/>
    <x v="1"/>
    <n v="2878.96"/>
    <n v="134.36000000000001"/>
  </r>
  <r>
    <x v="2303"/>
    <d v="2021-06-15T00:00:00"/>
    <s v="Others"/>
    <s v="Cust-21655"/>
    <x v="0"/>
    <s v="South Central China"/>
    <x v="0"/>
    <n v="6127.8"/>
    <n v="412.95"/>
  </r>
  <r>
    <x v="2304"/>
    <d v="2021-06-14T00:00:00"/>
    <s v="Others"/>
    <s v="Cust-13240"/>
    <x v="2"/>
    <s v="North China"/>
    <x v="1"/>
    <n v="270.64800000000002"/>
    <n v="4.46"/>
  </r>
  <r>
    <x v="2305"/>
    <d v="2021-06-14T00:00:00"/>
    <s v="Wechat Pay"/>
    <s v="Cust-14200"/>
    <x v="2"/>
    <s v="Southwest China"/>
    <x v="1"/>
    <n v="290.08"/>
    <n v="32.99"/>
  </r>
  <r>
    <x v="2306"/>
    <d v="2021-06-14T00:00:00"/>
    <s v="Wechat Pay"/>
    <s v="Cust-14200"/>
    <x v="2"/>
    <s v="Southwest China"/>
    <x v="0"/>
    <n v="3531.64"/>
    <n v="106.74"/>
  </r>
  <r>
    <x v="2307"/>
    <d v="2021-06-14T00:00:00"/>
    <s v="Others"/>
    <s v="Cust-14755"/>
    <x v="0"/>
    <s v="Northwest China"/>
    <x v="1"/>
    <n v="166.88"/>
    <n v="36.020000000000003"/>
  </r>
  <r>
    <x v="2308"/>
    <d v="2021-06-14T00:00:00"/>
    <s v="Others"/>
    <s v="Cust-14755"/>
    <x v="0"/>
    <s v="Northwest China"/>
    <x v="1"/>
    <n v="806.4"/>
    <n v="103.21"/>
  </r>
  <r>
    <x v="2309"/>
    <d v="2021-06-14T00:00:00"/>
    <s v="Wechat Pay"/>
    <s v="Cust-14755"/>
    <x v="0"/>
    <s v="Northwest China"/>
    <x v="0"/>
    <n v="1573.74"/>
    <n v="146.82"/>
  </r>
  <r>
    <x v="2310"/>
    <d v="2021-06-14T00:00:00"/>
    <s v="Others"/>
    <s v="Cust-14755"/>
    <x v="0"/>
    <s v="Northwest China"/>
    <x v="0"/>
    <n v="2713.9"/>
    <n v="234.69"/>
  </r>
  <r>
    <x v="2311"/>
    <d v="2021-06-14T00:00:00"/>
    <s v="Others"/>
    <s v="Cust-15175"/>
    <x v="2"/>
    <s v="South Central China"/>
    <x v="1"/>
    <n v="1142.4000000000001"/>
    <n v="211.33"/>
  </r>
  <r>
    <x v="2312"/>
    <d v="2021-06-14T00:00:00"/>
    <s v="Others"/>
    <s v="Cust-15175"/>
    <x v="2"/>
    <s v="South Central China"/>
    <x v="0"/>
    <n v="1722.42"/>
    <n v="111.81"/>
  </r>
  <r>
    <x v="2313"/>
    <d v="2021-06-14T00:00:00"/>
    <s v="Others"/>
    <s v="Cust-15880"/>
    <x v="0"/>
    <s v="Southwest China"/>
    <x v="0"/>
    <n v="15199.1"/>
    <n v="365.38"/>
  </r>
  <r>
    <x v="2314"/>
    <d v="2021-06-14T00:00:00"/>
    <s v="Others"/>
    <s v="Cust-19735"/>
    <x v="0"/>
    <s v="North China"/>
    <x v="1"/>
    <n v="94.22"/>
    <n v="4.96"/>
  </r>
  <r>
    <x v="2315"/>
    <d v="2021-06-14T00:00:00"/>
    <s v="Credit Card"/>
    <s v="Cust-19735"/>
    <x v="0"/>
    <s v="North China"/>
    <x v="2"/>
    <n v="2672.32"/>
    <n v="195.08"/>
  </r>
  <r>
    <x v="2316"/>
    <d v="2021-06-14T00:00:00"/>
    <s v="Credit Card"/>
    <s v="Cust-20560"/>
    <x v="2"/>
    <s v="Southwest China"/>
    <x v="2"/>
    <n v="416.64"/>
    <n v="18.829999999999998"/>
  </r>
  <r>
    <x v="2317"/>
    <d v="2021-06-14T00:00:00"/>
    <s v="Others"/>
    <s v="Cust-20560"/>
    <x v="2"/>
    <s v="Southwest China"/>
    <x v="1"/>
    <n v="1989.12"/>
    <n v="261.97000000000003"/>
  </r>
  <r>
    <x v="2318"/>
    <d v="2021-06-14T00:00:00"/>
    <s v="Others"/>
    <s v="Cust-20740"/>
    <x v="2"/>
    <s v="Northeast China"/>
    <x v="1"/>
    <n v="270.06"/>
    <n v="43.75"/>
  </r>
  <r>
    <x v="2319"/>
    <d v="2021-06-13T00:00:00"/>
    <s v="Wechat Pay"/>
    <s v="Cust-11500"/>
    <x v="0"/>
    <s v="South Central China"/>
    <x v="1"/>
    <n v="889.56"/>
    <n v="118.03"/>
  </r>
  <r>
    <x v="2320"/>
    <d v="2021-06-13T00:00:00"/>
    <s v="Credit Card"/>
    <s v="Cust-11500"/>
    <x v="0"/>
    <s v="South Central China"/>
    <x v="1"/>
    <n v="656.88"/>
    <n v="75.989999999999995"/>
  </r>
  <r>
    <x v="2321"/>
    <d v="2021-06-13T00:00:00"/>
    <s v="Others"/>
    <s v="Cust-13375"/>
    <x v="0"/>
    <s v="East China"/>
    <x v="1"/>
    <n v="227.304"/>
    <n v="19.510000000000002"/>
  </r>
  <r>
    <x v="2322"/>
    <d v="2021-06-13T00:00:00"/>
    <s v="Wechat Pay"/>
    <s v="Cust-13495"/>
    <x v="1"/>
    <s v="South Central China"/>
    <x v="1"/>
    <n v="111.88800000000001"/>
    <n v="4.08"/>
  </r>
  <r>
    <x v="2323"/>
    <d v="2021-06-13T00:00:00"/>
    <s v="Credit Card"/>
    <s v="Cust-13495"/>
    <x v="1"/>
    <s v="South Central China"/>
    <x v="1"/>
    <n v="422.8"/>
    <n v="34.409999999999997"/>
  </r>
  <r>
    <x v="2324"/>
    <d v="2021-06-13T00:00:00"/>
    <s v="Credit Card"/>
    <s v="Cust-13495"/>
    <x v="1"/>
    <s v="South Central China"/>
    <x v="2"/>
    <n v="3248.8960000000002"/>
    <n v="21.25"/>
  </r>
  <r>
    <x v="2325"/>
    <d v="2021-06-13T00:00:00"/>
    <s v="Wechat Pay"/>
    <s v="Cust-14185"/>
    <x v="0"/>
    <s v="East China"/>
    <x v="1"/>
    <n v="188.44"/>
    <n v="26.04"/>
  </r>
  <r>
    <x v="2326"/>
    <d v="2021-06-13T00:00:00"/>
    <s v="Others"/>
    <s v="Cust-14740"/>
    <x v="1"/>
    <s v="North China"/>
    <x v="2"/>
    <n v="877.52"/>
    <n v="178.71"/>
  </r>
  <r>
    <x v="2327"/>
    <d v="2021-06-13T00:00:00"/>
    <s v="Wechat Pay"/>
    <s v="Cust-15340"/>
    <x v="0"/>
    <s v="East China"/>
    <x v="2"/>
    <n v="1370.32"/>
    <n v="168.67"/>
  </r>
  <r>
    <x v="2328"/>
    <d v="2021-06-13T00:00:00"/>
    <s v="Credit Card"/>
    <s v="Cust-15340"/>
    <x v="0"/>
    <s v="East China"/>
    <x v="0"/>
    <n v="956.48"/>
    <n v="103.62"/>
  </r>
  <r>
    <x v="2329"/>
    <d v="2021-06-13T00:00:00"/>
    <s v="Credit Card"/>
    <s v="Cust-15340"/>
    <x v="0"/>
    <s v="East China"/>
    <x v="1"/>
    <n v="356.58"/>
    <n v="47.36"/>
  </r>
  <r>
    <x v="2330"/>
    <d v="2021-06-13T00:00:00"/>
    <s v="Wechat Pay"/>
    <s v="Cust-15340"/>
    <x v="0"/>
    <s v="East China"/>
    <x v="1"/>
    <n v="428.4"/>
    <n v="18.16"/>
  </r>
  <r>
    <x v="2331"/>
    <d v="2021-06-13T00:00:00"/>
    <s v="Credit Card"/>
    <s v="Cust-15340"/>
    <x v="0"/>
    <s v="East China"/>
    <x v="0"/>
    <n v="638.12"/>
    <n v="136.86000000000001"/>
  </r>
  <r>
    <x v="2332"/>
    <d v="2021-06-13T00:00:00"/>
    <s v="Wechat Pay"/>
    <s v="Cust-20665"/>
    <x v="2"/>
    <s v="South Central China"/>
    <x v="1"/>
    <n v="1578.78"/>
    <n v="239.35"/>
  </r>
  <r>
    <x v="2333"/>
    <d v="2021-06-12T00:00:00"/>
    <s v="Credit Card"/>
    <s v="Cust-10060"/>
    <x v="2"/>
    <s v="North China"/>
    <x v="2"/>
    <n v="3476.2"/>
    <n v="194.36"/>
  </r>
  <r>
    <x v="2334"/>
    <d v="2021-06-12T00:00:00"/>
    <s v="Others"/>
    <s v="Cust-10060"/>
    <x v="2"/>
    <s v="North China"/>
    <x v="0"/>
    <n v="3532.2"/>
    <n v="185.25"/>
  </r>
  <r>
    <x v="2335"/>
    <d v="2021-06-12T00:00:00"/>
    <s v="Alipay"/>
    <s v="Cust-10060"/>
    <x v="2"/>
    <s v="North China"/>
    <x v="0"/>
    <n v="4506.04"/>
    <n v="138.66999999999999"/>
  </r>
  <r>
    <x v="2336"/>
    <d v="2021-06-12T00:00:00"/>
    <s v="Credit Card"/>
    <s v="Cust-11185"/>
    <x v="1"/>
    <s v="North China"/>
    <x v="1"/>
    <n v="15093.12"/>
    <n v="499.73"/>
  </r>
  <r>
    <x v="2337"/>
    <d v="2021-06-12T00:00:00"/>
    <s v="Credit Card"/>
    <s v="Cust-18970"/>
    <x v="2"/>
    <s v="East China"/>
    <x v="1"/>
    <n v="612.5"/>
    <n v="115.57"/>
  </r>
  <r>
    <x v="2338"/>
    <d v="2021-06-12T00:00:00"/>
    <s v="Others"/>
    <s v="Cust-20965"/>
    <x v="1"/>
    <s v="Northwest China"/>
    <x v="1"/>
    <n v="267.39999999999998"/>
    <n v="25.81"/>
  </r>
  <r>
    <x v="2339"/>
    <d v="2021-06-11T00:00:00"/>
    <s v="Credit Card"/>
    <s v="Cust-10195"/>
    <x v="1"/>
    <s v="East China"/>
    <x v="1"/>
    <n v="214.62"/>
    <n v="16.77"/>
  </r>
  <r>
    <x v="2340"/>
    <d v="2021-06-11T00:00:00"/>
    <s v="Credit Card"/>
    <s v="Cust-10195"/>
    <x v="1"/>
    <s v="East China"/>
    <x v="1"/>
    <n v="1590.96"/>
    <n v="123.56"/>
  </r>
  <r>
    <x v="2341"/>
    <d v="2021-06-11T00:00:00"/>
    <s v="Credit Card"/>
    <s v="Cust-14320"/>
    <x v="0"/>
    <s v="South Central China"/>
    <x v="1"/>
    <n v="955.08"/>
    <n v="170.61"/>
  </r>
  <r>
    <x v="2342"/>
    <d v="2021-06-11T00:00:00"/>
    <s v="Alipay"/>
    <s v="Cust-21535"/>
    <x v="2"/>
    <s v="East China"/>
    <x v="0"/>
    <n v="2695.84"/>
    <n v="291.33"/>
  </r>
  <r>
    <x v="2343"/>
    <d v="2021-06-11T00:00:00"/>
    <s v="Alipay"/>
    <s v="Cust-21535"/>
    <x v="2"/>
    <s v="East China"/>
    <x v="0"/>
    <n v="5276.04"/>
    <n v="361.32"/>
  </r>
  <r>
    <x v="2344"/>
    <d v="2021-06-11T00:00:00"/>
    <s v="Credit Card"/>
    <s v="Cust-21535"/>
    <x v="2"/>
    <s v="East China"/>
    <x v="1"/>
    <n v="65.8"/>
    <n v="10.14"/>
  </r>
  <r>
    <x v="2345"/>
    <d v="2021-06-10T00:00:00"/>
    <s v="Alipay"/>
    <s v="Cust-10285"/>
    <x v="1"/>
    <s v="Northeast China"/>
    <x v="1"/>
    <n v="1591.7159999999999"/>
    <n v="95.34"/>
  </r>
  <r>
    <x v="2346"/>
    <d v="2021-06-10T00:00:00"/>
    <s v="Wechat Pay"/>
    <s v="Cust-10285"/>
    <x v="1"/>
    <s v="Northeast China"/>
    <x v="1"/>
    <n v="126.336"/>
    <n v="3.05"/>
  </r>
  <r>
    <x v="2347"/>
    <d v="2021-06-10T00:00:00"/>
    <s v="Wechat Pay"/>
    <s v="Cust-10285"/>
    <x v="1"/>
    <s v="Northeast China"/>
    <x v="1"/>
    <n v="129.696"/>
    <n v="5.88"/>
  </r>
  <r>
    <x v="2348"/>
    <d v="2021-06-10T00:00:00"/>
    <s v="Wechat Pay"/>
    <s v="Cust-10285"/>
    <x v="1"/>
    <s v="Northeast China"/>
    <x v="1"/>
    <n v="475.44"/>
    <n v="22.79"/>
  </r>
  <r>
    <x v="2349"/>
    <d v="2021-06-10T00:00:00"/>
    <s v="Alipay"/>
    <s v="Cust-11530"/>
    <x v="2"/>
    <s v="East China"/>
    <x v="1"/>
    <n v="1204"/>
    <n v="143.33000000000001"/>
  </r>
  <r>
    <x v="2350"/>
    <d v="2021-06-10T00:00:00"/>
    <s v="Wechat Pay"/>
    <s v="Cust-11530"/>
    <x v="2"/>
    <s v="East China"/>
    <x v="1"/>
    <n v="28.728000000000002"/>
    <n v="0.91"/>
  </r>
  <r>
    <x v="2351"/>
    <d v="2021-06-10T00:00:00"/>
    <s v="Others"/>
    <s v="Cust-13060"/>
    <x v="0"/>
    <s v="North China"/>
    <x v="2"/>
    <n v="5449.5"/>
    <n v="468.76"/>
  </r>
  <r>
    <x v="2352"/>
    <d v="2021-06-10T00:00:00"/>
    <s v="Alipay"/>
    <s v="Cust-16345"/>
    <x v="0"/>
    <s v="South Central China"/>
    <x v="2"/>
    <n v="234.36"/>
    <n v="20.98"/>
  </r>
  <r>
    <x v="2353"/>
    <d v="2021-06-10T00:00:00"/>
    <s v="Credit Card"/>
    <s v="Cust-16345"/>
    <x v="0"/>
    <s v="South Central China"/>
    <x v="1"/>
    <n v="331.8"/>
    <n v="15.07"/>
  </r>
  <r>
    <x v="2354"/>
    <d v="2021-06-10T00:00:00"/>
    <s v="Others"/>
    <s v="Cust-21070"/>
    <x v="0"/>
    <s v="Northeast China"/>
    <x v="1"/>
    <n v="104.02"/>
    <n v="41.81"/>
  </r>
  <r>
    <x v="2355"/>
    <d v="2021-06-09T00:00:00"/>
    <s v="Credit Card"/>
    <s v="Cust-13180"/>
    <x v="1"/>
    <s v="East China"/>
    <x v="1"/>
    <n v="348.88"/>
    <n v="31.01"/>
  </r>
  <r>
    <x v="2356"/>
    <d v="2021-06-09T00:00:00"/>
    <s v="Credit Card"/>
    <s v="Cust-13180"/>
    <x v="1"/>
    <s v="East China"/>
    <x v="0"/>
    <n v="819.84"/>
    <n v="196.29"/>
  </r>
  <r>
    <x v="2357"/>
    <d v="2021-06-09T00:00:00"/>
    <s v="Credit Card"/>
    <s v="Cust-13180"/>
    <x v="1"/>
    <s v="East China"/>
    <x v="2"/>
    <n v="737.24"/>
    <n v="111.04"/>
  </r>
  <r>
    <x v="2358"/>
    <d v="2021-06-09T00:00:00"/>
    <s v="Others"/>
    <s v="Cust-14695"/>
    <x v="1"/>
    <s v="East China"/>
    <x v="2"/>
    <n v="1541.4"/>
    <n v="91.91"/>
  </r>
  <r>
    <x v="2359"/>
    <d v="2021-06-09T00:00:00"/>
    <s v="Wechat Pay"/>
    <s v="Cust-14695"/>
    <x v="1"/>
    <s v="East China"/>
    <x v="0"/>
    <n v="1187.76"/>
    <n v="82.56"/>
  </r>
  <r>
    <x v="2360"/>
    <d v="2021-06-09T00:00:00"/>
    <s v="Credit Card"/>
    <s v="Cust-18535"/>
    <x v="1"/>
    <s v="Northwest China"/>
    <x v="1"/>
    <n v="192.864"/>
    <n v="4.78"/>
  </r>
  <r>
    <x v="2361"/>
    <d v="2021-06-09T00:00:00"/>
    <s v="Wechat Pay"/>
    <s v="Cust-18535"/>
    <x v="1"/>
    <s v="Northwest China"/>
    <x v="0"/>
    <n v="1007.58"/>
    <n v="58.15"/>
  </r>
  <r>
    <x v="2362"/>
    <d v="2021-06-09T00:00:00"/>
    <s v="Others"/>
    <s v="Cust-21190"/>
    <x v="2"/>
    <s v="Northwest China"/>
    <x v="1"/>
    <n v="248.92"/>
    <n v="17.48"/>
  </r>
  <r>
    <x v="2363"/>
    <d v="2021-06-09T00:00:00"/>
    <s v="Wechat Pay"/>
    <s v="Cust-21190"/>
    <x v="2"/>
    <s v="Northwest China"/>
    <x v="1"/>
    <n v="952"/>
    <n v="113.87"/>
  </r>
  <r>
    <x v="2364"/>
    <d v="2021-06-09T00:00:00"/>
    <s v="Credit Card"/>
    <s v="Cust-21640"/>
    <x v="0"/>
    <s v="Northwest China"/>
    <x v="2"/>
    <n v="7733.04"/>
    <n v="466.55"/>
  </r>
  <r>
    <x v="2365"/>
    <d v="2021-06-08T00:00:00"/>
    <s v="Others"/>
    <s v="Cust-15505"/>
    <x v="0"/>
    <s v="North China"/>
    <x v="0"/>
    <n v="1278.06"/>
    <n v="225.85"/>
  </r>
  <r>
    <x v="2366"/>
    <d v="2021-06-08T00:00:00"/>
    <s v="Wechat Pay"/>
    <s v="Cust-19015"/>
    <x v="0"/>
    <s v="South Central China"/>
    <x v="0"/>
    <n v="624.96"/>
    <n v="23.29"/>
  </r>
  <r>
    <x v="2367"/>
    <d v="2021-06-08T00:00:00"/>
    <s v="Credit Card"/>
    <s v="Cust-19015"/>
    <x v="0"/>
    <s v="South Central China"/>
    <x v="2"/>
    <n v="539.952"/>
    <n v="45.6"/>
  </r>
  <r>
    <x v="2368"/>
    <d v="2021-06-07T00:00:00"/>
    <s v="Credit Card"/>
    <s v="Cust-15610"/>
    <x v="1"/>
    <s v="East China"/>
    <x v="1"/>
    <n v="1620.36"/>
    <n v="184.15"/>
  </r>
  <r>
    <x v="2369"/>
    <d v="2021-06-07T00:00:00"/>
    <s v="Credit Card"/>
    <s v="Cust-15610"/>
    <x v="1"/>
    <s v="East China"/>
    <x v="1"/>
    <n v="137.928"/>
    <n v="9.93"/>
  </r>
  <r>
    <x v="2370"/>
    <d v="2021-06-07T00:00:00"/>
    <s v="Wechat Pay"/>
    <s v="Cust-21370"/>
    <x v="1"/>
    <s v="East China"/>
    <x v="2"/>
    <n v="427.98"/>
    <n v="39.090000000000003"/>
  </r>
  <r>
    <x v="2371"/>
    <d v="2021-06-07T00:00:00"/>
    <s v="Alipay"/>
    <s v="Cust-21370"/>
    <x v="1"/>
    <s v="East China"/>
    <x v="2"/>
    <n v="470.4"/>
    <n v="26.63"/>
  </r>
  <r>
    <x v="2372"/>
    <d v="2021-06-06T00:00:00"/>
    <s v="Credit Card"/>
    <s v="Cust-10600"/>
    <x v="1"/>
    <s v="East China"/>
    <x v="1"/>
    <n v="491.12"/>
    <n v="42.75"/>
  </r>
  <r>
    <x v="2373"/>
    <d v="2021-06-06T00:00:00"/>
    <s v="Others"/>
    <s v="Cust-10660"/>
    <x v="0"/>
    <s v="North China"/>
    <x v="1"/>
    <n v="1328.6"/>
    <n v="118.45"/>
  </r>
  <r>
    <x v="2374"/>
    <d v="2021-06-06T00:00:00"/>
    <s v="Credit Card"/>
    <s v="Cust-11035"/>
    <x v="0"/>
    <s v="East China"/>
    <x v="2"/>
    <n v="2955.33"/>
    <n v="15.9"/>
  </r>
  <r>
    <x v="2375"/>
    <d v="2021-06-06T00:00:00"/>
    <s v="Credit Card"/>
    <s v="Cust-11035"/>
    <x v="0"/>
    <s v="East China"/>
    <x v="1"/>
    <n v="137.19999999999999"/>
    <n v="19.28"/>
  </r>
  <r>
    <x v="2376"/>
    <d v="2021-06-06T00:00:00"/>
    <s v="Wechat Pay"/>
    <s v="Cust-11035"/>
    <x v="0"/>
    <s v="East China"/>
    <x v="2"/>
    <n v="1165.3599999999999"/>
    <n v="241.95"/>
  </r>
  <r>
    <x v="2377"/>
    <d v="2021-06-06T00:00:00"/>
    <s v="Others"/>
    <s v="Cust-14800"/>
    <x v="1"/>
    <s v="East China"/>
    <x v="0"/>
    <n v="2395.2600000000002"/>
    <n v="171.04"/>
  </r>
  <r>
    <x v="2378"/>
    <d v="2021-06-06T00:00:00"/>
    <s v="Credit Card"/>
    <s v="Cust-18730"/>
    <x v="0"/>
    <s v="East China"/>
    <x v="1"/>
    <n v="326.33999999999997"/>
    <n v="18.850000000000001"/>
  </r>
  <r>
    <x v="2379"/>
    <d v="2021-06-05T00:00:00"/>
    <s v="Others"/>
    <s v="Cust-12655"/>
    <x v="2"/>
    <s v="North China"/>
    <x v="2"/>
    <n v="449.82"/>
    <n v="1.65"/>
  </r>
  <r>
    <x v="2380"/>
    <d v="2021-06-05T00:00:00"/>
    <s v="Wechat Pay"/>
    <s v="Cust-12655"/>
    <x v="2"/>
    <s v="North China"/>
    <x v="0"/>
    <n v="1665.2159999999999"/>
    <n v="46.43"/>
  </r>
  <r>
    <x v="2381"/>
    <d v="2021-06-05T00:00:00"/>
    <s v="Others"/>
    <s v="Cust-12655"/>
    <x v="2"/>
    <s v="North China"/>
    <x v="1"/>
    <n v="92.4"/>
    <n v="16.39"/>
  </r>
  <r>
    <x v="2382"/>
    <d v="2021-06-05T00:00:00"/>
    <s v="Others"/>
    <s v="Cust-12655"/>
    <x v="2"/>
    <s v="North China"/>
    <x v="1"/>
    <n v="286.86"/>
    <n v="16.27"/>
  </r>
  <r>
    <x v="2383"/>
    <d v="2021-06-05T00:00:00"/>
    <s v="Others"/>
    <s v="Cust-13465"/>
    <x v="0"/>
    <s v="East China"/>
    <x v="0"/>
    <n v="195.02"/>
    <n v="19.25"/>
  </r>
  <r>
    <x v="2384"/>
    <d v="2021-06-05T00:00:00"/>
    <s v="Credit Card"/>
    <s v="Cust-13465"/>
    <x v="0"/>
    <s v="East China"/>
    <x v="2"/>
    <n v="1588.44"/>
    <n v="143.13"/>
  </r>
  <r>
    <x v="2385"/>
    <d v="2021-06-05T00:00:00"/>
    <s v="Others"/>
    <s v="Cust-15250"/>
    <x v="0"/>
    <s v="East China"/>
    <x v="1"/>
    <n v="184.8"/>
    <n v="43.39"/>
  </r>
  <r>
    <x v="2386"/>
    <d v="2021-06-05T00:00:00"/>
    <s v="Wechat Pay"/>
    <s v="Cust-15250"/>
    <x v="0"/>
    <s v="East China"/>
    <x v="1"/>
    <n v="182"/>
    <n v="23.73"/>
  </r>
  <r>
    <x v="2387"/>
    <d v="2021-06-05T00:00:00"/>
    <s v="Alipay"/>
    <s v="Cust-16285"/>
    <x v="2"/>
    <s v="North China"/>
    <x v="1"/>
    <n v="5529.72"/>
    <n v="333.55"/>
  </r>
  <r>
    <x v="2388"/>
    <d v="2021-06-05T00:00:00"/>
    <s v="Others"/>
    <s v="Cust-16600"/>
    <x v="1"/>
    <s v="North China"/>
    <x v="0"/>
    <n v="1064.7"/>
    <n v="125.16"/>
  </r>
  <r>
    <x v="2389"/>
    <d v="2021-06-05T00:00:00"/>
    <s v="Credit Card"/>
    <s v="Cust-16600"/>
    <x v="1"/>
    <s v="North China"/>
    <x v="1"/>
    <n v="199.92"/>
    <n v="33.54"/>
  </r>
  <r>
    <x v="2390"/>
    <d v="2021-06-05T00:00:00"/>
    <s v="Credit Card"/>
    <s v="Cust-16600"/>
    <x v="1"/>
    <s v="North China"/>
    <x v="2"/>
    <n v="4633.4399999999996"/>
    <n v="297.93"/>
  </r>
  <r>
    <x v="2391"/>
    <d v="2021-06-05T00:00:00"/>
    <s v="Others"/>
    <s v="Cust-16600"/>
    <x v="1"/>
    <s v="North China"/>
    <x v="2"/>
    <n v="1575.84"/>
    <n v="211.44"/>
  </r>
  <r>
    <x v="2392"/>
    <d v="2021-06-05T00:00:00"/>
    <s v="Wechat Pay"/>
    <s v="Cust-16870"/>
    <x v="0"/>
    <s v="East China"/>
    <x v="1"/>
    <n v="162.792"/>
    <n v="6.62"/>
  </r>
  <r>
    <x v="2393"/>
    <d v="2021-06-05T00:00:00"/>
    <s v="Others"/>
    <s v="Cust-19120"/>
    <x v="0"/>
    <s v="East China"/>
    <x v="1"/>
    <n v="196"/>
    <n v="23.27"/>
  </r>
  <r>
    <x v="2394"/>
    <d v="2021-06-04T00:00:00"/>
    <s v="Others"/>
    <s v="Cust-11515"/>
    <x v="0"/>
    <s v="East China"/>
    <x v="0"/>
    <n v="2630.88"/>
    <n v="168.82"/>
  </r>
  <r>
    <x v="2395"/>
    <d v="2021-06-04T00:00:00"/>
    <s v="Others"/>
    <s v="Cust-11515"/>
    <x v="0"/>
    <s v="East China"/>
    <x v="2"/>
    <n v="1634.85"/>
    <n v="180.34"/>
  </r>
  <r>
    <x v="2396"/>
    <d v="2021-06-04T00:00:00"/>
    <s v="Others"/>
    <s v="Cust-13150"/>
    <x v="1"/>
    <s v="South Central China"/>
    <x v="2"/>
    <n v="294.56"/>
    <n v="48.54"/>
  </r>
  <r>
    <x v="2397"/>
    <d v="2021-06-04T00:00:00"/>
    <s v="Others"/>
    <s v="Cust-13555"/>
    <x v="1"/>
    <s v="East China"/>
    <x v="1"/>
    <n v="289.52"/>
    <n v="28.01"/>
  </r>
  <r>
    <x v="2398"/>
    <d v="2021-06-04T00:00:00"/>
    <s v="Wechat Pay"/>
    <s v="Cust-13555"/>
    <x v="1"/>
    <s v="East China"/>
    <x v="2"/>
    <n v="12931.38"/>
    <n v="29.34"/>
  </r>
  <r>
    <x v="2399"/>
    <d v="2021-06-04T00:00:00"/>
    <s v="Credit Card"/>
    <s v="Cust-13870"/>
    <x v="0"/>
    <s v="North China"/>
    <x v="1"/>
    <n v="233.8"/>
    <n v="33.130000000000003"/>
  </r>
  <r>
    <x v="2400"/>
    <d v="2021-06-04T00:00:00"/>
    <s v="Credit Card"/>
    <s v="Cust-14230"/>
    <x v="1"/>
    <s v="East China"/>
    <x v="2"/>
    <n v="775.48800000000006"/>
    <n v="173.24"/>
  </r>
  <r>
    <x v="2401"/>
    <d v="2021-06-04T00:00:00"/>
    <s v="Others"/>
    <s v="Cust-15970"/>
    <x v="0"/>
    <s v="South Central China"/>
    <x v="1"/>
    <n v="470.96"/>
    <n v="45.48"/>
  </r>
  <r>
    <x v="2402"/>
    <d v="2021-06-03T00:00:00"/>
    <s v="Wechat Pay"/>
    <s v="Cust-13165"/>
    <x v="0"/>
    <s v="East China"/>
    <x v="2"/>
    <n v="1042.8599999999999"/>
    <n v="142.43"/>
  </r>
  <r>
    <x v="2403"/>
    <d v="2021-06-03T00:00:00"/>
    <s v="Credit Card"/>
    <s v="Cust-13165"/>
    <x v="0"/>
    <s v="East China"/>
    <x v="2"/>
    <n v="677.88"/>
    <n v="23.56"/>
  </r>
  <r>
    <x v="2404"/>
    <d v="2021-06-03T00:00:00"/>
    <s v="Others"/>
    <s v="Cust-13165"/>
    <x v="0"/>
    <s v="East China"/>
    <x v="1"/>
    <n v="417.06"/>
    <n v="15.85"/>
  </r>
  <r>
    <x v="2405"/>
    <d v="2021-06-03T00:00:00"/>
    <s v="Credit Card"/>
    <s v="Cust-16615"/>
    <x v="1"/>
    <s v="North China"/>
    <x v="1"/>
    <n v="870.24"/>
    <n v="58.35"/>
  </r>
  <r>
    <x v="2406"/>
    <d v="2021-06-03T00:00:00"/>
    <s v="Others"/>
    <s v="Cust-16615"/>
    <x v="1"/>
    <s v="North China"/>
    <x v="1"/>
    <n v="328.44"/>
    <n v="27.56"/>
  </r>
  <r>
    <x v="2407"/>
    <d v="2021-06-03T00:00:00"/>
    <s v="Credit Card"/>
    <s v="Cust-16615"/>
    <x v="1"/>
    <s v="North China"/>
    <x v="0"/>
    <n v="3260.32"/>
    <n v="121.45"/>
  </r>
  <r>
    <x v="2408"/>
    <d v="2021-06-03T00:00:00"/>
    <s v="Others"/>
    <s v="Cust-16615"/>
    <x v="1"/>
    <s v="North China"/>
    <x v="1"/>
    <n v="197.68"/>
    <n v="16.09"/>
  </r>
  <r>
    <x v="2409"/>
    <d v="2021-06-03T00:00:00"/>
    <s v="Credit Card"/>
    <s v="Cust-17245"/>
    <x v="0"/>
    <s v="South Central China"/>
    <x v="1"/>
    <n v="156.80000000000001"/>
    <n v="40.090000000000003"/>
  </r>
  <r>
    <x v="2410"/>
    <d v="2021-06-03T00:00:00"/>
    <s v="Credit Card"/>
    <s v="Cust-19855"/>
    <x v="1"/>
    <s v="East China"/>
    <x v="1"/>
    <n v="1939.56"/>
    <n v="262.77999999999997"/>
  </r>
  <r>
    <x v="2411"/>
    <d v="2021-06-03T00:00:00"/>
    <s v="Credit Card"/>
    <s v="Cust-20920"/>
    <x v="0"/>
    <s v="Northwest China"/>
    <x v="0"/>
    <n v="4902.24"/>
    <n v="279.27"/>
  </r>
  <r>
    <x v="2412"/>
    <d v="2021-06-03T00:00:00"/>
    <s v="Others"/>
    <s v="Cust-20920"/>
    <x v="0"/>
    <s v="Northwest China"/>
    <x v="2"/>
    <n v="2630.32"/>
    <n v="204.35"/>
  </r>
  <r>
    <x v="2413"/>
    <d v="2021-06-03T00:00:00"/>
    <s v="Alipay"/>
    <s v="Cust-20920"/>
    <x v="0"/>
    <s v="Northwest China"/>
    <x v="1"/>
    <n v="4816"/>
    <n v="271.17"/>
  </r>
  <r>
    <x v="2414"/>
    <d v="2021-06-03T00:00:00"/>
    <s v="Wechat Pay"/>
    <s v="Cust-21085"/>
    <x v="0"/>
    <s v="Northwest China"/>
    <x v="2"/>
    <n v="201.6"/>
    <n v="1.33"/>
  </r>
  <r>
    <x v="2415"/>
    <d v="2021-06-02T00:00:00"/>
    <s v="Wechat Pay"/>
    <s v="Cust-10675"/>
    <x v="0"/>
    <s v="East China"/>
    <x v="1"/>
    <n v="1066.8"/>
    <n v="146.96"/>
  </r>
  <r>
    <x v="2416"/>
    <d v="2021-06-02T00:00:00"/>
    <s v="Credit Card"/>
    <s v="Cust-10675"/>
    <x v="0"/>
    <s v="East China"/>
    <x v="2"/>
    <n v="307.16000000000003"/>
    <n v="41.04"/>
  </r>
  <r>
    <x v="2417"/>
    <d v="2021-06-02T00:00:00"/>
    <s v="Alipay"/>
    <s v="Cust-10675"/>
    <x v="0"/>
    <s v="East China"/>
    <x v="0"/>
    <n v="6381.2"/>
    <n v="487.62"/>
  </r>
  <r>
    <x v="2418"/>
    <d v="2021-06-02T00:00:00"/>
    <s v="Credit Card"/>
    <s v="Cust-10975"/>
    <x v="1"/>
    <s v="East China"/>
    <x v="0"/>
    <n v="2994.6"/>
    <n v="206.44"/>
  </r>
  <r>
    <x v="2419"/>
    <d v="2021-06-02T00:00:00"/>
    <s v="Credit Card"/>
    <s v="Cust-15085"/>
    <x v="0"/>
    <s v="East China"/>
    <x v="2"/>
    <n v="4081.84"/>
    <n v="291.75"/>
  </r>
  <r>
    <x v="2420"/>
    <d v="2021-06-02T00:00:00"/>
    <s v="Credit Card"/>
    <s v="Cust-15085"/>
    <x v="0"/>
    <s v="East China"/>
    <x v="0"/>
    <n v="777.84"/>
    <n v="99.67"/>
  </r>
  <r>
    <x v="2421"/>
    <d v="2021-06-02T00:00:00"/>
    <s v="Others"/>
    <s v="Cust-18385"/>
    <x v="0"/>
    <s v="South Central China"/>
    <x v="0"/>
    <n v="975.74400000000003"/>
    <n v="104.15"/>
  </r>
  <r>
    <x v="2422"/>
    <d v="2021-06-02T00:00:00"/>
    <s v="Wechat Pay"/>
    <s v="Cust-19585"/>
    <x v="0"/>
    <s v="Northeast China"/>
    <x v="0"/>
    <n v="2368.8000000000002"/>
    <n v="155.07"/>
  </r>
  <r>
    <x v="2423"/>
    <d v="2021-06-01T00:00:00"/>
    <s v="Others"/>
    <s v="Cust-16915"/>
    <x v="0"/>
    <s v="East China"/>
    <x v="1"/>
    <n v="571.34"/>
    <n v="152.35"/>
  </r>
  <r>
    <x v="2424"/>
    <d v="2021-06-01T00:00:00"/>
    <s v="Credit Card"/>
    <s v="Cust-16915"/>
    <x v="0"/>
    <s v="East China"/>
    <x v="2"/>
    <n v="588.70000000000005"/>
    <n v="67.489999999999995"/>
  </r>
  <r>
    <x v="2425"/>
    <d v="2021-06-01T00:00:00"/>
    <s v="Alipay"/>
    <s v="Cust-21415"/>
    <x v="0"/>
    <s v="South Central China"/>
    <x v="2"/>
    <n v="1050.7"/>
    <n v="299.98"/>
  </r>
  <r>
    <x v="2426"/>
    <d v="2021-05-31T00:00:00"/>
    <s v="Wechat Pay"/>
    <s v="Cust-10945"/>
    <x v="0"/>
    <s v="Southwest China"/>
    <x v="2"/>
    <n v="10824.8"/>
    <n v="422.57"/>
  </r>
  <r>
    <x v="2427"/>
    <d v="2021-05-31T00:00:00"/>
    <s v="Others"/>
    <s v="Cust-15175"/>
    <x v="2"/>
    <s v="South Central China"/>
    <x v="2"/>
    <n v="1307.8800000000001"/>
    <n v="21.41"/>
  </r>
  <r>
    <x v="2428"/>
    <d v="2021-05-31T00:00:00"/>
    <s v="Credit Card"/>
    <s v="Cust-17530"/>
    <x v="0"/>
    <s v="East China"/>
    <x v="1"/>
    <n v="85.26"/>
    <n v="1.56"/>
  </r>
  <r>
    <x v="2429"/>
    <d v="2021-05-31T00:00:00"/>
    <s v="Alipay"/>
    <s v="Cust-17530"/>
    <x v="0"/>
    <s v="East China"/>
    <x v="1"/>
    <n v="712.32"/>
    <n v="70.16"/>
  </r>
  <r>
    <x v="2430"/>
    <d v="2021-05-31T00:00:00"/>
    <s v="Credit Card"/>
    <s v="Cust-17530"/>
    <x v="0"/>
    <s v="East China"/>
    <x v="1"/>
    <n v="456.12"/>
    <n v="23.13"/>
  </r>
  <r>
    <x v="2431"/>
    <d v="2021-05-31T00:00:00"/>
    <s v="Wechat Pay"/>
    <s v="Cust-18550"/>
    <x v="0"/>
    <s v="East China"/>
    <x v="2"/>
    <n v="3535"/>
    <n v="273.55"/>
  </r>
  <r>
    <x v="2432"/>
    <d v="2021-05-31T00:00:00"/>
    <s v="Credit Card"/>
    <s v="Cust-18550"/>
    <x v="0"/>
    <s v="East China"/>
    <x v="1"/>
    <n v="258.3"/>
    <n v="36.64"/>
  </r>
  <r>
    <x v="2433"/>
    <d v="2021-05-31T00:00:00"/>
    <s v="Alipay"/>
    <s v="Cust-21130"/>
    <x v="0"/>
    <s v="East China"/>
    <x v="1"/>
    <n v="248.5"/>
    <n v="44.49"/>
  </r>
  <r>
    <x v="2434"/>
    <d v="2021-05-31T00:00:00"/>
    <s v="Credit Card"/>
    <s v="Cust-21610"/>
    <x v="0"/>
    <s v="North China"/>
    <x v="2"/>
    <n v="265.86"/>
    <n v="19.02"/>
  </r>
  <r>
    <x v="2435"/>
    <d v="2021-05-31T00:00:00"/>
    <s v="Credit Card"/>
    <s v="Cust-21610"/>
    <x v="0"/>
    <s v="North China"/>
    <x v="1"/>
    <n v="203.7"/>
    <n v="26.27"/>
  </r>
  <r>
    <x v="2436"/>
    <d v="2021-05-30T00:00:00"/>
    <s v="Credit Card"/>
    <s v="Cust-11845"/>
    <x v="1"/>
    <s v="North China"/>
    <x v="1"/>
    <n v="58.968000000000004"/>
    <n v="4.32"/>
  </r>
  <r>
    <x v="2437"/>
    <d v="2021-05-30T00:00:00"/>
    <s v="Wechat Pay"/>
    <s v="Cust-11845"/>
    <x v="1"/>
    <s v="North China"/>
    <x v="2"/>
    <n v="1124.9280000000001"/>
    <n v="5.14"/>
  </r>
  <r>
    <x v="2438"/>
    <d v="2021-05-30T00:00:00"/>
    <s v="Others"/>
    <s v="Cust-11980"/>
    <x v="0"/>
    <s v="Northeast China"/>
    <x v="2"/>
    <n v="4084.36"/>
    <n v="143.18"/>
  </r>
  <r>
    <x v="2439"/>
    <d v="2021-05-30T00:00:00"/>
    <s v="Credit Card"/>
    <s v="Cust-11980"/>
    <x v="0"/>
    <s v="Northeast China"/>
    <x v="1"/>
    <n v="441.7"/>
    <n v="18.75"/>
  </r>
  <r>
    <x v="2440"/>
    <d v="2021-05-30T00:00:00"/>
    <s v="Others"/>
    <s v="Cust-11980"/>
    <x v="0"/>
    <s v="Northeast China"/>
    <x v="1"/>
    <n v="170.94"/>
    <n v="22.52"/>
  </r>
  <r>
    <x v="2441"/>
    <d v="2021-05-30T00:00:00"/>
    <s v="Others"/>
    <s v="Cust-13315"/>
    <x v="1"/>
    <s v="North China"/>
    <x v="1"/>
    <n v="387.82799999999997"/>
    <n v="36.78"/>
  </r>
  <r>
    <x v="2442"/>
    <d v="2021-05-30T00:00:00"/>
    <s v="Credit Card"/>
    <s v="Cust-14275"/>
    <x v="1"/>
    <s v="South Central China"/>
    <x v="1"/>
    <n v="1137.6959999999999"/>
    <n v="43.56"/>
  </r>
  <r>
    <x v="2443"/>
    <d v="2021-05-30T00:00:00"/>
    <s v="Wechat Pay"/>
    <s v="Cust-14530"/>
    <x v="1"/>
    <s v="East China"/>
    <x v="2"/>
    <n v="5147.8559999999998"/>
    <n v="54.44"/>
  </r>
  <r>
    <x v="2444"/>
    <d v="2021-05-30T00:00:00"/>
    <s v="Credit Card"/>
    <s v="Cust-14530"/>
    <x v="1"/>
    <s v="East China"/>
    <x v="1"/>
    <n v="776.16"/>
    <n v="33.770000000000003"/>
  </r>
  <r>
    <x v="2445"/>
    <d v="2021-05-30T00:00:00"/>
    <s v="Wechat Pay"/>
    <s v="Cust-17530"/>
    <x v="0"/>
    <s v="East China"/>
    <x v="1"/>
    <n v="2540.6640000000002"/>
    <n v="87.75"/>
  </r>
  <r>
    <x v="2446"/>
    <d v="2021-05-30T00:00:00"/>
    <s v="Others"/>
    <s v="Cust-17995"/>
    <x v="2"/>
    <s v="East China"/>
    <x v="2"/>
    <n v="3078.6"/>
    <n v="102.16"/>
  </r>
  <r>
    <x v="2447"/>
    <d v="2021-05-30T00:00:00"/>
    <s v="Alipay"/>
    <s v="Cust-17995"/>
    <x v="2"/>
    <s v="East China"/>
    <x v="2"/>
    <n v="724.5"/>
    <n v="65.87"/>
  </r>
  <r>
    <x v="2448"/>
    <d v="2021-05-30T00:00:00"/>
    <s v="Others"/>
    <s v="Cust-18385"/>
    <x v="0"/>
    <s v="South Central China"/>
    <x v="1"/>
    <n v="2576.9520000000002"/>
    <n v="68.209999999999994"/>
  </r>
  <r>
    <x v="2449"/>
    <d v="2021-05-30T00:00:00"/>
    <s v="Credit Card"/>
    <s v="Cust-18385"/>
    <x v="0"/>
    <s v="South Central China"/>
    <x v="1"/>
    <n v="40.655999999999999"/>
    <n v="1.79"/>
  </r>
  <r>
    <x v="2450"/>
    <d v="2021-05-29T00:00:00"/>
    <s v="Others"/>
    <s v="Cust-10945"/>
    <x v="0"/>
    <s v="Southwest China"/>
    <x v="0"/>
    <n v="2949.0720000000001"/>
    <n v="32.03"/>
  </r>
  <r>
    <x v="2451"/>
    <d v="2021-05-29T00:00:00"/>
    <s v="Credit Card"/>
    <s v="Cust-10945"/>
    <x v="0"/>
    <s v="Southwest China"/>
    <x v="1"/>
    <n v="186.76"/>
    <n v="36.71"/>
  </r>
  <r>
    <x v="2452"/>
    <d v="2021-05-29T00:00:00"/>
    <s v="Alipay"/>
    <s v="Cust-10945"/>
    <x v="0"/>
    <s v="Southwest China"/>
    <x v="1"/>
    <n v="56.195999999999998"/>
    <n v="16.04"/>
  </r>
  <r>
    <x v="2453"/>
    <d v="2021-05-29T00:00:00"/>
    <s v="Alipay"/>
    <s v="Cust-10945"/>
    <x v="0"/>
    <s v="Southwest China"/>
    <x v="0"/>
    <n v="933.072"/>
    <n v="36.24"/>
  </r>
  <r>
    <x v="2454"/>
    <d v="2021-05-29T00:00:00"/>
    <s v="Wechat Pay"/>
    <s v="Cust-11080"/>
    <x v="0"/>
    <s v="East China"/>
    <x v="1"/>
    <n v="106.624"/>
    <n v="29.45"/>
  </r>
  <r>
    <x v="2455"/>
    <d v="2021-05-29T00:00:00"/>
    <s v="Wechat Pay"/>
    <s v="Cust-11080"/>
    <x v="0"/>
    <s v="East China"/>
    <x v="1"/>
    <n v="192.5"/>
    <n v="29.74"/>
  </r>
  <r>
    <x v="2456"/>
    <d v="2021-05-29T00:00:00"/>
    <s v="Others"/>
    <s v="Cust-11080"/>
    <x v="0"/>
    <s v="East China"/>
    <x v="1"/>
    <n v="105.84"/>
    <n v="18.09"/>
  </r>
  <r>
    <x v="2457"/>
    <d v="2021-05-29T00:00:00"/>
    <s v="Wechat Pay"/>
    <s v="Cust-11080"/>
    <x v="0"/>
    <s v="East China"/>
    <x v="2"/>
    <n v="2223.018"/>
    <n v="247.32"/>
  </r>
  <r>
    <x v="2458"/>
    <d v="2021-05-29T00:00:00"/>
    <s v="Credit Card"/>
    <s v="Cust-11245"/>
    <x v="1"/>
    <s v="Northeast China"/>
    <x v="0"/>
    <n v="2476.3200000000002"/>
    <n v="205.79"/>
  </r>
  <r>
    <x v="2459"/>
    <d v="2021-05-29T00:00:00"/>
    <s v="Others"/>
    <s v="Cust-12460"/>
    <x v="0"/>
    <s v="South Central China"/>
    <x v="1"/>
    <n v="1018.22"/>
    <n v="269.89"/>
  </r>
  <r>
    <x v="2460"/>
    <d v="2021-05-29T00:00:00"/>
    <s v="Alipay"/>
    <s v="Cust-13435"/>
    <x v="0"/>
    <s v="South Central China"/>
    <x v="0"/>
    <n v="944.24400000000003"/>
    <n v="31.03"/>
  </r>
  <r>
    <x v="2461"/>
    <d v="2021-05-29T00:00:00"/>
    <s v="Others"/>
    <s v="Cust-13435"/>
    <x v="0"/>
    <s v="South Central China"/>
    <x v="1"/>
    <n v="447.72"/>
    <n v="16.88"/>
  </r>
  <r>
    <x v="2462"/>
    <d v="2021-05-29T00:00:00"/>
    <s v="Credit Card"/>
    <s v="Cust-13435"/>
    <x v="0"/>
    <s v="South Central China"/>
    <x v="2"/>
    <n v="239.988"/>
    <n v="12.09"/>
  </r>
  <r>
    <x v="2463"/>
    <d v="2021-05-29T00:00:00"/>
    <s v="Others"/>
    <s v="Cust-18550"/>
    <x v="0"/>
    <s v="East China"/>
    <x v="2"/>
    <n v="1727.88"/>
    <n v="119.36"/>
  </r>
  <r>
    <x v="2464"/>
    <d v="2021-05-29T00:00:00"/>
    <s v="Others"/>
    <s v="Cust-18550"/>
    <x v="0"/>
    <s v="East China"/>
    <x v="0"/>
    <n v="481.88"/>
    <n v="19.93"/>
  </r>
  <r>
    <x v="2465"/>
    <d v="2021-05-29T00:00:00"/>
    <s v="Alipay"/>
    <s v="Cust-20725"/>
    <x v="0"/>
    <s v="East China"/>
    <x v="1"/>
    <n v="540.4"/>
    <n v="62.68"/>
  </r>
  <r>
    <x v="2466"/>
    <d v="2021-05-29T00:00:00"/>
    <s v="Others"/>
    <s v="Cust-20725"/>
    <x v="0"/>
    <s v="East China"/>
    <x v="1"/>
    <n v="77.14"/>
    <n v="17.95"/>
  </r>
  <r>
    <x v="2467"/>
    <d v="2021-05-28T00:00:00"/>
    <s v="Others"/>
    <s v="Cust-11185"/>
    <x v="1"/>
    <s v="North China"/>
    <x v="0"/>
    <n v="3637.62"/>
    <n v="286.79000000000002"/>
  </r>
  <r>
    <x v="2468"/>
    <d v="2021-05-28T00:00:00"/>
    <s v="Wechat Pay"/>
    <s v="Cust-11185"/>
    <x v="1"/>
    <s v="North China"/>
    <x v="2"/>
    <n v="3857.28"/>
    <n v="189.49"/>
  </r>
  <r>
    <x v="2469"/>
    <d v="2021-05-28T00:00:00"/>
    <s v="Others"/>
    <s v="Cust-11290"/>
    <x v="1"/>
    <s v="North China"/>
    <x v="0"/>
    <n v="11874.8"/>
    <n v="352.01"/>
  </r>
  <r>
    <x v="2470"/>
    <d v="2021-05-28T00:00:00"/>
    <s v="Alipay"/>
    <s v="Cust-11395"/>
    <x v="1"/>
    <s v="East China"/>
    <x v="0"/>
    <n v="2968.28"/>
    <n v="171.12"/>
  </r>
  <r>
    <x v="2471"/>
    <d v="2021-05-28T00:00:00"/>
    <s v="Others"/>
    <s v="Cust-12025"/>
    <x v="0"/>
    <s v="Northeast China"/>
    <x v="1"/>
    <n v="6967.9679999999998"/>
    <n v="82.73"/>
  </r>
  <r>
    <x v="2472"/>
    <d v="2021-05-28T00:00:00"/>
    <s v="Others"/>
    <s v="Cust-12025"/>
    <x v="0"/>
    <s v="Northeast China"/>
    <x v="2"/>
    <n v="2373.84"/>
    <n v="58.62"/>
  </r>
  <r>
    <x v="2473"/>
    <d v="2021-05-28T00:00:00"/>
    <s v="Credit Card"/>
    <s v="Cust-12025"/>
    <x v="0"/>
    <s v="Northeast China"/>
    <x v="1"/>
    <n v="90.468000000000004"/>
    <n v="8.65"/>
  </r>
  <r>
    <x v="2474"/>
    <d v="2021-05-28T00:00:00"/>
    <s v="Wechat Pay"/>
    <s v="Cust-12025"/>
    <x v="0"/>
    <s v="Northeast China"/>
    <x v="1"/>
    <n v="1383.816"/>
    <n v="40.72"/>
  </r>
  <r>
    <x v="2475"/>
    <d v="2021-05-28T00:00:00"/>
    <s v="Others"/>
    <s v="Cust-12460"/>
    <x v="0"/>
    <s v="South Central China"/>
    <x v="0"/>
    <n v="4114.32"/>
    <n v="201.62"/>
  </r>
  <r>
    <x v="2476"/>
    <d v="2021-05-28T00:00:00"/>
    <s v="Credit Card"/>
    <s v="Cust-21055"/>
    <x v="0"/>
    <s v="South Central China"/>
    <x v="1"/>
    <n v="438.76"/>
    <n v="49.79"/>
  </r>
  <r>
    <x v="2477"/>
    <d v="2021-05-27T00:00:00"/>
    <s v="Others"/>
    <s v="Cust-10675"/>
    <x v="0"/>
    <s v="East China"/>
    <x v="1"/>
    <n v="700"/>
    <n v="70.150000000000006"/>
  </r>
  <r>
    <x v="2478"/>
    <d v="2021-05-27T00:00:00"/>
    <s v="Wechat Pay"/>
    <s v="Cust-10675"/>
    <x v="0"/>
    <s v="East China"/>
    <x v="2"/>
    <n v="222.32"/>
    <n v="32.049999999999997"/>
  </r>
  <r>
    <x v="2479"/>
    <d v="2021-05-27T00:00:00"/>
    <s v="Others"/>
    <s v="Cust-12595"/>
    <x v="0"/>
    <s v="South Central China"/>
    <x v="1"/>
    <n v="3481.66"/>
    <n v="101.34"/>
  </r>
  <r>
    <x v="2480"/>
    <d v="2021-05-27T00:00:00"/>
    <s v="Others"/>
    <s v="Cust-13750"/>
    <x v="1"/>
    <s v="East China"/>
    <x v="1"/>
    <n v="544.32000000000005"/>
    <n v="108.94"/>
  </r>
  <r>
    <x v="2481"/>
    <d v="2021-05-27T00:00:00"/>
    <s v="Credit Card"/>
    <s v="Cust-16840"/>
    <x v="0"/>
    <s v="North China"/>
    <x v="0"/>
    <n v="11513.04"/>
    <n v="333.78"/>
  </r>
  <r>
    <x v="2482"/>
    <d v="2021-05-27T00:00:00"/>
    <s v="Wechat Pay"/>
    <s v="Cust-16840"/>
    <x v="0"/>
    <s v="North China"/>
    <x v="1"/>
    <n v="186.06"/>
    <n v="31.02"/>
  </r>
  <r>
    <x v="2483"/>
    <d v="2021-05-27T00:00:00"/>
    <s v="Credit Card"/>
    <s v="Cust-16840"/>
    <x v="0"/>
    <s v="North China"/>
    <x v="2"/>
    <n v="4849.04"/>
    <n v="267.35000000000002"/>
  </r>
  <r>
    <x v="2484"/>
    <d v="2021-05-27T00:00:00"/>
    <s v="Others"/>
    <s v="Cust-19255"/>
    <x v="0"/>
    <s v="Southwest China"/>
    <x v="0"/>
    <n v="17889.48"/>
    <n v="390.79"/>
  </r>
  <r>
    <x v="2485"/>
    <d v="2021-05-27T00:00:00"/>
    <s v="Wechat Pay"/>
    <s v="Cust-19300"/>
    <x v="0"/>
    <s v="Northeast China"/>
    <x v="0"/>
    <n v="4878.72"/>
    <n v="195.57"/>
  </r>
  <r>
    <x v="2486"/>
    <d v="2021-05-27T00:00:00"/>
    <s v="Wechat Pay"/>
    <s v="Cust-19300"/>
    <x v="0"/>
    <s v="Northeast China"/>
    <x v="1"/>
    <n v="129.5"/>
    <n v="31.15"/>
  </r>
  <r>
    <x v="2487"/>
    <d v="2021-05-27T00:00:00"/>
    <s v="Credit Card"/>
    <s v="Cust-19300"/>
    <x v="0"/>
    <s v="Northeast China"/>
    <x v="0"/>
    <n v="614.88"/>
    <n v="29.22"/>
  </r>
  <r>
    <x v="2488"/>
    <d v="2021-05-27T00:00:00"/>
    <s v="Credit Card"/>
    <s v="Cust-19300"/>
    <x v="0"/>
    <s v="Northeast China"/>
    <x v="1"/>
    <n v="1392.384"/>
    <n v="89.44"/>
  </r>
  <r>
    <x v="2489"/>
    <d v="2021-05-27T00:00:00"/>
    <s v="Credit Card"/>
    <s v="Cust-19300"/>
    <x v="0"/>
    <s v="Northeast China"/>
    <x v="0"/>
    <n v="753.73199999999997"/>
    <n v="38.020000000000003"/>
  </r>
  <r>
    <x v="2490"/>
    <d v="2021-05-27T00:00:00"/>
    <s v="Credit Card"/>
    <s v="Cust-20125"/>
    <x v="2"/>
    <s v="South Central China"/>
    <x v="1"/>
    <n v="444.08"/>
    <n v="17.510000000000002"/>
  </r>
  <r>
    <x v="2491"/>
    <d v="2021-05-27T00:00:00"/>
    <s v="Others"/>
    <s v="Cust-20125"/>
    <x v="2"/>
    <s v="South Central China"/>
    <x v="1"/>
    <n v="249.76"/>
    <n v="15.54"/>
  </r>
  <r>
    <x v="2492"/>
    <d v="2021-05-27T00:00:00"/>
    <s v="Credit Card"/>
    <s v="Cust-20380"/>
    <x v="0"/>
    <s v="East China"/>
    <x v="2"/>
    <n v="2435.16"/>
    <n v="212.51"/>
  </r>
  <r>
    <x v="2493"/>
    <d v="2021-05-27T00:00:00"/>
    <s v="Credit Card"/>
    <s v="Cust-20380"/>
    <x v="0"/>
    <s v="East China"/>
    <x v="0"/>
    <n v="5390.28"/>
    <n v="408.33"/>
  </r>
  <r>
    <x v="2494"/>
    <d v="2021-05-27T00:00:00"/>
    <s v="Others"/>
    <s v="Cust-20380"/>
    <x v="0"/>
    <s v="East China"/>
    <x v="0"/>
    <n v="556.5"/>
    <n v="76.180000000000007"/>
  </r>
  <r>
    <x v="2495"/>
    <d v="2021-05-27T00:00:00"/>
    <s v="Credit Card"/>
    <s v="Cust-21895"/>
    <x v="1"/>
    <s v="South Central China"/>
    <x v="0"/>
    <n v="3562.44"/>
    <n v="70.56"/>
  </r>
  <r>
    <x v="2496"/>
    <d v="2021-05-26T00:00:00"/>
    <s v="Others"/>
    <s v="Cust-10345"/>
    <x v="0"/>
    <s v="North China"/>
    <x v="0"/>
    <n v="817.48800000000006"/>
    <n v="16.940000000000001"/>
  </r>
  <r>
    <x v="2497"/>
    <d v="2021-05-26T00:00:00"/>
    <s v="Credit Card"/>
    <s v="Cust-10345"/>
    <x v="0"/>
    <s v="North China"/>
    <x v="1"/>
    <n v="99.567999999999998"/>
    <n v="2.25"/>
  </r>
  <r>
    <x v="2498"/>
    <d v="2021-05-26T00:00:00"/>
    <s v="Others"/>
    <s v="Cust-10375"/>
    <x v="0"/>
    <s v="Southwest China"/>
    <x v="1"/>
    <n v="454.16"/>
    <n v="33.58"/>
  </r>
  <r>
    <x v="2499"/>
    <d v="2021-05-26T00:00:00"/>
    <s v="Others"/>
    <s v="Cust-13210"/>
    <x v="0"/>
    <s v="South Central China"/>
    <x v="1"/>
    <n v="1019.2"/>
    <n v="293.24"/>
  </r>
  <r>
    <x v="2500"/>
    <d v="2021-05-26T00:00:00"/>
    <s v="Credit Card"/>
    <s v="Cust-13210"/>
    <x v="0"/>
    <s v="South Central China"/>
    <x v="2"/>
    <n v="3461.9760000000001"/>
    <n v="23.15"/>
  </r>
  <r>
    <x v="2501"/>
    <d v="2021-05-26T00:00:00"/>
    <s v="Others"/>
    <s v="Cust-13900"/>
    <x v="0"/>
    <s v="South Central China"/>
    <x v="1"/>
    <n v="1194.48"/>
    <n v="108.94"/>
  </r>
  <r>
    <x v="2502"/>
    <d v="2021-05-26T00:00:00"/>
    <s v="Credit Card"/>
    <s v="Cust-13900"/>
    <x v="0"/>
    <s v="South Central China"/>
    <x v="1"/>
    <n v="129.08000000000001"/>
    <n v="36.51"/>
  </r>
  <r>
    <x v="2503"/>
    <d v="2021-05-26T00:00:00"/>
    <s v="Alipay"/>
    <s v="Cust-13900"/>
    <x v="0"/>
    <s v="South Central China"/>
    <x v="0"/>
    <n v="1197.8399999999999"/>
    <n v="163.26"/>
  </r>
  <r>
    <x v="2504"/>
    <d v="2021-05-26T00:00:00"/>
    <s v="Others"/>
    <s v="Cust-15100"/>
    <x v="0"/>
    <s v="Northeast China"/>
    <x v="1"/>
    <n v="1732.5840000000001"/>
    <n v="16.12"/>
  </r>
  <r>
    <x v="2505"/>
    <d v="2021-05-26T00:00:00"/>
    <s v="Others"/>
    <s v="Cust-16930"/>
    <x v="1"/>
    <s v="North China"/>
    <x v="1"/>
    <n v="7974.12"/>
    <n v="329.46"/>
  </r>
  <r>
    <x v="2506"/>
    <d v="2021-05-26T00:00:00"/>
    <s v="Alipay"/>
    <s v="Cust-19735"/>
    <x v="0"/>
    <s v="North China"/>
    <x v="1"/>
    <n v="837.48"/>
    <n v="178.27"/>
  </r>
  <r>
    <x v="2507"/>
    <d v="2021-05-25T00:00:00"/>
    <s v="Credit Card"/>
    <s v="Cust-11980"/>
    <x v="0"/>
    <s v="Northeast China"/>
    <x v="1"/>
    <n v="136.5"/>
    <n v="18.38"/>
  </r>
  <r>
    <x v="2508"/>
    <d v="2021-05-25T00:00:00"/>
    <s v="Credit Card"/>
    <s v="Cust-17950"/>
    <x v="0"/>
    <s v="Northeast China"/>
    <x v="0"/>
    <n v="2968.28"/>
    <n v="102.73"/>
  </r>
  <r>
    <x v="2509"/>
    <d v="2021-05-25T00:00:00"/>
    <s v="Credit Card"/>
    <s v="Cust-17950"/>
    <x v="0"/>
    <s v="Northeast China"/>
    <x v="1"/>
    <n v="231.28"/>
    <n v="24.38"/>
  </r>
  <r>
    <x v="2510"/>
    <d v="2021-05-24T00:00:00"/>
    <s v="Others"/>
    <s v="Cust-11470"/>
    <x v="1"/>
    <s v="North China"/>
    <x v="1"/>
    <n v="62.16"/>
    <n v="19.059999999999999"/>
  </r>
  <r>
    <x v="2511"/>
    <d v="2021-05-24T00:00:00"/>
    <s v="Credit Card"/>
    <s v="Cust-11530"/>
    <x v="2"/>
    <s v="East China"/>
    <x v="1"/>
    <n v="237.3"/>
    <n v="33.380000000000003"/>
  </r>
  <r>
    <x v="2512"/>
    <d v="2021-05-24T00:00:00"/>
    <s v="Others"/>
    <s v="Cust-11530"/>
    <x v="2"/>
    <s v="East China"/>
    <x v="1"/>
    <n v="259.27999999999997"/>
    <n v="44.27"/>
  </r>
  <r>
    <x v="2513"/>
    <d v="2021-05-24T00:00:00"/>
    <s v="Credit Card"/>
    <s v="Cust-14245"/>
    <x v="2"/>
    <s v="East China"/>
    <x v="2"/>
    <n v="1419.768"/>
    <n v="293.32"/>
  </r>
  <r>
    <x v="2514"/>
    <d v="2021-05-24T00:00:00"/>
    <s v="Credit Card"/>
    <s v="Cust-14245"/>
    <x v="2"/>
    <s v="East China"/>
    <x v="1"/>
    <n v="198.66"/>
    <n v="26.96"/>
  </r>
  <r>
    <x v="2515"/>
    <d v="2021-05-24T00:00:00"/>
    <s v="Wechat Pay"/>
    <s v="Cust-14245"/>
    <x v="2"/>
    <s v="East China"/>
    <x v="1"/>
    <n v="277.76"/>
    <n v="18.18"/>
  </r>
  <r>
    <x v="2516"/>
    <d v="2021-05-24T00:00:00"/>
    <s v="Others"/>
    <s v="Cust-19990"/>
    <x v="0"/>
    <s v="North China"/>
    <x v="1"/>
    <n v="315"/>
    <n v="19.09"/>
  </r>
  <r>
    <x v="2517"/>
    <d v="2021-05-23T00:00:00"/>
    <s v="Credit Card"/>
    <s v="Cust-11275"/>
    <x v="1"/>
    <s v="North China"/>
    <x v="1"/>
    <n v="1515.08"/>
    <n v="110.29"/>
  </r>
  <r>
    <x v="2518"/>
    <d v="2021-05-23T00:00:00"/>
    <s v="Wechat Pay"/>
    <s v="Cust-11275"/>
    <x v="1"/>
    <s v="North China"/>
    <x v="0"/>
    <n v="8944.74"/>
    <n v="468.72"/>
  </r>
  <r>
    <x v="2519"/>
    <d v="2021-05-23T00:00:00"/>
    <s v="Wechat Pay"/>
    <s v="Cust-13420"/>
    <x v="1"/>
    <s v="South Central China"/>
    <x v="0"/>
    <n v="1028.72"/>
    <n v="206.46"/>
  </r>
  <r>
    <x v="2520"/>
    <d v="2021-05-23T00:00:00"/>
    <s v="Credit Card"/>
    <s v="Cust-16840"/>
    <x v="0"/>
    <s v="North China"/>
    <x v="0"/>
    <n v="2622.9"/>
    <n v="264.67"/>
  </r>
  <r>
    <x v="2521"/>
    <d v="2021-05-23T00:00:00"/>
    <s v="Others"/>
    <s v="Cust-18145"/>
    <x v="0"/>
    <s v="Southwest China"/>
    <x v="2"/>
    <n v="469.7"/>
    <n v="39.049999999999997"/>
  </r>
  <r>
    <x v="2522"/>
    <d v="2021-05-23T00:00:00"/>
    <s v="Credit Card"/>
    <s v="Cust-18145"/>
    <x v="0"/>
    <s v="Southwest China"/>
    <x v="0"/>
    <n v="387.52"/>
    <n v="22.39"/>
  </r>
  <r>
    <x v="2523"/>
    <d v="2021-05-23T00:00:00"/>
    <s v="Alipay"/>
    <s v="Cust-18145"/>
    <x v="0"/>
    <s v="Southwest China"/>
    <x v="2"/>
    <n v="2858.8"/>
    <n v="195.51"/>
  </r>
  <r>
    <x v="2524"/>
    <d v="2021-05-23T00:00:00"/>
    <s v="Credit Card"/>
    <s v="Cust-21265"/>
    <x v="1"/>
    <s v="East China"/>
    <x v="0"/>
    <n v="193.76"/>
    <n v="41.03"/>
  </r>
  <r>
    <x v="2525"/>
    <d v="2021-05-23T00:00:00"/>
    <s v="Wechat Pay"/>
    <s v="Cust-21265"/>
    <x v="1"/>
    <s v="East China"/>
    <x v="2"/>
    <n v="9076.2000000000007"/>
    <n v="427.62"/>
  </r>
  <r>
    <x v="2526"/>
    <d v="2021-05-23T00:00:00"/>
    <s v="Alipay"/>
    <s v="Cust-21265"/>
    <x v="1"/>
    <s v="East China"/>
    <x v="1"/>
    <n v="346.08"/>
    <n v="21.71"/>
  </r>
  <r>
    <x v="2527"/>
    <d v="2021-05-23T00:00:00"/>
    <s v="Wechat Pay"/>
    <s v="Cust-21295"/>
    <x v="0"/>
    <s v="East China"/>
    <x v="2"/>
    <n v="266.238"/>
    <n v="32.29"/>
  </r>
  <r>
    <x v="2528"/>
    <d v="2021-05-23T00:00:00"/>
    <s v="Credit Card"/>
    <s v="Cust-21355"/>
    <x v="1"/>
    <s v="Northeast China"/>
    <x v="0"/>
    <n v="396.48"/>
    <n v="44.16"/>
  </r>
  <r>
    <x v="2529"/>
    <d v="2021-05-22T00:00:00"/>
    <s v="Credit Card"/>
    <s v="Cust-12490"/>
    <x v="1"/>
    <s v="South Central China"/>
    <x v="2"/>
    <n v="2578.4639999999999"/>
    <n v="7.74"/>
  </r>
  <r>
    <x v="2530"/>
    <d v="2021-05-22T00:00:00"/>
    <s v="Credit Card"/>
    <s v="Cust-12490"/>
    <x v="1"/>
    <s v="South Central China"/>
    <x v="2"/>
    <n v="6491.52"/>
    <n v="410.49"/>
  </r>
  <r>
    <x v="2531"/>
    <d v="2021-05-22T00:00:00"/>
    <s v="Credit Card"/>
    <s v="Cust-12595"/>
    <x v="0"/>
    <s v="South Central China"/>
    <x v="2"/>
    <n v="10282.299999999999"/>
    <n v="497.31"/>
  </r>
  <r>
    <x v="2532"/>
    <d v="2021-05-22T00:00:00"/>
    <s v="Alipay"/>
    <s v="Cust-14215"/>
    <x v="1"/>
    <s v="Northeast China"/>
    <x v="2"/>
    <n v="468.16"/>
    <n v="16.52"/>
  </r>
  <r>
    <x v="2533"/>
    <d v="2021-05-22T00:00:00"/>
    <s v="Alipay"/>
    <s v="Cust-16360"/>
    <x v="0"/>
    <s v="East China"/>
    <x v="2"/>
    <n v="1182.72"/>
    <n v="63.86"/>
  </r>
  <r>
    <x v="2534"/>
    <d v="2021-05-22T00:00:00"/>
    <s v="Alipay"/>
    <s v="Cust-16360"/>
    <x v="0"/>
    <s v="East China"/>
    <x v="1"/>
    <n v="276.77999999999997"/>
    <n v="19.010000000000002"/>
  </r>
  <r>
    <x v="2535"/>
    <d v="2021-05-22T00:00:00"/>
    <s v="Wechat Pay"/>
    <s v="Cust-16360"/>
    <x v="0"/>
    <s v="East China"/>
    <x v="1"/>
    <n v="665.28"/>
    <n v="120.14"/>
  </r>
  <r>
    <x v="2536"/>
    <d v="2021-05-22T00:00:00"/>
    <s v="Credit Card"/>
    <s v="Cust-16360"/>
    <x v="0"/>
    <s v="East China"/>
    <x v="1"/>
    <n v="29.4"/>
    <n v="4.42"/>
  </r>
  <r>
    <x v="2537"/>
    <d v="2021-05-22T00:00:00"/>
    <s v="Credit Card"/>
    <s v="Cust-16855"/>
    <x v="1"/>
    <s v="North China"/>
    <x v="2"/>
    <n v="399.42"/>
    <n v="42.17"/>
  </r>
  <r>
    <x v="2538"/>
    <d v="2021-05-22T00:00:00"/>
    <s v="Others"/>
    <s v="Cust-17170"/>
    <x v="1"/>
    <s v="South Central China"/>
    <x v="1"/>
    <n v="313.74"/>
    <n v="33.93"/>
  </r>
  <r>
    <x v="2539"/>
    <d v="2021-05-22T00:00:00"/>
    <s v="Credit Card"/>
    <s v="Cust-20190"/>
    <x v="0"/>
    <s v="South Central China"/>
    <x v="1"/>
    <n v="483.28"/>
    <n v="43.73"/>
  </r>
  <r>
    <x v="2540"/>
    <d v="2021-05-22T00:00:00"/>
    <s v="Others"/>
    <s v="Cust-20365"/>
    <x v="0"/>
    <s v="Northeast China"/>
    <x v="1"/>
    <n v="1824.48"/>
    <n v="110.89"/>
  </r>
  <r>
    <x v="2541"/>
    <d v="2021-05-22T00:00:00"/>
    <s v="Others"/>
    <s v="Cust-20365"/>
    <x v="0"/>
    <s v="Northeast China"/>
    <x v="1"/>
    <n v="1227.0999999999999"/>
    <n v="171.63"/>
  </r>
  <r>
    <x v="2542"/>
    <d v="2021-05-21T00:00:00"/>
    <s v="Others"/>
    <s v="Cust-13510"/>
    <x v="1"/>
    <s v="South Central China"/>
    <x v="1"/>
    <n v="281.95999999999998"/>
    <n v="10.56"/>
  </r>
  <r>
    <x v="2543"/>
    <d v="2021-05-21T00:00:00"/>
    <s v="Others"/>
    <s v="Cust-13510"/>
    <x v="1"/>
    <s v="South Central China"/>
    <x v="1"/>
    <n v="154"/>
    <n v="13.06"/>
  </r>
  <r>
    <x v="2544"/>
    <d v="2021-05-21T00:00:00"/>
    <s v="Credit Card"/>
    <s v="Cust-13510"/>
    <x v="1"/>
    <s v="South Central China"/>
    <x v="1"/>
    <n v="79.66"/>
    <n v="16.72"/>
  </r>
  <r>
    <x v="2545"/>
    <d v="2021-05-21T00:00:00"/>
    <s v="Wechat Pay"/>
    <s v="Cust-13840"/>
    <x v="1"/>
    <s v="South Central China"/>
    <x v="2"/>
    <n v="1589.84"/>
    <n v="197.07"/>
  </r>
  <r>
    <x v="2546"/>
    <d v="2021-05-21T00:00:00"/>
    <s v="Others"/>
    <s v="Cust-13840"/>
    <x v="1"/>
    <s v="South Central China"/>
    <x v="0"/>
    <n v="1065.54"/>
    <n v="260.13"/>
  </r>
  <r>
    <x v="2547"/>
    <d v="2021-05-21T00:00:00"/>
    <s v="Others"/>
    <s v="Cust-18355"/>
    <x v="1"/>
    <s v="Southwest China"/>
    <x v="0"/>
    <n v="679.84"/>
    <n v="132.62"/>
  </r>
  <r>
    <x v="2548"/>
    <d v="2021-05-21T00:00:00"/>
    <s v="Others"/>
    <s v="Cust-18925"/>
    <x v="2"/>
    <s v="Southwest China"/>
    <x v="1"/>
    <n v="174.49600000000001"/>
    <n v="2.34"/>
  </r>
  <r>
    <x v="2549"/>
    <d v="2021-05-21T00:00:00"/>
    <s v="Wechat Pay"/>
    <s v="Cust-19900"/>
    <x v="0"/>
    <s v="Northeast China"/>
    <x v="0"/>
    <n v="913.08"/>
    <n v="198.27"/>
  </r>
  <r>
    <x v="2550"/>
    <d v="2021-05-21T00:00:00"/>
    <s v="Alipay"/>
    <s v="Cust-21115"/>
    <x v="1"/>
    <s v="Southwest China"/>
    <x v="1"/>
    <n v="208.04"/>
    <n v="40.99"/>
  </r>
  <r>
    <x v="2551"/>
    <d v="2021-05-21T00:00:00"/>
    <s v="Credit Card"/>
    <s v="Cust-21115"/>
    <x v="1"/>
    <s v="Southwest China"/>
    <x v="0"/>
    <n v="1137.78"/>
    <n v="241.07"/>
  </r>
  <r>
    <x v="2552"/>
    <d v="2021-05-20T00:00:00"/>
    <s v="Credit Card"/>
    <s v="Cust-10060"/>
    <x v="2"/>
    <s v="North China"/>
    <x v="0"/>
    <n v="236.88"/>
    <n v="26.39"/>
  </r>
  <r>
    <x v="2553"/>
    <d v="2021-05-20T00:00:00"/>
    <s v="Alipay"/>
    <s v="Cust-10840"/>
    <x v="0"/>
    <s v="South Central China"/>
    <x v="0"/>
    <n v="11159.68"/>
    <n v="422.21"/>
  </r>
  <r>
    <x v="2554"/>
    <d v="2021-05-20T00:00:00"/>
    <s v="Others"/>
    <s v="Cust-12670"/>
    <x v="0"/>
    <s v="South Central China"/>
    <x v="2"/>
    <n v="3537.7440000000001"/>
    <n v="34.4"/>
  </r>
  <r>
    <x v="2555"/>
    <d v="2021-05-20T00:00:00"/>
    <s v="Wechat Pay"/>
    <s v="Cust-16105"/>
    <x v="1"/>
    <s v="Northeast China"/>
    <x v="1"/>
    <n v="91"/>
    <n v="3.79"/>
  </r>
  <r>
    <x v="2556"/>
    <d v="2021-05-20T00:00:00"/>
    <s v="Others"/>
    <s v="Cust-16600"/>
    <x v="1"/>
    <s v="North China"/>
    <x v="2"/>
    <n v="2399.04"/>
    <n v="221.78"/>
  </r>
  <r>
    <x v="2557"/>
    <d v="2021-05-20T00:00:00"/>
    <s v="Others"/>
    <s v="Cust-17575"/>
    <x v="0"/>
    <s v="Northwest China"/>
    <x v="0"/>
    <n v="977.00400000000002"/>
    <n v="44.04"/>
  </r>
  <r>
    <x v="2558"/>
    <d v="2021-05-20T00:00:00"/>
    <s v="Others"/>
    <s v="Cust-18355"/>
    <x v="1"/>
    <s v="Southwest China"/>
    <x v="0"/>
    <n v="1108.8"/>
    <n v="102.31"/>
  </r>
  <r>
    <x v="2559"/>
    <d v="2021-05-20T00:00:00"/>
    <s v="Credit Card"/>
    <s v="Cust-18715"/>
    <x v="1"/>
    <s v="East China"/>
    <x v="0"/>
    <n v="2838.752"/>
    <n v="151.91999999999999"/>
  </r>
  <r>
    <x v="2560"/>
    <d v="2021-05-20T00:00:00"/>
    <s v="Others"/>
    <s v="Cust-20095"/>
    <x v="0"/>
    <s v="South Central China"/>
    <x v="0"/>
    <n v="563.13599999999997"/>
    <n v="48.93"/>
  </r>
  <r>
    <x v="2561"/>
    <d v="2021-05-20T00:00:00"/>
    <s v="Wechat Pay"/>
    <s v="Cust-20095"/>
    <x v="0"/>
    <s v="South Central China"/>
    <x v="1"/>
    <n v="95.004000000000005"/>
    <n v="3.42"/>
  </r>
  <r>
    <x v="2562"/>
    <d v="2021-05-20T00:00:00"/>
    <s v="Others"/>
    <s v="Cust-21310"/>
    <x v="0"/>
    <s v="Northeast China"/>
    <x v="1"/>
    <n v="863.38"/>
    <n v="149.38999999999999"/>
  </r>
  <r>
    <x v="2563"/>
    <d v="2021-05-19T00:00:00"/>
    <s v="Credit Card"/>
    <s v="Cust-11200"/>
    <x v="0"/>
    <s v="Northeast China"/>
    <x v="2"/>
    <n v="696.69600000000003"/>
    <n v="17.329999999999998"/>
  </r>
  <r>
    <x v="2564"/>
    <d v="2021-05-19T00:00:00"/>
    <s v="Others"/>
    <s v="Cust-11200"/>
    <x v="0"/>
    <s v="Northeast China"/>
    <x v="1"/>
    <n v="388.08"/>
    <n v="4.9800000000000004"/>
  </r>
  <r>
    <x v="2565"/>
    <d v="2021-05-19T00:00:00"/>
    <s v="Alipay"/>
    <s v="Cust-11200"/>
    <x v="0"/>
    <s v="Northeast China"/>
    <x v="1"/>
    <n v="664.02"/>
    <n v="88.56"/>
  </r>
  <r>
    <x v="2566"/>
    <d v="2021-05-19T00:00:00"/>
    <s v="Alipay"/>
    <s v="Cust-11200"/>
    <x v="0"/>
    <s v="Northeast China"/>
    <x v="0"/>
    <n v="819.08399999999995"/>
    <n v="17.41"/>
  </r>
  <r>
    <x v="2567"/>
    <d v="2021-05-19T00:00:00"/>
    <s v="Alipay"/>
    <s v="Cust-11575"/>
    <x v="1"/>
    <s v="North China"/>
    <x v="1"/>
    <n v="111.16"/>
    <n v="36.04"/>
  </r>
  <r>
    <x v="2568"/>
    <d v="2021-05-19T00:00:00"/>
    <s v="Others"/>
    <s v="Cust-12520"/>
    <x v="0"/>
    <s v="East China"/>
    <x v="2"/>
    <n v="534.57600000000002"/>
    <n v="29.53"/>
  </r>
  <r>
    <x v="2569"/>
    <d v="2021-05-19T00:00:00"/>
    <s v="Wechat Pay"/>
    <s v="Cust-13360"/>
    <x v="1"/>
    <s v="South Central China"/>
    <x v="2"/>
    <n v="6662.04"/>
    <n v="395.53"/>
  </r>
  <r>
    <x v="2570"/>
    <d v="2021-05-19T00:00:00"/>
    <s v="Credit Card"/>
    <s v="Cust-15070"/>
    <x v="0"/>
    <s v="Northeast China"/>
    <x v="1"/>
    <n v="221.76"/>
    <n v="29.29"/>
  </r>
  <r>
    <x v="2571"/>
    <d v="2021-05-19T00:00:00"/>
    <s v="Wechat Pay"/>
    <s v="Cust-15070"/>
    <x v="0"/>
    <s v="Northeast China"/>
    <x v="1"/>
    <n v="138.18"/>
    <n v="17.45"/>
  </r>
  <r>
    <x v="2572"/>
    <d v="2021-05-19T00:00:00"/>
    <s v="Others"/>
    <s v="Cust-16645"/>
    <x v="0"/>
    <s v="Southwest China"/>
    <x v="1"/>
    <n v="260.12"/>
    <n v="20.67"/>
  </r>
  <r>
    <x v="2573"/>
    <d v="2021-05-19T00:00:00"/>
    <s v="Credit Card"/>
    <s v="Cust-16645"/>
    <x v="0"/>
    <s v="Southwest China"/>
    <x v="1"/>
    <n v="688.8"/>
    <n v="84.76"/>
  </r>
  <r>
    <x v="2574"/>
    <d v="2021-05-19T00:00:00"/>
    <s v="Others"/>
    <s v="Cust-16885"/>
    <x v="0"/>
    <s v="Southwest China"/>
    <x v="1"/>
    <n v="373.8"/>
    <n v="17.05"/>
  </r>
  <r>
    <x v="2575"/>
    <d v="2021-05-19T00:00:00"/>
    <s v="Others"/>
    <s v="Cust-16885"/>
    <x v="0"/>
    <s v="Southwest China"/>
    <x v="2"/>
    <n v="692.16"/>
    <n v="67.23"/>
  </r>
  <r>
    <x v="2576"/>
    <d v="2021-05-19T00:00:00"/>
    <s v="Wechat Pay"/>
    <s v="Cust-16885"/>
    <x v="0"/>
    <s v="Southwest China"/>
    <x v="1"/>
    <n v="382.62"/>
    <n v="34.32"/>
  </r>
  <r>
    <x v="2577"/>
    <d v="2021-05-19T00:00:00"/>
    <s v="Credit Card"/>
    <s v="Cust-16885"/>
    <x v="0"/>
    <s v="Southwest China"/>
    <x v="1"/>
    <n v="182.28"/>
    <n v="40.94"/>
  </r>
  <r>
    <x v="2578"/>
    <d v="2021-05-19T00:00:00"/>
    <s v="Others"/>
    <s v="Cust-16885"/>
    <x v="0"/>
    <s v="Southwest China"/>
    <x v="1"/>
    <n v="253.4"/>
    <n v="42.33"/>
  </r>
  <r>
    <x v="2579"/>
    <d v="2021-05-19T00:00:00"/>
    <s v="Wechat Pay"/>
    <s v="Cust-17830"/>
    <x v="0"/>
    <s v="Northeast China"/>
    <x v="1"/>
    <n v="3198.72"/>
    <n v="202.94"/>
  </r>
  <r>
    <x v="2580"/>
    <d v="2021-05-19T00:00:00"/>
    <s v="Credit Card"/>
    <s v="Cust-21040"/>
    <x v="2"/>
    <s v="Northwest China"/>
    <x v="1"/>
    <n v="4612.72"/>
    <n v="254.18"/>
  </r>
  <r>
    <x v="2581"/>
    <d v="2021-05-17T00:00:00"/>
    <s v="Credit Card"/>
    <s v="Cust-10615"/>
    <x v="1"/>
    <s v="North China"/>
    <x v="1"/>
    <n v="273.67200000000003"/>
    <n v="1.92"/>
  </r>
  <r>
    <x v="2582"/>
    <d v="2021-05-17T00:00:00"/>
    <s v="Credit Card"/>
    <s v="Cust-10615"/>
    <x v="1"/>
    <s v="North China"/>
    <x v="0"/>
    <n v="1871.52"/>
    <n v="107.89"/>
  </r>
  <r>
    <x v="2583"/>
    <d v="2021-05-17T00:00:00"/>
    <s v="Credit Card"/>
    <s v="Cust-11845"/>
    <x v="1"/>
    <s v="North China"/>
    <x v="1"/>
    <n v="132.58000000000001"/>
    <n v="44.71"/>
  </r>
  <r>
    <x v="2584"/>
    <d v="2021-05-17T00:00:00"/>
    <s v="Wechat Pay"/>
    <s v="Cust-11845"/>
    <x v="1"/>
    <s v="North China"/>
    <x v="1"/>
    <n v="1399.44"/>
    <n v="146.34"/>
  </r>
  <r>
    <x v="2585"/>
    <d v="2021-05-17T00:00:00"/>
    <s v="Alipay"/>
    <s v="Cust-11845"/>
    <x v="1"/>
    <s v="North China"/>
    <x v="1"/>
    <n v="275.24"/>
    <n v="20.09"/>
  </r>
  <r>
    <x v="2586"/>
    <d v="2021-05-17T00:00:00"/>
    <s v="Credit Card"/>
    <s v="Cust-12340"/>
    <x v="1"/>
    <s v="Southwest China"/>
    <x v="1"/>
    <n v="575.96"/>
    <n v="77.650000000000006"/>
  </r>
  <r>
    <x v="2587"/>
    <d v="2021-05-17T00:00:00"/>
    <s v="Others"/>
    <s v="Cust-18835"/>
    <x v="1"/>
    <s v="South Central China"/>
    <x v="0"/>
    <n v="1796.76"/>
    <n v="125.37"/>
  </r>
  <r>
    <x v="2588"/>
    <d v="2021-05-17T00:00:00"/>
    <s v="Credit Card"/>
    <s v="Cust-18835"/>
    <x v="1"/>
    <s v="South Central China"/>
    <x v="1"/>
    <n v="429.66"/>
    <n v="16.559999999999999"/>
  </r>
  <r>
    <x v="2589"/>
    <d v="2021-05-16T00:00:00"/>
    <s v="Others"/>
    <s v="Cust-10660"/>
    <x v="0"/>
    <s v="North China"/>
    <x v="1"/>
    <n v="311.22000000000003"/>
    <n v="17.14"/>
  </r>
  <r>
    <x v="2590"/>
    <d v="2021-05-16T00:00:00"/>
    <s v="Wechat Pay"/>
    <s v="Cust-10660"/>
    <x v="0"/>
    <s v="North China"/>
    <x v="1"/>
    <n v="719.6"/>
    <n v="181.15"/>
  </r>
  <r>
    <x v="2591"/>
    <d v="2021-05-16T00:00:00"/>
    <s v="Others"/>
    <s v="Cust-10660"/>
    <x v="0"/>
    <s v="North China"/>
    <x v="1"/>
    <n v="199.64"/>
    <n v="37.78"/>
  </r>
  <r>
    <x v="2592"/>
    <d v="2021-05-16T00:00:00"/>
    <s v="Wechat Pay"/>
    <s v="Cust-14545"/>
    <x v="1"/>
    <s v="South Central China"/>
    <x v="1"/>
    <n v="52.92"/>
    <n v="7.53"/>
  </r>
  <r>
    <x v="2593"/>
    <d v="2021-05-16T00:00:00"/>
    <s v="Credit Card"/>
    <s v="Cust-14545"/>
    <x v="1"/>
    <s v="South Central China"/>
    <x v="2"/>
    <n v="1256.22"/>
    <n v="138.32"/>
  </r>
  <r>
    <x v="2594"/>
    <d v="2021-05-16T00:00:00"/>
    <s v="Credit Card"/>
    <s v="Cust-15595"/>
    <x v="1"/>
    <s v="East China"/>
    <x v="1"/>
    <n v="169.12"/>
    <n v="48.59"/>
  </r>
  <r>
    <x v="2595"/>
    <d v="2021-05-16T00:00:00"/>
    <s v="Credit Card"/>
    <s v="Cust-15595"/>
    <x v="1"/>
    <s v="East China"/>
    <x v="0"/>
    <n v="1438.08"/>
    <n v="280.91000000000003"/>
  </r>
  <r>
    <x v="2596"/>
    <d v="2021-05-16T00:00:00"/>
    <s v="Others"/>
    <s v="Cust-15700"/>
    <x v="0"/>
    <s v="South Central China"/>
    <x v="1"/>
    <n v="4485.46"/>
    <n v="128.91"/>
  </r>
  <r>
    <x v="2597"/>
    <d v="2021-05-16T00:00:00"/>
    <s v="Wechat Pay"/>
    <s v="Cust-16180"/>
    <x v="0"/>
    <s v="Northeast China"/>
    <x v="2"/>
    <n v="588"/>
    <n v="157.11000000000001"/>
  </r>
  <r>
    <x v="2598"/>
    <d v="2021-05-16T00:00:00"/>
    <s v="Wechat Pay"/>
    <s v="Cust-16180"/>
    <x v="0"/>
    <s v="Northeast China"/>
    <x v="2"/>
    <n v="588.84"/>
    <n v="89.22"/>
  </r>
  <r>
    <x v="2599"/>
    <d v="2021-05-16T00:00:00"/>
    <s v="Wechat Pay"/>
    <s v="Cust-16180"/>
    <x v="0"/>
    <s v="Northeast China"/>
    <x v="1"/>
    <n v="114.24"/>
    <n v="16.89"/>
  </r>
  <r>
    <x v="2600"/>
    <d v="2021-05-16T00:00:00"/>
    <s v="Wechat Pay"/>
    <s v="Cust-16180"/>
    <x v="0"/>
    <s v="Northeast China"/>
    <x v="2"/>
    <n v="615.29999999999995"/>
    <n v="194.68"/>
  </r>
  <r>
    <x v="2601"/>
    <d v="2021-05-16T00:00:00"/>
    <s v="Others"/>
    <s v="Cust-16600"/>
    <x v="1"/>
    <s v="North China"/>
    <x v="2"/>
    <n v="3574.4520000000002"/>
    <n v="92.25"/>
  </r>
  <r>
    <x v="2602"/>
    <d v="2021-05-16T00:00:00"/>
    <s v="Others"/>
    <s v="Cust-16600"/>
    <x v="1"/>
    <s v="North China"/>
    <x v="1"/>
    <n v="271.06799999999998"/>
    <n v="2.84"/>
  </r>
  <r>
    <x v="2603"/>
    <d v="2021-05-16T00:00:00"/>
    <s v="Wechat Pay"/>
    <s v="Cust-16630"/>
    <x v="1"/>
    <s v="Northeast China"/>
    <x v="0"/>
    <n v="834.79200000000003"/>
    <n v="42.62"/>
  </r>
  <r>
    <x v="2604"/>
    <d v="2021-05-16T00:00:00"/>
    <s v="Credit Card"/>
    <s v="Cust-18715"/>
    <x v="1"/>
    <s v="East China"/>
    <x v="0"/>
    <n v="341.18"/>
    <n v="48.58"/>
  </r>
  <r>
    <x v="2605"/>
    <d v="2021-05-16T00:00:00"/>
    <s v="Wechat Pay"/>
    <s v="Cust-18715"/>
    <x v="1"/>
    <s v="East China"/>
    <x v="1"/>
    <n v="123.48"/>
    <n v="15.24"/>
  </r>
  <r>
    <x v="2606"/>
    <d v="2021-05-16T00:00:00"/>
    <s v="Credit Card"/>
    <s v="Cust-20500"/>
    <x v="0"/>
    <s v="North China"/>
    <x v="2"/>
    <n v="2029.44"/>
    <n v="86.26"/>
  </r>
  <r>
    <x v="2607"/>
    <d v="2021-05-16T00:00:00"/>
    <s v="Others"/>
    <s v="Cust-20500"/>
    <x v="0"/>
    <s v="North China"/>
    <x v="0"/>
    <n v="410.25599999999997"/>
    <n v="3.63"/>
  </r>
  <r>
    <x v="2608"/>
    <d v="2021-05-15T00:00:00"/>
    <s v="Wechat Pay"/>
    <s v="Cust-10120"/>
    <x v="2"/>
    <s v="Northeast China"/>
    <x v="1"/>
    <n v="1339.1"/>
    <n v="168.97"/>
  </r>
  <r>
    <x v="2609"/>
    <d v="2021-05-15T00:00:00"/>
    <s v="Others"/>
    <s v="Cust-11830"/>
    <x v="1"/>
    <s v="North China"/>
    <x v="1"/>
    <n v="307.86"/>
    <n v="22.88"/>
  </r>
  <r>
    <x v="2610"/>
    <d v="2021-05-15T00:00:00"/>
    <s v="Credit Card"/>
    <s v="Cust-11830"/>
    <x v="1"/>
    <s v="North China"/>
    <x v="0"/>
    <n v="2746.8"/>
    <n v="178.33"/>
  </r>
  <r>
    <x v="2611"/>
    <d v="2021-05-15T00:00:00"/>
    <s v="Credit Card"/>
    <s v="Cust-12070"/>
    <x v="2"/>
    <s v="South Central China"/>
    <x v="1"/>
    <n v="289.29599999999999"/>
    <n v="6.29"/>
  </r>
  <r>
    <x v="2612"/>
    <d v="2021-05-15T00:00:00"/>
    <s v="Wechat Pay"/>
    <s v="Cust-12070"/>
    <x v="2"/>
    <s v="South Central China"/>
    <x v="2"/>
    <n v="1611.12"/>
    <n v="201.88"/>
  </r>
  <r>
    <x v="2613"/>
    <d v="2021-05-15T00:00:00"/>
    <s v="Others"/>
    <s v="Cust-17500"/>
    <x v="0"/>
    <s v="East China"/>
    <x v="1"/>
    <n v="224"/>
    <n v="20.93"/>
  </r>
  <r>
    <x v="2614"/>
    <d v="2021-05-15T00:00:00"/>
    <s v="Others"/>
    <s v="Cust-17620"/>
    <x v="1"/>
    <s v="South Central China"/>
    <x v="1"/>
    <n v="313.60000000000002"/>
    <n v="33.99"/>
  </r>
  <r>
    <x v="2615"/>
    <d v="2021-05-15T00:00:00"/>
    <s v="Alipay"/>
    <s v="Cust-18700"/>
    <x v="0"/>
    <s v="North China"/>
    <x v="1"/>
    <n v="716.8"/>
    <n v="139.33000000000001"/>
  </r>
  <r>
    <x v="2616"/>
    <d v="2021-05-15T00:00:00"/>
    <s v="Others"/>
    <s v="Cust-18700"/>
    <x v="0"/>
    <s v="North China"/>
    <x v="0"/>
    <n v="298.76"/>
    <n v="19.09"/>
  </r>
  <r>
    <x v="2617"/>
    <d v="2021-05-15T00:00:00"/>
    <s v="Others"/>
    <s v="Cust-21205"/>
    <x v="1"/>
    <s v="South Central China"/>
    <x v="2"/>
    <n v="798.71400000000006"/>
    <n v="102.62"/>
  </r>
  <r>
    <x v="2618"/>
    <d v="2021-05-15T00:00:00"/>
    <s v="Wechat Pay"/>
    <s v="Cust-21205"/>
    <x v="1"/>
    <s v="South Central China"/>
    <x v="1"/>
    <n v="297.92"/>
    <n v="45.06"/>
  </r>
  <r>
    <x v="2619"/>
    <d v="2021-05-14T00:00:00"/>
    <s v="Others"/>
    <s v="Cust-12310"/>
    <x v="1"/>
    <s v="East China"/>
    <x v="1"/>
    <n v="6885.34"/>
    <n v="363.82"/>
  </r>
  <r>
    <x v="2620"/>
    <d v="2021-05-14T00:00:00"/>
    <s v="Others"/>
    <s v="Cust-12310"/>
    <x v="1"/>
    <s v="East China"/>
    <x v="1"/>
    <n v="376.90800000000002"/>
    <n v="15.56"/>
  </r>
  <r>
    <x v="2621"/>
    <d v="2021-05-14T00:00:00"/>
    <s v="Others"/>
    <s v="Cust-17905"/>
    <x v="1"/>
    <s v="East China"/>
    <x v="1"/>
    <n v="262.5"/>
    <n v="22.23"/>
  </r>
  <r>
    <x v="2622"/>
    <d v="2021-05-14T00:00:00"/>
    <s v="Credit Card"/>
    <s v="Cust-17905"/>
    <x v="1"/>
    <s v="East China"/>
    <x v="2"/>
    <n v="404.964"/>
    <n v="9.91"/>
  </r>
  <r>
    <x v="2623"/>
    <d v="2021-05-14T00:00:00"/>
    <s v="Others"/>
    <s v="Cust-17905"/>
    <x v="1"/>
    <s v="East China"/>
    <x v="2"/>
    <n v="1254.4559999999999"/>
    <n v="98.76"/>
  </r>
  <r>
    <x v="2624"/>
    <d v="2021-05-14T00:00:00"/>
    <s v="Credit Card"/>
    <s v="Cust-20500"/>
    <x v="0"/>
    <s v="North China"/>
    <x v="1"/>
    <n v="465.08"/>
    <n v="45.65"/>
  </r>
  <r>
    <x v="2625"/>
    <d v="2021-05-13T00:00:00"/>
    <s v="Credit Card"/>
    <s v="Cust-12115"/>
    <x v="0"/>
    <s v="North China"/>
    <x v="1"/>
    <n v="163.1"/>
    <n v="11.66"/>
  </r>
  <r>
    <x v="2626"/>
    <d v="2021-05-13T00:00:00"/>
    <s v="Credit Card"/>
    <s v="Cust-14710"/>
    <x v="0"/>
    <s v="East China"/>
    <x v="1"/>
    <n v="55.271999999999998"/>
    <n v="1.55"/>
  </r>
  <r>
    <x v="2627"/>
    <d v="2021-05-13T00:00:00"/>
    <s v="Credit Card"/>
    <s v="Cust-14710"/>
    <x v="0"/>
    <s v="East China"/>
    <x v="1"/>
    <n v="122.22"/>
    <n v="18.46"/>
  </r>
  <r>
    <x v="2628"/>
    <d v="2021-05-13T00:00:00"/>
    <s v="Credit Card"/>
    <s v="Cust-14710"/>
    <x v="0"/>
    <s v="East China"/>
    <x v="1"/>
    <n v="74.760000000000005"/>
    <n v="9.83"/>
  </r>
  <r>
    <x v="2629"/>
    <d v="2021-05-13T00:00:00"/>
    <s v="Credit Card"/>
    <s v="Cust-14710"/>
    <x v="0"/>
    <s v="East China"/>
    <x v="1"/>
    <n v="1276.548"/>
    <n v="52.09"/>
  </r>
  <r>
    <x v="2630"/>
    <d v="2021-05-13T00:00:00"/>
    <s v="Credit Card"/>
    <s v="Cust-15220"/>
    <x v="1"/>
    <s v="South Central China"/>
    <x v="2"/>
    <n v="5936.8680000000004"/>
    <n v="377.81"/>
  </r>
  <r>
    <x v="2631"/>
    <d v="2021-05-13T00:00:00"/>
    <s v="Others"/>
    <s v="Cust-15220"/>
    <x v="1"/>
    <s v="South Central China"/>
    <x v="1"/>
    <n v="676.62"/>
    <n v="99.18"/>
  </r>
  <r>
    <x v="2632"/>
    <d v="2021-05-13T00:00:00"/>
    <s v="Others"/>
    <s v="Cust-15220"/>
    <x v="1"/>
    <s v="South Central China"/>
    <x v="2"/>
    <n v="4527.6000000000004"/>
    <n v="278.23"/>
  </r>
  <r>
    <x v="2633"/>
    <d v="2021-05-13T00:00:00"/>
    <s v="Credit Card"/>
    <s v="Cust-15220"/>
    <x v="1"/>
    <s v="South Central China"/>
    <x v="1"/>
    <n v="105.28"/>
    <n v="30.72"/>
  </r>
  <r>
    <x v="2634"/>
    <d v="2021-05-13T00:00:00"/>
    <s v="Credit Card"/>
    <s v="Cust-17155"/>
    <x v="0"/>
    <s v="Northeast China"/>
    <x v="1"/>
    <n v="89.376000000000005"/>
    <n v="1.48"/>
  </r>
  <r>
    <x v="2635"/>
    <d v="2021-05-13T00:00:00"/>
    <s v="Others"/>
    <s v="Cust-17155"/>
    <x v="0"/>
    <s v="Northeast China"/>
    <x v="0"/>
    <n v="688.71600000000001"/>
    <n v="38.99"/>
  </r>
  <r>
    <x v="2636"/>
    <d v="2021-05-13T00:00:00"/>
    <s v="Credit Card"/>
    <s v="Cust-17155"/>
    <x v="0"/>
    <s v="Northeast China"/>
    <x v="1"/>
    <n v="172.536"/>
    <n v="13.76"/>
  </r>
  <r>
    <x v="2637"/>
    <d v="2021-05-13T00:00:00"/>
    <s v="Credit Card"/>
    <s v="Cust-17875"/>
    <x v="2"/>
    <s v="Southwest China"/>
    <x v="0"/>
    <n v="536.76"/>
    <n v="174.44"/>
  </r>
  <r>
    <x v="2638"/>
    <d v="2021-05-13T00:00:00"/>
    <s v="Alipay"/>
    <s v="Cust-17875"/>
    <x v="2"/>
    <s v="Southwest China"/>
    <x v="0"/>
    <n v="1800.68"/>
    <n v="210.36"/>
  </r>
  <r>
    <x v="2639"/>
    <d v="2021-05-13T00:00:00"/>
    <s v="Others"/>
    <s v="Cust-18070"/>
    <x v="2"/>
    <s v="South Central China"/>
    <x v="1"/>
    <n v="186.76"/>
    <n v="21.45"/>
  </r>
  <r>
    <x v="2640"/>
    <d v="2021-05-13T00:00:00"/>
    <s v="Wechat Pay"/>
    <s v="Cust-18955"/>
    <x v="2"/>
    <s v="North China"/>
    <x v="0"/>
    <n v="811.72"/>
    <n v="104.96"/>
  </r>
  <r>
    <x v="2641"/>
    <d v="2021-05-13T00:00:00"/>
    <s v="Credit Card"/>
    <s v="Cust-18955"/>
    <x v="2"/>
    <s v="North China"/>
    <x v="0"/>
    <n v="578.9"/>
    <n v="145.88"/>
  </r>
  <r>
    <x v="2642"/>
    <d v="2021-05-13T00:00:00"/>
    <s v="Others"/>
    <s v="Cust-19765"/>
    <x v="1"/>
    <s v="Northwest China"/>
    <x v="0"/>
    <n v="3578.4"/>
    <n v="261.45"/>
  </r>
  <r>
    <x v="2643"/>
    <d v="2021-05-13T00:00:00"/>
    <s v="Wechat Pay"/>
    <s v="Cust-20515"/>
    <x v="2"/>
    <s v="Northeast China"/>
    <x v="0"/>
    <n v="258.3"/>
    <n v="49.52"/>
  </r>
  <r>
    <x v="2644"/>
    <d v="2021-05-13T00:00:00"/>
    <s v="Credit Card"/>
    <s v="Cust-20620"/>
    <x v="1"/>
    <s v="East China"/>
    <x v="0"/>
    <n v="1381.296"/>
    <n v="44.19"/>
  </r>
  <r>
    <x v="2645"/>
    <d v="2021-05-13T00:00:00"/>
    <s v="Wechat Pay"/>
    <s v="Cust-21385"/>
    <x v="2"/>
    <s v="East China"/>
    <x v="0"/>
    <n v="4090.1"/>
    <n v="132.07"/>
  </r>
  <r>
    <x v="2646"/>
    <d v="2021-05-13T00:00:00"/>
    <s v="Others"/>
    <s v="Cust-21550"/>
    <x v="2"/>
    <s v="Southwest China"/>
    <x v="2"/>
    <n v="1479.9960000000001"/>
    <n v="61.88"/>
  </r>
  <r>
    <x v="2647"/>
    <d v="2021-05-12T00:00:00"/>
    <s v="Wechat Pay"/>
    <s v="Cust-12130"/>
    <x v="0"/>
    <s v="North China"/>
    <x v="1"/>
    <n v="3130.4"/>
    <n v="287.47000000000003"/>
  </r>
  <r>
    <x v="2648"/>
    <d v="2021-05-12T00:00:00"/>
    <s v="Others"/>
    <s v="Cust-12490"/>
    <x v="1"/>
    <s v="South Central China"/>
    <x v="1"/>
    <n v="233.94"/>
    <n v="31.03"/>
  </r>
  <r>
    <x v="2649"/>
    <d v="2021-05-12T00:00:00"/>
    <s v="Wechat Pay"/>
    <s v="Cust-14080"/>
    <x v="1"/>
    <s v="Northwest China"/>
    <x v="0"/>
    <n v="1044.54"/>
    <n v="194.29"/>
  </r>
  <r>
    <x v="2650"/>
    <d v="2021-05-12T00:00:00"/>
    <s v="Credit Card"/>
    <s v="Cust-14125"/>
    <x v="2"/>
    <s v="North China"/>
    <x v="1"/>
    <n v="143.63999999999999"/>
    <n v="34.409999999999997"/>
  </r>
  <r>
    <x v="2651"/>
    <d v="2021-05-12T00:00:00"/>
    <s v="Credit Card"/>
    <s v="Cust-18850"/>
    <x v="0"/>
    <s v="South Central China"/>
    <x v="1"/>
    <n v="1054.2"/>
    <n v="276.25"/>
  </r>
  <r>
    <x v="2652"/>
    <d v="2021-05-12T00:00:00"/>
    <s v="Alipay"/>
    <s v="Cust-18850"/>
    <x v="0"/>
    <s v="South Central China"/>
    <x v="1"/>
    <n v="350.61599999999999"/>
    <n v="14.02"/>
  </r>
  <r>
    <x v="2653"/>
    <d v="2021-05-12T00:00:00"/>
    <s v="Wechat Pay"/>
    <s v="Cust-18850"/>
    <x v="0"/>
    <s v="South Central China"/>
    <x v="1"/>
    <n v="250.6"/>
    <n v="20.83"/>
  </r>
  <r>
    <x v="2654"/>
    <d v="2021-05-12T00:00:00"/>
    <s v="Others"/>
    <s v="Cust-18850"/>
    <x v="0"/>
    <s v="South Central China"/>
    <x v="1"/>
    <n v="7566.72"/>
    <n v="86.36"/>
  </r>
  <r>
    <x v="2655"/>
    <d v="2021-05-12T00:00:00"/>
    <s v="Credit Card"/>
    <s v="Cust-18850"/>
    <x v="0"/>
    <s v="South Central China"/>
    <x v="0"/>
    <n v="1002.204"/>
    <n v="17.64"/>
  </r>
  <r>
    <x v="2656"/>
    <d v="2021-05-12T00:00:00"/>
    <s v="Alipay"/>
    <s v="Cust-18850"/>
    <x v="0"/>
    <s v="South Central China"/>
    <x v="0"/>
    <n v="781.2"/>
    <n v="7.23"/>
  </r>
  <r>
    <x v="2657"/>
    <d v="2021-05-12T00:00:00"/>
    <s v="Wechat Pay"/>
    <s v="Cust-18850"/>
    <x v="0"/>
    <s v="South Central China"/>
    <x v="2"/>
    <n v="319.536"/>
    <n v="0.19"/>
  </r>
  <r>
    <x v="2658"/>
    <d v="2021-05-12T00:00:00"/>
    <s v="Credit Card"/>
    <s v="Cust-18850"/>
    <x v="0"/>
    <s v="South Central China"/>
    <x v="2"/>
    <n v="386.06400000000002"/>
    <n v="9.9700000000000006"/>
  </r>
  <r>
    <x v="2659"/>
    <d v="2021-05-12T00:00:00"/>
    <s v="Wechat Pay"/>
    <s v="Cust-21430"/>
    <x v="1"/>
    <s v="North China"/>
    <x v="1"/>
    <n v="614.04"/>
    <n v="58.84"/>
  </r>
  <r>
    <x v="2660"/>
    <d v="2021-05-11T00:00:00"/>
    <s v="Others"/>
    <s v="Cust-14440"/>
    <x v="0"/>
    <s v="East China"/>
    <x v="1"/>
    <n v="93.744"/>
    <n v="2.61"/>
  </r>
  <r>
    <x v="2661"/>
    <d v="2021-05-10T00:00:00"/>
    <s v="Alipay"/>
    <s v="Cust-16795"/>
    <x v="2"/>
    <s v="East China"/>
    <x v="0"/>
    <n v="414.54"/>
    <n v="41.17"/>
  </r>
  <r>
    <x v="2662"/>
    <d v="2021-05-09T00:00:00"/>
    <s v="Credit Card"/>
    <s v="Cust-12595"/>
    <x v="0"/>
    <s v="South Central China"/>
    <x v="1"/>
    <n v="451.64"/>
    <n v="39.58"/>
  </r>
  <r>
    <x v="2663"/>
    <d v="2021-05-09T00:00:00"/>
    <s v="Others"/>
    <s v="Cust-12595"/>
    <x v="0"/>
    <s v="South Central China"/>
    <x v="1"/>
    <n v="1975.4"/>
    <n v="148.31"/>
  </r>
  <r>
    <x v="2664"/>
    <d v="2021-05-09T00:00:00"/>
    <s v="Credit Card"/>
    <s v="Cust-14485"/>
    <x v="1"/>
    <s v="East China"/>
    <x v="2"/>
    <n v="6987.12"/>
    <n v="37.51"/>
  </r>
  <r>
    <x v="2665"/>
    <d v="2021-05-09T00:00:00"/>
    <s v="Wechat Pay"/>
    <s v="Cust-14635"/>
    <x v="1"/>
    <s v="Northeast China"/>
    <x v="1"/>
    <n v="5716.2"/>
    <n v="424.34"/>
  </r>
  <r>
    <x v="2666"/>
    <d v="2021-05-09T00:00:00"/>
    <s v="Wechat Pay"/>
    <s v="Cust-14905"/>
    <x v="0"/>
    <s v="East China"/>
    <x v="1"/>
    <n v="163.63200000000001"/>
    <n v="18.77"/>
  </r>
  <r>
    <x v="2667"/>
    <d v="2021-05-09T00:00:00"/>
    <s v="Wechat Pay"/>
    <s v="Cust-15040"/>
    <x v="0"/>
    <s v="South Central China"/>
    <x v="0"/>
    <n v="19022.64"/>
    <n v="493.81"/>
  </r>
  <r>
    <x v="2668"/>
    <d v="2021-05-09T00:00:00"/>
    <s v="Credit Card"/>
    <s v="Cust-15220"/>
    <x v="1"/>
    <s v="South Central China"/>
    <x v="1"/>
    <n v="24.36"/>
    <n v="2.31"/>
  </r>
  <r>
    <x v="2669"/>
    <d v="2021-05-09T00:00:00"/>
    <s v="Credit Card"/>
    <s v="Cust-15220"/>
    <x v="1"/>
    <s v="South Central China"/>
    <x v="1"/>
    <n v="93.995999999999995"/>
    <n v="4.43"/>
  </r>
  <r>
    <x v="2670"/>
    <d v="2021-05-09T00:00:00"/>
    <s v="Credit Card"/>
    <s v="Cust-15940"/>
    <x v="2"/>
    <s v="East China"/>
    <x v="1"/>
    <n v="210.42"/>
    <n v="20.34"/>
  </r>
  <r>
    <x v="2671"/>
    <d v="2021-05-09T00:00:00"/>
    <s v="Wechat Pay"/>
    <s v="Cust-15940"/>
    <x v="2"/>
    <s v="East China"/>
    <x v="2"/>
    <n v="4031.72"/>
    <n v="193.57"/>
  </r>
  <r>
    <x v="2672"/>
    <d v="2021-05-09T00:00:00"/>
    <s v="Others"/>
    <s v="Cust-15940"/>
    <x v="2"/>
    <s v="East China"/>
    <x v="0"/>
    <n v="2741.76"/>
    <n v="173.16"/>
  </r>
  <r>
    <x v="2673"/>
    <d v="2021-05-09T00:00:00"/>
    <s v="Credit Card"/>
    <s v="Cust-19585"/>
    <x v="0"/>
    <s v="Northeast China"/>
    <x v="1"/>
    <n v="450.8"/>
    <n v="30.48"/>
  </r>
  <r>
    <x v="2674"/>
    <d v="2021-05-09T00:00:00"/>
    <s v="Wechat Pay"/>
    <s v="Cust-19915"/>
    <x v="0"/>
    <s v="East China"/>
    <x v="0"/>
    <n v="832.60799999999995"/>
    <n v="12.73"/>
  </r>
  <r>
    <x v="2675"/>
    <d v="2021-05-09T00:00:00"/>
    <s v="Wechat Pay"/>
    <s v="Cust-21010"/>
    <x v="0"/>
    <s v="South Central China"/>
    <x v="1"/>
    <n v="679.14"/>
    <n v="164.17"/>
  </r>
  <r>
    <x v="2676"/>
    <d v="2021-05-09T00:00:00"/>
    <s v="Alipay"/>
    <s v="Cust-21220"/>
    <x v="0"/>
    <s v="Northeast China"/>
    <x v="1"/>
    <n v="31.332000000000001"/>
    <n v="2.65"/>
  </r>
  <r>
    <x v="2677"/>
    <d v="2021-05-08T00:00:00"/>
    <s v="Others"/>
    <s v="Cust-14425"/>
    <x v="0"/>
    <s v="East China"/>
    <x v="2"/>
    <n v="457.29599999999999"/>
    <n v="10.8"/>
  </r>
  <r>
    <x v="2678"/>
    <d v="2021-05-08T00:00:00"/>
    <s v="Alipay"/>
    <s v="Cust-14425"/>
    <x v="0"/>
    <s v="East China"/>
    <x v="1"/>
    <n v="90.215999999999994"/>
    <n v="2.39"/>
  </r>
  <r>
    <x v="2679"/>
    <d v="2021-05-08T00:00:00"/>
    <s v="Others"/>
    <s v="Cust-14425"/>
    <x v="0"/>
    <s v="East China"/>
    <x v="1"/>
    <n v="191.1"/>
    <n v="45.16"/>
  </r>
  <r>
    <x v="2680"/>
    <d v="2021-05-08T00:00:00"/>
    <s v="Others"/>
    <s v="Cust-14425"/>
    <x v="0"/>
    <s v="East China"/>
    <x v="0"/>
    <n v="689.64"/>
    <n v="11.38"/>
  </r>
  <r>
    <x v="2681"/>
    <d v="2021-05-08T00:00:00"/>
    <s v="Credit Card"/>
    <s v="Cust-14425"/>
    <x v="0"/>
    <s v="East China"/>
    <x v="1"/>
    <n v="410.25599999999997"/>
    <n v="2.37"/>
  </r>
  <r>
    <x v="2682"/>
    <d v="2021-05-08T00:00:00"/>
    <s v="Credit Card"/>
    <s v="Cust-15565"/>
    <x v="0"/>
    <s v="North China"/>
    <x v="1"/>
    <n v="135.80000000000001"/>
    <n v="28.87"/>
  </r>
  <r>
    <x v="2683"/>
    <d v="2021-05-08T00:00:00"/>
    <s v="Others"/>
    <s v="Cust-15565"/>
    <x v="0"/>
    <s v="North China"/>
    <x v="1"/>
    <n v="189.42"/>
    <n v="31.35"/>
  </r>
  <r>
    <x v="2684"/>
    <d v="2021-05-08T00:00:00"/>
    <s v="Wechat Pay"/>
    <s v="Cust-15565"/>
    <x v="0"/>
    <s v="North China"/>
    <x v="1"/>
    <n v="524.29999999999995"/>
    <n v="122.62"/>
  </r>
  <r>
    <x v="2685"/>
    <d v="2021-05-08T00:00:00"/>
    <s v="Others"/>
    <s v="Cust-19975"/>
    <x v="1"/>
    <s v="South Central China"/>
    <x v="1"/>
    <n v="237.44"/>
    <n v="21.45"/>
  </r>
  <r>
    <x v="2686"/>
    <d v="2021-05-08T00:00:00"/>
    <s v="Credit Card"/>
    <s v="Cust-19975"/>
    <x v="1"/>
    <s v="South Central China"/>
    <x v="2"/>
    <n v="1454.88"/>
    <n v="150.72"/>
  </r>
  <r>
    <x v="2687"/>
    <d v="2021-05-08T00:00:00"/>
    <s v="Wechat Pay"/>
    <s v="Cust-20080"/>
    <x v="0"/>
    <s v="Northeast China"/>
    <x v="2"/>
    <n v="1513.008"/>
    <n v="29.51"/>
  </r>
  <r>
    <x v="2688"/>
    <d v="2021-05-08T00:00:00"/>
    <s v="Others"/>
    <s v="Cust-20080"/>
    <x v="0"/>
    <s v="Northeast China"/>
    <x v="2"/>
    <n v="324.91199999999998"/>
    <n v="47.75"/>
  </r>
  <r>
    <x v="2689"/>
    <d v="2021-05-08T00:00:00"/>
    <s v="Alipay"/>
    <s v="Cust-20440"/>
    <x v="1"/>
    <s v="Southwest China"/>
    <x v="2"/>
    <n v="8802.15"/>
    <n v="494.94"/>
  </r>
  <r>
    <x v="2690"/>
    <d v="2021-05-08T00:00:00"/>
    <s v="Wechat Pay"/>
    <s v="Cust-20440"/>
    <x v="1"/>
    <s v="Southwest China"/>
    <x v="1"/>
    <n v="218.4"/>
    <n v="27.35"/>
  </r>
  <r>
    <x v="2691"/>
    <d v="2021-05-07T00:00:00"/>
    <s v="Alipay"/>
    <s v="Cust-10165"/>
    <x v="0"/>
    <s v="South Central China"/>
    <x v="0"/>
    <n v="2069.9279999999999"/>
    <n v="112.17"/>
  </r>
  <r>
    <x v="2692"/>
    <d v="2021-05-07T00:00:00"/>
    <s v="Others"/>
    <s v="Cust-11965"/>
    <x v="1"/>
    <s v="North China"/>
    <x v="1"/>
    <n v="378.84"/>
    <n v="37.75"/>
  </r>
  <r>
    <x v="2693"/>
    <d v="2021-05-07T00:00:00"/>
    <s v="Others"/>
    <s v="Cust-14950"/>
    <x v="0"/>
    <s v="South Central China"/>
    <x v="0"/>
    <n v="805.56"/>
    <n v="195.65"/>
  </r>
  <r>
    <x v="2694"/>
    <d v="2021-05-07T00:00:00"/>
    <s v="Credit Card"/>
    <s v="Cust-15535"/>
    <x v="0"/>
    <s v="Southwest China"/>
    <x v="1"/>
    <n v="117.6"/>
    <n v="49.96"/>
  </r>
  <r>
    <x v="2695"/>
    <d v="2021-05-07T00:00:00"/>
    <s v="Credit Card"/>
    <s v="Cust-15535"/>
    <x v="0"/>
    <s v="Southwest China"/>
    <x v="1"/>
    <n v="361.2"/>
    <n v="10.86"/>
  </r>
  <r>
    <x v="2696"/>
    <d v="2021-05-07T00:00:00"/>
    <s v="Others"/>
    <s v="Cust-15565"/>
    <x v="0"/>
    <s v="North China"/>
    <x v="1"/>
    <n v="250.6"/>
    <n v="42.28"/>
  </r>
  <r>
    <x v="2697"/>
    <d v="2021-05-07T00:00:00"/>
    <s v="Alipay"/>
    <s v="Cust-15565"/>
    <x v="0"/>
    <s v="North China"/>
    <x v="1"/>
    <n v="736.26"/>
    <n v="108.68"/>
  </r>
  <r>
    <x v="2698"/>
    <d v="2021-05-07T00:00:00"/>
    <s v="Credit Card"/>
    <s v="Cust-17185"/>
    <x v="0"/>
    <s v="North China"/>
    <x v="1"/>
    <n v="141.4"/>
    <n v="37.54"/>
  </r>
  <r>
    <x v="2699"/>
    <d v="2021-05-07T00:00:00"/>
    <s v="Credit Card"/>
    <s v="Cust-17185"/>
    <x v="0"/>
    <s v="North China"/>
    <x v="2"/>
    <n v="141.624"/>
    <n v="12.14"/>
  </r>
  <r>
    <x v="2700"/>
    <d v="2021-05-07T00:00:00"/>
    <s v="Credit Card"/>
    <s v="Cust-17185"/>
    <x v="0"/>
    <s v="North China"/>
    <x v="1"/>
    <n v="391.44"/>
    <n v="28.46"/>
  </r>
  <r>
    <x v="2701"/>
    <d v="2021-05-07T00:00:00"/>
    <s v="Others"/>
    <s v="Cust-19915"/>
    <x v="0"/>
    <s v="East China"/>
    <x v="0"/>
    <n v="2461.48"/>
    <n v="101.58"/>
  </r>
  <r>
    <x v="2702"/>
    <d v="2021-05-07T00:00:00"/>
    <s v="Others"/>
    <s v="Cust-19915"/>
    <x v="0"/>
    <s v="East China"/>
    <x v="1"/>
    <n v="177.66"/>
    <n v="48.83"/>
  </r>
  <r>
    <x v="2703"/>
    <d v="2021-05-07T00:00:00"/>
    <s v="Wechat Pay"/>
    <s v="Cust-20950"/>
    <x v="1"/>
    <s v="East China"/>
    <x v="1"/>
    <n v="15985.2"/>
    <n v="405.59"/>
  </r>
  <r>
    <x v="2704"/>
    <d v="2021-05-07T00:00:00"/>
    <s v="Wechat Pay"/>
    <s v="Cust-21625"/>
    <x v="0"/>
    <s v="South Central China"/>
    <x v="1"/>
    <n v="110.124"/>
    <n v="30.17"/>
  </r>
  <r>
    <x v="2705"/>
    <d v="2021-05-06T00:00:00"/>
    <s v="Credit Card"/>
    <s v="Cust-10390"/>
    <x v="0"/>
    <s v="Northeast China"/>
    <x v="2"/>
    <n v="235.76"/>
    <n v="27.09"/>
  </r>
  <r>
    <x v="2706"/>
    <d v="2021-05-06T00:00:00"/>
    <s v="Others"/>
    <s v="Cust-11155"/>
    <x v="0"/>
    <s v="North China"/>
    <x v="1"/>
    <n v="136.63999999999999"/>
    <n v="41.58"/>
  </r>
  <r>
    <x v="2707"/>
    <d v="2021-05-06T00:00:00"/>
    <s v="Wechat Pay"/>
    <s v="Cust-14245"/>
    <x v="2"/>
    <s v="East China"/>
    <x v="2"/>
    <n v="264.76799999999997"/>
    <n v="18.54"/>
  </r>
  <r>
    <x v="2708"/>
    <d v="2021-05-06T00:00:00"/>
    <s v="Credit Card"/>
    <s v="Cust-14245"/>
    <x v="2"/>
    <s v="East China"/>
    <x v="2"/>
    <n v="801.86400000000003"/>
    <n v="2.33"/>
  </r>
  <r>
    <x v="2709"/>
    <d v="2021-05-06T00:00:00"/>
    <s v="Others"/>
    <s v="Cust-14245"/>
    <x v="2"/>
    <s v="East China"/>
    <x v="0"/>
    <n v="1638.1679999999999"/>
    <n v="31.07"/>
  </r>
  <r>
    <x v="2710"/>
    <d v="2021-05-06T00:00:00"/>
    <s v="Wechat Pay"/>
    <s v="Cust-14245"/>
    <x v="2"/>
    <s v="East China"/>
    <x v="1"/>
    <n v="231"/>
    <n v="3.96"/>
  </r>
  <r>
    <x v="2711"/>
    <d v="2021-05-06T00:00:00"/>
    <s v="Alipay"/>
    <s v="Cust-15160"/>
    <x v="0"/>
    <s v="Southwest China"/>
    <x v="1"/>
    <n v="247.52"/>
    <n v="26.29"/>
  </r>
  <r>
    <x v="2712"/>
    <d v="2021-05-06T00:00:00"/>
    <s v="Wechat Pay"/>
    <s v="Cust-15160"/>
    <x v="0"/>
    <s v="Southwest China"/>
    <x v="1"/>
    <n v="78.680000000000007"/>
    <n v="18.440000000000001"/>
  </r>
  <r>
    <x v="2713"/>
    <d v="2021-05-06T00:00:00"/>
    <s v="Wechat Pay"/>
    <s v="Cust-16660"/>
    <x v="0"/>
    <s v="Northeast China"/>
    <x v="1"/>
    <n v="378"/>
    <n v="26.44"/>
  </r>
  <r>
    <x v="2714"/>
    <d v="2021-05-06T00:00:00"/>
    <s v="Wechat Pay"/>
    <s v="Cust-18250"/>
    <x v="1"/>
    <s v="South Central China"/>
    <x v="0"/>
    <n v="539.28"/>
    <n v="119.19"/>
  </r>
  <r>
    <x v="2715"/>
    <d v="2021-05-06T00:00:00"/>
    <s v="Others"/>
    <s v="Cust-19855"/>
    <x v="1"/>
    <s v="East China"/>
    <x v="1"/>
    <n v="183.96"/>
    <n v="11.18"/>
  </r>
  <r>
    <x v="2716"/>
    <d v="2021-05-06T00:00:00"/>
    <s v="Alipay"/>
    <s v="Cust-20545"/>
    <x v="1"/>
    <s v="East China"/>
    <x v="1"/>
    <n v="8273.16"/>
    <n v="304.48"/>
  </r>
  <r>
    <x v="2717"/>
    <d v="2021-05-06T00:00:00"/>
    <s v="Others"/>
    <s v="Cust-21550"/>
    <x v="2"/>
    <s v="Southwest China"/>
    <x v="1"/>
    <n v="243.6"/>
    <n v="10.29"/>
  </r>
  <r>
    <x v="2718"/>
    <d v="2021-05-06T00:00:00"/>
    <s v="Others"/>
    <s v="Cust-21550"/>
    <x v="2"/>
    <s v="Southwest China"/>
    <x v="0"/>
    <n v="3406.2"/>
    <n v="112.77"/>
  </r>
  <r>
    <x v="2719"/>
    <d v="2021-05-05T00:00:00"/>
    <s v="Others"/>
    <s v="Cust-12415"/>
    <x v="0"/>
    <s v="South Central China"/>
    <x v="2"/>
    <n v="648.81600000000003"/>
    <n v="22.93"/>
  </r>
  <r>
    <x v="2720"/>
    <d v="2021-05-05T00:00:00"/>
    <s v="Credit Card"/>
    <s v="Cust-12445"/>
    <x v="0"/>
    <s v="North China"/>
    <x v="1"/>
    <n v="55.44"/>
    <n v="1.75"/>
  </r>
  <r>
    <x v="2721"/>
    <d v="2021-05-05T00:00:00"/>
    <s v="Others"/>
    <s v="Cust-12445"/>
    <x v="0"/>
    <s v="North China"/>
    <x v="2"/>
    <n v="5079.8999999999996"/>
    <n v="430.61"/>
  </r>
  <r>
    <x v="2722"/>
    <d v="2021-05-05T00:00:00"/>
    <s v="Credit Card"/>
    <s v="Cust-13030"/>
    <x v="2"/>
    <s v="Northeast China"/>
    <x v="1"/>
    <n v="164.36"/>
    <n v="29.41"/>
  </r>
  <r>
    <x v="2723"/>
    <d v="2021-05-05T00:00:00"/>
    <s v="Credit Card"/>
    <s v="Cust-13030"/>
    <x v="2"/>
    <s v="Northeast China"/>
    <x v="0"/>
    <n v="716.18399999999997"/>
    <n v="28.31"/>
  </r>
  <r>
    <x v="2724"/>
    <d v="2021-05-05T00:00:00"/>
    <s v="Wechat Pay"/>
    <s v="Cust-13120"/>
    <x v="1"/>
    <s v="North China"/>
    <x v="0"/>
    <n v="1328.88"/>
    <n v="193.05"/>
  </r>
  <r>
    <x v="2725"/>
    <d v="2021-05-05T00:00:00"/>
    <s v="Others"/>
    <s v="Cust-13120"/>
    <x v="1"/>
    <s v="North China"/>
    <x v="1"/>
    <n v="288.95999999999998"/>
    <n v="47.91"/>
  </r>
  <r>
    <x v="2726"/>
    <d v="2021-05-05T00:00:00"/>
    <s v="Wechat Pay"/>
    <s v="Cust-14035"/>
    <x v="1"/>
    <s v="East China"/>
    <x v="1"/>
    <n v="418.32"/>
    <n v="32.64"/>
  </r>
  <r>
    <x v="2727"/>
    <d v="2021-05-05T00:00:00"/>
    <s v="Alipay"/>
    <s v="Cust-14755"/>
    <x v="0"/>
    <s v="Northwest China"/>
    <x v="1"/>
    <n v="143.63999999999999"/>
    <n v="17.47"/>
  </r>
  <r>
    <x v="2728"/>
    <d v="2021-05-05T00:00:00"/>
    <s v="Alipay"/>
    <s v="Cust-14755"/>
    <x v="0"/>
    <s v="Northwest China"/>
    <x v="1"/>
    <n v="535.5"/>
    <n v="61.73"/>
  </r>
  <r>
    <x v="2729"/>
    <d v="2021-05-05T00:00:00"/>
    <s v="Credit Card"/>
    <s v="Cust-14755"/>
    <x v="0"/>
    <s v="Northwest China"/>
    <x v="1"/>
    <n v="3304.7"/>
    <n v="249.92"/>
  </r>
  <r>
    <x v="2730"/>
    <d v="2021-05-05T00:00:00"/>
    <s v="Credit Card"/>
    <s v="Cust-15700"/>
    <x v="0"/>
    <s v="South Central China"/>
    <x v="2"/>
    <n v="1923.39"/>
    <n v="123.29"/>
  </r>
  <r>
    <x v="2731"/>
    <d v="2021-05-05T00:00:00"/>
    <s v="Others"/>
    <s v="Cust-20845"/>
    <x v="0"/>
    <s v="South Central China"/>
    <x v="1"/>
    <n v="9788.7999999999993"/>
    <n v="485.61"/>
  </r>
  <r>
    <x v="2732"/>
    <d v="2021-05-04T00:00:00"/>
    <s v="Wechat Pay"/>
    <s v="Cust-14965"/>
    <x v="1"/>
    <s v="East China"/>
    <x v="1"/>
    <n v="48.02"/>
    <n v="0.14000000000000001"/>
  </r>
  <r>
    <x v="2733"/>
    <d v="2021-05-03T00:00:00"/>
    <s v="Alipay"/>
    <s v="Cust-13045"/>
    <x v="1"/>
    <s v="East China"/>
    <x v="0"/>
    <n v="966.67200000000003"/>
    <n v="54.75"/>
  </r>
  <r>
    <x v="2734"/>
    <d v="2021-05-03T00:00:00"/>
    <s v="Others"/>
    <s v="Cust-13045"/>
    <x v="1"/>
    <s v="East China"/>
    <x v="2"/>
    <n v="2098.6559999999999"/>
    <n v="52.93"/>
  </r>
  <r>
    <x v="2735"/>
    <d v="2021-05-03T00:00:00"/>
    <s v="Credit Card"/>
    <s v="Cust-13045"/>
    <x v="1"/>
    <s v="East China"/>
    <x v="1"/>
    <n v="69.888000000000005"/>
    <n v="19.690000000000001"/>
  </r>
  <r>
    <x v="2736"/>
    <d v="2021-05-03T00:00:00"/>
    <s v="Wechat Pay"/>
    <s v="Cust-13045"/>
    <x v="1"/>
    <s v="East China"/>
    <x v="1"/>
    <n v="36.119999999999997"/>
    <n v="0.09"/>
  </r>
  <r>
    <x v="2737"/>
    <d v="2021-05-03T00:00:00"/>
    <s v="Credit Card"/>
    <s v="Cust-13045"/>
    <x v="1"/>
    <s v="East China"/>
    <x v="1"/>
    <n v="631.26"/>
    <n v="130.28"/>
  </r>
  <r>
    <x v="2738"/>
    <d v="2021-05-03T00:00:00"/>
    <s v="Others"/>
    <s v="Cust-13045"/>
    <x v="1"/>
    <s v="East China"/>
    <x v="0"/>
    <n v="1249.4159999999999"/>
    <n v="98.61"/>
  </r>
  <r>
    <x v="2739"/>
    <d v="2021-05-03T00:00:00"/>
    <s v="Wechat Pay"/>
    <s v="Cust-14215"/>
    <x v="1"/>
    <s v="Northeast China"/>
    <x v="1"/>
    <n v="191.24"/>
    <n v="16.28"/>
  </r>
  <r>
    <x v="2740"/>
    <d v="2021-05-03T00:00:00"/>
    <s v="Alipay"/>
    <s v="Cust-14215"/>
    <x v="1"/>
    <s v="Northeast China"/>
    <x v="1"/>
    <n v="710.08"/>
    <n v="169.67"/>
  </r>
  <r>
    <x v="2741"/>
    <d v="2021-05-03T00:00:00"/>
    <s v="Alipay"/>
    <s v="Cust-14215"/>
    <x v="1"/>
    <s v="Northeast China"/>
    <x v="0"/>
    <n v="3359.328"/>
    <n v="128.65"/>
  </r>
  <r>
    <x v="2742"/>
    <d v="2021-05-03T00:00:00"/>
    <s v="Others"/>
    <s v="Cust-15400"/>
    <x v="1"/>
    <s v="Northeast China"/>
    <x v="1"/>
    <n v="164.64"/>
    <n v="27.52"/>
  </r>
  <r>
    <x v="2743"/>
    <d v="2021-05-03T00:00:00"/>
    <s v="Wechat Pay"/>
    <s v="Cust-15400"/>
    <x v="1"/>
    <s v="Northeast China"/>
    <x v="1"/>
    <n v="83.44"/>
    <n v="10.23"/>
  </r>
  <r>
    <x v="2744"/>
    <d v="2021-05-03T00:00:00"/>
    <s v="Credit Card"/>
    <s v="Cust-15700"/>
    <x v="0"/>
    <s v="South Central China"/>
    <x v="1"/>
    <n v="286.44"/>
    <n v="36.42"/>
  </r>
  <r>
    <x v="2745"/>
    <d v="2021-05-03T00:00:00"/>
    <s v="Alipay"/>
    <s v="Cust-16450"/>
    <x v="1"/>
    <s v="North China"/>
    <x v="1"/>
    <n v="46.06"/>
    <n v="0.76"/>
  </r>
  <r>
    <x v="2746"/>
    <d v="2021-05-03T00:00:00"/>
    <s v="Others"/>
    <s v="Cust-16450"/>
    <x v="1"/>
    <s v="North China"/>
    <x v="1"/>
    <n v="105"/>
    <n v="39.68"/>
  </r>
  <r>
    <x v="2747"/>
    <d v="2021-05-02T00:00:00"/>
    <s v="Credit Card"/>
    <s v="Cust-10045"/>
    <x v="1"/>
    <s v="East China"/>
    <x v="1"/>
    <n v="382.48"/>
    <n v="25.98"/>
  </r>
  <r>
    <x v="2748"/>
    <d v="2021-05-02T00:00:00"/>
    <s v="Credit Card"/>
    <s v="Cust-10045"/>
    <x v="1"/>
    <s v="East China"/>
    <x v="1"/>
    <n v="201.6"/>
    <n v="14.99"/>
  </r>
  <r>
    <x v="2749"/>
    <d v="2021-05-02T00:00:00"/>
    <s v="Others"/>
    <s v="Cust-10045"/>
    <x v="1"/>
    <s v="East China"/>
    <x v="1"/>
    <n v="456.96"/>
    <n v="40.020000000000003"/>
  </r>
  <r>
    <x v="2750"/>
    <d v="2021-05-02T00:00:00"/>
    <s v="Others"/>
    <s v="Cust-19765"/>
    <x v="1"/>
    <s v="Northwest China"/>
    <x v="0"/>
    <n v="411.6"/>
    <n v="14.63"/>
  </r>
  <r>
    <x v="2751"/>
    <d v="2021-05-02T00:00:00"/>
    <s v="Alipay"/>
    <s v="Cust-20230"/>
    <x v="1"/>
    <s v="East China"/>
    <x v="0"/>
    <n v="407.904"/>
    <n v="11.77"/>
  </r>
  <r>
    <x v="2752"/>
    <d v="2021-05-02T00:00:00"/>
    <s v="Alipay"/>
    <s v="Cust-20230"/>
    <x v="1"/>
    <s v="East China"/>
    <x v="0"/>
    <n v="4821.768"/>
    <n v="81.97"/>
  </r>
  <r>
    <x v="2753"/>
    <d v="2021-05-01T00:00:00"/>
    <s v="Credit Card"/>
    <s v="Cust-10030"/>
    <x v="1"/>
    <s v="North China"/>
    <x v="2"/>
    <n v="2147.6"/>
    <n v="179.45"/>
  </r>
  <r>
    <x v="2754"/>
    <d v="2021-05-01T00:00:00"/>
    <s v="Others"/>
    <s v="Cust-10030"/>
    <x v="1"/>
    <s v="North China"/>
    <x v="0"/>
    <n v="5323.5"/>
    <n v="412.16"/>
  </r>
  <r>
    <x v="2755"/>
    <d v="2021-05-01T00:00:00"/>
    <s v="Credit Card"/>
    <s v="Cust-10030"/>
    <x v="1"/>
    <s v="North China"/>
    <x v="1"/>
    <n v="646.1"/>
    <n v="171.64"/>
  </r>
  <r>
    <x v="2756"/>
    <d v="2021-05-01T00:00:00"/>
    <s v="Others"/>
    <s v="Cust-10030"/>
    <x v="1"/>
    <s v="North China"/>
    <x v="0"/>
    <n v="581.14"/>
    <n v="135.55000000000001"/>
  </r>
  <r>
    <x v="2757"/>
    <d v="2021-05-01T00:00:00"/>
    <s v="Credit Card"/>
    <s v="Cust-10930"/>
    <x v="2"/>
    <s v="South Central China"/>
    <x v="1"/>
    <n v="58.295999999999999"/>
    <n v="9.11"/>
  </r>
  <r>
    <x v="2758"/>
    <d v="2021-05-01T00:00:00"/>
    <s v="Others"/>
    <s v="Cust-10930"/>
    <x v="2"/>
    <s v="South Central China"/>
    <x v="1"/>
    <n v="150.36000000000001"/>
    <n v="25.71"/>
  </r>
  <r>
    <x v="2759"/>
    <d v="2021-05-01T00:00:00"/>
    <s v="Others"/>
    <s v="Cust-11230"/>
    <x v="0"/>
    <s v="South Central China"/>
    <x v="1"/>
    <n v="1989.12"/>
    <n v="240.85"/>
  </r>
  <r>
    <x v="2760"/>
    <d v="2021-05-01T00:00:00"/>
    <s v="Credit Card"/>
    <s v="Cust-11230"/>
    <x v="0"/>
    <s v="South Central China"/>
    <x v="1"/>
    <n v="13102.6"/>
    <n v="432.52"/>
  </r>
  <r>
    <x v="2761"/>
    <d v="2021-05-01T00:00:00"/>
    <s v="Credit Card"/>
    <s v="Cust-11230"/>
    <x v="0"/>
    <s v="South Central China"/>
    <x v="1"/>
    <n v="651.28"/>
    <n v="129.37"/>
  </r>
  <r>
    <x v="2762"/>
    <d v="2021-05-01T00:00:00"/>
    <s v="Credit Card"/>
    <s v="Cust-11230"/>
    <x v="0"/>
    <s v="South Central China"/>
    <x v="0"/>
    <n v="2457.56"/>
    <n v="146.13999999999999"/>
  </r>
  <r>
    <x v="2763"/>
    <d v="2021-05-01T00:00:00"/>
    <s v="Credit Card"/>
    <s v="Cust-11545"/>
    <x v="1"/>
    <s v="Northwest China"/>
    <x v="2"/>
    <n v="2712.5"/>
    <n v="188.17"/>
  </r>
  <r>
    <x v="2764"/>
    <d v="2021-05-01T00:00:00"/>
    <s v="Credit Card"/>
    <s v="Cust-11545"/>
    <x v="1"/>
    <s v="Northwest China"/>
    <x v="2"/>
    <n v="310.38"/>
    <n v="49.76"/>
  </r>
  <r>
    <x v="2765"/>
    <d v="2021-05-01T00:00:00"/>
    <s v="Wechat Pay"/>
    <s v="Cust-11545"/>
    <x v="1"/>
    <s v="Northwest China"/>
    <x v="2"/>
    <n v="816.34"/>
    <n v="73.540000000000006"/>
  </r>
  <r>
    <x v="2766"/>
    <d v="2021-05-01T00:00:00"/>
    <s v="Alipay"/>
    <s v="Cust-11545"/>
    <x v="1"/>
    <s v="Northwest China"/>
    <x v="1"/>
    <n v="850.5"/>
    <n v="166.97"/>
  </r>
  <r>
    <x v="2767"/>
    <d v="2021-05-01T00:00:00"/>
    <s v="Others"/>
    <s v="Cust-12520"/>
    <x v="0"/>
    <s v="East China"/>
    <x v="2"/>
    <n v="6442.8"/>
    <n v="301.26"/>
  </r>
  <r>
    <x v="2768"/>
    <d v="2021-05-01T00:00:00"/>
    <s v="Wechat Pay"/>
    <s v="Cust-13015"/>
    <x v="0"/>
    <s v="South Central China"/>
    <x v="2"/>
    <n v="528.52800000000002"/>
    <n v="4.45"/>
  </r>
  <r>
    <x v="2769"/>
    <d v="2021-05-01T00:00:00"/>
    <s v="Credit Card"/>
    <s v="Cust-13465"/>
    <x v="0"/>
    <s v="East China"/>
    <x v="1"/>
    <n v="93.24"/>
    <n v="14.12"/>
  </r>
  <r>
    <x v="2770"/>
    <d v="2021-05-01T00:00:00"/>
    <s v="Credit Card"/>
    <s v="Cust-18130"/>
    <x v="1"/>
    <s v="South Central China"/>
    <x v="2"/>
    <n v="3226.72"/>
    <n v="190.21"/>
  </r>
  <r>
    <x v="2771"/>
    <d v="2021-04-30T00:00:00"/>
    <s v="Others"/>
    <s v="Cust-11320"/>
    <x v="0"/>
    <s v="East China"/>
    <x v="1"/>
    <n v="923.3"/>
    <n v="161.03"/>
  </r>
  <r>
    <x v="2772"/>
    <d v="2021-04-30T00:00:00"/>
    <s v="Others"/>
    <s v="Cust-13570"/>
    <x v="0"/>
    <s v="East China"/>
    <x v="1"/>
    <n v="162.54"/>
    <n v="42.45"/>
  </r>
  <r>
    <x v="2773"/>
    <d v="2021-04-30T00:00:00"/>
    <s v="Others"/>
    <s v="Cust-16465"/>
    <x v="0"/>
    <s v="East China"/>
    <x v="1"/>
    <n v="1054.2"/>
    <n v="264.75"/>
  </r>
  <r>
    <x v="2774"/>
    <d v="2021-04-30T00:00:00"/>
    <s v="Others"/>
    <s v="Cust-18280"/>
    <x v="1"/>
    <s v="Northeast China"/>
    <x v="1"/>
    <n v="164.22"/>
    <n v="42.15"/>
  </r>
  <r>
    <x v="2775"/>
    <d v="2021-04-30T00:00:00"/>
    <s v="Wechat Pay"/>
    <s v="Cust-18280"/>
    <x v="1"/>
    <s v="Northeast China"/>
    <x v="2"/>
    <n v="662.76"/>
    <n v="75.91"/>
  </r>
  <r>
    <x v="2776"/>
    <d v="2021-04-30T00:00:00"/>
    <s v="Others"/>
    <s v="Cust-19030"/>
    <x v="1"/>
    <s v="South Central China"/>
    <x v="1"/>
    <n v="557.9"/>
    <n v="166.38"/>
  </r>
  <r>
    <x v="2777"/>
    <d v="2021-04-30T00:00:00"/>
    <s v="Credit Card"/>
    <s v="Cust-19030"/>
    <x v="1"/>
    <s v="South Central China"/>
    <x v="1"/>
    <n v="588.70000000000005"/>
    <n v="163.37"/>
  </r>
  <r>
    <x v="2778"/>
    <d v="2021-04-30T00:00:00"/>
    <s v="Wechat Pay"/>
    <s v="Cust-19030"/>
    <x v="1"/>
    <s v="South Central China"/>
    <x v="1"/>
    <n v="1486.4639999999999"/>
    <n v="282.33"/>
  </r>
  <r>
    <x v="2779"/>
    <d v="2021-04-30T00:00:00"/>
    <s v="Wechat Pay"/>
    <s v="Cust-19030"/>
    <x v="1"/>
    <s v="South Central China"/>
    <x v="2"/>
    <n v="1294.02"/>
    <n v="114.87"/>
  </r>
  <r>
    <x v="2780"/>
    <d v="2021-04-30T00:00:00"/>
    <s v="Alipay"/>
    <s v="Cust-19030"/>
    <x v="1"/>
    <s v="South Central China"/>
    <x v="1"/>
    <n v="1370.88"/>
    <n v="181.85"/>
  </r>
  <r>
    <x v="2781"/>
    <d v="2021-04-30T00:00:00"/>
    <s v="Wechat Pay"/>
    <s v="Cust-20305"/>
    <x v="0"/>
    <s v="North China"/>
    <x v="1"/>
    <n v="490.84"/>
    <n v="24.86"/>
  </r>
  <r>
    <x v="2782"/>
    <d v="2021-04-29T00:00:00"/>
    <s v="Credit Card"/>
    <s v="Cust-10660"/>
    <x v="0"/>
    <s v="North China"/>
    <x v="1"/>
    <n v="15834.28"/>
    <n v="451.84"/>
  </r>
  <r>
    <x v="2783"/>
    <d v="2021-04-29T00:00:00"/>
    <s v="Alipay"/>
    <s v="Cust-10660"/>
    <x v="0"/>
    <s v="North China"/>
    <x v="1"/>
    <n v="667.52"/>
    <n v="72.11"/>
  </r>
  <r>
    <x v="2784"/>
    <d v="2021-04-29T00:00:00"/>
    <s v="Others"/>
    <s v="Cust-10765"/>
    <x v="2"/>
    <s v="East China"/>
    <x v="0"/>
    <n v="4515.28"/>
    <n v="256.42"/>
  </r>
  <r>
    <x v="2785"/>
    <d v="2021-04-29T00:00:00"/>
    <s v="Credit Card"/>
    <s v="Cust-11065"/>
    <x v="0"/>
    <s v="North China"/>
    <x v="1"/>
    <n v="144.98400000000001"/>
    <n v="3.94"/>
  </r>
  <r>
    <x v="2786"/>
    <d v="2021-04-29T00:00:00"/>
    <s v="Credit Card"/>
    <s v="Cust-13030"/>
    <x v="2"/>
    <s v="Northeast China"/>
    <x v="1"/>
    <n v="1352.4"/>
    <n v="174.45"/>
  </r>
  <r>
    <x v="2787"/>
    <d v="2021-04-29T00:00:00"/>
    <s v="Others"/>
    <s v="Cust-13030"/>
    <x v="2"/>
    <s v="Northeast China"/>
    <x v="1"/>
    <n v="186.76"/>
    <n v="28.87"/>
  </r>
  <r>
    <x v="2788"/>
    <d v="2021-04-29T00:00:00"/>
    <s v="Credit Card"/>
    <s v="Cust-14335"/>
    <x v="1"/>
    <s v="East China"/>
    <x v="2"/>
    <n v="432.18"/>
    <n v="2.35"/>
  </r>
  <r>
    <x v="2789"/>
    <d v="2021-04-29T00:00:00"/>
    <s v="Others"/>
    <s v="Cust-14335"/>
    <x v="1"/>
    <s v="East China"/>
    <x v="1"/>
    <n v="228.648"/>
    <n v="8.67"/>
  </r>
  <r>
    <x v="2790"/>
    <d v="2021-04-29T00:00:00"/>
    <s v="Wechat Pay"/>
    <s v="Cust-20620"/>
    <x v="1"/>
    <s v="East China"/>
    <x v="1"/>
    <n v="202.02"/>
    <n v="16.18"/>
  </r>
  <r>
    <x v="2791"/>
    <d v="2021-04-29T00:00:00"/>
    <s v="Credit Card"/>
    <s v="Cust-21265"/>
    <x v="1"/>
    <s v="East China"/>
    <x v="2"/>
    <n v="3542.28"/>
    <n v="160.47"/>
  </r>
  <r>
    <x v="2792"/>
    <d v="2021-04-28T00:00:00"/>
    <s v="Credit Card"/>
    <s v="Cust-11065"/>
    <x v="0"/>
    <s v="North China"/>
    <x v="0"/>
    <n v="669.98400000000004"/>
    <n v="11.37"/>
  </r>
  <r>
    <x v="2793"/>
    <d v="2021-04-28T00:00:00"/>
    <s v="Credit Card"/>
    <s v="Cust-11065"/>
    <x v="0"/>
    <s v="North China"/>
    <x v="1"/>
    <n v="84.84"/>
    <n v="3.62"/>
  </r>
  <r>
    <x v="2794"/>
    <d v="2021-04-28T00:00:00"/>
    <s v="Wechat Pay"/>
    <s v="Cust-11065"/>
    <x v="0"/>
    <s v="North China"/>
    <x v="2"/>
    <n v="136.83600000000001"/>
    <n v="3.76"/>
  </r>
  <r>
    <x v="2795"/>
    <d v="2021-04-28T00:00:00"/>
    <s v="Others"/>
    <s v="Cust-14485"/>
    <x v="1"/>
    <s v="East China"/>
    <x v="1"/>
    <n v="129.696"/>
    <n v="3.03"/>
  </r>
  <r>
    <x v="2796"/>
    <d v="2021-04-28T00:00:00"/>
    <s v="Others"/>
    <s v="Cust-18955"/>
    <x v="2"/>
    <s v="North China"/>
    <x v="1"/>
    <n v="31.667999999999999"/>
    <n v="4.7300000000000004"/>
  </r>
  <r>
    <x v="2797"/>
    <d v="2021-04-28T00:00:00"/>
    <s v="Others"/>
    <s v="Cust-19375"/>
    <x v="0"/>
    <s v="Southwest China"/>
    <x v="1"/>
    <n v="39.200000000000003"/>
    <n v="0.87"/>
  </r>
  <r>
    <x v="2798"/>
    <d v="2021-04-28T00:00:00"/>
    <s v="Credit Card"/>
    <s v="Cust-20035"/>
    <x v="2"/>
    <s v="Southwest China"/>
    <x v="1"/>
    <n v="85.68"/>
    <n v="15.33"/>
  </r>
  <r>
    <x v="2799"/>
    <d v="2021-04-27T00:00:00"/>
    <s v="Credit Card"/>
    <s v="Cust-15580"/>
    <x v="0"/>
    <s v="East China"/>
    <x v="1"/>
    <n v="422.1"/>
    <n v="37.36"/>
  </r>
  <r>
    <x v="2800"/>
    <d v="2021-04-27T00:00:00"/>
    <s v="Credit Card"/>
    <s v="Cust-15580"/>
    <x v="0"/>
    <s v="East China"/>
    <x v="1"/>
    <n v="374.5"/>
    <n v="19.760000000000002"/>
  </r>
  <r>
    <x v="2801"/>
    <d v="2021-04-27T00:00:00"/>
    <s v="Credit Card"/>
    <s v="Cust-15580"/>
    <x v="0"/>
    <s v="East China"/>
    <x v="1"/>
    <n v="419.72"/>
    <n v="12.74"/>
  </r>
  <r>
    <x v="2802"/>
    <d v="2021-04-27T00:00:00"/>
    <s v="Credit Card"/>
    <s v="Cust-15580"/>
    <x v="0"/>
    <s v="East China"/>
    <x v="1"/>
    <n v="33.32"/>
    <n v="0.56999999999999995"/>
  </r>
  <r>
    <x v="2803"/>
    <d v="2021-04-27T00:00:00"/>
    <s v="Others"/>
    <s v="Cust-15580"/>
    <x v="0"/>
    <s v="East China"/>
    <x v="1"/>
    <n v="2420.88"/>
    <n v="136.63999999999999"/>
  </r>
  <r>
    <x v="2804"/>
    <d v="2021-04-27T00:00:00"/>
    <s v="Alipay"/>
    <s v="Cust-15580"/>
    <x v="0"/>
    <s v="East China"/>
    <x v="0"/>
    <n v="387.24"/>
    <n v="25.34"/>
  </r>
  <r>
    <x v="2805"/>
    <d v="2021-04-26T00:00:00"/>
    <s v="Credit Card"/>
    <s v="Cust-16000"/>
    <x v="0"/>
    <s v="North China"/>
    <x v="1"/>
    <n v="163.96799999999999"/>
    <n v="0.66"/>
  </r>
  <r>
    <x v="2806"/>
    <d v="2021-04-26T00:00:00"/>
    <s v="Wechat Pay"/>
    <s v="Cust-16765"/>
    <x v="0"/>
    <s v="East China"/>
    <x v="2"/>
    <n v="5420.6880000000001"/>
    <n v="460.52"/>
  </r>
  <r>
    <x v="2807"/>
    <d v="2021-04-26T00:00:00"/>
    <s v="Alipay"/>
    <s v="Cust-16765"/>
    <x v="0"/>
    <s v="East China"/>
    <x v="2"/>
    <n v="615.88800000000003"/>
    <n v="29.95"/>
  </r>
  <r>
    <x v="2808"/>
    <d v="2021-04-26T00:00:00"/>
    <s v="Credit Card"/>
    <s v="Cust-19870"/>
    <x v="2"/>
    <s v="East China"/>
    <x v="1"/>
    <n v="1129.8"/>
    <n v="245.47"/>
  </r>
  <r>
    <x v="2809"/>
    <d v="2021-04-26T00:00:00"/>
    <s v="Others"/>
    <s v="Cust-21640"/>
    <x v="0"/>
    <s v="Northwest China"/>
    <x v="1"/>
    <n v="810.18"/>
    <n v="128.41"/>
  </r>
  <r>
    <x v="2810"/>
    <d v="2021-04-25T00:00:00"/>
    <s v="Credit Card"/>
    <s v="Cust-10405"/>
    <x v="1"/>
    <s v="East China"/>
    <x v="2"/>
    <n v="620.76"/>
    <n v="70.42"/>
  </r>
  <r>
    <x v="2811"/>
    <d v="2021-04-25T00:00:00"/>
    <s v="Wechat Pay"/>
    <s v="Cust-10405"/>
    <x v="1"/>
    <s v="East China"/>
    <x v="0"/>
    <n v="2331"/>
    <n v="271.87"/>
  </r>
  <r>
    <x v="2812"/>
    <d v="2021-04-25T00:00:00"/>
    <s v="Wechat Pay"/>
    <s v="Cust-13585"/>
    <x v="1"/>
    <s v="North China"/>
    <x v="1"/>
    <n v="237.13200000000001"/>
    <n v="5.67"/>
  </r>
  <r>
    <x v="2813"/>
    <d v="2021-04-25T00:00:00"/>
    <s v="Others"/>
    <s v="Cust-13585"/>
    <x v="1"/>
    <s v="North China"/>
    <x v="1"/>
    <n v="7796.6279999999997"/>
    <n v="82.01"/>
  </r>
  <r>
    <x v="2814"/>
    <d v="2021-04-25T00:00:00"/>
    <s v="Alipay"/>
    <s v="Cust-13585"/>
    <x v="1"/>
    <s v="North China"/>
    <x v="1"/>
    <n v="297.69600000000003"/>
    <n v="29.54"/>
  </r>
  <r>
    <x v="2815"/>
    <d v="2021-04-25T00:00:00"/>
    <s v="Alipay"/>
    <s v="Cust-13585"/>
    <x v="1"/>
    <s v="North China"/>
    <x v="1"/>
    <n v="1007.16"/>
    <n v="14.6"/>
  </r>
  <r>
    <x v="2816"/>
    <d v="2021-04-25T00:00:00"/>
    <s v="Others"/>
    <s v="Cust-13585"/>
    <x v="1"/>
    <s v="North China"/>
    <x v="0"/>
    <n v="329.28"/>
    <n v="13.6"/>
  </r>
  <r>
    <x v="2817"/>
    <d v="2021-04-25T00:00:00"/>
    <s v="Others"/>
    <s v="Cust-13585"/>
    <x v="1"/>
    <s v="North China"/>
    <x v="1"/>
    <n v="171.36"/>
    <n v="18.850000000000001"/>
  </r>
  <r>
    <x v="2818"/>
    <d v="2021-04-25T00:00:00"/>
    <s v="Others"/>
    <s v="Cust-13585"/>
    <x v="1"/>
    <s v="North China"/>
    <x v="1"/>
    <n v="287.952"/>
    <n v="11.87"/>
  </r>
  <r>
    <x v="2819"/>
    <d v="2021-04-25T00:00:00"/>
    <s v="Others"/>
    <s v="Cust-13585"/>
    <x v="1"/>
    <s v="North China"/>
    <x v="1"/>
    <n v="359.8"/>
    <n v="42.83"/>
  </r>
  <r>
    <x v="2820"/>
    <d v="2021-04-25T00:00:00"/>
    <s v="Credit Card"/>
    <s v="Cust-15340"/>
    <x v="0"/>
    <s v="East China"/>
    <x v="1"/>
    <n v="4167.0720000000001"/>
    <n v="16.54"/>
  </r>
  <r>
    <x v="2821"/>
    <d v="2021-04-25T00:00:00"/>
    <s v="Credit Card"/>
    <s v="Cust-15340"/>
    <x v="0"/>
    <s v="East China"/>
    <x v="1"/>
    <n v="248.08"/>
    <n v="15.21"/>
  </r>
  <r>
    <x v="2822"/>
    <d v="2021-04-25T00:00:00"/>
    <s v="Others"/>
    <s v="Cust-18790"/>
    <x v="2"/>
    <s v="East China"/>
    <x v="0"/>
    <n v="1241.52"/>
    <n v="233.04"/>
  </r>
  <r>
    <x v="2823"/>
    <d v="2021-04-24T00:00:00"/>
    <s v="Credit Card"/>
    <s v="Cust-15370"/>
    <x v="0"/>
    <s v="East China"/>
    <x v="1"/>
    <n v="492.1"/>
    <n v="13.05"/>
  </r>
  <r>
    <x v="2824"/>
    <d v="2021-04-24T00:00:00"/>
    <s v="Wechat Pay"/>
    <s v="Cust-15370"/>
    <x v="0"/>
    <s v="East China"/>
    <x v="1"/>
    <n v="431.42399999999998"/>
    <n v="1.73"/>
  </r>
  <r>
    <x v="2825"/>
    <d v="2021-04-24T00:00:00"/>
    <s v="Alipay"/>
    <s v="Cust-16585"/>
    <x v="1"/>
    <s v="North China"/>
    <x v="2"/>
    <n v="777.42"/>
    <n v="178.19"/>
  </r>
  <r>
    <x v="2826"/>
    <d v="2021-04-24T00:00:00"/>
    <s v="Wechat Pay"/>
    <s v="Cust-17200"/>
    <x v="1"/>
    <s v="Northeast China"/>
    <x v="1"/>
    <n v="637.05600000000004"/>
    <n v="110.43"/>
  </r>
  <r>
    <x v="2827"/>
    <d v="2021-04-24T00:00:00"/>
    <s v="Others"/>
    <s v="Cust-17200"/>
    <x v="1"/>
    <s v="Northeast China"/>
    <x v="1"/>
    <n v="510.44"/>
    <n v="121.09"/>
  </r>
  <r>
    <x v="2828"/>
    <d v="2021-04-24T00:00:00"/>
    <s v="Credit Card"/>
    <s v="Cust-19420"/>
    <x v="1"/>
    <s v="South Central China"/>
    <x v="1"/>
    <n v="137.928"/>
    <n v="19.61"/>
  </r>
  <r>
    <x v="2829"/>
    <d v="2021-04-24T00:00:00"/>
    <s v="Wechat Pay"/>
    <s v="Cust-19420"/>
    <x v="1"/>
    <s v="South Central China"/>
    <x v="0"/>
    <n v="1156.5119999999999"/>
    <n v="50.25"/>
  </r>
  <r>
    <x v="2830"/>
    <d v="2021-04-24T00:00:00"/>
    <s v="Credit Card"/>
    <s v="Cust-19420"/>
    <x v="1"/>
    <s v="South Central China"/>
    <x v="1"/>
    <n v="88.34"/>
    <n v="4.68"/>
  </r>
  <r>
    <x v="2831"/>
    <d v="2021-04-24T00:00:00"/>
    <s v="Others"/>
    <s v="Cust-19420"/>
    <x v="1"/>
    <s v="South Central China"/>
    <x v="1"/>
    <n v="49.643999999999998"/>
    <n v="2.59"/>
  </r>
  <r>
    <x v="2832"/>
    <d v="2021-04-24T00:00:00"/>
    <s v="Wechat Pay"/>
    <s v="Cust-19420"/>
    <x v="1"/>
    <s v="South Central China"/>
    <x v="2"/>
    <n v="942.48"/>
    <n v="46.9"/>
  </r>
  <r>
    <x v="2833"/>
    <d v="2021-04-24T00:00:00"/>
    <s v="Credit Card"/>
    <s v="Cust-19420"/>
    <x v="1"/>
    <s v="South Central China"/>
    <x v="0"/>
    <n v="1248.1559999999999"/>
    <n v="98.72"/>
  </r>
  <r>
    <x v="2834"/>
    <d v="2021-04-24T00:00:00"/>
    <s v="Alipay"/>
    <s v="Cust-19870"/>
    <x v="2"/>
    <s v="East China"/>
    <x v="0"/>
    <n v="1346.52"/>
    <n v="231.23"/>
  </r>
  <r>
    <x v="2835"/>
    <d v="2021-04-24T00:00:00"/>
    <s v="Credit Card"/>
    <s v="Cust-20080"/>
    <x v="0"/>
    <s v="Northeast China"/>
    <x v="1"/>
    <n v="522.9"/>
    <n v="176.13"/>
  </r>
  <r>
    <x v="2836"/>
    <d v="2021-04-24T00:00:00"/>
    <s v="Others"/>
    <s v="Cust-20080"/>
    <x v="0"/>
    <s v="Northeast China"/>
    <x v="2"/>
    <n v="2092.44"/>
    <n v="167.56"/>
  </r>
  <r>
    <x v="2837"/>
    <d v="2021-04-22T00:00:00"/>
    <s v="Others"/>
    <s v="Cust-10630"/>
    <x v="2"/>
    <s v="East China"/>
    <x v="1"/>
    <n v="44.968000000000004"/>
    <n v="7.78"/>
  </r>
  <r>
    <x v="2838"/>
    <d v="2021-04-22T00:00:00"/>
    <s v="Credit Card"/>
    <s v="Cust-10630"/>
    <x v="2"/>
    <s v="East China"/>
    <x v="1"/>
    <n v="1120"/>
    <n v="105.15"/>
  </r>
  <r>
    <x v="2839"/>
    <d v="2021-04-22T00:00:00"/>
    <s v="Credit Card"/>
    <s v="Cust-10630"/>
    <x v="2"/>
    <s v="East China"/>
    <x v="2"/>
    <n v="947.52"/>
    <n v="191.54"/>
  </r>
  <r>
    <x v="2840"/>
    <d v="2021-04-22T00:00:00"/>
    <s v="Others"/>
    <s v="Cust-10630"/>
    <x v="2"/>
    <s v="East China"/>
    <x v="1"/>
    <n v="64.847999999999999"/>
    <n v="0.71"/>
  </r>
  <r>
    <x v="2841"/>
    <d v="2021-04-22T00:00:00"/>
    <s v="Others"/>
    <s v="Cust-10630"/>
    <x v="2"/>
    <s v="East China"/>
    <x v="1"/>
    <n v="222.32"/>
    <n v="38.86"/>
  </r>
  <r>
    <x v="2842"/>
    <d v="2021-04-22T00:00:00"/>
    <s v="Wechat Pay"/>
    <s v="Cust-10630"/>
    <x v="2"/>
    <s v="East China"/>
    <x v="1"/>
    <n v="117.93600000000001"/>
    <n v="2.42"/>
  </r>
  <r>
    <x v="2843"/>
    <d v="2021-04-22T00:00:00"/>
    <s v="Alipay"/>
    <s v="Cust-13885"/>
    <x v="2"/>
    <s v="East China"/>
    <x v="1"/>
    <n v="150.78"/>
    <n v="33.65"/>
  </r>
  <r>
    <x v="2844"/>
    <d v="2021-04-22T00:00:00"/>
    <s v="Credit Card"/>
    <s v="Cust-14920"/>
    <x v="0"/>
    <s v="Northeast China"/>
    <x v="0"/>
    <n v="280.22399999999999"/>
    <n v="3.56"/>
  </r>
  <r>
    <x v="2845"/>
    <d v="2021-04-22T00:00:00"/>
    <s v="Wechat Pay"/>
    <s v="Cust-14920"/>
    <x v="0"/>
    <s v="Northeast China"/>
    <x v="1"/>
    <n v="1606.92"/>
    <n v="229.93"/>
  </r>
  <r>
    <x v="2846"/>
    <d v="2021-04-22T00:00:00"/>
    <s v="Wechat Pay"/>
    <s v="Cust-14920"/>
    <x v="0"/>
    <s v="Northeast China"/>
    <x v="0"/>
    <n v="1776.6"/>
    <n v="97.97"/>
  </r>
  <r>
    <x v="2847"/>
    <d v="2021-04-22T00:00:00"/>
    <s v="Wechat Pay"/>
    <s v="Cust-14920"/>
    <x v="0"/>
    <s v="Northeast China"/>
    <x v="1"/>
    <n v="174.636"/>
    <n v="15.09"/>
  </r>
  <r>
    <x v="2848"/>
    <d v="2021-04-21T00:00:00"/>
    <s v="Others"/>
    <s v="Cust-11920"/>
    <x v="0"/>
    <s v="Northeast China"/>
    <x v="2"/>
    <n v="1593.9"/>
    <n v="252.37"/>
  </r>
  <r>
    <x v="2849"/>
    <d v="2021-04-21T00:00:00"/>
    <s v="Credit Card"/>
    <s v="Cust-11920"/>
    <x v="0"/>
    <s v="Northeast China"/>
    <x v="1"/>
    <n v="18564.14"/>
    <n v="421.84"/>
  </r>
  <r>
    <x v="2850"/>
    <d v="2021-04-21T00:00:00"/>
    <s v="Others"/>
    <s v="Cust-16540"/>
    <x v="0"/>
    <s v="Northeast China"/>
    <x v="1"/>
    <n v="466.48"/>
    <n v="11.52"/>
  </r>
  <r>
    <x v="2851"/>
    <d v="2021-04-21T00:00:00"/>
    <s v="Others"/>
    <s v="Cust-16540"/>
    <x v="0"/>
    <s v="Northeast China"/>
    <x v="2"/>
    <n v="1666.56"/>
    <n v="122.41"/>
  </r>
  <r>
    <x v="2852"/>
    <d v="2021-04-21T00:00:00"/>
    <s v="Credit Card"/>
    <s v="Cust-21070"/>
    <x v="0"/>
    <s v="Northeast China"/>
    <x v="1"/>
    <n v="42.28"/>
    <n v="0.17"/>
  </r>
  <r>
    <x v="2853"/>
    <d v="2021-04-21T00:00:00"/>
    <s v="Others"/>
    <s v="Cust-21070"/>
    <x v="0"/>
    <s v="Northeast China"/>
    <x v="2"/>
    <n v="5119.38"/>
    <n v="417.95"/>
  </r>
  <r>
    <x v="2854"/>
    <d v="2021-04-20T00:00:00"/>
    <s v="Wechat Pay"/>
    <s v="Cust-10045"/>
    <x v="1"/>
    <s v="East China"/>
    <x v="1"/>
    <n v="90.3"/>
    <n v="18.71"/>
  </r>
  <r>
    <x v="2855"/>
    <d v="2021-04-19T00:00:00"/>
    <s v="Credit Card"/>
    <s v="Cust-21700"/>
    <x v="2"/>
    <s v="Northeast China"/>
    <x v="1"/>
    <n v="235.2"/>
    <n v="5.64"/>
  </r>
  <r>
    <x v="2856"/>
    <d v="2021-04-19T00:00:00"/>
    <s v="Wechat Pay"/>
    <s v="Cust-21700"/>
    <x v="2"/>
    <s v="Northeast China"/>
    <x v="0"/>
    <n v="344.73599999999999"/>
    <n v="41.85"/>
  </r>
  <r>
    <x v="2857"/>
    <d v="2021-04-17T00:00:00"/>
    <s v="Wechat Pay"/>
    <s v="Cust-11740"/>
    <x v="0"/>
    <s v="South Central China"/>
    <x v="1"/>
    <n v="322.14"/>
    <n v="35.81"/>
  </r>
  <r>
    <x v="2858"/>
    <d v="2021-04-16T00:00:00"/>
    <s v="Credit Card"/>
    <s v="Cust-10465"/>
    <x v="0"/>
    <s v="Northeast China"/>
    <x v="2"/>
    <n v="705.18"/>
    <n v="184.59"/>
  </r>
  <r>
    <x v="2859"/>
    <d v="2021-04-16T00:00:00"/>
    <s v="Wechat Pay"/>
    <s v="Cust-10465"/>
    <x v="0"/>
    <s v="Northeast China"/>
    <x v="0"/>
    <n v="1162.8399999999999"/>
    <n v="264.72000000000003"/>
  </r>
  <r>
    <x v="2860"/>
    <d v="2021-04-16T00:00:00"/>
    <s v="Alipay"/>
    <s v="Cust-11440"/>
    <x v="0"/>
    <s v="East China"/>
    <x v="2"/>
    <n v="2724.12"/>
    <n v="273.72000000000003"/>
  </r>
  <r>
    <x v="2861"/>
    <d v="2021-04-16T00:00:00"/>
    <s v="Credit Card"/>
    <s v="Cust-13240"/>
    <x v="2"/>
    <s v="North China"/>
    <x v="1"/>
    <n v="223.44"/>
    <n v="41.94"/>
  </r>
  <r>
    <x v="2862"/>
    <d v="2021-04-16T00:00:00"/>
    <s v="Credit Card"/>
    <s v="Cust-13990"/>
    <x v="0"/>
    <s v="East China"/>
    <x v="1"/>
    <n v="93.24"/>
    <n v="0.11"/>
  </r>
  <r>
    <x v="2863"/>
    <d v="2021-04-16T00:00:00"/>
    <s v="Alipay"/>
    <s v="Cust-13990"/>
    <x v="0"/>
    <s v="East China"/>
    <x v="2"/>
    <n v="837.64800000000002"/>
    <n v="6.13"/>
  </r>
  <r>
    <x v="2864"/>
    <d v="2021-04-16T00:00:00"/>
    <s v="Credit Card"/>
    <s v="Cust-13990"/>
    <x v="0"/>
    <s v="East China"/>
    <x v="1"/>
    <n v="513.74400000000003"/>
    <n v="30.04"/>
  </r>
  <r>
    <x v="2865"/>
    <d v="2021-04-16T00:00:00"/>
    <s v="Others"/>
    <s v="Cust-13990"/>
    <x v="0"/>
    <s v="East China"/>
    <x v="1"/>
    <n v="583.38"/>
    <n v="7.32"/>
  </r>
  <r>
    <x v="2866"/>
    <d v="2021-04-16T00:00:00"/>
    <s v="Others"/>
    <s v="Cust-13990"/>
    <x v="0"/>
    <s v="East China"/>
    <x v="1"/>
    <n v="164.64"/>
    <n v="29.37"/>
  </r>
  <r>
    <x v="2867"/>
    <d v="2021-04-16T00:00:00"/>
    <s v="Others"/>
    <s v="Cust-15055"/>
    <x v="0"/>
    <s v="East China"/>
    <x v="2"/>
    <n v="1450.68"/>
    <n v="126.26"/>
  </r>
  <r>
    <x v="2868"/>
    <d v="2021-04-16T00:00:00"/>
    <s v="Alipay"/>
    <s v="Cust-15055"/>
    <x v="0"/>
    <s v="East China"/>
    <x v="1"/>
    <n v="167.72"/>
    <n v="35.24"/>
  </r>
  <r>
    <x v="2869"/>
    <d v="2021-04-16T00:00:00"/>
    <s v="Others"/>
    <s v="Cust-15325"/>
    <x v="1"/>
    <s v="South Central China"/>
    <x v="2"/>
    <n v="5040.3149999999996"/>
    <n v="54.89"/>
  </r>
  <r>
    <x v="2870"/>
    <d v="2021-04-16T00:00:00"/>
    <s v="Credit Card"/>
    <s v="Cust-15325"/>
    <x v="1"/>
    <s v="South Central China"/>
    <x v="1"/>
    <n v="1040.48"/>
    <n v="150.88999999999999"/>
  </r>
  <r>
    <x v="2871"/>
    <d v="2021-04-15T00:00:00"/>
    <s v="Wechat Pay"/>
    <s v="Cust-15415"/>
    <x v="0"/>
    <s v="North China"/>
    <x v="2"/>
    <n v="1505.28"/>
    <n v="81.5"/>
  </r>
  <r>
    <x v="2872"/>
    <d v="2021-04-15T00:00:00"/>
    <s v="Credit Card"/>
    <s v="Cust-15415"/>
    <x v="0"/>
    <s v="North China"/>
    <x v="1"/>
    <n v="247.71600000000001"/>
    <n v="39.130000000000003"/>
  </r>
  <r>
    <x v="2873"/>
    <d v="2021-04-15T00:00:00"/>
    <s v="Others"/>
    <s v="Cust-17845"/>
    <x v="0"/>
    <s v="South Central China"/>
    <x v="1"/>
    <n v="335.16"/>
    <n v="32.51"/>
  </r>
  <r>
    <x v="2874"/>
    <d v="2021-04-15T00:00:00"/>
    <s v="Wechat Pay"/>
    <s v="Cust-17845"/>
    <x v="0"/>
    <s v="South Central China"/>
    <x v="0"/>
    <n v="10849.86"/>
    <n v="484.52"/>
  </r>
  <r>
    <x v="2875"/>
    <d v="2021-04-15T00:00:00"/>
    <s v="Others"/>
    <s v="Cust-19660"/>
    <x v="2"/>
    <s v="Southwest China"/>
    <x v="1"/>
    <n v="202.02"/>
    <n v="14.23"/>
  </r>
  <r>
    <x v="2876"/>
    <d v="2021-04-14T00:00:00"/>
    <s v="Credit Card"/>
    <s v="Cust-12400"/>
    <x v="2"/>
    <s v="Northeast China"/>
    <x v="0"/>
    <n v="6078.1"/>
    <n v="305.83999999999997"/>
  </r>
  <r>
    <x v="2877"/>
    <d v="2021-04-14T00:00:00"/>
    <s v="Wechat Pay"/>
    <s v="Cust-12400"/>
    <x v="2"/>
    <s v="Northeast China"/>
    <x v="2"/>
    <n v="469.7"/>
    <n v="44.11"/>
  </r>
  <r>
    <x v="2878"/>
    <d v="2021-04-14T00:00:00"/>
    <s v="Alipay"/>
    <s v="Cust-15955"/>
    <x v="0"/>
    <s v="East China"/>
    <x v="0"/>
    <n v="8906.94"/>
    <n v="489.57"/>
  </r>
  <r>
    <x v="2879"/>
    <d v="2021-04-14T00:00:00"/>
    <s v="Credit Card"/>
    <s v="Cust-16345"/>
    <x v="0"/>
    <s v="South Central China"/>
    <x v="1"/>
    <n v="3950.8"/>
    <n v="174.04"/>
  </r>
  <r>
    <x v="2880"/>
    <d v="2021-04-14T00:00:00"/>
    <s v="Alipay"/>
    <s v="Cust-16345"/>
    <x v="0"/>
    <s v="South Central China"/>
    <x v="0"/>
    <n v="1587.32"/>
    <n v="224.14"/>
  </r>
  <r>
    <x v="2881"/>
    <d v="2021-04-14T00:00:00"/>
    <s v="Credit Card"/>
    <s v="Cust-16345"/>
    <x v="0"/>
    <s v="South Central China"/>
    <x v="1"/>
    <n v="312.06"/>
    <n v="29.12"/>
  </r>
  <r>
    <x v="2882"/>
    <d v="2021-04-14T00:00:00"/>
    <s v="Wechat Pay"/>
    <s v="Cust-16345"/>
    <x v="0"/>
    <s v="South Central China"/>
    <x v="2"/>
    <n v="9084.6"/>
    <n v="1.71"/>
  </r>
  <r>
    <x v="2883"/>
    <d v="2021-04-14T00:00:00"/>
    <s v="Credit Card"/>
    <s v="Cust-16345"/>
    <x v="0"/>
    <s v="South Central China"/>
    <x v="1"/>
    <n v="1286.04"/>
    <n v="274.85000000000002"/>
  </r>
  <r>
    <x v="2884"/>
    <d v="2021-04-14T00:00:00"/>
    <s v="Others"/>
    <s v="Cust-16345"/>
    <x v="0"/>
    <s v="South Central China"/>
    <x v="1"/>
    <n v="220.5"/>
    <n v="44.52"/>
  </r>
  <r>
    <x v="2885"/>
    <d v="2021-04-14T00:00:00"/>
    <s v="Others"/>
    <s v="Cust-16345"/>
    <x v="0"/>
    <s v="South Central China"/>
    <x v="1"/>
    <n v="377.21600000000001"/>
    <n v="2.4900000000000002"/>
  </r>
  <r>
    <x v="2886"/>
    <d v="2021-04-14T00:00:00"/>
    <s v="Others"/>
    <s v="Cust-18265"/>
    <x v="0"/>
    <s v="East China"/>
    <x v="2"/>
    <n v="505.84800000000001"/>
    <n v="22.09"/>
  </r>
  <r>
    <x v="2887"/>
    <d v="2021-04-14T00:00:00"/>
    <s v="Credit Card"/>
    <s v="Cust-20200"/>
    <x v="0"/>
    <s v="North China"/>
    <x v="1"/>
    <n v="147"/>
    <n v="44.94"/>
  </r>
  <r>
    <x v="2888"/>
    <d v="2021-04-14T00:00:00"/>
    <s v="Others"/>
    <s v="Cust-20200"/>
    <x v="0"/>
    <s v="North China"/>
    <x v="1"/>
    <n v="409.92"/>
    <n v="16.47"/>
  </r>
  <r>
    <x v="2889"/>
    <d v="2021-04-14T00:00:00"/>
    <s v="Wechat Pay"/>
    <s v="Cust-20200"/>
    <x v="0"/>
    <s v="North China"/>
    <x v="2"/>
    <n v="5433.12"/>
    <n v="378.04"/>
  </r>
  <r>
    <x v="2890"/>
    <d v="2021-04-14T00:00:00"/>
    <s v="Alipay"/>
    <s v="Cust-21445"/>
    <x v="1"/>
    <s v="South Central China"/>
    <x v="0"/>
    <n v="3351.6"/>
    <n v="210.53"/>
  </r>
  <r>
    <x v="2891"/>
    <d v="2021-04-12T00:00:00"/>
    <s v="Others"/>
    <s v="Cust-15850"/>
    <x v="0"/>
    <s v="Northwest China"/>
    <x v="0"/>
    <n v="733.99199999999996"/>
    <n v="48.32"/>
  </r>
  <r>
    <x v="2892"/>
    <d v="2021-04-12T00:00:00"/>
    <s v="Credit Card"/>
    <s v="Cust-15910"/>
    <x v="0"/>
    <s v="Northwest China"/>
    <x v="1"/>
    <n v="650.16"/>
    <n v="59.49"/>
  </r>
  <r>
    <x v="2893"/>
    <d v="2021-04-12T00:00:00"/>
    <s v="Others"/>
    <s v="Cust-21550"/>
    <x v="2"/>
    <s v="Southwest China"/>
    <x v="1"/>
    <n v="728.78399999999999"/>
    <n v="66.05"/>
  </r>
  <r>
    <x v="2894"/>
    <d v="2021-04-12T00:00:00"/>
    <s v="Alipay"/>
    <s v="Cust-21550"/>
    <x v="2"/>
    <s v="Southwest China"/>
    <x v="1"/>
    <n v="87.024000000000001"/>
    <n v="9.7899999999999991"/>
  </r>
  <r>
    <x v="2895"/>
    <d v="2021-04-12T00:00:00"/>
    <s v="Credit Card"/>
    <s v="Cust-21550"/>
    <x v="2"/>
    <s v="Southwest China"/>
    <x v="2"/>
    <n v="3316.32"/>
    <n v="136.34"/>
  </r>
  <r>
    <x v="2896"/>
    <d v="2021-04-12T00:00:00"/>
    <s v="Wechat Pay"/>
    <s v="Cust-21550"/>
    <x v="2"/>
    <s v="Southwest China"/>
    <x v="2"/>
    <n v="4152.3999999999996"/>
    <n v="16.850000000000001"/>
  </r>
  <r>
    <x v="2897"/>
    <d v="2021-04-11T00:00:00"/>
    <s v="Credit Card"/>
    <s v="Cust-10030"/>
    <x v="1"/>
    <s v="North China"/>
    <x v="1"/>
    <n v="120.96"/>
    <n v="11.14"/>
  </r>
  <r>
    <x v="2898"/>
    <d v="2021-04-11T00:00:00"/>
    <s v="Others"/>
    <s v="Cust-11140"/>
    <x v="0"/>
    <s v="North China"/>
    <x v="2"/>
    <n v="2584.96"/>
    <n v="227.39"/>
  </r>
  <r>
    <x v="2899"/>
    <d v="2021-04-11T00:00:00"/>
    <s v="Credit Card"/>
    <s v="Cust-16435"/>
    <x v="0"/>
    <s v="South Central China"/>
    <x v="1"/>
    <n v="963.2"/>
    <n v="101.56"/>
  </r>
  <r>
    <x v="2900"/>
    <d v="2021-04-11T00:00:00"/>
    <s v="Wechat Pay"/>
    <s v="Cust-16435"/>
    <x v="0"/>
    <s v="South Central China"/>
    <x v="1"/>
    <n v="259.7"/>
    <n v="22.64"/>
  </r>
  <r>
    <x v="2901"/>
    <d v="2021-04-11T00:00:00"/>
    <s v="Wechat Pay"/>
    <s v="Cust-16435"/>
    <x v="0"/>
    <s v="South Central China"/>
    <x v="0"/>
    <n v="2372.16"/>
    <n v="112.78"/>
  </r>
  <r>
    <x v="2902"/>
    <d v="2021-04-11T00:00:00"/>
    <s v="Alipay"/>
    <s v="Cust-16435"/>
    <x v="0"/>
    <s v="South Central China"/>
    <x v="2"/>
    <n v="395.92"/>
    <n v="38.47"/>
  </r>
  <r>
    <x v="2903"/>
    <d v="2021-04-11T00:00:00"/>
    <s v="Credit Card"/>
    <s v="Cust-16435"/>
    <x v="0"/>
    <s v="South Central China"/>
    <x v="1"/>
    <n v="780.08"/>
    <n v="187.66"/>
  </r>
  <r>
    <x v="2904"/>
    <d v="2021-04-11T00:00:00"/>
    <s v="Credit Card"/>
    <s v="Cust-21115"/>
    <x v="1"/>
    <s v="Southwest China"/>
    <x v="1"/>
    <n v="1519.7"/>
    <n v="179.49"/>
  </r>
  <r>
    <x v="2905"/>
    <d v="2021-04-11T00:00:00"/>
    <s v="Others"/>
    <s v="Cust-21115"/>
    <x v="1"/>
    <s v="Southwest China"/>
    <x v="1"/>
    <n v="340.76"/>
    <n v="45.96"/>
  </r>
  <r>
    <x v="2906"/>
    <d v="2021-04-11T00:00:00"/>
    <s v="Others"/>
    <s v="Cust-21115"/>
    <x v="1"/>
    <s v="Southwest China"/>
    <x v="1"/>
    <n v="383.18"/>
    <n v="38.46"/>
  </r>
  <r>
    <x v="2907"/>
    <d v="2021-04-11T00:00:00"/>
    <s v="Credit Card"/>
    <s v="Cust-21115"/>
    <x v="1"/>
    <s v="Southwest China"/>
    <x v="2"/>
    <n v="1544.76"/>
    <n v="121.02"/>
  </r>
  <r>
    <x v="2908"/>
    <d v="2021-04-11T00:00:00"/>
    <s v="Credit Card"/>
    <s v="Cust-21115"/>
    <x v="1"/>
    <s v="Southwest China"/>
    <x v="2"/>
    <n v="2325.96"/>
    <n v="155.33000000000001"/>
  </r>
  <r>
    <x v="2909"/>
    <d v="2021-04-11T00:00:00"/>
    <s v="Credit Card"/>
    <s v="Cust-21115"/>
    <x v="1"/>
    <s v="Southwest China"/>
    <x v="2"/>
    <n v="1754.76"/>
    <n v="195.81"/>
  </r>
  <r>
    <x v="2910"/>
    <d v="2021-04-10T00:00:00"/>
    <s v="Credit Card"/>
    <s v="Cust-13015"/>
    <x v="0"/>
    <s v="South Central China"/>
    <x v="1"/>
    <n v="130.47999999999999"/>
    <n v="22.51"/>
  </r>
  <r>
    <x v="2911"/>
    <d v="2021-04-10T00:00:00"/>
    <s v="Credit Card"/>
    <s v="Cust-13015"/>
    <x v="0"/>
    <s v="South Central China"/>
    <x v="0"/>
    <n v="3571.68"/>
    <n v="299.07"/>
  </r>
  <r>
    <x v="2912"/>
    <d v="2021-04-10T00:00:00"/>
    <s v="Wechat Pay"/>
    <s v="Cust-13015"/>
    <x v="0"/>
    <s v="South Central China"/>
    <x v="1"/>
    <n v="322.56"/>
    <n v="41.19"/>
  </r>
  <r>
    <x v="2913"/>
    <d v="2021-04-10T00:00:00"/>
    <s v="Wechat Pay"/>
    <s v="Cust-13015"/>
    <x v="0"/>
    <s v="South Central China"/>
    <x v="1"/>
    <n v="787.5"/>
    <n v="118.58"/>
  </r>
  <r>
    <x v="2914"/>
    <d v="2021-04-10T00:00:00"/>
    <s v="Alipay"/>
    <s v="Cust-15445"/>
    <x v="0"/>
    <s v="North China"/>
    <x v="1"/>
    <n v="277.2"/>
    <n v="31.79"/>
  </r>
  <r>
    <x v="2915"/>
    <d v="2021-04-10T00:00:00"/>
    <s v="Credit Card"/>
    <s v="Cust-15865"/>
    <x v="0"/>
    <s v="Northwest China"/>
    <x v="1"/>
    <n v="1421.28"/>
    <n v="141.87"/>
  </r>
  <r>
    <x v="2916"/>
    <d v="2021-04-10T00:00:00"/>
    <s v="Wechat Pay"/>
    <s v="Cust-15865"/>
    <x v="0"/>
    <s v="Northwest China"/>
    <x v="1"/>
    <n v="88.76"/>
    <n v="14.77"/>
  </r>
  <r>
    <x v="2917"/>
    <d v="2021-04-10T00:00:00"/>
    <s v="Alipay"/>
    <s v="Cust-19975"/>
    <x v="1"/>
    <s v="South Central China"/>
    <x v="2"/>
    <n v="3846.64"/>
    <n v="289.79000000000002"/>
  </r>
  <r>
    <x v="2918"/>
    <d v="2021-04-10T00:00:00"/>
    <s v="Credit Card"/>
    <s v="Cust-19975"/>
    <x v="1"/>
    <s v="South Central China"/>
    <x v="1"/>
    <n v="7401.66"/>
    <n v="498.61"/>
  </r>
  <r>
    <x v="2919"/>
    <d v="2021-04-09T00:00:00"/>
    <s v="Credit Card"/>
    <s v="Cust-11020"/>
    <x v="1"/>
    <s v="North China"/>
    <x v="2"/>
    <n v="1863.232"/>
    <n v="46.26"/>
  </r>
  <r>
    <x v="2920"/>
    <d v="2021-04-09T00:00:00"/>
    <s v="Others"/>
    <s v="Cust-11020"/>
    <x v="1"/>
    <s v="North China"/>
    <x v="1"/>
    <n v="156.24"/>
    <n v="9.1199999999999992"/>
  </r>
  <r>
    <x v="2921"/>
    <d v="2021-04-09T00:00:00"/>
    <s v="Credit Card"/>
    <s v="Cust-15595"/>
    <x v="1"/>
    <s v="East China"/>
    <x v="2"/>
    <n v="720.3"/>
    <n v="52.04"/>
  </r>
  <r>
    <x v="2922"/>
    <d v="2021-04-09T00:00:00"/>
    <s v="Others"/>
    <s v="Cust-15595"/>
    <x v="1"/>
    <s v="East China"/>
    <x v="2"/>
    <n v="576.38"/>
    <n v="90.15"/>
  </r>
  <r>
    <x v="2923"/>
    <d v="2021-04-09T00:00:00"/>
    <s v="Wechat Pay"/>
    <s v="Cust-20500"/>
    <x v="0"/>
    <s v="North China"/>
    <x v="2"/>
    <n v="218.4"/>
    <n v="23.28"/>
  </r>
  <r>
    <x v="2924"/>
    <d v="2021-04-09T00:00:00"/>
    <s v="Alipay"/>
    <s v="Cust-20500"/>
    <x v="0"/>
    <s v="North China"/>
    <x v="1"/>
    <n v="261.66000000000003"/>
    <n v="22.56"/>
  </r>
  <r>
    <x v="2925"/>
    <d v="2021-04-09T00:00:00"/>
    <s v="Wechat Pay"/>
    <s v="Cust-20500"/>
    <x v="0"/>
    <s v="North China"/>
    <x v="0"/>
    <n v="564.76"/>
    <n v="162.26"/>
  </r>
  <r>
    <x v="2926"/>
    <d v="2021-04-08T00:00:00"/>
    <s v="Wechat Pay"/>
    <s v="Cust-14935"/>
    <x v="1"/>
    <s v="East China"/>
    <x v="1"/>
    <n v="219.8"/>
    <n v="15.33"/>
  </r>
  <r>
    <x v="2927"/>
    <d v="2021-04-08T00:00:00"/>
    <s v="Credit Card"/>
    <s v="Cust-19345"/>
    <x v="1"/>
    <s v="Southwest China"/>
    <x v="1"/>
    <n v="108.36"/>
    <n v="38.869999999999997"/>
  </r>
  <r>
    <x v="2928"/>
    <d v="2021-04-08T00:00:00"/>
    <s v="Alipay"/>
    <s v="Cust-19345"/>
    <x v="1"/>
    <s v="Southwest China"/>
    <x v="1"/>
    <n v="376.23599999999999"/>
    <n v="18.54"/>
  </r>
  <r>
    <x v="2929"/>
    <d v="2021-04-08T00:00:00"/>
    <s v="Credit Card"/>
    <s v="Cust-19795"/>
    <x v="2"/>
    <s v="East China"/>
    <x v="1"/>
    <n v="222.32"/>
    <n v="46.81"/>
  </r>
  <r>
    <x v="2930"/>
    <d v="2021-04-08T00:00:00"/>
    <s v="Credit Card"/>
    <s v="Cust-19795"/>
    <x v="2"/>
    <s v="East China"/>
    <x v="1"/>
    <n v="675.22"/>
    <n v="155.66"/>
  </r>
  <r>
    <x v="2931"/>
    <d v="2021-04-08T00:00:00"/>
    <s v="Credit Card"/>
    <s v="Cust-19795"/>
    <x v="2"/>
    <s v="East China"/>
    <x v="2"/>
    <n v="5799.78"/>
    <n v="493.82"/>
  </r>
  <r>
    <x v="2932"/>
    <d v="2021-04-08T00:00:00"/>
    <s v="Wechat Pay"/>
    <s v="Cust-19795"/>
    <x v="2"/>
    <s v="East China"/>
    <x v="1"/>
    <n v="127.68"/>
    <n v="11.63"/>
  </r>
  <r>
    <x v="2933"/>
    <d v="2021-04-08T00:00:00"/>
    <s v="Credit Card"/>
    <s v="Cust-19945"/>
    <x v="0"/>
    <s v="East China"/>
    <x v="0"/>
    <n v="1197.28"/>
    <n v="244.54"/>
  </r>
  <r>
    <x v="2934"/>
    <d v="2021-04-08T00:00:00"/>
    <s v="Others"/>
    <s v="Cust-19960"/>
    <x v="0"/>
    <s v="South Central China"/>
    <x v="0"/>
    <n v="2444.6799999999998"/>
    <n v="233.39"/>
  </r>
  <r>
    <x v="2935"/>
    <d v="2021-04-08T00:00:00"/>
    <s v="Credit Card"/>
    <s v="Cust-19960"/>
    <x v="0"/>
    <s v="South Central China"/>
    <x v="1"/>
    <n v="191.52"/>
    <n v="47.11"/>
  </r>
  <r>
    <x v="2936"/>
    <d v="2021-04-08T00:00:00"/>
    <s v="Credit Card"/>
    <s v="Cust-19960"/>
    <x v="0"/>
    <s v="South Central China"/>
    <x v="0"/>
    <n v="3824.52"/>
    <n v="179.09"/>
  </r>
  <r>
    <x v="2937"/>
    <d v="2021-04-07T00:00:00"/>
    <s v="Credit Card"/>
    <s v="Cust-11635"/>
    <x v="0"/>
    <s v="South Central China"/>
    <x v="0"/>
    <n v="376.488"/>
    <n v="15.08"/>
  </r>
  <r>
    <x v="2938"/>
    <d v="2021-04-07T00:00:00"/>
    <s v="Wechat Pay"/>
    <s v="Cust-18145"/>
    <x v="0"/>
    <s v="Southwest China"/>
    <x v="2"/>
    <n v="558.32000000000005"/>
    <n v="168.63"/>
  </r>
  <r>
    <x v="2939"/>
    <d v="2021-04-06T00:00:00"/>
    <s v="Alipay"/>
    <s v="Cust-13075"/>
    <x v="1"/>
    <s v="East China"/>
    <x v="1"/>
    <n v="119.16800000000001"/>
    <n v="3.15"/>
  </r>
  <r>
    <x v="2940"/>
    <d v="2021-04-05T00:00:00"/>
    <s v="Credit Card"/>
    <s v="Cust-11170"/>
    <x v="2"/>
    <s v="East China"/>
    <x v="2"/>
    <n v="678.3"/>
    <n v="32.619999999999997"/>
  </r>
  <r>
    <x v="2941"/>
    <d v="2021-04-05T00:00:00"/>
    <s v="Wechat Pay"/>
    <s v="Cust-11170"/>
    <x v="2"/>
    <s v="East China"/>
    <x v="1"/>
    <n v="277.2"/>
    <n v="29.52"/>
  </r>
  <r>
    <x v="2942"/>
    <d v="2021-04-05T00:00:00"/>
    <s v="Credit Card"/>
    <s v="Cust-11170"/>
    <x v="2"/>
    <s v="East China"/>
    <x v="1"/>
    <n v="122.22"/>
    <n v="10.02"/>
  </r>
  <r>
    <x v="2943"/>
    <d v="2021-04-05T00:00:00"/>
    <s v="Wechat Pay"/>
    <s v="Cust-17620"/>
    <x v="1"/>
    <s v="South Central China"/>
    <x v="0"/>
    <n v="3591.84"/>
    <n v="121.18"/>
  </r>
  <r>
    <x v="2944"/>
    <d v="2021-04-05T00:00:00"/>
    <s v="Others"/>
    <s v="Cust-17620"/>
    <x v="1"/>
    <s v="South Central China"/>
    <x v="1"/>
    <n v="4662.5600000000004"/>
    <n v="119.31"/>
  </r>
  <r>
    <x v="2945"/>
    <d v="2021-04-05T00:00:00"/>
    <s v="Others"/>
    <s v="Cust-21805"/>
    <x v="1"/>
    <s v="East China"/>
    <x v="2"/>
    <n v="719.96400000000006"/>
    <n v="144.99"/>
  </r>
  <r>
    <x v="2946"/>
    <d v="2021-04-04T00:00:00"/>
    <s v="Credit Card"/>
    <s v="Cust-14215"/>
    <x v="1"/>
    <s v="Northeast China"/>
    <x v="1"/>
    <n v="461.916"/>
    <n v="4.12"/>
  </r>
  <r>
    <x v="2947"/>
    <d v="2021-04-04T00:00:00"/>
    <s v="Wechat Pay"/>
    <s v="Cust-15190"/>
    <x v="0"/>
    <s v="Southwest China"/>
    <x v="1"/>
    <n v="188.16"/>
    <n v="39.909999999999997"/>
  </r>
  <r>
    <x v="2948"/>
    <d v="2021-04-04T00:00:00"/>
    <s v="Wechat Pay"/>
    <s v="Cust-18745"/>
    <x v="1"/>
    <s v="Northeast China"/>
    <x v="1"/>
    <n v="101.36"/>
    <n v="12.21"/>
  </r>
  <r>
    <x v="2949"/>
    <d v="2021-04-04T00:00:00"/>
    <s v="Credit Card"/>
    <s v="Cust-18745"/>
    <x v="1"/>
    <s v="Northeast China"/>
    <x v="0"/>
    <n v="2005.08"/>
    <n v="227.71"/>
  </r>
  <r>
    <x v="2950"/>
    <d v="2021-04-04T00:00:00"/>
    <s v="Alipay"/>
    <s v="Cust-18745"/>
    <x v="1"/>
    <s v="Northeast China"/>
    <x v="0"/>
    <n v="2257.64"/>
    <n v="151.24"/>
  </r>
  <r>
    <x v="2951"/>
    <d v="2021-04-04T00:00:00"/>
    <s v="Credit Card"/>
    <s v="Cust-18895"/>
    <x v="0"/>
    <s v="Southwest China"/>
    <x v="2"/>
    <n v="3424.4"/>
    <n v="181.99"/>
  </r>
  <r>
    <x v="2952"/>
    <d v="2021-04-03T00:00:00"/>
    <s v="Alipay"/>
    <s v="Cust-12700"/>
    <x v="2"/>
    <s v="South Central China"/>
    <x v="2"/>
    <n v="236.04"/>
    <n v="25.86"/>
  </r>
  <r>
    <x v="2953"/>
    <d v="2021-04-03T00:00:00"/>
    <s v="Others"/>
    <s v="Cust-17395"/>
    <x v="1"/>
    <s v="Northeast China"/>
    <x v="1"/>
    <n v="696.78"/>
    <n v="184.97"/>
  </r>
  <r>
    <x v="2954"/>
    <d v="2021-04-03T00:00:00"/>
    <s v="Others"/>
    <s v="Cust-21295"/>
    <x v="0"/>
    <s v="East China"/>
    <x v="1"/>
    <n v="387.24"/>
    <n v="18.34"/>
  </r>
  <r>
    <x v="2955"/>
    <d v="2021-04-03T00:00:00"/>
    <s v="Credit Card"/>
    <s v="Cust-21295"/>
    <x v="0"/>
    <s v="East China"/>
    <x v="2"/>
    <n v="1453.2"/>
    <n v="149.65"/>
  </r>
  <r>
    <x v="2956"/>
    <d v="2021-04-02T00:00:00"/>
    <s v="Others"/>
    <s v="Cust-10105"/>
    <x v="0"/>
    <s v="Northeast China"/>
    <x v="0"/>
    <n v="317.94"/>
    <n v="42.79"/>
  </r>
  <r>
    <x v="2957"/>
    <d v="2021-04-02T00:00:00"/>
    <s v="Others"/>
    <s v="Cust-10105"/>
    <x v="0"/>
    <s v="Northeast China"/>
    <x v="1"/>
    <n v="931.84"/>
    <n v="13.71"/>
  </r>
  <r>
    <x v="2958"/>
    <d v="2021-04-02T00:00:00"/>
    <s v="Alipay"/>
    <s v="Cust-10105"/>
    <x v="0"/>
    <s v="Northeast China"/>
    <x v="2"/>
    <n v="163.80000000000001"/>
    <n v="48.92"/>
  </r>
  <r>
    <x v="2959"/>
    <d v="2021-04-02T00:00:00"/>
    <s v="Others"/>
    <s v="Cust-10315"/>
    <x v="0"/>
    <s v="North China"/>
    <x v="1"/>
    <n v="7528.08"/>
    <n v="385.43"/>
  </r>
  <r>
    <x v="2960"/>
    <d v="2021-04-02T00:00:00"/>
    <s v="Wechat Pay"/>
    <s v="Cust-10690"/>
    <x v="1"/>
    <s v="East China"/>
    <x v="2"/>
    <n v="1822.9680000000001"/>
    <n v="52.8"/>
  </r>
  <r>
    <x v="2961"/>
    <d v="2021-04-02T00:00:00"/>
    <s v="Wechat Pay"/>
    <s v="Cust-13075"/>
    <x v="1"/>
    <s v="East China"/>
    <x v="2"/>
    <n v="159.6"/>
    <n v="33.72"/>
  </r>
  <r>
    <x v="2962"/>
    <d v="2021-04-02T00:00:00"/>
    <s v="Alipay"/>
    <s v="Cust-13075"/>
    <x v="1"/>
    <s v="East China"/>
    <x v="1"/>
    <n v="95.48"/>
    <n v="8.0500000000000007"/>
  </r>
  <r>
    <x v="2963"/>
    <d v="2021-04-02T00:00:00"/>
    <s v="Wechat Pay"/>
    <s v="Cust-13075"/>
    <x v="1"/>
    <s v="East China"/>
    <x v="0"/>
    <n v="954.8"/>
    <n v="76.98"/>
  </r>
  <r>
    <x v="2964"/>
    <d v="2021-04-02T00:00:00"/>
    <s v="Wechat Pay"/>
    <s v="Cust-13075"/>
    <x v="1"/>
    <s v="East China"/>
    <x v="2"/>
    <n v="19242.72"/>
    <n v="36.86"/>
  </r>
  <r>
    <x v="2965"/>
    <d v="2021-04-02T00:00:00"/>
    <s v="Others"/>
    <s v="Cust-13075"/>
    <x v="1"/>
    <s v="East China"/>
    <x v="2"/>
    <n v="1171.8"/>
    <n v="268.14"/>
  </r>
  <r>
    <x v="2966"/>
    <d v="2021-04-02T00:00:00"/>
    <s v="Credit Card"/>
    <s v="Cust-17620"/>
    <x v="1"/>
    <s v="South Central China"/>
    <x v="1"/>
    <n v="240.1"/>
    <n v="27.42"/>
  </r>
  <r>
    <x v="2967"/>
    <d v="2021-04-02T00:00:00"/>
    <s v="Others"/>
    <s v="Cust-17680"/>
    <x v="2"/>
    <s v="South Central China"/>
    <x v="0"/>
    <n v="683.76"/>
    <n v="132.74"/>
  </r>
  <r>
    <x v="2968"/>
    <d v="2021-04-02T00:00:00"/>
    <s v="Credit Card"/>
    <s v="Cust-17965"/>
    <x v="1"/>
    <s v="Northeast China"/>
    <x v="1"/>
    <n v="446.32"/>
    <n v="43.42"/>
  </r>
  <r>
    <x v="2969"/>
    <d v="2021-04-02T00:00:00"/>
    <s v="Others"/>
    <s v="Cust-18235"/>
    <x v="1"/>
    <s v="South Central China"/>
    <x v="1"/>
    <n v="77"/>
    <n v="5.42"/>
  </r>
  <r>
    <x v="2970"/>
    <d v="2021-04-02T00:00:00"/>
    <s v="Alipay"/>
    <s v="Cust-18235"/>
    <x v="1"/>
    <s v="South Central China"/>
    <x v="2"/>
    <n v="6505.38"/>
    <n v="72.73"/>
  </r>
  <r>
    <x v="2971"/>
    <d v="2021-04-02T00:00:00"/>
    <s v="Wechat Pay"/>
    <s v="Cust-18235"/>
    <x v="1"/>
    <s v="South Central China"/>
    <x v="1"/>
    <n v="1006.46"/>
    <n v="185.75"/>
  </r>
  <r>
    <x v="2972"/>
    <d v="2021-04-02T00:00:00"/>
    <s v="Wechat Pay"/>
    <s v="Cust-18235"/>
    <x v="1"/>
    <s v="South Central China"/>
    <x v="2"/>
    <n v="566.62199999999996"/>
    <n v="102.58"/>
  </r>
  <r>
    <x v="2973"/>
    <d v="2021-04-01T00:00:00"/>
    <s v="Wechat Pay"/>
    <s v="Cust-11155"/>
    <x v="0"/>
    <s v="North China"/>
    <x v="2"/>
    <n v="614.04"/>
    <n v="156.51"/>
  </r>
  <r>
    <x v="2974"/>
    <d v="2021-04-01T00:00:00"/>
    <s v="Credit Card"/>
    <s v="Cust-11155"/>
    <x v="0"/>
    <s v="North China"/>
    <x v="0"/>
    <n v="5323.5"/>
    <n v="321.99"/>
  </r>
  <r>
    <x v="2975"/>
    <d v="2021-04-01T00:00:00"/>
    <s v="Credit Card"/>
    <s v="Cust-11155"/>
    <x v="0"/>
    <s v="North China"/>
    <x v="1"/>
    <n v="925.96"/>
    <n v="108.07"/>
  </r>
  <r>
    <x v="2976"/>
    <d v="2021-04-01T00:00:00"/>
    <s v="Credit Card"/>
    <s v="Cust-11155"/>
    <x v="0"/>
    <s v="North China"/>
    <x v="1"/>
    <n v="104.58"/>
    <n v="48.45"/>
  </r>
  <r>
    <x v="2977"/>
    <d v="2021-04-01T00:00:00"/>
    <s v="Others"/>
    <s v="Cust-13960"/>
    <x v="0"/>
    <s v="East China"/>
    <x v="1"/>
    <n v="59.78"/>
    <n v="19.96"/>
  </r>
  <r>
    <x v="2978"/>
    <d v="2021-04-01T00:00:00"/>
    <s v="Alipay"/>
    <s v="Cust-13960"/>
    <x v="0"/>
    <s v="East China"/>
    <x v="1"/>
    <n v="478.24"/>
    <n v="43.26"/>
  </r>
  <r>
    <x v="2979"/>
    <d v="2021-04-01T00:00:00"/>
    <s v="Others"/>
    <s v="Cust-14980"/>
    <x v="0"/>
    <s v="North China"/>
    <x v="1"/>
    <n v="188.44"/>
    <n v="30.43"/>
  </r>
  <r>
    <x v="2980"/>
    <d v="2021-04-01T00:00:00"/>
    <s v="Wechat Pay"/>
    <s v="Cust-14980"/>
    <x v="0"/>
    <s v="North China"/>
    <x v="1"/>
    <n v="175"/>
    <n v="36.92"/>
  </r>
  <r>
    <x v="2981"/>
    <d v="2021-04-01T00:00:00"/>
    <s v="Wechat Pay"/>
    <s v="Cust-17200"/>
    <x v="1"/>
    <s v="Northeast China"/>
    <x v="2"/>
    <n v="725.76"/>
    <n v="55.53"/>
  </r>
  <r>
    <x v="2982"/>
    <d v="2021-04-01T00:00:00"/>
    <s v="Credit Card"/>
    <s v="Cust-17200"/>
    <x v="1"/>
    <s v="Northeast China"/>
    <x v="1"/>
    <n v="354.48"/>
    <n v="22.94"/>
  </r>
  <r>
    <x v="2983"/>
    <d v="2021-04-01T00:00:00"/>
    <s v="Wechat Pay"/>
    <s v="Cust-17200"/>
    <x v="1"/>
    <s v="Northeast China"/>
    <x v="0"/>
    <n v="2433.48"/>
    <n v="283.77"/>
  </r>
  <r>
    <x v="2984"/>
    <d v="2021-04-01T00:00:00"/>
    <s v="Wechat Pay"/>
    <s v="Cust-17200"/>
    <x v="1"/>
    <s v="Northeast China"/>
    <x v="1"/>
    <n v="295.34399999999999"/>
    <n v="49.94"/>
  </r>
  <r>
    <x v="2985"/>
    <d v="2021-04-01T00:00:00"/>
    <s v="Alipay"/>
    <s v="Cust-17200"/>
    <x v="1"/>
    <s v="Northeast China"/>
    <x v="2"/>
    <n v="239.4"/>
    <n v="36.880000000000003"/>
  </r>
  <r>
    <x v="2986"/>
    <d v="2021-04-01T00:00:00"/>
    <s v="Wechat Pay"/>
    <s v="Cust-18700"/>
    <x v="0"/>
    <s v="North China"/>
    <x v="1"/>
    <n v="407.96"/>
    <n v="17.86"/>
  </r>
  <r>
    <x v="2987"/>
    <d v="2021-03-31T00:00:00"/>
    <s v="Alipay"/>
    <s v="Cust-11065"/>
    <x v="0"/>
    <s v="North China"/>
    <x v="2"/>
    <n v="18368.28"/>
    <n v="314.75"/>
  </r>
  <r>
    <x v="2988"/>
    <d v="2021-03-31T00:00:00"/>
    <s v="Wechat Pay"/>
    <s v="Cust-11065"/>
    <x v="0"/>
    <s v="North China"/>
    <x v="1"/>
    <n v="130.76"/>
    <n v="49.42"/>
  </r>
  <r>
    <x v="2989"/>
    <d v="2021-03-31T00:00:00"/>
    <s v="Others"/>
    <s v="Cust-13495"/>
    <x v="1"/>
    <s v="South Central China"/>
    <x v="1"/>
    <n v="4763.5"/>
    <n v="293.58999999999997"/>
  </r>
  <r>
    <x v="2990"/>
    <d v="2021-03-31T00:00:00"/>
    <s v="Credit Card"/>
    <s v="Cust-13495"/>
    <x v="1"/>
    <s v="South Central China"/>
    <x v="1"/>
    <n v="555.1"/>
    <n v="178.68"/>
  </r>
  <r>
    <x v="2991"/>
    <d v="2021-03-31T00:00:00"/>
    <s v="Credit Card"/>
    <s v="Cust-13495"/>
    <x v="1"/>
    <s v="South Central China"/>
    <x v="1"/>
    <n v="1937.46"/>
    <n v="11.84"/>
  </r>
  <r>
    <x v="2992"/>
    <d v="2021-03-31T00:00:00"/>
    <s v="Wechat Pay"/>
    <s v="Cust-13495"/>
    <x v="1"/>
    <s v="South Central China"/>
    <x v="0"/>
    <n v="1004.976"/>
    <n v="44.09"/>
  </r>
  <r>
    <x v="2993"/>
    <d v="2021-03-31T00:00:00"/>
    <s v="Others"/>
    <s v="Cust-14935"/>
    <x v="1"/>
    <s v="East China"/>
    <x v="2"/>
    <n v="1209.5999999999999"/>
    <n v="148.76"/>
  </r>
  <r>
    <x v="2994"/>
    <d v="2021-03-31T00:00:00"/>
    <s v="Others"/>
    <s v="Cust-18550"/>
    <x v="0"/>
    <s v="East China"/>
    <x v="0"/>
    <n v="2110.4160000000002"/>
    <n v="52.78"/>
  </r>
  <r>
    <x v="2995"/>
    <d v="2021-03-31T00:00:00"/>
    <s v="Others"/>
    <s v="Cust-18550"/>
    <x v="0"/>
    <s v="East China"/>
    <x v="1"/>
    <n v="188.16"/>
    <n v="2.97"/>
  </r>
  <r>
    <x v="2996"/>
    <d v="2021-03-31T00:00:00"/>
    <s v="Alipay"/>
    <s v="Cust-18850"/>
    <x v="0"/>
    <s v="South Central China"/>
    <x v="1"/>
    <n v="77"/>
    <n v="2.14"/>
  </r>
  <r>
    <x v="2997"/>
    <d v="2021-03-30T00:00:00"/>
    <s v="Others"/>
    <s v="Cust-14065"/>
    <x v="0"/>
    <s v="North China"/>
    <x v="0"/>
    <n v="6091.68"/>
    <n v="329.45"/>
  </r>
  <r>
    <x v="2998"/>
    <d v="2021-03-29T00:00:00"/>
    <s v="Wechat Pay"/>
    <s v="Cust-12715"/>
    <x v="1"/>
    <s v="North China"/>
    <x v="1"/>
    <n v="150.63999999999999"/>
    <n v="44.76"/>
  </r>
  <r>
    <x v="2999"/>
    <d v="2021-03-29T00:00:00"/>
    <s v="Wechat Pay"/>
    <s v="Cust-12715"/>
    <x v="1"/>
    <s v="North China"/>
    <x v="1"/>
    <n v="1741.992"/>
    <n v="29.33"/>
  </r>
  <r>
    <x v="3000"/>
    <d v="2021-03-29T00:00:00"/>
    <s v="Others"/>
    <s v="Cust-14635"/>
    <x v="1"/>
    <s v="Northeast China"/>
    <x v="0"/>
    <n v="3141.6"/>
    <n v="212.46"/>
  </r>
  <r>
    <x v="3001"/>
    <d v="2021-03-29T00:00:00"/>
    <s v="Others"/>
    <s v="Cust-14635"/>
    <x v="1"/>
    <s v="Northeast China"/>
    <x v="2"/>
    <n v="6526.0649999999996"/>
    <n v="47.67"/>
  </r>
  <r>
    <x v="3002"/>
    <d v="2021-03-29T00:00:00"/>
    <s v="Others"/>
    <s v="Cust-15700"/>
    <x v="0"/>
    <s v="South Central China"/>
    <x v="1"/>
    <n v="684.6"/>
    <n v="60.93"/>
  </r>
  <r>
    <x v="3003"/>
    <d v="2021-03-29T00:00:00"/>
    <s v="Credit Card"/>
    <s v="Cust-16165"/>
    <x v="1"/>
    <s v="East China"/>
    <x v="1"/>
    <n v="145.82400000000001"/>
    <n v="9.16"/>
  </r>
  <r>
    <x v="3004"/>
    <d v="2021-03-29T00:00:00"/>
    <s v="Credit Card"/>
    <s v="Cust-16165"/>
    <x v="1"/>
    <s v="East China"/>
    <x v="1"/>
    <n v="161.28"/>
    <n v="6.39"/>
  </r>
  <r>
    <x v="3005"/>
    <d v="2021-03-29T00:00:00"/>
    <s v="Others"/>
    <s v="Cust-16165"/>
    <x v="1"/>
    <s v="East China"/>
    <x v="1"/>
    <n v="253.00800000000001"/>
    <n v="15.4"/>
  </r>
  <r>
    <x v="3006"/>
    <d v="2021-03-29T00:00:00"/>
    <s v="Others"/>
    <s v="Cust-16165"/>
    <x v="1"/>
    <s v="East China"/>
    <x v="1"/>
    <n v="495.43200000000002"/>
    <n v="31.44"/>
  </r>
  <r>
    <x v="3007"/>
    <d v="2021-03-28T00:00:00"/>
    <s v="Others"/>
    <s v="Cust-10180"/>
    <x v="2"/>
    <s v="North China"/>
    <x v="2"/>
    <n v="690.73199999999997"/>
    <n v="39.08"/>
  </r>
  <r>
    <x v="3008"/>
    <d v="2021-03-28T00:00:00"/>
    <s v="Wechat Pay"/>
    <s v="Cust-11245"/>
    <x v="1"/>
    <s v="Northeast China"/>
    <x v="1"/>
    <n v="145.74"/>
    <n v="32.869999999999997"/>
  </r>
  <r>
    <x v="3009"/>
    <d v="2021-03-28T00:00:00"/>
    <s v="Others"/>
    <s v="Cust-11245"/>
    <x v="1"/>
    <s v="Northeast China"/>
    <x v="0"/>
    <n v="983.64"/>
    <n v="153.05000000000001"/>
  </r>
  <r>
    <x v="3010"/>
    <d v="2021-03-28T00:00:00"/>
    <s v="Others"/>
    <s v="Cust-12130"/>
    <x v="0"/>
    <s v="North China"/>
    <x v="1"/>
    <n v="134.4"/>
    <n v="32.53"/>
  </r>
  <r>
    <x v="3011"/>
    <d v="2021-03-28T00:00:00"/>
    <s v="Credit Card"/>
    <s v="Cust-12130"/>
    <x v="0"/>
    <s v="North China"/>
    <x v="1"/>
    <n v="174.88800000000001"/>
    <n v="9.9499999999999993"/>
  </r>
  <r>
    <x v="3012"/>
    <d v="2021-03-28T00:00:00"/>
    <s v="Alipay"/>
    <s v="Cust-14410"/>
    <x v="2"/>
    <s v="South Central China"/>
    <x v="0"/>
    <n v="2214.828"/>
    <n v="225.67"/>
  </r>
  <r>
    <x v="3013"/>
    <d v="2021-03-28T00:00:00"/>
    <s v="Others"/>
    <s v="Cust-14410"/>
    <x v="2"/>
    <s v="South Central China"/>
    <x v="0"/>
    <n v="8060.64"/>
    <n v="94.46"/>
  </r>
  <r>
    <x v="3014"/>
    <d v="2021-03-28T00:00:00"/>
    <s v="Credit Card"/>
    <s v="Cust-14410"/>
    <x v="2"/>
    <s v="South Central China"/>
    <x v="1"/>
    <n v="421.12"/>
    <n v="26.76"/>
  </r>
  <r>
    <x v="3015"/>
    <d v="2021-03-28T00:00:00"/>
    <s v="Others"/>
    <s v="Cust-15130"/>
    <x v="0"/>
    <s v="Northeast China"/>
    <x v="1"/>
    <n v="1516.9280000000001"/>
    <n v="94.15"/>
  </r>
  <r>
    <x v="3016"/>
    <d v="2021-03-27T00:00:00"/>
    <s v="Alipay"/>
    <s v="Cust-14890"/>
    <x v="1"/>
    <s v="Northeast China"/>
    <x v="1"/>
    <n v="1509.2"/>
    <n v="118.76"/>
  </r>
  <r>
    <x v="3017"/>
    <d v="2021-03-27T00:00:00"/>
    <s v="Credit Card"/>
    <s v="Cust-18565"/>
    <x v="2"/>
    <s v="East China"/>
    <x v="1"/>
    <n v="99.82"/>
    <n v="11.25"/>
  </r>
  <r>
    <x v="3018"/>
    <d v="2021-03-27T00:00:00"/>
    <s v="Others"/>
    <s v="Cust-18565"/>
    <x v="2"/>
    <s v="East China"/>
    <x v="1"/>
    <n v="416.64"/>
    <n v="18.25"/>
  </r>
  <r>
    <x v="3019"/>
    <d v="2021-03-27T00:00:00"/>
    <s v="Credit Card"/>
    <s v="Cust-18565"/>
    <x v="2"/>
    <s v="East China"/>
    <x v="1"/>
    <n v="327.60000000000002"/>
    <n v="40.020000000000003"/>
  </r>
  <r>
    <x v="3020"/>
    <d v="2021-03-27T00:00:00"/>
    <s v="Alipay"/>
    <s v="Cust-18565"/>
    <x v="2"/>
    <s v="East China"/>
    <x v="2"/>
    <n v="6302.24"/>
    <n v="399.34"/>
  </r>
  <r>
    <x v="3021"/>
    <d v="2021-03-27T00:00:00"/>
    <s v="Wechat Pay"/>
    <s v="Cust-18565"/>
    <x v="2"/>
    <s v="East China"/>
    <x v="2"/>
    <n v="10666.6"/>
    <n v="429.87"/>
  </r>
  <r>
    <x v="3022"/>
    <d v="2021-03-27T00:00:00"/>
    <s v="Credit Card"/>
    <s v="Cust-20230"/>
    <x v="1"/>
    <s v="East China"/>
    <x v="1"/>
    <n v="120.96"/>
    <n v="12.72"/>
  </r>
  <r>
    <x v="3023"/>
    <d v="2021-03-27T00:00:00"/>
    <s v="Others"/>
    <s v="Cust-20230"/>
    <x v="1"/>
    <s v="East China"/>
    <x v="2"/>
    <n v="6662.04"/>
    <n v="33.01"/>
  </r>
  <r>
    <x v="3024"/>
    <d v="2021-03-27T00:00:00"/>
    <s v="Wechat Pay"/>
    <s v="Cust-20230"/>
    <x v="1"/>
    <s v="East China"/>
    <x v="1"/>
    <n v="488.88"/>
    <n v="33.99"/>
  </r>
  <r>
    <x v="3025"/>
    <d v="2021-03-26T00:00:00"/>
    <s v="Others"/>
    <s v="Cust-12715"/>
    <x v="1"/>
    <s v="North China"/>
    <x v="2"/>
    <n v="274.00799999999998"/>
    <n v="11.97"/>
  </r>
  <r>
    <x v="3026"/>
    <d v="2021-03-26T00:00:00"/>
    <s v="Credit Card"/>
    <s v="Cust-13420"/>
    <x v="1"/>
    <s v="South Central China"/>
    <x v="1"/>
    <n v="510.16"/>
    <n v="154.75"/>
  </r>
  <r>
    <x v="3027"/>
    <d v="2021-03-26T00:00:00"/>
    <s v="Credit Card"/>
    <s v="Cust-13420"/>
    <x v="1"/>
    <s v="South Central China"/>
    <x v="1"/>
    <n v="270.06"/>
    <n v="36.840000000000003"/>
  </r>
  <r>
    <x v="3028"/>
    <d v="2021-03-26T00:00:00"/>
    <s v="Wechat Pay"/>
    <s v="Cust-15430"/>
    <x v="0"/>
    <s v="Northwest China"/>
    <x v="2"/>
    <n v="5426.82"/>
    <n v="475.12"/>
  </r>
  <r>
    <x v="3029"/>
    <d v="2021-03-26T00:00:00"/>
    <s v="Others"/>
    <s v="Cust-15430"/>
    <x v="0"/>
    <s v="Northwest China"/>
    <x v="2"/>
    <n v="258.72000000000003"/>
    <n v="43.08"/>
  </r>
  <r>
    <x v="3030"/>
    <d v="2021-03-25T00:00:00"/>
    <s v="Alipay"/>
    <s v="Cust-10315"/>
    <x v="0"/>
    <s v="North China"/>
    <x v="2"/>
    <n v="1849.5119999999999"/>
    <n v="36.18"/>
  </r>
  <r>
    <x v="3031"/>
    <d v="2021-03-25T00:00:00"/>
    <s v="Wechat Pay"/>
    <s v="Cust-10315"/>
    <x v="0"/>
    <s v="North China"/>
    <x v="0"/>
    <n v="578.34"/>
    <n v="60.26"/>
  </r>
  <r>
    <x v="3032"/>
    <d v="2021-03-25T00:00:00"/>
    <s v="Credit Card"/>
    <s v="Cust-10315"/>
    <x v="0"/>
    <s v="North China"/>
    <x v="1"/>
    <n v="318.5"/>
    <n v="42.29"/>
  </r>
  <r>
    <x v="3033"/>
    <d v="2021-03-25T00:00:00"/>
    <s v="Wechat Pay"/>
    <s v="Cust-10315"/>
    <x v="0"/>
    <s v="North China"/>
    <x v="2"/>
    <n v="4514.16"/>
    <n v="156.94"/>
  </r>
  <r>
    <x v="3034"/>
    <d v="2021-03-25T00:00:00"/>
    <s v="Credit Card"/>
    <s v="Cust-10315"/>
    <x v="0"/>
    <s v="North China"/>
    <x v="1"/>
    <n v="963.34"/>
    <n v="146.41"/>
  </r>
  <r>
    <x v="3035"/>
    <d v="2021-03-25T00:00:00"/>
    <s v="Wechat Pay"/>
    <s v="Cust-11125"/>
    <x v="2"/>
    <s v="Northwest China"/>
    <x v="1"/>
    <n v="824.88"/>
    <n v="99.01"/>
  </r>
  <r>
    <x v="3036"/>
    <d v="2021-03-25T00:00:00"/>
    <s v="Alipay"/>
    <s v="Cust-11125"/>
    <x v="2"/>
    <s v="Northwest China"/>
    <x v="2"/>
    <n v="784.98"/>
    <n v="172.17"/>
  </r>
  <r>
    <x v="3037"/>
    <d v="2021-03-25T00:00:00"/>
    <s v="Credit Card"/>
    <s v="Cust-13930"/>
    <x v="0"/>
    <s v="North China"/>
    <x v="2"/>
    <n v="791.28"/>
    <n v="187.72"/>
  </r>
  <r>
    <x v="3038"/>
    <d v="2021-03-25T00:00:00"/>
    <s v="Credit Card"/>
    <s v="Cust-13930"/>
    <x v="0"/>
    <s v="North China"/>
    <x v="1"/>
    <n v="1052.8"/>
    <n v="238.22"/>
  </r>
  <r>
    <x v="3039"/>
    <d v="2021-03-25T00:00:00"/>
    <s v="Credit Card"/>
    <s v="Cust-16360"/>
    <x v="0"/>
    <s v="East China"/>
    <x v="1"/>
    <n v="816.48"/>
    <n v="93.76"/>
  </r>
  <r>
    <x v="3040"/>
    <d v="2021-03-25T00:00:00"/>
    <s v="Wechat Pay"/>
    <s v="Cust-16360"/>
    <x v="0"/>
    <s v="East China"/>
    <x v="2"/>
    <n v="11103.4"/>
    <n v="442.93"/>
  </r>
  <r>
    <x v="3041"/>
    <d v="2021-03-25T00:00:00"/>
    <s v="Alipay"/>
    <s v="Cust-16360"/>
    <x v="0"/>
    <s v="East China"/>
    <x v="1"/>
    <n v="257.45999999999998"/>
    <n v="44.82"/>
  </r>
  <r>
    <x v="3042"/>
    <d v="2021-03-25T00:00:00"/>
    <s v="Credit Card"/>
    <s v="Cust-16780"/>
    <x v="1"/>
    <s v="South Central China"/>
    <x v="2"/>
    <n v="1608.18"/>
    <n v="252.22"/>
  </r>
  <r>
    <x v="3043"/>
    <d v="2021-03-25T00:00:00"/>
    <s v="Alipay"/>
    <s v="Cust-17335"/>
    <x v="2"/>
    <s v="South Central China"/>
    <x v="1"/>
    <n v="123.76"/>
    <n v="36.86"/>
  </r>
  <r>
    <x v="3044"/>
    <d v="2021-03-25T00:00:00"/>
    <s v="Credit Card"/>
    <s v="Cust-17335"/>
    <x v="2"/>
    <s v="South Central China"/>
    <x v="2"/>
    <n v="695.14200000000005"/>
    <n v="125.98"/>
  </r>
  <r>
    <x v="3045"/>
    <d v="2021-03-25T00:00:00"/>
    <s v="Credit Card"/>
    <s v="Cust-17335"/>
    <x v="2"/>
    <s v="South Central China"/>
    <x v="2"/>
    <n v="470.12"/>
    <n v="20.04"/>
  </r>
  <r>
    <x v="3046"/>
    <d v="2021-03-25T00:00:00"/>
    <s v="Alipay"/>
    <s v="Cust-17335"/>
    <x v="2"/>
    <s v="South Central China"/>
    <x v="0"/>
    <n v="363.72"/>
    <n v="29.88"/>
  </r>
  <r>
    <x v="3047"/>
    <d v="2021-03-25T00:00:00"/>
    <s v="Credit Card"/>
    <s v="Cust-17335"/>
    <x v="2"/>
    <s v="South Central China"/>
    <x v="1"/>
    <n v="889.56"/>
    <n v="157.55000000000001"/>
  </r>
  <r>
    <x v="3048"/>
    <d v="2021-03-24T00:00:00"/>
    <s v="Credit Card"/>
    <s v="Cust-17995"/>
    <x v="2"/>
    <s v="East China"/>
    <x v="1"/>
    <n v="109.9"/>
    <n v="44.45"/>
  </r>
  <r>
    <x v="3049"/>
    <d v="2021-03-24T00:00:00"/>
    <s v="Credit Card"/>
    <s v="Cust-17995"/>
    <x v="2"/>
    <s v="East China"/>
    <x v="1"/>
    <n v="154"/>
    <n v="21.53"/>
  </r>
  <r>
    <x v="3050"/>
    <d v="2021-03-24T00:00:00"/>
    <s v="Wechat Pay"/>
    <s v="Cust-19660"/>
    <x v="2"/>
    <s v="Southwest China"/>
    <x v="2"/>
    <n v="2373.84"/>
    <n v="126.45"/>
  </r>
  <r>
    <x v="3051"/>
    <d v="2021-03-23T00:00:00"/>
    <s v="Alipay"/>
    <s v="Cust-13465"/>
    <x v="0"/>
    <s v="East China"/>
    <x v="0"/>
    <n v="11875.92"/>
    <n v="311.57"/>
  </r>
  <r>
    <x v="3052"/>
    <d v="2021-03-22T00:00:00"/>
    <s v="Credit Card"/>
    <s v="Cust-13735"/>
    <x v="2"/>
    <s v="East China"/>
    <x v="2"/>
    <n v="3971.94"/>
    <n v="163.66"/>
  </r>
  <r>
    <x v="3053"/>
    <d v="2021-03-22T00:00:00"/>
    <s v="Credit Card"/>
    <s v="Cust-15310"/>
    <x v="1"/>
    <s v="Southwest China"/>
    <x v="0"/>
    <n v="6040.72"/>
    <n v="417.03"/>
  </r>
  <r>
    <x v="3054"/>
    <d v="2021-03-22T00:00:00"/>
    <s v="Others"/>
    <s v="Cust-15310"/>
    <x v="1"/>
    <s v="Southwest China"/>
    <x v="1"/>
    <n v="52.92"/>
    <n v="10.62"/>
  </r>
  <r>
    <x v="3055"/>
    <d v="2021-03-22T00:00:00"/>
    <s v="Others"/>
    <s v="Cust-15415"/>
    <x v="0"/>
    <s v="North China"/>
    <x v="1"/>
    <n v="426.72"/>
    <n v="44.28"/>
  </r>
  <r>
    <x v="3056"/>
    <d v="2021-03-22T00:00:00"/>
    <s v="Wechat Pay"/>
    <s v="Cust-18625"/>
    <x v="1"/>
    <s v="South Central China"/>
    <x v="1"/>
    <n v="1841.28"/>
    <n v="104.02"/>
  </r>
  <r>
    <x v="3057"/>
    <d v="2021-03-22T00:00:00"/>
    <s v="Others"/>
    <s v="Cust-18625"/>
    <x v="1"/>
    <s v="South Central China"/>
    <x v="0"/>
    <n v="1467.48"/>
    <n v="234.32"/>
  </r>
  <r>
    <x v="3058"/>
    <d v="2021-03-22T00:00:00"/>
    <s v="Credit Card"/>
    <s v="Cust-18625"/>
    <x v="1"/>
    <s v="South Central China"/>
    <x v="1"/>
    <n v="200.256"/>
    <n v="11.82"/>
  </r>
  <r>
    <x v="3059"/>
    <d v="2021-03-22T00:00:00"/>
    <s v="Others"/>
    <s v="Cust-18625"/>
    <x v="1"/>
    <s v="South Central China"/>
    <x v="2"/>
    <n v="242.2"/>
    <n v="21.98"/>
  </r>
  <r>
    <x v="3060"/>
    <d v="2021-03-21T00:00:00"/>
    <s v="Credit Card"/>
    <s v="Cust-10060"/>
    <x v="2"/>
    <s v="North China"/>
    <x v="1"/>
    <n v="54.18"/>
    <n v="2.37"/>
  </r>
  <r>
    <x v="3061"/>
    <d v="2021-03-21T00:00:00"/>
    <s v="Others"/>
    <s v="Cust-13750"/>
    <x v="1"/>
    <s v="East China"/>
    <x v="1"/>
    <n v="551.88"/>
    <n v="18.420000000000002"/>
  </r>
  <r>
    <x v="3062"/>
    <d v="2021-03-21T00:00:00"/>
    <s v="Credit Card"/>
    <s v="Cust-13750"/>
    <x v="1"/>
    <s v="East China"/>
    <x v="2"/>
    <n v="1655.64"/>
    <n v="1.73"/>
  </r>
  <r>
    <x v="3063"/>
    <d v="2021-03-21T00:00:00"/>
    <s v="Others"/>
    <s v="Cust-14995"/>
    <x v="0"/>
    <s v="East China"/>
    <x v="1"/>
    <n v="137.19999999999999"/>
    <n v="28.64"/>
  </r>
  <r>
    <x v="3064"/>
    <d v="2021-03-21T00:00:00"/>
    <s v="Others"/>
    <s v="Cust-14995"/>
    <x v="0"/>
    <s v="East China"/>
    <x v="2"/>
    <n v="741.72"/>
    <n v="40.49"/>
  </r>
  <r>
    <x v="3065"/>
    <d v="2021-03-21T00:00:00"/>
    <s v="Credit Card"/>
    <s v="Cust-16825"/>
    <x v="1"/>
    <s v="Northeast China"/>
    <x v="0"/>
    <n v="1401.12"/>
    <n v="218.92"/>
  </r>
  <r>
    <x v="3066"/>
    <d v="2021-03-21T00:00:00"/>
    <s v="Others"/>
    <s v="Cust-16825"/>
    <x v="1"/>
    <s v="Northeast China"/>
    <x v="2"/>
    <n v="3837.96"/>
    <n v="192.73"/>
  </r>
  <r>
    <x v="3067"/>
    <d v="2021-03-21T00:00:00"/>
    <s v="Credit Card"/>
    <s v="Cust-18640"/>
    <x v="1"/>
    <s v="Northeast China"/>
    <x v="0"/>
    <n v="1813.56"/>
    <n v="209.38"/>
  </r>
  <r>
    <x v="3068"/>
    <d v="2021-03-21T00:00:00"/>
    <s v="Credit Card"/>
    <s v="Cust-18640"/>
    <x v="1"/>
    <s v="Northeast China"/>
    <x v="0"/>
    <n v="2076.48"/>
    <n v="163.28"/>
  </r>
  <r>
    <x v="3069"/>
    <d v="2021-03-21T00:00:00"/>
    <s v="Wechat Pay"/>
    <s v="Cust-21355"/>
    <x v="1"/>
    <s v="Northeast China"/>
    <x v="1"/>
    <n v="489.38400000000001"/>
    <n v="2.0299999999999998"/>
  </r>
  <r>
    <x v="3070"/>
    <d v="2021-03-21T00:00:00"/>
    <s v="Credit Card"/>
    <s v="Cust-21355"/>
    <x v="1"/>
    <s v="Northeast China"/>
    <x v="1"/>
    <n v="543.31200000000001"/>
    <n v="34.11"/>
  </r>
  <r>
    <x v="3071"/>
    <d v="2021-03-21T00:00:00"/>
    <s v="Credit Card"/>
    <s v="Cust-21355"/>
    <x v="1"/>
    <s v="Northeast China"/>
    <x v="1"/>
    <n v="49.896000000000001"/>
    <n v="4.8499999999999996"/>
  </r>
  <r>
    <x v="3072"/>
    <d v="2021-03-21T00:00:00"/>
    <s v="Wechat Pay"/>
    <s v="Cust-21355"/>
    <x v="1"/>
    <s v="Northeast China"/>
    <x v="0"/>
    <n v="1079.568"/>
    <n v="12.67"/>
  </r>
  <r>
    <x v="3073"/>
    <d v="2021-03-21T00:00:00"/>
    <s v="Alipay"/>
    <s v="Cust-21355"/>
    <x v="1"/>
    <s v="Northeast China"/>
    <x v="0"/>
    <n v="10845.072"/>
    <n v="0.06"/>
  </r>
  <r>
    <x v="3074"/>
    <d v="2021-03-20T00:00:00"/>
    <s v="Credit Card"/>
    <s v="Cust-16000"/>
    <x v="0"/>
    <s v="North China"/>
    <x v="2"/>
    <n v="5514.46"/>
    <n v="392.22"/>
  </r>
  <r>
    <x v="3075"/>
    <d v="2021-03-20T00:00:00"/>
    <s v="Wechat Pay"/>
    <s v="Cust-16000"/>
    <x v="0"/>
    <s v="North China"/>
    <x v="2"/>
    <n v="931.98"/>
    <n v="108.16"/>
  </r>
  <r>
    <x v="3076"/>
    <d v="2021-03-20T00:00:00"/>
    <s v="Others"/>
    <s v="Cust-16000"/>
    <x v="0"/>
    <s v="North China"/>
    <x v="0"/>
    <n v="433.16"/>
    <n v="19.03"/>
  </r>
  <r>
    <x v="3077"/>
    <d v="2021-03-20T00:00:00"/>
    <s v="Others"/>
    <s v="Cust-17065"/>
    <x v="0"/>
    <s v="Northeast China"/>
    <x v="1"/>
    <n v="289.10000000000002"/>
    <n v="20.56"/>
  </r>
  <r>
    <x v="3078"/>
    <d v="2021-03-20T00:00:00"/>
    <s v="Credit Card"/>
    <s v="Cust-21880"/>
    <x v="1"/>
    <s v="North China"/>
    <x v="1"/>
    <n v="269.36"/>
    <n v="18.88"/>
  </r>
  <r>
    <x v="3079"/>
    <d v="2021-03-20T00:00:00"/>
    <s v="Others"/>
    <s v="Cust-21880"/>
    <x v="1"/>
    <s v="North China"/>
    <x v="0"/>
    <n v="5448.8"/>
    <n v="381.52"/>
  </r>
  <r>
    <x v="3080"/>
    <d v="2021-03-19T00:00:00"/>
    <s v="Credit Card"/>
    <s v="Cust-10570"/>
    <x v="0"/>
    <s v="East China"/>
    <x v="2"/>
    <n v="2662.2959999999998"/>
    <n v="34.86"/>
  </r>
  <r>
    <x v="3081"/>
    <d v="2021-03-19T00:00:00"/>
    <s v="Others"/>
    <s v="Cust-10570"/>
    <x v="0"/>
    <s v="East China"/>
    <x v="2"/>
    <n v="2994.4319999999998"/>
    <n v="44.99"/>
  </r>
  <r>
    <x v="3082"/>
    <d v="2021-03-19T00:00:00"/>
    <s v="Credit Card"/>
    <s v="Cust-10570"/>
    <x v="0"/>
    <s v="East China"/>
    <x v="1"/>
    <n v="47.04"/>
    <n v="3.41"/>
  </r>
  <r>
    <x v="3083"/>
    <d v="2021-03-19T00:00:00"/>
    <s v="Credit Card"/>
    <s v="Cust-10570"/>
    <x v="0"/>
    <s v="East China"/>
    <x v="0"/>
    <n v="1411.2"/>
    <n v="222.79"/>
  </r>
  <r>
    <x v="3084"/>
    <d v="2021-03-19T00:00:00"/>
    <s v="Wechat Pay"/>
    <s v="Cust-19285"/>
    <x v="0"/>
    <s v="East China"/>
    <x v="0"/>
    <n v="5267.808"/>
    <n v="436.19"/>
  </r>
  <r>
    <x v="3085"/>
    <d v="2021-03-19T00:00:00"/>
    <s v="Others"/>
    <s v="Cust-20215"/>
    <x v="0"/>
    <s v="Northeast China"/>
    <x v="1"/>
    <n v="71.063999999999993"/>
    <n v="1.45"/>
  </r>
  <r>
    <x v="3086"/>
    <d v="2021-03-18T00:00:00"/>
    <s v="Credit Card"/>
    <s v="Cust-13405"/>
    <x v="0"/>
    <s v="East China"/>
    <x v="1"/>
    <n v="3189.6480000000001"/>
    <n v="19.690000000000001"/>
  </r>
  <r>
    <x v="3087"/>
    <d v="2021-03-18T00:00:00"/>
    <s v="Credit Card"/>
    <s v="Cust-13405"/>
    <x v="0"/>
    <s v="East China"/>
    <x v="1"/>
    <n v="81.2"/>
    <n v="1.44"/>
  </r>
  <r>
    <x v="3088"/>
    <d v="2021-03-18T00:00:00"/>
    <s v="Others"/>
    <s v="Cust-21820"/>
    <x v="0"/>
    <s v="North China"/>
    <x v="0"/>
    <n v="934.08"/>
    <n v="99.88"/>
  </r>
  <r>
    <x v="3089"/>
    <d v="2021-03-18T00:00:00"/>
    <s v="Credit Card"/>
    <s v="Cust-21820"/>
    <x v="0"/>
    <s v="North China"/>
    <x v="1"/>
    <n v="724.92"/>
    <n v="97.44"/>
  </r>
  <r>
    <x v="3090"/>
    <d v="2021-03-17T00:00:00"/>
    <s v="Others"/>
    <s v="Cust-12760"/>
    <x v="1"/>
    <s v="South Central China"/>
    <x v="1"/>
    <n v="72.239999999999995"/>
    <n v="1.26"/>
  </r>
  <r>
    <x v="3091"/>
    <d v="2021-03-17T00:00:00"/>
    <s v="Wechat Pay"/>
    <s v="Cust-12760"/>
    <x v="1"/>
    <s v="South Central China"/>
    <x v="0"/>
    <n v="1039.08"/>
    <n v="197.64"/>
  </r>
  <r>
    <x v="3092"/>
    <d v="2021-03-17T00:00:00"/>
    <s v="Wechat Pay"/>
    <s v="Cust-13840"/>
    <x v="1"/>
    <s v="South Central China"/>
    <x v="1"/>
    <n v="1151.3599999999999"/>
    <n v="160.56"/>
  </r>
  <r>
    <x v="3093"/>
    <d v="2021-03-17T00:00:00"/>
    <s v="Credit Card"/>
    <s v="Cust-13840"/>
    <x v="1"/>
    <s v="South Central China"/>
    <x v="1"/>
    <n v="483"/>
    <n v="39.28"/>
  </r>
  <r>
    <x v="3094"/>
    <d v="2021-03-17T00:00:00"/>
    <s v="Others"/>
    <s v="Cust-13840"/>
    <x v="1"/>
    <s v="South Central China"/>
    <x v="1"/>
    <n v="7341.6"/>
    <n v="405.12"/>
  </r>
  <r>
    <x v="3095"/>
    <d v="2021-03-17T00:00:00"/>
    <s v="Wechat Pay"/>
    <s v="Cust-13840"/>
    <x v="1"/>
    <s v="South Central China"/>
    <x v="2"/>
    <n v="1963.2059999999999"/>
    <n v="230.56"/>
  </r>
  <r>
    <x v="3096"/>
    <d v="2021-03-17T00:00:00"/>
    <s v="Credit Card"/>
    <s v="Cust-13840"/>
    <x v="1"/>
    <s v="South Central China"/>
    <x v="2"/>
    <n v="704.84400000000005"/>
    <n v="66.27"/>
  </r>
  <r>
    <x v="3097"/>
    <d v="2021-03-17T00:00:00"/>
    <s v="Alipay"/>
    <s v="Cust-15535"/>
    <x v="0"/>
    <s v="Southwest China"/>
    <x v="2"/>
    <n v="1171.3800000000001"/>
    <n v="212.78"/>
  </r>
  <r>
    <x v="3098"/>
    <d v="2021-03-17T00:00:00"/>
    <s v="Credit Card"/>
    <s v="Cust-15535"/>
    <x v="0"/>
    <s v="Southwest China"/>
    <x v="1"/>
    <n v="4916.1000000000004"/>
    <n v="176.13"/>
  </r>
  <r>
    <x v="3099"/>
    <d v="2021-03-17T00:00:00"/>
    <s v="Wechat Pay"/>
    <s v="Cust-15535"/>
    <x v="0"/>
    <s v="Southwest China"/>
    <x v="2"/>
    <n v="6377.28"/>
    <n v="435.26"/>
  </r>
  <r>
    <x v="3100"/>
    <d v="2021-03-17T00:00:00"/>
    <s v="Others"/>
    <s v="Cust-17170"/>
    <x v="1"/>
    <s v="South Central China"/>
    <x v="1"/>
    <n v="248.22"/>
    <n v="26.13"/>
  </r>
  <r>
    <x v="3101"/>
    <d v="2021-03-17T00:00:00"/>
    <s v="Wechat Pay"/>
    <s v="Cust-17920"/>
    <x v="0"/>
    <s v="Northwest China"/>
    <x v="0"/>
    <n v="685.27200000000005"/>
    <n v="95.34"/>
  </r>
  <r>
    <x v="3102"/>
    <d v="2021-03-17T00:00:00"/>
    <s v="Others"/>
    <s v="Cust-17920"/>
    <x v="0"/>
    <s v="Northwest China"/>
    <x v="2"/>
    <n v="3978.24"/>
    <n v="34.090000000000003"/>
  </r>
  <r>
    <x v="3103"/>
    <d v="2021-03-17T00:00:00"/>
    <s v="Others"/>
    <s v="Cust-18895"/>
    <x v="0"/>
    <s v="Southwest China"/>
    <x v="1"/>
    <n v="618.1"/>
    <n v="145.03"/>
  </r>
  <r>
    <x v="3104"/>
    <d v="2021-03-15T00:00:00"/>
    <s v="Wechat Pay"/>
    <s v="Cust-10660"/>
    <x v="0"/>
    <s v="North China"/>
    <x v="1"/>
    <n v="671.16"/>
    <n v="86.99"/>
  </r>
  <r>
    <x v="3105"/>
    <d v="2021-03-15T00:00:00"/>
    <s v="Credit Card"/>
    <s v="Cust-10660"/>
    <x v="0"/>
    <s v="North China"/>
    <x v="1"/>
    <n v="84.56"/>
    <n v="15.29"/>
  </r>
  <r>
    <x v="3106"/>
    <d v="2021-03-15T00:00:00"/>
    <s v="Credit Card"/>
    <s v="Cust-10660"/>
    <x v="0"/>
    <s v="North China"/>
    <x v="2"/>
    <n v="176.68"/>
    <n v="43.69"/>
  </r>
  <r>
    <x v="3107"/>
    <d v="2021-03-15T00:00:00"/>
    <s v="Credit Card"/>
    <s v="Cust-14200"/>
    <x v="2"/>
    <s v="Southwest China"/>
    <x v="1"/>
    <n v="66.64"/>
    <n v="19.72"/>
  </r>
  <r>
    <x v="3108"/>
    <d v="2021-03-14T00:00:00"/>
    <s v="Alipay"/>
    <s v="Cust-17905"/>
    <x v="1"/>
    <s v="East China"/>
    <x v="2"/>
    <n v="469.7"/>
    <n v="31.26"/>
  </r>
  <r>
    <x v="3109"/>
    <d v="2021-03-14T00:00:00"/>
    <s v="Others"/>
    <s v="Cust-17905"/>
    <x v="1"/>
    <s v="East China"/>
    <x v="1"/>
    <n v="1521.94"/>
    <n v="143.72999999999999"/>
  </r>
  <r>
    <x v="3110"/>
    <d v="2021-03-14T00:00:00"/>
    <s v="Others"/>
    <s v="Cust-17905"/>
    <x v="1"/>
    <s v="East China"/>
    <x v="2"/>
    <n v="5122.74"/>
    <n v="402.75"/>
  </r>
  <r>
    <x v="3111"/>
    <d v="2021-03-13T00:00:00"/>
    <s v="Others"/>
    <s v="Cust-10375"/>
    <x v="0"/>
    <s v="Southwest China"/>
    <x v="1"/>
    <n v="722.4"/>
    <n v="56.65"/>
  </r>
  <r>
    <x v="3112"/>
    <d v="2021-03-13T00:00:00"/>
    <s v="Wechat Pay"/>
    <s v="Cust-12235"/>
    <x v="0"/>
    <s v="East China"/>
    <x v="1"/>
    <n v="292.60000000000002"/>
    <n v="43.33"/>
  </r>
  <r>
    <x v="3113"/>
    <d v="2021-03-13T00:00:00"/>
    <s v="Wechat Pay"/>
    <s v="Cust-16855"/>
    <x v="1"/>
    <s v="North China"/>
    <x v="1"/>
    <n v="234.08"/>
    <n v="19.98"/>
  </r>
  <r>
    <x v="3114"/>
    <d v="2021-03-12T00:00:00"/>
    <s v="Others"/>
    <s v="Cust-10630"/>
    <x v="2"/>
    <s v="East China"/>
    <x v="1"/>
    <n v="672"/>
    <n v="133.38"/>
  </r>
  <r>
    <x v="3115"/>
    <d v="2021-03-12T00:00:00"/>
    <s v="Credit Card"/>
    <s v="Cust-14860"/>
    <x v="1"/>
    <s v="North China"/>
    <x v="1"/>
    <n v="830.76"/>
    <n v="105.62"/>
  </r>
  <r>
    <x v="3116"/>
    <d v="2021-03-12T00:00:00"/>
    <s v="Credit Card"/>
    <s v="Cust-17185"/>
    <x v="0"/>
    <s v="North China"/>
    <x v="1"/>
    <n v="56.98"/>
    <n v="5.94"/>
  </r>
  <r>
    <x v="3117"/>
    <d v="2021-03-12T00:00:00"/>
    <s v="Wechat Pay"/>
    <s v="Cust-18430"/>
    <x v="0"/>
    <s v="Northeast China"/>
    <x v="1"/>
    <n v="311.36"/>
    <n v="19.739999999999998"/>
  </r>
  <r>
    <x v="3118"/>
    <d v="2021-03-12T00:00:00"/>
    <s v="Alipay"/>
    <s v="Cust-18430"/>
    <x v="0"/>
    <s v="Northeast China"/>
    <x v="1"/>
    <n v="302.39999999999998"/>
    <n v="12.77"/>
  </r>
  <r>
    <x v="3119"/>
    <d v="2021-03-12T00:00:00"/>
    <s v="Credit Card"/>
    <s v="Cust-18550"/>
    <x v="0"/>
    <s v="East China"/>
    <x v="1"/>
    <n v="86.8"/>
    <n v="12.32"/>
  </r>
  <r>
    <x v="3120"/>
    <d v="2021-03-12T00:00:00"/>
    <s v="Wechat Pay"/>
    <s v="Cust-19780"/>
    <x v="0"/>
    <s v="East China"/>
    <x v="2"/>
    <n v="1556.52"/>
    <n v="108.15"/>
  </r>
  <r>
    <x v="3121"/>
    <d v="2021-03-12T00:00:00"/>
    <s v="Others"/>
    <s v="Cust-19780"/>
    <x v="0"/>
    <s v="East China"/>
    <x v="1"/>
    <n v="647.5"/>
    <n v="97.62"/>
  </r>
  <r>
    <x v="3122"/>
    <d v="2021-03-12T00:00:00"/>
    <s v="Alipay"/>
    <s v="Cust-19780"/>
    <x v="0"/>
    <s v="East China"/>
    <x v="0"/>
    <n v="323.39999999999998"/>
    <n v="1.44"/>
  </r>
  <r>
    <x v="3123"/>
    <d v="2021-03-12T00:00:00"/>
    <s v="Others"/>
    <s v="Cust-19780"/>
    <x v="0"/>
    <s v="East China"/>
    <x v="0"/>
    <n v="1918.2239999999999"/>
    <n v="74.97"/>
  </r>
  <r>
    <x v="3124"/>
    <d v="2021-03-12T00:00:00"/>
    <s v="Others"/>
    <s v="Cust-20440"/>
    <x v="1"/>
    <s v="Southwest China"/>
    <x v="0"/>
    <n v="392.36399999999998"/>
    <n v="1.81"/>
  </r>
  <r>
    <x v="3125"/>
    <d v="2021-03-11T00:00:00"/>
    <s v="Credit Card"/>
    <s v="Cust-13390"/>
    <x v="2"/>
    <s v="Northeast China"/>
    <x v="2"/>
    <n v="6377.28"/>
    <n v="443.95"/>
  </r>
  <r>
    <x v="3126"/>
    <d v="2021-03-11T00:00:00"/>
    <s v="Alipay"/>
    <s v="Cust-13390"/>
    <x v="2"/>
    <s v="Northeast China"/>
    <x v="2"/>
    <n v="1590.68"/>
    <n v="196.31"/>
  </r>
  <r>
    <x v="3127"/>
    <d v="2021-03-11T00:00:00"/>
    <s v="Others"/>
    <s v="Cust-13390"/>
    <x v="2"/>
    <s v="Northeast China"/>
    <x v="2"/>
    <n v="682.92"/>
    <n v="148.47"/>
  </r>
  <r>
    <x v="3128"/>
    <d v="2021-03-11T00:00:00"/>
    <s v="Credit Card"/>
    <s v="Cust-14575"/>
    <x v="0"/>
    <s v="South Central China"/>
    <x v="1"/>
    <n v="309.95999999999998"/>
    <n v="24.47"/>
  </r>
  <r>
    <x v="3129"/>
    <d v="2021-03-11T00:00:00"/>
    <s v="Credit Card"/>
    <s v="Cust-14575"/>
    <x v="0"/>
    <s v="South Central China"/>
    <x v="2"/>
    <n v="375.76"/>
    <n v="25.08"/>
  </r>
  <r>
    <x v="3130"/>
    <d v="2021-03-11T00:00:00"/>
    <s v="Wechat Pay"/>
    <s v="Cust-14575"/>
    <x v="0"/>
    <s v="South Central China"/>
    <x v="0"/>
    <n v="1856.82"/>
    <n v="293.27999999999997"/>
  </r>
  <r>
    <x v="3131"/>
    <d v="2021-03-11T00:00:00"/>
    <s v="Wechat Pay"/>
    <s v="Cust-15595"/>
    <x v="1"/>
    <s v="East China"/>
    <x v="0"/>
    <n v="4845.12"/>
    <n v="263.08999999999997"/>
  </r>
  <r>
    <x v="3132"/>
    <d v="2021-03-11T00:00:00"/>
    <s v="Others"/>
    <s v="Cust-15595"/>
    <x v="1"/>
    <s v="East China"/>
    <x v="0"/>
    <n v="4160.5200000000004"/>
    <n v="177.86"/>
  </r>
  <r>
    <x v="3133"/>
    <d v="2021-03-11T00:00:00"/>
    <s v="Alipay"/>
    <s v="Cust-17125"/>
    <x v="0"/>
    <s v="South Central China"/>
    <x v="2"/>
    <n v="2436.84"/>
    <n v="106.25"/>
  </r>
  <r>
    <x v="3134"/>
    <d v="2021-03-11T00:00:00"/>
    <s v="Wechat Pay"/>
    <s v="Cust-19240"/>
    <x v="0"/>
    <s v="Southwest China"/>
    <x v="1"/>
    <n v="1302.98"/>
    <n v="213.99"/>
  </r>
  <r>
    <x v="3135"/>
    <d v="2021-03-11T00:00:00"/>
    <s v="Alipay"/>
    <s v="Cust-19240"/>
    <x v="0"/>
    <s v="Southwest China"/>
    <x v="1"/>
    <n v="1252.1600000000001"/>
    <n v="115.71"/>
  </r>
  <r>
    <x v="3136"/>
    <d v="2021-03-11T00:00:00"/>
    <s v="Credit Card"/>
    <s v="Cust-19405"/>
    <x v="0"/>
    <s v="East China"/>
    <x v="1"/>
    <n v="464.1"/>
    <n v="46.45"/>
  </r>
  <r>
    <x v="3137"/>
    <d v="2021-03-11T00:00:00"/>
    <s v="Alipay"/>
    <s v="Cust-19405"/>
    <x v="0"/>
    <s v="East China"/>
    <x v="2"/>
    <n v="1716.12"/>
    <n v="269.91000000000003"/>
  </r>
  <r>
    <x v="3138"/>
    <d v="2021-03-11T00:00:00"/>
    <s v="Credit Card"/>
    <s v="Cust-20305"/>
    <x v="0"/>
    <s v="North China"/>
    <x v="1"/>
    <n v="1729.98"/>
    <n v="140.44"/>
  </r>
  <r>
    <x v="3139"/>
    <d v="2021-03-11T00:00:00"/>
    <s v="Others"/>
    <s v="Cust-20785"/>
    <x v="0"/>
    <s v="North China"/>
    <x v="0"/>
    <n v="5344.1639999999998"/>
    <n v="28.27"/>
  </r>
  <r>
    <x v="3140"/>
    <d v="2021-03-11T00:00:00"/>
    <s v="Wechat Pay"/>
    <s v="Cust-21595"/>
    <x v="0"/>
    <s v="South Central China"/>
    <x v="1"/>
    <n v="150.36000000000001"/>
    <n v="28.67"/>
  </r>
  <r>
    <x v="3141"/>
    <d v="2021-03-10T00:00:00"/>
    <s v="Credit Card"/>
    <s v="Cust-11755"/>
    <x v="0"/>
    <s v="East China"/>
    <x v="2"/>
    <n v="9560.8799999999992"/>
    <n v="456.17"/>
  </r>
  <r>
    <x v="3142"/>
    <d v="2021-03-10T00:00:00"/>
    <s v="Others"/>
    <s v="Cust-11755"/>
    <x v="0"/>
    <s v="East China"/>
    <x v="2"/>
    <n v="2740.92"/>
    <n v="130.11000000000001"/>
  </r>
  <r>
    <x v="3143"/>
    <d v="2021-03-10T00:00:00"/>
    <s v="Credit Card"/>
    <s v="Cust-12100"/>
    <x v="2"/>
    <s v="South Central China"/>
    <x v="1"/>
    <n v="217.84"/>
    <n v="42.02"/>
  </r>
  <r>
    <x v="3144"/>
    <d v="2021-03-10T00:00:00"/>
    <s v="Others"/>
    <s v="Cust-12100"/>
    <x v="2"/>
    <s v="South Central China"/>
    <x v="0"/>
    <n v="587.16"/>
    <n v="78.08"/>
  </r>
  <r>
    <x v="3145"/>
    <d v="2021-03-10T00:00:00"/>
    <s v="Credit Card"/>
    <s v="Cust-16810"/>
    <x v="0"/>
    <s v="South Central China"/>
    <x v="1"/>
    <n v="340.76"/>
    <n v="49.85"/>
  </r>
  <r>
    <x v="3146"/>
    <d v="2021-03-10T00:00:00"/>
    <s v="Credit Card"/>
    <s v="Cust-16810"/>
    <x v="0"/>
    <s v="South Central China"/>
    <x v="0"/>
    <n v="1695.4"/>
    <n v="246.94"/>
  </r>
  <r>
    <x v="3147"/>
    <d v="2021-03-10T00:00:00"/>
    <s v="Wechat Pay"/>
    <s v="Cust-16810"/>
    <x v="0"/>
    <s v="South Central China"/>
    <x v="1"/>
    <n v="180.6"/>
    <n v="39.99"/>
  </r>
  <r>
    <x v="3148"/>
    <d v="2021-03-10T00:00:00"/>
    <s v="Alipay"/>
    <s v="Cust-16810"/>
    <x v="0"/>
    <s v="South Central China"/>
    <x v="1"/>
    <n v="237.72"/>
    <n v="21.45"/>
  </r>
  <r>
    <x v="3149"/>
    <d v="2021-03-10T00:00:00"/>
    <s v="Wechat Pay"/>
    <s v="Cust-16810"/>
    <x v="0"/>
    <s v="South Central China"/>
    <x v="0"/>
    <n v="1390.48"/>
    <n v="221.31"/>
  </r>
  <r>
    <x v="3150"/>
    <d v="2021-03-10T00:00:00"/>
    <s v="Wechat Pay"/>
    <s v="Cust-16810"/>
    <x v="0"/>
    <s v="South Central China"/>
    <x v="1"/>
    <n v="752.22"/>
    <n v="57.62"/>
  </r>
  <r>
    <x v="3151"/>
    <d v="2021-03-10T00:00:00"/>
    <s v="Wechat Pay"/>
    <s v="Cust-16810"/>
    <x v="0"/>
    <s v="South Central China"/>
    <x v="1"/>
    <n v="147.61600000000001"/>
    <n v="25.02"/>
  </r>
  <r>
    <x v="3152"/>
    <d v="2021-03-10T00:00:00"/>
    <s v="Others"/>
    <s v="Cust-16810"/>
    <x v="0"/>
    <s v="South Central China"/>
    <x v="1"/>
    <n v="377.3"/>
    <n v="41.99"/>
  </r>
  <r>
    <x v="3153"/>
    <d v="2021-03-10T00:00:00"/>
    <s v="Others"/>
    <s v="Cust-16810"/>
    <x v="0"/>
    <s v="South Central China"/>
    <x v="0"/>
    <n v="1783.32"/>
    <n v="198.98"/>
  </r>
  <r>
    <x v="3154"/>
    <d v="2021-03-10T00:00:00"/>
    <s v="Others"/>
    <s v="Cust-17260"/>
    <x v="0"/>
    <s v="South Central China"/>
    <x v="1"/>
    <n v="689.22"/>
    <n v="104.02"/>
  </r>
  <r>
    <x v="3155"/>
    <d v="2021-03-10T00:00:00"/>
    <s v="Credit Card"/>
    <s v="Cust-17260"/>
    <x v="0"/>
    <s v="South Central China"/>
    <x v="1"/>
    <n v="1052.52"/>
    <n v="166.55"/>
  </r>
  <r>
    <x v="3156"/>
    <d v="2021-03-10T00:00:00"/>
    <s v="Wechat Pay"/>
    <s v="Cust-17260"/>
    <x v="0"/>
    <s v="South Central China"/>
    <x v="0"/>
    <n v="1824.48"/>
    <n v="206.47"/>
  </r>
  <r>
    <x v="3157"/>
    <d v="2021-03-10T00:00:00"/>
    <s v="Credit Card"/>
    <s v="Cust-17260"/>
    <x v="0"/>
    <s v="South Central China"/>
    <x v="1"/>
    <n v="227.5"/>
    <n v="10.56"/>
  </r>
  <r>
    <x v="3158"/>
    <d v="2021-03-10T00:00:00"/>
    <s v="Credit Card"/>
    <s v="Cust-17260"/>
    <x v="0"/>
    <s v="South Central China"/>
    <x v="2"/>
    <n v="2382.66"/>
    <n v="233.76"/>
  </r>
  <r>
    <x v="3159"/>
    <d v="2021-03-10T00:00:00"/>
    <s v="Wechat Pay"/>
    <s v="Cust-17845"/>
    <x v="0"/>
    <s v="South Central China"/>
    <x v="1"/>
    <n v="325.64"/>
    <n v="16.96"/>
  </r>
  <r>
    <x v="3160"/>
    <d v="2021-03-10T00:00:00"/>
    <s v="Others"/>
    <s v="Cust-17845"/>
    <x v="0"/>
    <s v="South Central China"/>
    <x v="2"/>
    <n v="5527.2"/>
    <n v="340.84"/>
  </r>
  <r>
    <x v="3161"/>
    <d v="2021-03-10T00:00:00"/>
    <s v="Wechat Pay"/>
    <s v="Cust-20950"/>
    <x v="1"/>
    <s v="East China"/>
    <x v="1"/>
    <n v="159.32"/>
    <n v="19.37"/>
  </r>
  <r>
    <x v="3162"/>
    <d v="2021-03-10T00:00:00"/>
    <s v="Others"/>
    <s v="Cust-20950"/>
    <x v="1"/>
    <s v="East China"/>
    <x v="1"/>
    <n v="174.72"/>
    <n v="39.85"/>
  </r>
  <r>
    <x v="3163"/>
    <d v="2021-03-09T00:00:00"/>
    <s v="Credit Card"/>
    <s v="Cust-10585"/>
    <x v="0"/>
    <s v="South Central China"/>
    <x v="2"/>
    <n v="529.48"/>
    <n v="127.91"/>
  </r>
  <r>
    <x v="3164"/>
    <d v="2021-03-09T00:00:00"/>
    <s v="Others"/>
    <s v="Cust-10585"/>
    <x v="0"/>
    <s v="South Central China"/>
    <x v="1"/>
    <n v="1256.3599999999999"/>
    <n v="138.79"/>
  </r>
  <r>
    <x v="3165"/>
    <d v="2021-03-09T00:00:00"/>
    <s v="Credit Card"/>
    <s v="Cust-17965"/>
    <x v="1"/>
    <s v="Northeast China"/>
    <x v="2"/>
    <n v="311.22000000000003"/>
    <n v="18.05"/>
  </r>
  <r>
    <x v="3166"/>
    <d v="2021-03-09T00:00:00"/>
    <s v="Credit Card"/>
    <s v="Cust-17965"/>
    <x v="1"/>
    <s v="Northeast China"/>
    <x v="1"/>
    <n v="621.17999999999995"/>
    <n v="99.98"/>
  </r>
  <r>
    <x v="3167"/>
    <d v="2021-03-09T00:00:00"/>
    <s v="Credit Card"/>
    <s v="Cust-21790"/>
    <x v="0"/>
    <s v="Northeast China"/>
    <x v="0"/>
    <n v="3679.06"/>
    <n v="232.49"/>
  </r>
  <r>
    <x v="3168"/>
    <d v="2021-03-09T00:00:00"/>
    <s v="Wechat Pay"/>
    <s v="Cust-21790"/>
    <x v="0"/>
    <s v="Northeast China"/>
    <x v="0"/>
    <n v="5938.8"/>
    <n v="314.62"/>
  </r>
  <r>
    <x v="3169"/>
    <d v="2021-03-07T00:00:00"/>
    <s v="Others"/>
    <s v="Cust-18670"/>
    <x v="0"/>
    <s v="Northeast China"/>
    <x v="1"/>
    <n v="228.48"/>
    <n v="36.630000000000003"/>
  </r>
  <r>
    <x v="3170"/>
    <d v="2021-03-07T00:00:00"/>
    <s v="Credit Card"/>
    <s v="Cust-18670"/>
    <x v="0"/>
    <s v="Northeast China"/>
    <x v="1"/>
    <n v="2770.74"/>
    <n v="202.38"/>
  </r>
  <r>
    <x v="3171"/>
    <d v="2021-03-07T00:00:00"/>
    <s v="Others"/>
    <s v="Cust-18670"/>
    <x v="0"/>
    <s v="Northeast China"/>
    <x v="1"/>
    <n v="139.86000000000001"/>
    <n v="6.15"/>
  </r>
  <r>
    <x v="3172"/>
    <d v="2021-03-07T00:00:00"/>
    <s v="Wechat Pay"/>
    <s v="Cust-20095"/>
    <x v="0"/>
    <s v="South Central China"/>
    <x v="1"/>
    <n v="159.04"/>
    <n v="38.659999999999997"/>
  </r>
  <r>
    <x v="3173"/>
    <d v="2021-03-07T00:00:00"/>
    <s v="Wechat Pay"/>
    <s v="Cust-20470"/>
    <x v="0"/>
    <s v="North China"/>
    <x v="2"/>
    <n v="2597.9520000000002"/>
    <n v="18.32"/>
  </r>
  <r>
    <x v="3174"/>
    <d v="2021-03-06T00:00:00"/>
    <s v="Wechat Pay"/>
    <s v="Cust-13075"/>
    <x v="1"/>
    <s v="East China"/>
    <x v="1"/>
    <n v="2430.54"/>
    <n v="111.06"/>
  </r>
  <r>
    <x v="3175"/>
    <d v="2021-03-06T00:00:00"/>
    <s v="Credit Card"/>
    <s v="Cust-13075"/>
    <x v="1"/>
    <s v="East China"/>
    <x v="1"/>
    <n v="295.26"/>
    <n v="12.83"/>
  </r>
  <r>
    <x v="3176"/>
    <d v="2021-03-06T00:00:00"/>
    <s v="Others"/>
    <s v="Cust-14395"/>
    <x v="1"/>
    <s v="South Central China"/>
    <x v="2"/>
    <n v="10245.48"/>
    <n v="415.55"/>
  </r>
  <r>
    <x v="3177"/>
    <d v="2021-03-06T00:00:00"/>
    <s v="Credit Card"/>
    <s v="Cust-16720"/>
    <x v="2"/>
    <s v="South Central China"/>
    <x v="0"/>
    <n v="5017.74"/>
    <n v="53.49"/>
  </r>
  <r>
    <x v="3178"/>
    <d v="2021-03-06T00:00:00"/>
    <s v="Others"/>
    <s v="Cust-16720"/>
    <x v="2"/>
    <s v="South Central China"/>
    <x v="1"/>
    <n v="40.74"/>
    <n v="2.02"/>
  </r>
  <r>
    <x v="3179"/>
    <d v="2021-03-06T00:00:00"/>
    <s v="Credit Card"/>
    <s v="Cust-16720"/>
    <x v="2"/>
    <s v="South Central China"/>
    <x v="2"/>
    <n v="297.36"/>
    <n v="15.47"/>
  </r>
  <r>
    <x v="3180"/>
    <d v="2021-03-06T00:00:00"/>
    <s v="Credit Card"/>
    <s v="Cust-16720"/>
    <x v="2"/>
    <s v="South Central China"/>
    <x v="2"/>
    <n v="136.83600000000001"/>
    <n v="17.82"/>
  </r>
  <r>
    <x v="3181"/>
    <d v="2021-03-05T00:00:00"/>
    <s v="Credit Card"/>
    <s v="Cust-10495"/>
    <x v="1"/>
    <s v="North China"/>
    <x v="1"/>
    <n v="240.8"/>
    <n v="14.84"/>
  </r>
  <r>
    <x v="3182"/>
    <d v="2021-03-05T00:00:00"/>
    <s v="Wechat Pay"/>
    <s v="Cust-10495"/>
    <x v="1"/>
    <s v="North China"/>
    <x v="0"/>
    <n v="3967.6"/>
    <n v="206.66"/>
  </r>
  <r>
    <x v="3183"/>
    <d v="2021-03-05T00:00:00"/>
    <s v="Credit Card"/>
    <s v="Cust-10495"/>
    <x v="1"/>
    <s v="North China"/>
    <x v="0"/>
    <n v="2357.04"/>
    <n v="271.95999999999998"/>
  </r>
  <r>
    <x v="3184"/>
    <d v="2021-03-05T00:00:00"/>
    <s v="Credit Card"/>
    <s v="Cust-10495"/>
    <x v="1"/>
    <s v="North China"/>
    <x v="2"/>
    <n v="1355.9"/>
    <n v="177.14"/>
  </r>
  <r>
    <x v="3185"/>
    <d v="2021-03-05T00:00:00"/>
    <s v="Others"/>
    <s v="Cust-16165"/>
    <x v="1"/>
    <s v="East China"/>
    <x v="1"/>
    <n v="280"/>
    <n v="39.74"/>
  </r>
  <r>
    <x v="3186"/>
    <d v="2021-03-05T00:00:00"/>
    <s v="Credit Card"/>
    <s v="Cust-16165"/>
    <x v="1"/>
    <s v="East China"/>
    <x v="0"/>
    <n v="10159.379999999999"/>
    <n v="425.89"/>
  </r>
  <r>
    <x v="3187"/>
    <d v="2021-03-05T00:00:00"/>
    <s v="Others"/>
    <s v="Cust-16165"/>
    <x v="1"/>
    <s v="East China"/>
    <x v="2"/>
    <n v="221.76"/>
    <n v="14.23"/>
  </r>
  <r>
    <x v="3188"/>
    <d v="2021-03-05T00:00:00"/>
    <s v="Alipay"/>
    <s v="Cust-19420"/>
    <x v="1"/>
    <s v="South Central China"/>
    <x v="2"/>
    <n v="246.12"/>
    <n v="3.61"/>
  </r>
  <r>
    <x v="3189"/>
    <d v="2021-03-05T00:00:00"/>
    <s v="Others"/>
    <s v="Cust-19420"/>
    <x v="1"/>
    <s v="South Central China"/>
    <x v="2"/>
    <n v="8139.9359999999997"/>
    <n v="496.99"/>
  </r>
  <r>
    <x v="3190"/>
    <d v="2021-03-05T00:00:00"/>
    <s v="Credit Card"/>
    <s v="Cust-19420"/>
    <x v="1"/>
    <s v="South Central China"/>
    <x v="1"/>
    <n v="110.6"/>
    <n v="43.02"/>
  </r>
  <r>
    <x v="3191"/>
    <d v="2021-03-05T00:00:00"/>
    <s v="Credit Card"/>
    <s v="Cust-19420"/>
    <x v="1"/>
    <s v="South Central China"/>
    <x v="0"/>
    <n v="2214.576"/>
    <n v="83.35"/>
  </r>
  <r>
    <x v="3192"/>
    <d v="2021-03-04T00:00:00"/>
    <s v="Wechat Pay"/>
    <s v="Cust-14830"/>
    <x v="1"/>
    <s v="South Central China"/>
    <x v="1"/>
    <n v="478.1"/>
    <n v="10.16"/>
  </r>
  <r>
    <x v="3193"/>
    <d v="2021-03-04T00:00:00"/>
    <s v="Credit Card"/>
    <s v="Cust-15175"/>
    <x v="2"/>
    <s v="South Central China"/>
    <x v="2"/>
    <n v="1708.98"/>
    <n v="246.12"/>
  </r>
  <r>
    <x v="3194"/>
    <d v="2021-03-04T00:00:00"/>
    <s v="Credit Card"/>
    <s v="Cust-15175"/>
    <x v="2"/>
    <s v="South Central China"/>
    <x v="0"/>
    <n v="14843.5"/>
    <n v="368.65"/>
  </r>
  <r>
    <x v="3195"/>
    <d v="2021-03-04T00:00:00"/>
    <s v="Credit Card"/>
    <s v="Cust-15175"/>
    <x v="2"/>
    <s v="South Central China"/>
    <x v="1"/>
    <n v="246.12"/>
    <n v="32.49"/>
  </r>
  <r>
    <x v="3196"/>
    <d v="2021-03-04T00:00:00"/>
    <s v="Wechat Pay"/>
    <s v="Cust-15205"/>
    <x v="0"/>
    <s v="North China"/>
    <x v="1"/>
    <n v="399"/>
    <n v="41.67"/>
  </r>
  <r>
    <x v="3197"/>
    <d v="2021-03-03T00:00:00"/>
    <s v="Others"/>
    <s v="Cust-16525"/>
    <x v="0"/>
    <s v="South Central China"/>
    <x v="1"/>
    <n v="189.28"/>
    <n v="21.68"/>
  </r>
  <r>
    <x v="3198"/>
    <d v="2021-03-03T00:00:00"/>
    <s v="Credit Card"/>
    <s v="Cust-17260"/>
    <x v="0"/>
    <s v="South Central China"/>
    <x v="2"/>
    <n v="486.61200000000002"/>
    <n v="13.94"/>
  </r>
  <r>
    <x v="3199"/>
    <d v="2021-03-03T00:00:00"/>
    <s v="Wechat Pay"/>
    <s v="Cust-19960"/>
    <x v="0"/>
    <s v="South Central China"/>
    <x v="0"/>
    <n v="1156.26"/>
    <n v="132.79"/>
  </r>
  <r>
    <x v="3200"/>
    <d v="2021-03-03T00:00:00"/>
    <s v="Credit Card"/>
    <s v="Cust-19960"/>
    <x v="0"/>
    <s v="South Central China"/>
    <x v="1"/>
    <n v="577.91999999999996"/>
    <n v="79.150000000000006"/>
  </r>
  <r>
    <x v="3201"/>
    <d v="2021-03-03T00:00:00"/>
    <s v="Wechat Pay"/>
    <s v="Cust-19960"/>
    <x v="0"/>
    <s v="South Central China"/>
    <x v="2"/>
    <n v="1485.12"/>
    <n v="270.73"/>
  </r>
  <r>
    <x v="3202"/>
    <d v="2021-03-03T00:00:00"/>
    <s v="Others"/>
    <s v="Cust-19960"/>
    <x v="0"/>
    <s v="South Central China"/>
    <x v="2"/>
    <n v="399.42"/>
    <n v="27.38"/>
  </r>
  <r>
    <x v="3203"/>
    <d v="2021-03-03T00:00:00"/>
    <s v="Credit Card"/>
    <s v="Cust-19960"/>
    <x v="0"/>
    <s v="South Central China"/>
    <x v="1"/>
    <n v="408.8"/>
    <n v="28.05"/>
  </r>
  <r>
    <x v="3204"/>
    <d v="2021-03-03T00:00:00"/>
    <s v="Wechat Pay"/>
    <s v="Cust-19960"/>
    <x v="0"/>
    <s v="South Central China"/>
    <x v="2"/>
    <n v="3661.56"/>
    <n v="146.99"/>
  </r>
  <r>
    <x v="3205"/>
    <d v="2021-03-03T00:00:00"/>
    <s v="Others"/>
    <s v="Cust-19960"/>
    <x v="0"/>
    <s v="South Central China"/>
    <x v="2"/>
    <n v="483.84"/>
    <n v="45.31"/>
  </r>
  <r>
    <x v="3206"/>
    <d v="2021-03-01T00:00:00"/>
    <s v="Others"/>
    <s v="Cust-12145"/>
    <x v="0"/>
    <s v="Northwest China"/>
    <x v="2"/>
    <n v="211.68"/>
    <n v="22.83"/>
  </r>
  <r>
    <x v="3207"/>
    <d v="2021-03-01T00:00:00"/>
    <s v="Wechat Pay"/>
    <s v="Cust-12145"/>
    <x v="0"/>
    <s v="Northwest China"/>
    <x v="1"/>
    <n v="237.13200000000001"/>
    <n v="14.26"/>
  </r>
  <r>
    <x v="3208"/>
    <d v="2021-03-01T00:00:00"/>
    <s v="Wechat Pay"/>
    <s v="Cust-12145"/>
    <x v="0"/>
    <s v="Northwest China"/>
    <x v="1"/>
    <n v="228.76"/>
    <n v="40.72"/>
  </r>
  <r>
    <x v="3209"/>
    <d v="2021-03-01T00:00:00"/>
    <s v="Credit Card"/>
    <s v="Cust-12145"/>
    <x v="0"/>
    <s v="Northwest China"/>
    <x v="1"/>
    <n v="728.7"/>
    <n v="162.06"/>
  </r>
  <r>
    <x v="3210"/>
    <d v="2021-03-01T00:00:00"/>
    <s v="Others"/>
    <s v="Cust-12670"/>
    <x v="0"/>
    <s v="South Central China"/>
    <x v="1"/>
    <n v="525"/>
    <n v="150.82"/>
  </r>
  <r>
    <x v="3211"/>
    <d v="2021-03-01T00:00:00"/>
    <s v="Others"/>
    <s v="Cust-12670"/>
    <x v="0"/>
    <s v="South Central China"/>
    <x v="1"/>
    <n v="193.31200000000001"/>
    <n v="22.69"/>
  </r>
  <r>
    <x v="3212"/>
    <d v="2021-03-01T00:00:00"/>
    <s v="Credit Card"/>
    <s v="Cust-12670"/>
    <x v="0"/>
    <s v="South Central China"/>
    <x v="1"/>
    <n v="722.4"/>
    <n v="180.09"/>
  </r>
  <r>
    <x v="3213"/>
    <d v="2021-03-01T00:00:00"/>
    <s v="Others"/>
    <s v="Cust-12670"/>
    <x v="0"/>
    <s v="South Central China"/>
    <x v="2"/>
    <n v="6338.64"/>
    <n v="435.95"/>
  </r>
  <r>
    <x v="3214"/>
    <d v="2021-03-01T00:00:00"/>
    <s v="Credit Card"/>
    <s v="Cust-12670"/>
    <x v="0"/>
    <s v="South Central China"/>
    <x v="0"/>
    <n v="1821.96"/>
    <n v="141.66999999999999"/>
  </r>
  <r>
    <x v="3215"/>
    <d v="2021-03-01T00:00:00"/>
    <s v="Credit Card"/>
    <s v="Cust-12670"/>
    <x v="0"/>
    <s v="South Central China"/>
    <x v="2"/>
    <n v="1431.6120000000001"/>
    <n v="178.58"/>
  </r>
  <r>
    <x v="3216"/>
    <d v="2021-03-01T00:00:00"/>
    <s v="Wechat Pay"/>
    <s v="Cust-13945"/>
    <x v="0"/>
    <s v="South Central China"/>
    <x v="1"/>
    <n v="231.42"/>
    <n v="29.92"/>
  </r>
  <r>
    <x v="3217"/>
    <d v="2021-03-01T00:00:00"/>
    <s v="Others"/>
    <s v="Cust-20080"/>
    <x v="0"/>
    <s v="Northeast China"/>
    <x v="1"/>
    <n v="389.9"/>
    <n v="39.020000000000003"/>
  </r>
  <r>
    <x v="3218"/>
    <d v="2021-03-01T00:00:00"/>
    <s v="Wechat Pay"/>
    <s v="Cust-20950"/>
    <x v="1"/>
    <s v="East China"/>
    <x v="2"/>
    <n v="3044.16"/>
    <n v="81.760000000000005"/>
  </r>
  <r>
    <x v="3219"/>
    <d v="2021-03-01T00:00:00"/>
    <s v="Wechat Pay"/>
    <s v="Cust-20950"/>
    <x v="1"/>
    <s v="East China"/>
    <x v="0"/>
    <n v="1116.3599999999999"/>
    <n v="73.17"/>
  </r>
  <r>
    <x v="3220"/>
    <d v="2021-02-28T00:00:00"/>
    <s v="Credit Card"/>
    <s v="Cust-10555"/>
    <x v="1"/>
    <s v="Northeast China"/>
    <x v="0"/>
    <n v="764.904"/>
    <n v="6.67"/>
  </r>
  <r>
    <x v="3221"/>
    <d v="2021-02-27T00:00:00"/>
    <s v="Credit Card"/>
    <s v="Cust-12520"/>
    <x v="0"/>
    <s v="East China"/>
    <x v="1"/>
    <n v="2784.6"/>
    <n v="207.46"/>
  </r>
  <r>
    <x v="3222"/>
    <d v="2021-02-27T00:00:00"/>
    <s v="Wechat Pay"/>
    <s v="Cust-12520"/>
    <x v="0"/>
    <s v="East China"/>
    <x v="2"/>
    <n v="542.91999999999996"/>
    <n v="55.51"/>
  </r>
  <r>
    <x v="3223"/>
    <d v="2021-02-27T00:00:00"/>
    <s v="Alipay"/>
    <s v="Cust-19165"/>
    <x v="0"/>
    <s v="South Central China"/>
    <x v="1"/>
    <n v="376.74"/>
    <n v="42.09"/>
  </r>
  <r>
    <x v="3224"/>
    <d v="2021-02-27T00:00:00"/>
    <s v="Wechat Pay"/>
    <s v="Cust-19165"/>
    <x v="0"/>
    <s v="South Central China"/>
    <x v="0"/>
    <n v="8907.36"/>
    <n v="342.51"/>
  </r>
  <r>
    <x v="3225"/>
    <d v="2021-02-27T00:00:00"/>
    <s v="Others"/>
    <s v="Cust-19165"/>
    <x v="0"/>
    <s v="South Central China"/>
    <x v="0"/>
    <n v="6302.38"/>
    <n v="438.78"/>
  </r>
  <r>
    <x v="3226"/>
    <d v="2021-02-27T00:00:00"/>
    <s v="Wechat Pay"/>
    <s v="Cust-20965"/>
    <x v="1"/>
    <s v="Northwest China"/>
    <x v="1"/>
    <n v="535.36"/>
    <n v="188.33"/>
  </r>
  <r>
    <x v="3227"/>
    <d v="2021-02-27T00:00:00"/>
    <s v="Others"/>
    <s v="Cust-20965"/>
    <x v="1"/>
    <s v="Northwest China"/>
    <x v="1"/>
    <n v="1430.52"/>
    <n v="230.61"/>
  </r>
  <r>
    <x v="3228"/>
    <d v="2021-02-27T00:00:00"/>
    <s v="Others"/>
    <s v="Cust-20965"/>
    <x v="1"/>
    <s v="Northwest China"/>
    <x v="1"/>
    <n v="271.04000000000002"/>
    <n v="13.49"/>
  </r>
  <r>
    <x v="3229"/>
    <d v="2021-02-27T00:00:00"/>
    <s v="Wechat Pay"/>
    <s v="Cust-20965"/>
    <x v="1"/>
    <s v="Northwest China"/>
    <x v="1"/>
    <n v="414.12"/>
    <n v="39.92"/>
  </r>
  <r>
    <x v="3230"/>
    <d v="2021-02-27T00:00:00"/>
    <s v="Others"/>
    <s v="Cust-20965"/>
    <x v="1"/>
    <s v="Northwest China"/>
    <x v="1"/>
    <n v="94.5"/>
    <n v="14.61"/>
  </r>
  <r>
    <x v="3231"/>
    <d v="2021-02-27T00:00:00"/>
    <s v="Alipay"/>
    <s v="Cust-20965"/>
    <x v="1"/>
    <s v="Northwest China"/>
    <x v="1"/>
    <n v="1352.4"/>
    <n v="208.19"/>
  </r>
  <r>
    <x v="3232"/>
    <d v="2021-02-26T00:00:00"/>
    <s v="Others"/>
    <s v="Cust-10240"/>
    <x v="0"/>
    <s v="East China"/>
    <x v="1"/>
    <n v="268.10000000000002"/>
    <n v="46.54"/>
  </r>
  <r>
    <x v="3233"/>
    <d v="2021-02-26T00:00:00"/>
    <s v="Others"/>
    <s v="Cust-10240"/>
    <x v="0"/>
    <s v="East China"/>
    <x v="1"/>
    <n v="2337.3000000000002"/>
    <n v="273.52999999999997"/>
  </r>
  <r>
    <x v="3234"/>
    <d v="2021-02-26T00:00:00"/>
    <s v="Credit Card"/>
    <s v="Cust-13615"/>
    <x v="0"/>
    <s v="South Central China"/>
    <x v="1"/>
    <n v="1548.96"/>
    <n v="77.349999999999994"/>
  </r>
  <r>
    <x v="3235"/>
    <d v="2021-02-26T00:00:00"/>
    <s v="Credit Card"/>
    <s v="Cust-13615"/>
    <x v="0"/>
    <s v="South Central China"/>
    <x v="1"/>
    <n v="506.52"/>
    <n v="94.68"/>
  </r>
  <r>
    <x v="3236"/>
    <d v="2021-02-25T00:00:00"/>
    <s v="Wechat Pay"/>
    <s v="Cust-10345"/>
    <x v="0"/>
    <s v="North China"/>
    <x v="1"/>
    <n v="64.176000000000002"/>
    <n v="3.51"/>
  </r>
  <r>
    <x v="3237"/>
    <d v="2021-02-25T00:00:00"/>
    <s v="Wechat Pay"/>
    <s v="Cust-12085"/>
    <x v="1"/>
    <s v="North China"/>
    <x v="2"/>
    <n v="5135.76"/>
    <n v="422.81"/>
  </r>
  <r>
    <x v="3238"/>
    <d v="2021-02-25T00:00:00"/>
    <s v="Credit Card"/>
    <s v="Cust-12085"/>
    <x v="1"/>
    <s v="North China"/>
    <x v="1"/>
    <n v="2147.88"/>
    <n v="270.94"/>
  </r>
  <r>
    <x v="3239"/>
    <d v="2021-02-25T00:00:00"/>
    <s v="Credit Card"/>
    <s v="Cust-12085"/>
    <x v="1"/>
    <s v="North China"/>
    <x v="1"/>
    <n v="124.32"/>
    <n v="42.68"/>
  </r>
  <r>
    <x v="3240"/>
    <d v="2021-02-25T00:00:00"/>
    <s v="Credit Card"/>
    <s v="Cust-12715"/>
    <x v="1"/>
    <s v="North China"/>
    <x v="1"/>
    <n v="706.44"/>
    <n v="54.21"/>
  </r>
  <r>
    <x v="3241"/>
    <d v="2021-02-25T00:00:00"/>
    <s v="Alipay"/>
    <s v="Cust-12715"/>
    <x v="1"/>
    <s v="North China"/>
    <x v="1"/>
    <n v="99.96"/>
    <n v="13.48"/>
  </r>
  <r>
    <x v="3242"/>
    <d v="2021-02-25T00:00:00"/>
    <s v="Wechat Pay"/>
    <s v="Cust-13870"/>
    <x v="0"/>
    <s v="North China"/>
    <x v="1"/>
    <n v="491.68"/>
    <n v="47.13"/>
  </r>
  <r>
    <x v="3243"/>
    <d v="2021-02-25T00:00:00"/>
    <s v="Others"/>
    <s v="Cust-14395"/>
    <x v="1"/>
    <s v="South Central China"/>
    <x v="1"/>
    <n v="389.2"/>
    <n v="39.54"/>
  </r>
  <r>
    <x v="3244"/>
    <d v="2021-02-25T00:00:00"/>
    <s v="Wechat Pay"/>
    <s v="Cust-14395"/>
    <x v="1"/>
    <s v="South Central China"/>
    <x v="2"/>
    <n v="588"/>
    <n v="126.37"/>
  </r>
  <r>
    <x v="3245"/>
    <d v="2021-02-25T00:00:00"/>
    <s v="Wechat Pay"/>
    <s v="Cust-14395"/>
    <x v="1"/>
    <s v="South Central China"/>
    <x v="2"/>
    <n v="1687.3920000000001"/>
    <n v="67.150000000000006"/>
  </r>
  <r>
    <x v="3246"/>
    <d v="2021-02-25T00:00:00"/>
    <s v="Credit Card"/>
    <s v="Cust-14395"/>
    <x v="1"/>
    <s v="South Central China"/>
    <x v="0"/>
    <n v="8042.86"/>
    <n v="346.49"/>
  </r>
  <r>
    <x v="3247"/>
    <d v="2021-02-25T00:00:00"/>
    <s v="Credit Card"/>
    <s v="Cust-14395"/>
    <x v="1"/>
    <s v="South Central China"/>
    <x v="2"/>
    <n v="1550.64"/>
    <n v="136.18"/>
  </r>
  <r>
    <x v="3248"/>
    <d v="2021-02-25T00:00:00"/>
    <s v="Wechat Pay"/>
    <s v="Cust-14395"/>
    <x v="1"/>
    <s v="South Central China"/>
    <x v="0"/>
    <n v="1557.92"/>
    <n v="167.66"/>
  </r>
  <r>
    <x v="3249"/>
    <d v="2021-02-25T00:00:00"/>
    <s v="Credit Card"/>
    <s v="Cust-14395"/>
    <x v="1"/>
    <s v="South Central China"/>
    <x v="1"/>
    <n v="697.62"/>
    <n v="121.34"/>
  </r>
  <r>
    <x v="3250"/>
    <d v="2021-02-25T00:00:00"/>
    <s v="Wechat Pay"/>
    <s v="Cust-14395"/>
    <x v="1"/>
    <s v="South Central China"/>
    <x v="1"/>
    <n v="329.7"/>
    <n v="15.67"/>
  </r>
  <r>
    <x v="3251"/>
    <d v="2021-02-25T00:00:00"/>
    <s v="Credit Card"/>
    <s v="Cust-18790"/>
    <x v="2"/>
    <s v="East China"/>
    <x v="1"/>
    <n v="54.18"/>
    <n v="12.96"/>
  </r>
  <r>
    <x v="3252"/>
    <d v="2021-02-25T00:00:00"/>
    <s v="Wechat Pay"/>
    <s v="Cust-18790"/>
    <x v="2"/>
    <s v="East China"/>
    <x v="1"/>
    <n v="292.18"/>
    <n v="13.85"/>
  </r>
  <r>
    <x v="3253"/>
    <d v="2021-02-25T00:00:00"/>
    <s v="Credit Card"/>
    <s v="Cust-21505"/>
    <x v="0"/>
    <s v="Northwest China"/>
    <x v="0"/>
    <n v="1711.5"/>
    <n v="118.92"/>
  </r>
  <r>
    <x v="3254"/>
    <d v="2021-02-25T00:00:00"/>
    <s v="Others"/>
    <s v="Cust-21505"/>
    <x v="0"/>
    <s v="Northwest China"/>
    <x v="2"/>
    <n v="2564.1"/>
    <n v="127.37"/>
  </r>
  <r>
    <x v="3255"/>
    <d v="2021-02-24T00:00:00"/>
    <s v="Wechat Pay"/>
    <s v="Cust-13360"/>
    <x v="1"/>
    <s v="South Central China"/>
    <x v="1"/>
    <n v="72.66"/>
    <n v="16.89"/>
  </r>
  <r>
    <x v="3256"/>
    <d v="2021-02-24T00:00:00"/>
    <s v="Credit Card"/>
    <s v="Cust-13360"/>
    <x v="1"/>
    <s v="South Central China"/>
    <x v="1"/>
    <n v="1181.46"/>
    <n v="246.71"/>
  </r>
  <r>
    <x v="3257"/>
    <d v="2021-02-24T00:00:00"/>
    <s v="Alipay"/>
    <s v="Cust-13360"/>
    <x v="1"/>
    <s v="South Central China"/>
    <x v="1"/>
    <n v="417.48"/>
    <n v="21.63"/>
  </r>
  <r>
    <x v="3258"/>
    <d v="2021-02-24T00:00:00"/>
    <s v="Others"/>
    <s v="Cust-13360"/>
    <x v="1"/>
    <s v="South Central China"/>
    <x v="1"/>
    <n v="150.36000000000001"/>
    <n v="47.09"/>
  </r>
  <r>
    <x v="3259"/>
    <d v="2021-02-24T00:00:00"/>
    <s v="Others"/>
    <s v="Cust-13360"/>
    <x v="1"/>
    <s v="South Central China"/>
    <x v="1"/>
    <n v="206.36"/>
    <n v="24.74"/>
  </r>
  <r>
    <x v="3260"/>
    <d v="2021-02-24T00:00:00"/>
    <s v="Others"/>
    <s v="Cust-17005"/>
    <x v="0"/>
    <s v="East China"/>
    <x v="2"/>
    <n v="5769.96"/>
    <n v="489.04"/>
  </r>
  <r>
    <x v="3261"/>
    <d v="2021-02-24T00:00:00"/>
    <s v="Others"/>
    <s v="Cust-17005"/>
    <x v="0"/>
    <s v="East China"/>
    <x v="1"/>
    <n v="343"/>
    <n v="11.24"/>
  </r>
  <r>
    <x v="3262"/>
    <d v="2021-02-24T00:00:00"/>
    <s v="Alipay"/>
    <s v="Cust-17005"/>
    <x v="0"/>
    <s v="East China"/>
    <x v="2"/>
    <n v="1350.72"/>
    <n v="167.31"/>
  </r>
  <r>
    <x v="3263"/>
    <d v="2021-02-24T00:00:00"/>
    <s v="Wechat Pay"/>
    <s v="Cust-21820"/>
    <x v="0"/>
    <s v="North China"/>
    <x v="2"/>
    <n v="7675.92"/>
    <n v="315.39"/>
  </r>
  <r>
    <x v="3264"/>
    <d v="2021-02-22T00:00:00"/>
    <s v="Credit Card"/>
    <s v="Cust-13435"/>
    <x v="0"/>
    <s v="South Central China"/>
    <x v="2"/>
    <n v="682.92"/>
    <n v="56.84"/>
  </r>
  <r>
    <x v="3265"/>
    <d v="2021-02-22T00:00:00"/>
    <s v="Credit Card"/>
    <s v="Cust-13435"/>
    <x v="0"/>
    <s v="South Central China"/>
    <x v="2"/>
    <n v="724.5"/>
    <n v="169.89"/>
  </r>
  <r>
    <x v="3266"/>
    <d v="2021-02-22T00:00:00"/>
    <s v="Credit Card"/>
    <s v="Cust-16210"/>
    <x v="1"/>
    <s v="North China"/>
    <x v="0"/>
    <n v="1600.3679999999999"/>
    <n v="73.260000000000005"/>
  </r>
  <r>
    <x v="3267"/>
    <d v="2021-02-22T00:00:00"/>
    <s v="Others"/>
    <s v="Cust-16210"/>
    <x v="1"/>
    <s v="North China"/>
    <x v="1"/>
    <n v="325.16399999999999"/>
    <n v="3.72"/>
  </r>
  <r>
    <x v="3268"/>
    <d v="2021-02-22T00:00:00"/>
    <s v="Wechat Pay"/>
    <s v="Cust-16210"/>
    <x v="1"/>
    <s v="North China"/>
    <x v="1"/>
    <n v="348.32"/>
    <n v="44.97"/>
  </r>
  <r>
    <x v="3269"/>
    <d v="2021-02-22T00:00:00"/>
    <s v="Wechat Pay"/>
    <s v="Cust-16210"/>
    <x v="1"/>
    <s v="North China"/>
    <x v="1"/>
    <n v="376.32"/>
    <n v="25.02"/>
  </r>
  <r>
    <x v="3270"/>
    <d v="2021-02-22T00:00:00"/>
    <s v="Others"/>
    <s v="Cust-16210"/>
    <x v="1"/>
    <s v="North China"/>
    <x v="1"/>
    <n v="474.6"/>
    <n v="44.53"/>
  </r>
  <r>
    <x v="3271"/>
    <d v="2021-02-22T00:00:00"/>
    <s v="Credit Card"/>
    <s v="Cust-17110"/>
    <x v="0"/>
    <s v="South Central China"/>
    <x v="1"/>
    <n v="394.8"/>
    <n v="16.670000000000002"/>
  </r>
  <r>
    <x v="3272"/>
    <d v="2021-02-22T00:00:00"/>
    <s v="Credit Card"/>
    <s v="Cust-17110"/>
    <x v="0"/>
    <s v="South Central China"/>
    <x v="2"/>
    <n v="7867.65"/>
    <n v="48.94"/>
  </r>
  <r>
    <x v="3273"/>
    <d v="2021-02-21T00:00:00"/>
    <s v="Wechat Pay"/>
    <s v="Cust-10420"/>
    <x v="1"/>
    <s v="North China"/>
    <x v="1"/>
    <n v="324.24"/>
    <n v="44.83"/>
  </r>
  <r>
    <x v="3274"/>
    <d v="2021-02-21T00:00:00"/>
    <s v="Wechat Pay"/>
    <s v="Cust-10420"/>
    <x v="1"/>
    <s v="North China"/>
    <x v="0"/>
    <n v="304.36"/>
    <n v="28.25"/>
  </r>
  <r>
    <x v="3275"/>
    <d v="2021-02-21T00:00:00"/>
    <s v="Wechat Pay"/>
    <s v="Cust-14335"/>
    <x v="1"/>
    <s v="East China"/>
    <x v="1"/>
    <n v="140.28"/>
    <n v="17.04"/>
  </r>
  <r>
    <x v="3276"/>
    <d v="2021-02-21T00:00:00"/>
    <s v="Credit Card"/>
    <s v="Cust-14335"/>
    <x v="1"/>
    <s v="East China"/>
    <x v="1"/>
    <n v="108.36"/>
    <n v="19.440000000000001"/>
  </r>
  <r>
    <x v="3277"/>
    <d v="2021-02-21T00:00:00"/>
    <s v="Wechat Pay"/>
    <s v="Cust-14815"/>
    <x v="2"/>
    <s v="South Central China"/>
    <x v="2"/>
    <n v="2054.08"/>
    <n v="220.06"/>
  </r>
  <r>
    <x v="3278"/>
    <d v="2021-02-21T00:00:00"/>
    <s v="Alipay"/>
    <s v="Cust-17875"/>
    <x v="2"/>
    <s v="Southwest China"/>
    <x v="2"/>
    <n v="6400.38"/>
    <n v="495.11"/>
  </r>
  <r>
    <x v="3279"/>
    <d v="2021-02-21T00:00:00"/>
    <s v="Credit Card"/>
    <s v="Cust-17875"/>
    <x v="2"/>
    <s v="Southwest China"/>
    <x v="2"/>
    <n v="1575.56"/>
    <n v="114.19"/>
  </r>
  <r>
    <x v="3280"/>
    <d v="2021-02-21T00:00:00"/>
    <s v="Others"/>
    <s v="Cust-17875"/>
    <x v="2"/>
    <s v="Southwest China"/>
    <x v="1"/>
    <n v="524.16"/>
    <n v="196.94"/>
  </r>
  <r>
    <x v="3281"/>
    <d v="2021-02-21T00:00:00"/>
    <s v="Others"/>
    <s v="Cust-17875"/>
    <x v="2"/>
    <s v="Southwest China"/>
    <x v="2"/>
    <n v="117.6"/>
    <n v="44.61"/>
  </r>
  <r>
    <x v="3282"/>
    <d v="2021-02-20T00:00:00"/>
    <s v="Others"/>
    <s v="Cust-12520"/>
    <x v="0"/>
    <s v="East China"/>
    <x v="1"/>
    <n v="1286.5999999999999"/>
    <n v="147.87"/>
  </r>
  <r>
    <x v="3283"/>
    <d v="2021-02-20T00:00:00"/>
    <s v="Alipay"/>
    <s v="Cust-12520"/>
    <x v="0"/>
    <s v="East China"/>
    <x v="1"/>
    <n v="363.58"/>
    <n v="25.19"/>
  </r>
  <r>
    <x v="3284"/>
    <d v="2021-02-20T00:00:00"/>
    <s v="Wechat Pay"/>
    <s v="Cust-12520"/>
    <x v="0"/>
    <s v="East China"/>
    <x v="1"/>
    <n v="688.94"/>
    <n v="100.39"/>
  </r>
  <r>
    <x v="3285"/>
    <d v="2021-02-20T00:00:00"/>
    <s v="Others"/>
    <s v="Cust-13075"/>
    <x v="1"/>
    <s v="East China"/>
    <x v="1"/>
    <n v="97.86"/>
    <n v="11.02"/>
  </r>
  <r>
    <x v="3286"/>
    <d v="2021-02-20T00:00:00"/>
    <s v="Wechat Pay"/>
    <s v="Cust-13075"/>
    <x v="1"/>
    <s v="East China"/>
    <x v="1"/>
    <n v="133.13999999999999"/>
    <n v="38.22"/>
  </r>
  <r>
    <x v="3287"/>
    <d v="2021-02-20T00:00:00"/>
    <s v="Credit Card"/>
    <s v="Cust-16270"/>
    <x v="0"/>
    <s v="Southwest China"/>
    <x v="1"/>
    <n v="61.152000000000001"/>
    <n v="0.62"/>
  </r>
  <r>
    <x v="3288"/>
    <d v="2021-02-20T00:00:00"/>
    <s v="Credit Card"/>
    <s v="Cust-16270"/>
    <x v="0"/>
    <s v="Southwest China"/>
    <x v="1"/>
    <n v="1263.2760000000001"/>
    <n v="24.53"/>
  </r>
  <r>
    <x v="3289"/>
    <d v="2021-02-20T00:00:00"/>
    <s v="Others"/>
    <s v="Cust-21550"/>
    <x v="2"/>
    <s v="Southwest China"/>
    <x v="1"/>
    <n v="892.5"/>
    <n v="136.76"/>
  </r>
  <r>
    <x v="3290"/>
    <d v="2021-02-20T00:00:00"/>
    <s v="Wechat Pay"/>
    <s v="Cust-21550"/>
    <x v="2"/>
    <s v="Southwest China"/>
    <x v="1"/>
    <n v="35.531999999999996"/>
    <n v="2.34"/>
  </r>
  <r>
    <x v="3291"/>
    <d v="2021-02-20T00:00:00"/>
    <s v="Credit Card"/>
    <s v="Cust-21580"/>
    <x v="0"/>
    <s v="South Central China"/>
    <x v="1"/>
    <n v="2778.3"/>
    <n v="237.58"/>
  </r>
  <r>
    <x v="3292"/>
    <d v="2021-02-19T00:00:00"/>
    <s v="Credit Card"/>
    <s v="Cust-10555"/>
    <x v="1"/>
    <s v="Northeast China"/>
    <x v="0"/>
    <n v="2913.96"/>
    <n v="280.24"/>
  </r>
  <r>
    <x v="3293"/>
    <d v="2021-02-19T00:00:00"/>
    <s v="Others"/>
    <s v="Cust-10555"/>
    <x v="1"/>
    <s v="Northeast China"/>
    <x v="0"/>
    <n v="849.66"/>
    <n v="58.97"/>
  </r>
  <r>
    <x v="3294"/>
    <d v="2021-02-19T00:00:00"/>
    <s v="Credit Card"/>
    <s v="Cust-10555"/>
    <x v="1"/>
    <s v="Northeast China"/>
    <x v="2"/>
    <n v="5527.2"/>
    <n v="476.58"/>
  </r>
  <r>
    <x v="3295"/>
    <d v="2021-02-19T00:00:00"/>
    <s v="Alipay"/>
    <s v="Cust-17815"/>
    <x v="0"/>
    <s v="East China"/>
    <x v="1"/>
    <n v="411.6"/>
    <n v="22.96"/>
  </r>
  <r>
    <x v="3296"/>
    <d v="2021-02-19T00:00:00"/>
    <s v="Credit Card"/>
    <s v="Cust-17815"/>
    <x v="0"/>
    <s v="East China"/>
    <x v="2"/>
    <n v="4420.5"/>
    <n v="94.51"/>
  </r>
  <r>
    <x v="3297"/>
    <d v="2021-02-18T00:00:00"/>
    <s v="Credit Card"/>
    <s v="Cust-17725"/>
    <x v="0"/>
    <s v="Northeast China"/>
    <x v="0"/>
    <n v="665.14"/>
    <n v="176.71"/>
  </r>
  <r>
    <x v="3298"/>
    <d v="2021-02-17T00:00:00"/>
    <s v="Wechat Pay"/>
    <s v="Cust-11800"/>
    <x v="2"/>
    <s v="South Central China"/>
    <x v="1"/>
    <n v="232.68"/>
    <n v="44.01"/>
  </r>
  <r>
    <x v="3299"/>
    <d v="2021-02-17T00:00:00"/>
    <s v="Others"/>
    <s v="Cust-17575"/>
    <x v="0"/>
    <s v="Northwest China"/>
    <x v="2"/>
    <n v="252.50399999999999"/>
    <n v="9.36"/>
  </r>
  <r>
    <x v="3300"/>
    <d v="2021-02-17T00:00:00"/>
    <s v="Wechat Pay"/>
    <s v="Cust-17575"/>
    <x v="0"/>
    <s v="Northwest China"/>
    <x v="1"/>
    <n v="320.29199999999997"/>
    <n v="7.53"/>
  </r>
  <r>
    <x v="3301"/>
    <d v="2021-02-17T00:00:00"/>
    <s v="Others"/>
    <s v="Cust-19840"/>
    <x v="0"/>
    <s v="Northwest China"/>
    <x v="2"/>
    <n v="896.28"/>
    <n v="93.57"/>
  </r>
  <r>
    <x v="3302"/>
    <d v="2021-02-17T00:00:00"/>
    <s v="Others"/>
    <s v="Cust-19840"/>
    <x v="0"/>
    <s v="Northwest China"/>
    <x v="2"/>
    <n v="2317.14"/>
    <n v="217.44"/>
  </r>
  <r>
    <x v="3303"/>
    <d v="2021-02-17T00:00:00"/>
    <s v="Others"/>
    <s v="Cust-20710"/>
    <x v="2"/>
    <s v="Southwest China"/>
    <x v="2"/>
    <n v="141.036"/>
    <n v="49.29"/>
  </r>
  <r>
    <x v="3304"/>
    <d v="2021-02-17T00:00:00"/>
    <s v="Credit Card"/>
    <s v="Cust-20710"/>
    <x v="2"/>
    <s v="Southwest China"/>
    <x v="2"/>
    <n v="7403.2560000000003"/>
    <n v="82.07"/>
  </r>
  <r>
    <x v="3305"/>
    <d v="2021-02-16T00:00:00"/>
    <s v="Others"/>
    <s v="Cust-11455"/>
    <x v="2"/>
    <s v="Northeast China"/>
    <x v="2"/>
    <n v="445.2"/>
    <n v="32.479999999999997"/>
  </r>
  <r>
    <x v="3306"/>
    <d v="2021-02-16T00:00:00"/>
    <s v="Others"/>
    <s v="Cust-11455"/>
    <x v="2"/>
    <s v="Northeast China"/>
    <x v="1"/>
    <n v="165.2"/>
    <n v="14.99"/>
  </r>
  <r>
    <x v="3307"/>
    <d v="2021-02-16T00:00:00"/>
    <s v="Wechat Pay"/>
    <s v="Cust-11455"/>
    <x v="2"/>
    <s v="Northeast China"/>
    <x v="0"/>
    <n v="253.96"/>
    <n v="15.79"/>
  </r>
  <r>
    <x v="3308"/>
    <d v="2021-02-16T00:00:00"/>
    <s v="Wechat Pay"/>
    <s v="Cust-16945"/>
    <x v="1"/>
    <s v="Southwest China"/>
    <x v="2"/>
    <n v="527.52"/>
    <n v="5.77"/>
  </r>
  <r>
    <x v="3309"/>
    <d v="2021-02-16T00:00:00"/>
    <s v="Alipay"/>
    <s v="Cust-16945"/>
    <x v="1"/>
    <s v="Southwest China"/>
    <x v="0"/>
    <n v="467.37599999999998"/>
    <n v="15.81"/>
  </r>
  <r>
    <x v="3310"/>
    <d v="2021-02-15T00:00:00"/>
    <s v="Wechat Pay"/>
    <s v="Cust-14635"/>
    <x v="1"/>
    <s v="Northeast China"/>
    <x v="1"/>
    <n v="131.6"/>
    <n v="43.41"/>
  </r>
  <r>
    <x v="3311"/>
    <d v="2021-02-15T00:00:00"/>
    <s v="Others"/>
    <s v="Cust-14995"/>
    <x v="0"/>
    <s v="East China"/>
    <x v="0"/>
    <n v="1618.12"/>
    <n v="235.58"/>
  </r>
  <r>
    <x v="3312"/>
    <d v="2021-02-15T00:00:00"/>
    <s v="Wechat Pay"/>
    <s v="Cust-16900"/>
    <x v="0"/>
    <s v="Southwest China"/>
    <x v="1"/>
    <n v="2677.92"/>
    <n v="263.18"/>
  </r>
  <r>
    <x v="3313"/>
    <d v="2021-02-15T00:00:00"/>
    <s v="Alipay"/>
    <s v="Cust-16900"/>
    <x v="0"/>
    <s v="Southwest China"/>
    <x v="1"/>
    <n v="140.11199999999999"/>
    <n v="10.220000000000001"/>
  </r>
  <r>
    <x v="3314"/>
    <d v="2021-02-14T00:00:00"/>
    <s v="Others"/>
    <s v="Cust-12700"/>
    <x v="2"/>
    <s v="South Central China"/>
    <x v="2"/>
    <n v="513.24"/>
    <n v="118.84"/>
  </r>
  <r>
    <x v="3315"/>
    <d v="2021-02-14T00:00:00"/>
    <s v="Credit Card"/>
    <s v="Cust-13585"/>
    <x v="1"/>
    <s v="North China"/>
    <x v="1"/>
    <n v="13264.3"/>
    <n v="473.28"/>
  </r>
  <r>
    <x v="3316"/>
    <d v="2021-02-14T00:00:00"/>
    <s v="Credit Card"/>
    <s v="Cust-16015"/>
    <x v="0"/>
    <s v="North China"/>
    <x v="0"/>
    <n v="2968.28"/>
    <n v="170.35"/>
  </r>
  <r>
    <x v="3317"/>
    <d v="2021-02-14T00:00:00"/>
    <s v="Credit Card"/>
    <s v="Cust-16015"/>
    <x v="0"/>
    <s v="North China"/>
    <x v="1"/>
    <n v="164.64"/>
    <n v="16.329999999999998"/>
  </r>
  <r>
    <x v="3318"/>
    <d v="2021-02-14T00:00:00"/>
    <s v="Others"/>
    <s v="Cust-16015"/>
    <x v="0"/>
    <s v="North China"/>
    <x v="1"/>
    <n v="224.28"/>
    <n v="18.98"/>
  </r>
  <r>
    <x v="3319"/>
    <d v="2021-02-14T00:00:00"/>
    <s v="Others"/>
    <s v="Cust-16015"/>
    <x v="0"/>
    <s v="North China"/>
    <x v="2"/>
    <n v="495.04"/>
    <n v="32.270000000000003"/>
  </r>
  <r>
    <x v="3320"/>
    <d v="2021-02-14T00:00:00"/>
    <s v="Credit Card"/>
    <s v="Cust-19000"/>
    <x v="2"/>
    <s v="Northeast China"/>
    <x v="1"/>
    <n v="471.1"/>
    <n v="31.71"/>
  </r>
  <r>
    <x v="3321"/>
    <d v="2021-02-13T00:00:00"/>
    <s v="Others"/>
    <s v="Cust-11635"/>
    <x v="0"/>
    <s v="South Central China"/>
    <x v="1"/>
    <n v="873.6"/>
    <n v="144.09"/>
  </r>
  <r>
    <x v="3322"/>
    <d v="2021-02-13T00:00:00"/>
    <s v="Others"/>
    <s v="Cust-16210"/>
    <x v="1"/>
    <s v="North China"/>
    <x v="1"/>
    <n v="67.2"/>
    <n v="0.75"/>
  </r>
  <r>
    <x v="3323"/>
    <d v="2021-02-13T00:00:00"/>
    <s v="Credit Card"/>
    <s v="Cust-16210"/>
    <x v="1"/>
    <s v="North China"/>
    <x v="2"/>
    <n v="1024.24"/>
    <n v="110.86"/>
  </r>
  <r>
    <x v="3324"/>
    <d v="2021-02-13T00:00:00"/>
    <s v="Wechat Pay"/>
    <s v="Cust-20650"/>
    <x v="1"/>
    <s v="East China"/>
    <x v="2"/>
    <n v="4704.84"/>
    <n v="171.39"/>
  </r>
  <r>
    <x v="3325"/>
    <d v="2021-02-13T00:00:00"/>
    <s v="Credit Card"/>
    <s v="Cust-20650"/>
    <x v="1"/>
    <s v="East China"/>
    <x v="1"/>
    <n v="154"/>
    <n v="41.74"/>
  </r>
  <r>
    <x v="3326"/>
    <d v="2021-02-13T00:00:00"/>
    <s v="Others"/>
    <s v="Cust-20650"/>
    <x v="1"/>
    <s v="East China"/>
    <x v="1"/>
    <n v="671.58"/>
    <n v="127.71"/>
  </r>
  <r>
    <x v="3327"/>
    <d v="2021-02-13T00:00:00"/>
    <s v="Others"/>
    <s v="Cust-20650"/>
    <x v="1"/>
    <s v="East China"/>
    <x v="1"/>
    <n v="141.4"/>
    <n v="29.31"/>
  </r>
  <r>
    <x v="3328"/>
    <d v="2021-02-13T00:00:00"/>
    <s v="Wechat Pay"/>
    <s v="Cust-20650"/>
    <x v="1"/>
    <s v="East China"/>
    <x v="2"/>
    <n v="4105.92"/>
    <n v="194.86"/>
  </r>
  <r>
    <x v="3329"/>
    <d v="2021-02-12T00:00:00"/>
    <s v="Wechat Pay"/>
    <s v="Cust-11230"/>
    <x v="0"/>
    <s v="South Central China"/>
    <x v="2"/>
    <n v="3412.92"/>
    <n v="299.32"/>
  </r>
  <r>
    <x v="3330"/>
    <d v="2021-02-12T00:00:00"/>
    <s v="Others"/>
    <s v="Cust-11230"/>
    <x v="0"/>
    <s v="South Central China"/>
    <x v="0"/>
    <n v="4075.4"/>
    <n v="192.41"/>
  </r>
  <r>
    <x v="3331"/>
    <d v="2021-02-11T00:00:00"/>
    <s v="Others"/>
    <s v="Cust-10150"/>
    <x v="0"/>
    <s v="Northwest China"/>
    <x v="1"/>
    <n v="6434.68"/>
    <n v="473.11"/>
  </r>
  <r>
    <x v="3332"/>
    <d v="2021-02-11T00:00:00"/>
    <s v="Wechat Pay"/>
    <s v="Cust-12220"/>
    <x v="0"/>
    <s v="Northeast China"/>
    <x v="1"/>
    <n v="1146.8800000000001"/>
    <n v="107.08"/>
  </r>
  <r>
    <x v="3333"/>
    <d v="2021-02-11T00:00:00"/>
    <s v="Credit Card"/>
    <s v="Cust-12220"/>
    <x v="0"/>
    <s v="Northeast China"/>
    <x v="1"/>
    <n v="130.452"/>
    <n v="8.4499999999999993"/>
  </r>
  <r>
    <x v="3334"/>
    <d v="2021-02-11T00:00:00"/>
    <s v="Others"/>
    <s v="Cust-16150"/>
    <x v="1"/>
    <s v="South Central China"/>
    <x v="1"/>
    <n v="251.3"/>
    <n v="28.41"/>
  </r>
  <r>
    <x v="3335"/>
    <d v="2021-02-11T00:00:00"/>
    <s v="Others"/>
    <s v="Cust-17605"/>
    <x v="1"/>
    <s v="Southwest China"/>
    <x v="1"/>
    <n v="53.34"/>
    <n v="6.18"/>
  </r>
  <r>
    <x v="3336"/>
    <d v="2021-02-11T00:00:00"/>
    <s v="Credit Card"/>
    <s v="Cust-17605"/>
    <x v="1"/>
    <s v="Southwest China"/>
    <x v="1"/>
    <n v="204.96"/>
    <n v="27.43"/>
  </r>
  <r>
    <x v="3337"/>
    <d v="2021-02-11T00:00:00"/>
    <s v="Others"/>
    <s v="Cust-17605"/>
    <x v="1"/>
    <s v="Southwest China"/>
    <x v="1"/>
    <n v="1084.6079999999999"/>
    <n v="46.58"/>
  </r>
  <r>
    <x v="3338"/>
    <d v="2021-02-10T00:00:00"/>
    <s v="Credit Card"/>
    <s v="Cust-11290"/>
    <x v="1"/>
    <s v="North China"/>
    <x v="1"/>
    <n v="572.20799999999997"/>
    <n v="10.89"/>
  </r>
  <r>
    <x v="3339"/>
    <d v="2021-02-10T00:00:00"/>
    <s v="Alipay"/>
    <s v="Cust-15505"/>
    <x v="0"/>
    <s v="North China"/>
    <x v="0"/>
    <n v="2910.6"/>
    <n v="176.71"/>
  </r>
  <r>
    <x v="3340"/>
    <d v="2021-02-10T00:00:00"/>
    <s v="Others"/>
    <s v="Cust-15505"/>
    <x v="0"/>
    <s v="North China"/>
    <x v="1"/>
    <n v="1276.0999999999999"/>
    <n v="203.99"/>
  </r>
  <r>
    <x v="3341"/>
    <d v="2021-02-10T00:00:00"/>
    <s v="Others"/>
    <s v="Cust-15505"/>
    <x v="0"/>
    <s v="North China"/>
    <x v="1"/>
    <n v="153.30000000000001"/>
    <n v="16.260000000000002"/>
  </r>
  <r>
    <x v="3342"/>
    <d v="2021-02-10T00:00:00"/>
    <s v="Others"/>
    <s v="Cust-15505"/>
    <x v="0"/>
    <s v="North China"/>
    <x v="2"/>
    <n v="1998.64"/>
    <n v="247.13"/>
  </r>
  <r>
    <x v="3343"/>
    <d v="2021-02-10T00:00:00"/>
    <s v="Credit Card"/>
    <s v="Cust-16120"/>
    <x v="2"/>
    <s v="North China"/>
    <x v="2"/>
    <n v="593.71199999999999"/>
    <n v="147.13"/>
  </r>
  <r>
    <x v="3344"/>
    <d v="2021-02-10T00:00:00"/>
    <s v="Others"/>
    <s v="Cust-19315"/>
    <x v="0"/>
    <s v="East China"/>
    <x v="1"/>
    <n v="124.32"/>
    <n v="36.68"/>
  </r>
  <r>
    <x v="3345"/>
    <d v="2021-02-10T00:00:00"/>
    <s v="Others"/>
    <s v="Cust-19315"/>
    <x v="0"/>
    <s v="East China"/>
    <x v="1"/>
    <n v="1087.8"/>
    <n v="116.15"/>
  </r>
  <r>
    <x v="3346"/>
    <d v="2021-02-10T00:00:00"/>
    <s v="Wechat Pay"/>
    <s v="Cust-19315"/>
    <x v="0"/>
    <s v="East China"/>
    <x v="1"/>
    <n v="183.54"/>
    <n v="46.09"/>
  </r>
  <r>
    <x v="3347"/>
    <d v="2021-02-09T00:00:00"/>
    <s v="Wechat Pay"/>
    <s v="Cust-11125"/>
    <x v="2"/>
    <s v="Northwest China"/>
    <x v="2"/>
    <n v="3198.2719999999999"/>
    <n v="10.4"/>
  </r>
  <r>
    <x v="3348"/>
    <d v="2021-02-09T00:00:00"/>
    <s v="Credit Card"/>
    <s v="Cust-11125"/>
    <x v="2"/>
    <s v="Northwest China"/>
    <x v="0"/>
    <n v="79.296000000000006"/>
    <n v="7.73"/>
  </r>
  <r>
    <x v="3349"/>
    <d v="2021-02-08T00:00:00"/>
    <s v="Wechat Pay"/>
    <s v="Cust-10345"/>
    <x v="0"/>
    <s v="North China"/>
    <x v="2"/>
    <n v="527.52"/>
    <n v="45.78"/>
  </r>
  <r>
    <x v="3350"/>
    <d v="2021-02-08T00:00:00"/>
    <s v="Wechat Pay"/>
    <s v="Cust-10345"/>
    <x v="0"/>
    <s v="North China"/>
    <x v="1"/>
    <n v="3180.24"/>
    <n v="49.97"/>
  </r>
  <r>
    <x v="3351"/>
    <d v="2021-02-08T00:00:00"/>
    <s v="Wechat Pay"/>
    <s v="Cust-10345"/>
    <x v="0"/>
    <s v="North China"/>
    <x v="1"/>
    <n v="284.928"/>
    <n v="33.520000000000003"/>
  </r>
  <r>
    <x v="3352"/>
    <d v="2021-02-08T00:00:00"/>
    <s v="Wechat Pay"/>
    <s v="Cust-10345"/>
    <x v="0"/>
    <s v="North China"/>
    <x v="0"/>
    <n v="2733.0239999999999"/>
    <n v="190.22"/>
  </r>
  <r>
    <x v="3353"/>
    <d v="2021-02-08T00:00:00"/>
    <s v="Credit Card"/>
    <s v="Cust-14440"/>
    <x v="0"/>
    <s v="East China"/>
    <x v="2"/>
    <n v="2774.8"/>
    <n v="206.58"/>
  </r>
  <r>
    <x v="3354"/>
    <d v="2021-02-08T00:00:00"/>
    <s v="Credit Card"/>
    <s v="Cust-20605"/>
    <x v="0"/>
    <s v="Northeast China"/>
    <x v="0"/>
    <n v="1776.6"/>
    <n v="232.43"/>
  </r>
  <r>
    <x v="3355"/>
    <d v="2021-02-08T00:00:00"/>
    <s v="Others"/>
    <s v="Cust-20605"/>
    <x v="0"/>
    <s v="Northeast China"/>
    <x v="1"/>
    <n v="4972.8"/>
    <n v="151.44"/>
  </r>
  <r>
    <x v="3356"/>
    <d v="2021-02-08T00:00:00"/>
    <s v="Wechat Pay"/>
    <s v="Cust-21445"/>
    <x v="1"/>
    <s v="South Central China"/>
    <x v="1"/>
    <n v="8294.58"/>
    <n v="360.55"/>
  </r>
  <r>
    <x v="3357"/>
    <d v="2021-02-08T00:00:00"/>
    <s v="Credit Card"/>
    <s v="Cust-21445"/>
    <x v="1"/>
    <s v="South Central China"/>
    <x v="1"/>
    <n v="54.18"/>
    <n v="2.62"/>
  </r>
  <r>
    <x v="3358"/>
    <d v="2021-02-07T00:00:00"/>
    <s v="Credit Card"/>
    <s v="Cust-12355"/>
    <x v="0"/>
    <s v="Northeast China"/>
    <x v="1"/>
    <n v="167.72"/>
    <n v="22.55"/>
  </r>
  <r>
    <x v="3359"/>
    <d v="2021-02-07T00:00:00"/>
    <s v="Others"/>
    <s v="Cust-12355"/>
    <x v="0"/>
    <s v="Northeast China"/>
    <x v="1"/>
    <n v="691.32"/>
    <n v="88.19"/>
  </r>
  <r>
    <x v="3360"/>
    <d v="2021-02-07T00:00:00"/>
    <s v="Credit Card"/>
    <s v="Cust-12355"/>
    <x v="0"/>
    <s v="Northeast China"/>
    <x v="1"/>
    <n v="259.7"/>
    <n v="12.35"/>
  </r>
  <r>
    <x v="3361"/>
    <d v="2021-02-07T00:00:00"/>
    <s v="Others"/>
    <s v="Cust-12355"/>
    <x v="0"/>
    <s v="Northeast China"/>
    <x v="0"/>
    <n v="929.88"/>
    <n v="52.78"/>
  </r>
  <r>
    <x v="3362"/>
    <d v="2021-02-07T00:00:00"/>
    <s v="Credit Card"/>
    <s v="Cust-12355"/>
    <x v="0"/>
    <s v="Northeast China"/>
    <x v="0"/>
    <n v="4468.8"/>
    <n v="184.98"/>
  </r>
  <r>
    <x v="3363"/>
    <d v="2021-02-07T00:00:00"/>
    <s v="Credit Card"/>
    <s v="Cust-14035"/>
    <x v="1"/>
    <s v="East China"/>
    <x v="0"/>
    <n v="2334.36"/>
    <n v="7.34"/>
  </r>
  <r>
    <x v="3364"/>
    <d v="2021-02-07T00:00:00"/>
    <s v="Wechat Pay"/>
    <s v="Cust-14035"/>
    <x v="1"/>
    <s v="East China"/>
    <x v="1"/>
    <n v="3845.52"/>
    <n v="129.11000000000001"/>
  </r>
  <r>
    <x v="3365"/>
    <d v="2021-02-07T00:00:00"/>
    <s v="Others"/>
    <s v="Cust-15625"/>
    <x v="0"/>
    <s v="East China"/>
    <x v="1"/>
    <n v="370.72"/>
    <n v="14.67"/>
  </r>
  <r>
    <x v="3366"/>
    <d v="2021-02-07T00:00:00"/>
    <s v="Wechat Pay"/>
    <s v="Cust-16075"/>
    <x v="0"/>
    <s v="South Central China"/>
    <x v="1"/>
    <n v="457.38"/>
    <n v="20.36"/>
  </r>
  <r>
    <x v="3367"/>
    <d v="2021-02-07T00:00:00"/>
    <s v="Others"/>
    <s v="Cust-20635"/>
    <x v="1"/>
    <s v="Northeast China"/>
    <x v="1"/>
    <n v="1080.24"/>
    <n v="189.52"/>
  </r>
  <r>
    <x v="3368"/>
    <d v="2021-02-07T00:00:00"/>
    <s v="Credit Card"/>
    <s v="Cust-20635"/>
    <x v="1"/>
    <s v="Northeast China"/>
    <x v="2"/>
    <n v="9072"/>
    <n v="407.89"/>
  </r>
  <r>
    <x v="3369"/>
    <d v="2021-02-07T00:00:00"/>
    <s v="Wechat Pay"/>
    <s v="Cust-20635"/>
    <x v="1"/>
    <s v="Northeast China"/>
    <x v="0"/>
    <n v="1862.7"/>
    <n v="248.04"/>
  </r>
  <r>
    <x v="3370"/>
    <d v="2021-02-06T00:00:00"/>
    <s v="Credit Card"/>
    <s v="Cust-11410"/>
    <x v="0"/>
    <s v="Southwest China"/>
    <x v="1"/>
    <n v="466.2"/>
    <n v="24.27"/>
  </r>
  <r>
    <x v="3371"/>
    <d v="2021-02-06T00:00:00"/>
    <s v="Others"/>
    <s v="Cust-14560"/>
    <x v="1"/>
    <s v="South Central China"/>
    <x v="2"/>
    <n v="1174.74"/>
    <n v="225.51"/>
  </r>
  <r>
    <x v="3372"/>
    <d v="2021-02-06T00:00:00"/>
    <s v="Wechat Pay"/>
    <s v="Cust-17035"/>
    <x v="1"/>
    <s v="East China"/>
    <x v="1"/>
    <n v="131.6"/>
    <n v="32.270000000000003"/>
  </r>
  <r>
    <x v="3373"/>
    <d v="2021-02-06T00:00:00"/>
    <s v="Wechat Pay"/>
    <s v="Cust-17035"/>
    <x v="1"/>
    <s v="East China"/>
    <x v="0"/>
    <n v="2974.72"/>
    <n v="182.82"/>
  </r>
  <r>
    <x v="3374"/>
    <d v="2021-02-06T00:00:00"/>
    <s v="Others"/>
    <s v="Cust-17740"/>
    <x v="0"/>
    <s v="South Central China"/>
    <x v="1"/>
    <n v="250.88"/>
    <n v="39.42"/>
  </r>
  <r>
    <x v="3375"/>
    <d v="2021-02-06T00:00:00"/>
    <s v="Wechat Pay"/>
    <s v="Cust-19570"/>
    <x v="0"/>
    <s v="Northeast China"/>
    <x v="1"/>
    <n v="3173.0160000000001"/>
    <n v="35.15"/>
  </r>
  <r>
    <x v="3376"/>
    <d v="2021-02-06T00:00:00"/>
    <s v="Wechat Pay"/>
    <s v="Cust-19825"/>
    <x v="0"/>
    <s v="North China"/>
    <x v="1"/>
    <n v="243.6"/>
    <n v="25.88"/>
  </r>
  <r>
    <x v="3377"/>
    <d v="2021-02-06T00:00:00"/>
    <s v="Credit Card"/>
    <s v="Cust-19825"/>
    <x v="0"/>
    <s v="North China"/>
    <x v="2"/>
    <n v="382.536"/>
    <n v="40.630000000000003"/>
  </r>
  <r>
    <x v="3378"/>
    <d v="2021-02-06T00:00:00"/>
    <s v="Others"/>
    <s v="Cust-19825"/>
    <x v="0"/>
    <s v="North China"/>
    <x v="2"/>
    <n v="527.52"/>
    <n v="25.56"/>
  </r>
  <r>
    <x v="3379"/>
    <d v="2021-02-06T00:00:00"/>
    <s v="Credit Card"/>
    <s v="Cust-19825"/>
    <x v="0"/>
    <s v="North China"/>
    <x v="1"/>
    <n v="7835.52"/>
    <n v="55.77"/>
  </r>
  <r>
    <x v="3380"/>
    <d v="2021-02-06T00:00:00"/>
    <s v="Others"/>
    <s v="Cust-20815"/>
    <x v="1"/>
    <s v="Northeast China"/>
    <x v="1"/>
    <n v="114.8"/>
    <n v="19.11"/>
  </r>
  <r>
    <x v="3381"/>
    <d v="2021-02-05T00:00:00"/>
    <s v="Credit Card"/>
    <s v="Cust-11440"/>
    <x v="0"/>
    <s v="East China"/>
    <x v="1"/>
    <n v="51.8"/>
    <n v="5.79"/>
  </r>
  <r>
    <x v="3382"/>
    <d v="2021-02-05T00:00:00"/>
    <s v="Credit Card"/>
    <s v="Cust-11440"/>
    <x v="0"/>
    <s v="East China"/>
    <x v="1"/>
    <n v="594.72"/>
    <n v="140.38"/>
  </r>
  <r>
    <x v="3383"/>
    <d v="2021-02-05T00:00:00"/>
    <s v="Wechat Pay"/>
    <s v="Cust-14635"/>
    <x v="1"/>
    <s v="Northeast China"/>
    <x v="2"/>
    <n v="2382.66"/>
    <n v="124.53"/>
  </r>
  <r>
    <x v="3384"/>
    <d v="2021-02-05T00:00:00"/>
    <s v="Credit Card"/>
    <s v="Cust-15655"/>
    <x v="1"/>
    <s v="Northeast China"/>
    <x v="1"/>
    <n v="603.79200000000003"/>
    <n v="10.38"/>
  </r>
  <r>
    <x v="3385"/>
    <d v="2021-02-05T00:00:00"/>
    <s v="Credit Card"/>
    <s v="Cust-15820"/>
    <x v="0"/>
    <s v="East China"/>
    <x v="0"/>
    <n v="780.86400000000003"/>
    <n v="0.55000000000000004"/>
  </r>
  <r>
    <x v="3386"/>
    <d v="2021-02-05T00:00:00"/>
    <s v="Others"/>
    <s v="Cust-18385"/>
    <x v="0"/>
    <s v="South Central China"/>
    <x v="1"/>
    <n v="955.58399999999995"/>
    <n v="16.03"/>
  </r>
  <r>
    <x v="3387"/>
    <d v="2021-02-04T00:00:00"/>
    <s v="Credit Card"/>
    <s v="Cust-10375"/>
    <x v="0"/>
    <s v="Southwest China"/>
    <x v="0"/>
    <n v="442.68"/>
    <n v="16.829999999999998"/>
  </r>
  <r>
    <x v="3388"/>
    <d v="2021-02-04T00:00:00"/>
    <s v="Others"/>
    <s v="Cust-10375"/>
    <x v="0"/>
    <s v="Southwest China"/>
    <x v="1"/>
    <n v="1878.24"/>
    <n v="187.97"/>
  </r>
  <r>
    <x v="3389"/>
    <d v="2021-02-04T00:00:00"/>
    <s v="Credit Card"/>
    <s v="Cust-10375"/>
    <x v="0"/>
    <s v="Southwest China"/>
    <x v="0"/>
    <n v="1005.9"/>
    <n v="181.23"/>
  </r>
  <r>
    <x v="3390"/>
    <d v="2021-02-04T00:00:00"/>
    <s v="Credit Card"/>
    <s v="Cust-10510"/>
    <x v="0"/>
    <s v="Northeast China"/>
    <x v="1"/>
    <n v="1536.64"/>
    <n v="205.68"/>
  </r>
  <r>
    <x v="3391"/>
    <d v="2021-02-04T00:00:00"/>
    <s v="Credit Card"/>
    <s v="Cust-10660"/>
    <x v="0"/>
    <s v="North China"/>
    <x v="0"/>
    <n v="1582.84"/>
    <n v="100.91"/>
  </r>
  <r>
    <x v="3392"/>
    <d v="2021-02-04T00:00:00"/>
    <s v="Others"/>
    <s v="Cust-10660"/>
    <x v="0"/>
    <s v="North China"/>
    <x v="2"/>
    <n v="2238.39"/>
    <n v="218.01"/>
  </r>
  <r>
    <x v="3393"/>
    <d v="2021-02-04T00:00:00"/>
    <s v="Credit Card"/>
    <s v="Cust-10660"/>
    <x v="0"/>
    <s v="North China"/>
    <x v="1"/>
    <n v="325.08"/>
    <n v="40.409999999999997"/>
  </r>
  <r>
    <x v="3394"/>
    <d v="2021-02-04T00:00:00"/>
    <s v="Credit Card"/>
    <s v="Cust-10660"/>
    <x v="0"/>
    <s v="North China"/>
    <x v="0"/>
    <n v="1070.1600000000001"/>
    <n v="159.76"/>
  </r>
  <r>
    <x v="3395"/>
    <d v="2021-02-04T00:00:00"/>
    <s v="Credit Card"/>
    <s v="Cust-14035"/>
    <x v="1"/>
    <s v="East China"/>
    <x v="1"/>
    <n v="214.78800000000001"/>
    <n v="18.72"/>
  </r>
  <r>
    <x v="3396"/>
    <d v="2021-02-04T00:00:00"/>
    <s v="Wechat Pay"/>
    <s v="Cust-14035"/>
    <x v="1"/>
    <s v="East China"/>
    <x v="2"/>
    <n v="623.70000000000005"/>
    <n v="1.19"/>
  </r>
  <r>
    <x v="3397"/>
    <d v="2021-02-04T00:00:00"/>
    <s v="Wechat Pay"/>
    <s v="Cust-14035"/>
    <x v="1"/>
    <s v="East China"/>
    <x v="1"/>
    <n v="94.5"/>
    <n v="12.87"/>
  </r>
  <r>
    <x v="3398"/>
    <d v="2021-02-04T00:00:00"/>
    <s v="Credit Card"/>
    <s v="Cust-17365"/>
    <x v="0"/>
    <s v="East China"/>
    <x v="1"/>
    <n v="22.26"/>
    <n v="0.28999999999999998"/>
  </r>
  <r>
    <x v="3399"/>
    <d v="2021-02-04T00:00:00"/>
    <s v="Others"/>
    <s v="Cust-17365"/>
    <x v="0"/>
    <s v="East China"/>
    <x v="0"/>
    <n v="4375.1400000000003"/>
    <n v="100.04"/>
  </r>
  <r>
    <x v="3400"/>
    <d v="2021-02-03T00:00:00"/>
    <s v="Credit Card"/>
    <s v="Cust-13405"/>
    <x v="0"/>
    <s v="East China"/>
    <x v="1"/>
    <n v="152.32"/>
    <n v="27.29"/>
  </r>
  <r>
    <x v="3401"/>
    <d v="2021-02-03T00:00:00"/>
    <s v="Credit Card"/>
    <s v="Cust-13915"/>
    <x v="0"/>
    <s v="South Central China"/>
    <x v="2"/>
    <n v="441.28"/>
    <n v="21.47"/>
  </r>
  <r>
    <x v="3402"/>
    <d v="2021-02-03T00:00:00"/>
    <s v="Credit Card"/>
    <s v="Cust-14275"/>
    <x v="1"/>
    <s v="South Central China"/>
    <x v="1"/>
    <n v="105.14"/>
    <n v="49.52"/>
  </r>
  <r>
    <x v="3403"/>
    <d v="2021-02-03T00:00:00"/>
    <s v="Wechat Pay"/>
    <s v="Cust-16240"/>
    <x v="1"/>
    <s v="South Central China"/>
    <x v="1"/>
    <n v="456.96"/>
    <n v="14.38"/>
  </r>
  <r>
    <x v="3404"/>
    <d v="2021-02-03T00:00:00"/>
    <s v="Wechat Pay"/>
    <s v="Cust-16240"/>
    <x v="1"/>
    <s v="South Central China"/>
    <x v="1"/>
    <n v="202.72"/>
    <n v="43.02"/>
  </r>
  <r>
    <x v="3405"/>
    <d v="2021-02-03T00:00:00"/>
    <s v="Wechat Pay"/>
    <s v="Cust-16525"/>
    <x v="0"/>
    <s v="South Central China"/>
    <x v="1"/>
    <n v="224"/>
    <n v="17.510000000000002"/>
  </r>
  <r>
    <x v="3406"/>
    <d v="2021-02-03T00:00:00"/>
    <s v="Credit Card"/>
    <s v="Cust-16525"/>
    <x v="0"/>
    <s v="South Central China"/>
    <x v="0"/>
    <n v="1818.18"/>
    <n v="125.21"/>
  </r>
  <r>
    <x v="3407"/>
    <d v="2021-02-03T00:00:00"/>
    <s v="Credit Card"/>
    <s v="Cust-17740"/>
    <x v="0"/>
    <s v="South Central China"/>
    <x v="2"/>
    <n v="365.65199999999999"/>
    <n v="18.510000000000002"/>
  </r>
  <r>
    <x v="3408"/>
    <d v="2021-02-03T00:00:00"/>
    <s v="Others"/>
    <s v="Cust-17770"/>
    <x v="0"/>
    <s v="North China"/>
    <x v="1"/>
    <n v="342.16"/>
    <n v="36.79"/>
  </r>
  <r>
    <x v="3409"/>
    <d v="2021-02-02T00:00:00"/>
    <s v="Wechat Pay"/>
    <s v="Cust-11080"/>
    <x v="0"/>
    <s v="East China"/>
    <x v="0"/>
    <n v="3760.68"/>
    <n v="293.64"/>
  </r>
  <r>
    <x v="3410"/>
    <d v="2021-02-02T00:00:00"/>
    <s v="Credit Card"/>
    <s v="Cust-13660"/>
    <x v="0"/>
    <s v="Northeast China"/>
    <x v="1"/>
    <n v="145.32"/>
    <n v="17.77"/>
  </r>
  <r>
    <x v="3411"/>
    <d v="2021-02-02T00:00:00"/>
    <s v="Credit Card"/>
    <s v="Cust-17530"/>
    <x v="0"/>
    <s v="East China"/>
    <x v="0"/>
    <n v="542.78"/>
    <n v="63.61"/>
  </r>
  <r>
    <x v="3412"/>
    <d v="2021-02-01T00:00:00"/>
    <s v="Credit Card"/>
    <s v="Cust-14410"/>
    <x v="2"/>
    <s v="South Central China"/>
    <x v="1"/>
    <n v="662.9"/>
    <n v="84.42"/>
  </r>
  <r>
    <x v="3413"/>
    <d v="2021-02-01T00:00:00"/>
    <s v="Wechat Pay"/>
    <s v="Cust-14410"/>
    <x v="2"/>
    <s v="South Central China"/>
    <x v="0"/>
    <n v="6898.5"/>
    <n v="390.03"/>
  </r>
  <r>
    <x v="3414"/>
    <d v="2021-02-01T00:00:00"/>
    <s v="Wechat Pay"/>
    <s v="Cust-15205"/>
    <x v="0"/>
    <s v="North China"/>
    <x v="0"/>
    <n v="1832.5440000000001"/>
    <n v="153.88"/>
  </r>
  <r>
    <x v="3415"/>
    <d v="2021-02-01T00:00:00"/>
    <s v="Others"/>
    <s v="Cust-15205"/>
    <x v="0"/>
    <s v="North China"/>
    <x v="0"/>
    <n v="713.66399999999999"/>
    <n v="19.12"/>
  </r>
  <r>
    <x v="3416"/>
    <d v="2021-02-01T00:00:00"/>
    <s v="Wechat Pay"/>
    <s v="Cust-15205"/>
    <x v="0"/>
    <s v="North China"/>
    <x v="2"/>
    <n v="2372.58"/>
    <n v="114.29"/>
  </r>
  <r>
    <x v="3417"/>
    <d v="2021-01-31T00:00:00"/>
    <s v="Credit Card"/>
    <s v="Cust-14935"/>
    <x v="1"/>
    <s v="East China"/>
    <x v="1"/>
    <n v="241.64"/>
    <n v="34.17"/>
  </r>
  <r>
    <x v="3418"/>
    <d v="2021-01-30T00:00:00"/>
    <s v="Wechat Pay"/>
    <s v="Cust-14215"/>
    <x v="1"/>
    <s v="Northeast China"/>
    <x v="1"/>
    <n v="99.96"/>
    <n v="14.85"/>
  </r>
  <r>
    <x v="3419"/>
    <d v="2021-01-30T00:00:00"/>
    <s v="Credit Card"/>
    <s v="Cust-14215"/>
    <x v="1"/>
    <s v="Northeast China"/>
    <x v="0"/>
    <n v="1035.5519999999999"/>
    <n v="38.74"/>
  </r>
  <r>
    <x v="3420"/>
    <d v="2021-01-30T00:00:00"/>
    <s v="Credit Card"/>
    <s v="Cust-16645"/>
    <x v="0"/>
    <s v="Southwest China"/>
    <x v="2"/>
    <n v="475.27199999999999"/>
    <n v="7.75"/>
  </r>
  <r>
    <x v="3421"/>
    <d v="2021-01-30T00:00:00"/>
    <s v="Wechat Pay"/>
    <s v="Cust-16645"/>
    <x v="0"/>
    <s v="Southwest China"/>
    <x v="1"/>
    <n v="1718.3040000000001"/>
    <n v="120.66"/>
  </r>
  <r>
    <x v="3422"/>
    <d v="2021-01-30T00:00:00"/>
    <s v="Wechat Pay"/>
    <s v="Cust-20095"/>
    <x v="0"/>
    <s v="South Central China"/>
    <x v="1"/>
    <n v="159.18"/>
    <n v="37.94"/>
  </r>
  <r>
    <x v="3423"/>
    <d v="2021-01-30T00:00:00"/>
    <s v="Others"/>
    <s v="Cust-20095"/>
    <x v="0"/>
    <s v="South Central China"/>
    <x v="0"/>
    <n v="211.96"/>
    <n v="44.74"/>
  </r>
  <r>
    <x v="3424"/>
    <d v="2021-01-30T00:00:00"/>
    <s v="Credit Card"/>
    <s v="Cust-20095"/>
    <x v="0"/>
    <s v="South Central China"/>
    <x v="0"/>
    <n v="1557.08"/>
    <n v="207.64"/>
  </r>
  <r>
    <x v="3425"/>
    <d v="2021-01-30T00:00:00"/>
    <s v="Alipay"/>
    <s v="Cust-20095"/>
    <x v="0"/>
    <s v="South Central China"/>
    <x v="1"/>
    <n v="4741.8"/>
    <n v="192.56"/>
  </r>
  <r>
    <x v="3426"/>
    <d v="2021-01-30T00:00:00"/>
    <s v="Credit Card"/>
    <s v="Cust-20095"/>
    <x v="0"/>
    <s v="South Central China"/>
    <x v="1"/>
    <n v="342.72"/>
    <n v="39.94"/>
  </r>
  <r>
    <x v="3427"/>
    <d v="2021-01-30T00:00:00"/>
    <s v="Others"/>
    <s v="Cust-20095"/>
    <x v="0"/>
    <s v="South Central China"/>
    <x v="0"/>
    <n v="722.82"/>
    <n v="89.36"/>
  </r>
  <r>
    <x v="3428"/>
    <d v="2021-01-30T00:00:00"/>
    <s v="Others"/>
    <s v="Cust-20095"/>
    <x v="0"/>
    <s v="South Central China"/>
    <x v="1"/>
    <n v="470.4"/>
    <n v="13.73"/>
  </r>
  <r>
    <x v="3429"/>
    <d v="2021-01-30T00:00:00"/>
    <s v="Credit Card"/>
    <s v="Cust-20095"/>
    <x v="0"/>
    <s v="South Central China"/>
    <x v="1"/>
    <n v="1129.8"/>
    <n v="142.84"/>
  </r>
  <r>
    <x v="3430"/>
    <d v="2021-01-30T00:00:00"/>
    <s v="Others"/>
    <s v="Cust-20095"/>
    <x v="0"/>
    <s v="South Central China"/>
    <x v="0"/>
    <n v="11813.9"/>
    <n v="371.77"/>
  </r>
  <r>
    <x v="3431"/>
    <d v="2021-01-29T00:00:00"/>
    <s v="Others"/>
    <s v="Cust-10810"/>
    <x v="1"/>
    <s v="North China"/>
    <x v="1"/>
    <n v="433.77600000000001"/>
    <n v="15.24"/>
  </r>
  <r>
    <x v="3432"/>
    <d v="2021-01-29T00:00:00"/>
    <s v="Wechat Pay"/>
    <s v="Cust-15520"/>
    <x v="0"/>
    <s v="South Central China"/>
    <x v="1"/>
    <n v="1438.08"/>
    <n v="158.02000000000001"/>
  </r>
  <r>
    <x v="3433"/>
    <d v="2021-01-29T00:00:00"/>
    <s v="Others"/>
    <s v="Cust-16285"/>
    <x v="2"/>
    <s v="North China"/>
    <x v="1"/>
    <n v="922.6"/>
    <n v="57.45"/>
  </r>
  <r>
    <x v="3434"/>
    <d v="2021-01-29T00:00:00"/>
    <s v="Wechat Pay"/>
    <s v="Cust-16285"/>
    <x v="2"/>
    <s v="North China"/>
    <x v="2"/>
    <n v="2462.88"/>
    <n v="140.88"/>
  </r>
  <r>
    <x v="3435"/>
    <d v="2021-01-29T00:00:00"/>
    <s v="Credit Card"/>
    <s v="Cust-19645"/>
    <x v="1"/>
    <s v="North China"/>
    <x v="2"/>
    <n v="2765.84"/>
    <n v="204.79"/>
  </r>
  <r>
    <x v="3436"/>
    <d v="2021-01-29T00:00:00"/>
    <s v="Others"/>
    <s v="Cust-19990"/>
    <x v="0"/>
    <s v="North China"/>
    <x v="1"/>
    <n v="292.18"/>
    <n v="29.45"/>
  </r>
  <r>
    <x v="3437"/>
    <d v="2021-01-28T00:00:00"/>
    <s v="Wechat Pay"/>
    <s v="Cust-12715"/>
    <x v="1"/>
    <s v="North China"/>
    <x v="2"/>
    <n v="783.16"/>
    <n v="199.45"/>
  </r>
  <r>
    <x v="3438"/>
    <d v="2021-01-28T00:00:00"/>
    <s v="Credit Card"/>
    <s v="Cust-12880"/>
    <x v="1"/>
    <s v="Northeast China"/>
    <x v="1"/>
    <n v="674.1"/>
    <n v="117.49"/>
  </r>
  <r>
    <x v="3439"/>
    <d v="2021-01-28T00:00:00"/>
    <s v="Credit Card"/>
    <s v="Cust-14950"/>
    <x v="0"/>
    <s v="South Central China"/>
    <x v="1"/>
    <n v="1445.5"/>
    <n v="146.21"/>
  </r>
  <r>
    <x v="3440"/>
    <d v="2021-01-28T00:00:00"/>
    <s v="Wechat Pay"/>
    <s v="Cust-15010"/>
    <x v="1"/>
    <s v="Northeast China"/>
    <x v="2"/>
    <n v="754.74"/>
    <n v="36.979999999999997"/>
  </r>
  <r>
    <x v="3441"/>
    <d v="2021-01-28T00:00:00"/>
    <s v="Others"/>
    <s v="Cust-15010"/>
    <x v="1"/>
    <s v="Northeast China"/>
    <x v="2"/>
    <n v="474.43200000000002"/>
    <n v="22.27"/>
  </r>
  <r>
    <x v="3442"/>
    <d v="2021-01-27T00:00:00"/>
    <s v="Credit Card"/>
    <s v="Cust-11425"/>
    <x v="0"/>
    <s v="Northeast China"/>
    <x v="1"/>
    <n v="1250.48"/>
    <n v="133.87"/>
  </r>
  <r>
    <x v="3443"/>
    <d v="2021-01-27T00:00:00"/>
    <s v="Alipay"/>
    <s v="Cust-11425"/>
    <x v="0"/>
    <s v="Northeast China"/>
    <x v="2"/>
    <n v="1814.4"/>
    <n v="126.53"/>
  </r>
  <r>
    <x v="3444"/>
    <d v="2021-01-25T00:00:00"/>
    <s v="Credit Card"/>
    <s v="Cust-16675"/>
    <x v="1"/>
    <s v="East China"/>
    <x v="0"/>
    <n v="640.58399999999995"/>
    <n v="46.29"/>
  </r>
  <r>
    <x v="3445"/>
    <d v="2021-01-25T00:00:00"/>
    <s v="Credit Card"/>
    <s v="Cust-16675"/>
    <x v="1"/>
    <s v="East China"/>
    <x v="1"/>
    <n v="282.57600000000002"/>
    <n v="11.84"/>
  </r>
  <r>
    <x v="3446"/>
    <d v="2021-01-25T00:00:00"/>
    <s v="Credit Card"/>
    <s v="Cust-16675"/>
    <x v="1"/>
    <s v="East China"/>
    <x v="1"/>
    <n v="5556.6"/>
    <n v="486.06"/>
  </r>
  <r>
    <x v="3447"/>
    <d v="2021-01-25T00:00:00"/>
    <s v="Credit Card"/>
    <s v="Cust-19570"/>
    <x v="0"/>
    <s v="Northeast China"/>
    <x v="1"/>
    <n v="4910.08"/>
    <n v="276.56"/>
  </r>
  <r>
    <x v="3448"/>
    <d v="2021-01-24T00:00:00"/>
    <s v="Others"/>
    <s v="Cust-11365"/>
    <x v="1"/>
    <s v="Northeast China"/>
    <x v="1"/>
    <n v="319.87200000000001"/>
    <n v="2.87"/>
  </r>
  <r>
    <x v="3449"/>
    <d v="2021-01-24T00:00:00"/>
    <s v="Credit Card"/>
    <s v="Cust-11365"/>
    <x v="1"/>
    <s v="Northeast China"/>
    <x v="0"/>
    <n v="365.23200000000003"/>
    <n v="15.06"/>
  </r>
  <r>
    <x v="3450"/>
    <d v="2021-01-24T00:00:00"/>
    <s v="Others"/>
    <s v="Cust-15595"/>
    <x v="1"/>
    <s v="East China"/>
    <x v="2"/>
    <n v="2596.6080000000002"/>
    <n v="175.72"/>
  </r>
  <r>
    <x v="3451"/>
    <d v="2021-01-24T00:00:00"/>
    <s v="Credit Card"/>
    <s v="Cust-15595"/>
    <x v="1"/>
    <s v="East China"/>
    <x v="1"/>
    <n v="343.22399999999999"/>
    <n v="14.35"/>
  </r>
  <r>
    <x v="3452"/>
    <d v="2021-01-24T00:00:00"/>
    <s v="Credit Card"/>
    <s v="Cust-15595"/>
    <x v="1"/>
    <s v="East China"/>
    <x v="1"/>
    <n v="439.6"/>
    <n v="22.23"/>
  </r>
  <r>
    <x v="3453"/>
    <d v="2021-01-24T00:00:00"/>
    <s v="Others"/>
    <s v="Cust-15595"/>
    <x v="1"/>
    <s v="East China"/>
    <x v="1"/>
    <n v="550.62"/>
    <n v="148.31"/>
  </r>
  <r>
    <x v="3454"/>
    <d v="2021-01-24T00:00:00"/>
    <s v="Credit Card"/>
    <s v="Cust-16375"/>
    <x v="2"/>
    <s v="Northeast China"/>
    <x v="1"/>
    <n v="346.64"/>
    <n v="14.14"/>
  </r>
  <r>
    <x v="3455"/>
    <d v="2021-01-24T00:00:00"/>
    <s v="Others"/>
    <s v="Cust-16375"/>
    <x v="2"/>
    <s v="Northeast China"/>
    <x v="0"/>
    <n v="2982.56"/>
    <n v="154.13999999999999"/>
  </r>
  <r>
    <x v="3456"/>
    <d v="2021-01-24T00:00:00"/>
    <s v="Others"/>
    <s v="Cust-16375"/>
    <x v="2"/>
    <s v="Northeast China"/>
    <x v="0"/>
    <n v="574.55999999999995"/>
    <n v="98.39"/>
  </r>
  <r>
    <x v="3457"/>
    <d v="2021-01-23T00:00:00"/>
    <s v="Wechat Pay"/>
    <s v="Cust-11320"/>
    <x v="0"/>
    <s v="East China"/>
    <x v="1"/>
    <n v="63.84"/>
    <n v="6.18"/>
  </r>
  <r>
    <x v="3458"/>
    <d v="2021-01-23T00:00:00"/>
    <s v="Credit Card"/>
    <s v="Cust-11320"/>
    <x v="0"/>
    <s v="East China"/>
    <x v="1"/>
    <n v="633.36"/>
    <n v="149.74"/>
  </r>
  <r>
    <x v="3459"/>
    <d v="2021-01-23T00:00:00"/>
    <s v="Alipay"/>
    <s v="Cust-11320"/>
    <x v="0"/>
    <s v="East China"/>
    <x v="1"/>
    <n v="475.02"/>
    <n v="36.74"/>
  </r>
  <r>
    <x v="3460"/>
    <d v="2021-01-23T00:00:00"/>
    <s v="Credit Card"/>
    <s v="Cust-13360"/>
    <x v="1"/>
    <s v="South Central China"/>
    <x v="0"/>
    <n v="1904.4480000000001"/>
    <n v="69.489999999999995"/>
  </r>
  <r>
    <x v="3461"/>
    <d v="2021-01-23T00:00:00"/>
    <s v="Credit Card"/>
    <s v="Cust-13360"/>
    <x v="1"/>
    <s v="South Central China"/>
    <x v="1"/>
    <n v="219.24"/>
    <n v="48.95"/>
  </r>
  <r>
    <x v="3462"/>
    <d v="2021-01-23T00:00:00"/>
    <s v="Credit Card"/>
    <s v="Cust-13360"/>
    <x v="1"/>
    <s v="South Central China"/>
    <x v="1"/>
    <n v="2864.82"/>
    <n v="215.94"/>
  </r>
  <r>
    <x v="3463"/>
    <d v="2021-01-23T00:00:00"/>
    <s v="Others"/>
    <s v="Cust-13360"/>
    <x v="1"/>
    <s v="South Central China"/>
    <x v="0"/>
    <n v="1436.7360000000001"/>
    <n v="63.93"/>
  </r>
  <r>
    <x v="3464"/>
    <d v="2021-01-22T00:00:00"/>
    <s v="Alipay"/>
    <s v="Cust-11290"/>
    <x v="1"/>
    <s v="North China"/>
    <x v="0"/>
    <n v="673.26"/>
    <n v="129.61000000000001"/>
  </r>
  <r>
    <x v="3465"/>
    <d v="2021-01-22T00:00:00"/>
    <s v="Credit Card"/>
    <s v="Cust-12400"/>
    <x v="2"/>
    <s v="Northeast China"/>
    <x v="2"/>
    <n v="806.68"/>
    <n v="153.46"/>
  </r>
  <r>
    <x v="3466"/>
    <d v="2021-01-22T00:00:00"/>
    <s v="Credit Card"/>
    <s v="Cust-13420"/>
    <x v="1"/>
    <s v="South Central China"/>
    <x v="1"/>
    <n v="617.4"/>
    <n v="170.49"/>
  </r>
  <r>
    <x v="3467"/>
    <d v="2021-01-22T00:00:00"/>
    <s v="Credit Card"/>
    <s v="Cust-14710"/>
    <x v="0"/>
    <s v="East China"/>
    <x v="1"/>
    <n v="822.36"/>
    <n v="76.55"/>
  </r>
  <r>
    <x v="3468"/>
    <d v="2021-01-22T00:00:00"/>
    <s v="Credit Card"/>
    <s v="Cust-14710"/>
    <x v="0"/>
    <s v="East China"/>
    <x v="2"/>
    <n v="104.16"/>
    <n v="13.47"/>
  </r>
  <r>
    <x v="3469"/>
    <d v="2021-01-22T00:00:00"/>
    <s v="Wechat Pay"/>
    <s v="Cust-19690"/>
    <x v="0"/>
    <s v="Northeast China"/>
    <x v="0"/>
    <n v="2203.2359999999999"/>
    <n v="94.92"/>
  </r>
  <r>
    <x v="3470"/>
    <d v="2021-01-22T00:00:00"/>
    <s v="Others"/>
    <s v="Cust-19690"/>
    <x v="0"/>
    <s v="Northeast China"/>
    <x v="0"/>
    <n v="1824.144"/>
    <n v="16.21"/>
  </r>
  <r>
    <x v="3471"/>
    <d v="2021-01-21T00:00:00"/>
    <s v="Credit Card"/>
    <s v="Cust-11575"/>
    <x v="1"/>
    <s v="North China"/>
    <x v="1"/>
    <n v="6668.9"/>
    <n v="472.64"/>
  </r>
  <r>
    <x v="3472"/>
    <d v="2021-01-21T00:00:00"/>
    <s v="Others"/>
    <s v="Cust-11575"/>
    <x v="1"/>
    <s v="North China"/>
    <x v="2"/>
    <n v="2268.42"/>
    <n v="269.66000000000003"/>
  </r>
  <r>
    <x v="3473"/>
    <d v="2021-01-21T00:00:00"/>
    <s v="Wechat Pay"/>
    <s v="Cust-11575"/>
    <x v="1"/>
    <s v="North China"/>
    <x v="1"/>
    <n v="406"/>
    <n v="40.28"/>
  </r>
  <r>
    <x v="3474"/>
    <d v="2021-01-21T00:00:00"/>
    <s v="Credit Card"/>
    <s v="Cust-16045"/>
    <x v="2"/>
    <s v="North China"/>
    <x v="1"/>
    <n v="2551.7800000000002"/>
    <n v="201.42"/>
  </r>
  <r>
    <x v="3475"/>
    <d v="2021-01-21T00:00:00"/>
    <s v="Others"/>
    <s v="Cust-17005"/>
    <x v="0"/>
    <s v="East China"/>
    <x v="1"/>
    <n v="614.88"/>
    <n v="45.59"/>
  </r>
  <r>
    <x v="3476"/>
    <d v="2021-01-21T00:00:00"/>
    <s v="Others"/>
    <s v="Cust-19300"/>
    <x v="0"/>
    <s v="Northeast China"/>
    <x v="2"/>
    <n v="6476.61"/>
    <n v="99.67"/>
  </r>
  <r>
    <x v="3477"/>
    <d v="2021-01-21T00:00:00"/>
    <s v="Wechat Pay"/>
    <s v="Cust-19300"/>
    <x v="0"/>
    <s v="Northeast China"/>
    <x v="0"/>
    <n v="550.48"/>
    <n v="81.06"/>
  </r>
  <r>
    <x v="3478"/>
    <d v="2021-01-20T00:00:00"/>
    <s v="Credit Card"/>
    <s v="Cust-10375"/>
    <x v="0"/>
    <s v="Southwest China"/>
    <x v="1"/>
    <n v="10326.4"/>
    <n v="408.29"/>
  </r>
  <r>
    <x v="3479"/>
    <d v="2021-01-20T00:00:00"/>
    <s v="Alipay"/>
    <s v="Cust-19720"/>
    <x v="0"/>
    <s v="South Central China"/>
    <x v="1"/>
    <n v="90.02"/>
    <n v="6.86"/>
  </r>
  <r>
    <x v="3480"/>
    <d v="2021-01-20T00:00:00"/>
    <s v="Alipay"/>
    <s v="Cust-19720"/>
    <x v="0"/>
    <s v="South Central China"/>
    <x v="1"/>
    <n v="475.72"/>
    <n v="30.25"/>
  </r>
  <r>
    <x v="3481"/>
    <d v="2021-01-20T00:00:00"/>
    <s v="Others"/>
    <s v="Cust-19720"/>
    <x v="0"/>
    <s v="South Central China"/>
    <x v="1"/>
    <n v="100.52"/>
    <n v="47.55"/>
  </r>
  <r>
    <x v="3482"/>
    <d v="2021-01-20T00:00:00"/>
    <s v="Alipay"/>
    <s v="Cust-19720"/>
    <x v="0"/>
    <s v="South Central China"/>
    <x v="2"/>
    <n v="962.47199999999998"/>
    <n v="21.35"/>
  </r>
  <r>
    <x v="3483"/>
    <d v="2021-01-20T00:00:00"/>
    <s v="Credit Card"/>
    <s v="Cust-21010"/>
    <x v="0"/>
    <s v="South Central China"/>
    <x v="1"/>
    <n v="337.68"/>
    <n v="14.32"/>
  </r>
  <r>
    <x v="3484"/>
    <d v="2021-01-20T00:00:00"/>
    <s v="Credit Card"/>
    <s v="Cust-21685"/>
    <x v="2"/>
    <s v="South Central China"/>
    <x v="2"/>
    <n v="1130.5"/>
    <n v="251.29"/>
  </r>
  <r>
    <x v="3485"/>
    <d v="2021-01-20T00:00:00"/>
    <s v="Alipay"/>
    <s v="Cust-21685"/>
    <x v="2"/>
    <s v="South Central China"/>
    <x v="0"/>
    <n v="7284.9"/>
    <n v="339.52"/>
  </r>
  <r>
    <x v="3486"/>
    <d v="2021-01-20T00:00:00"/>
    <s v="Wechat Pay"/>
    <s v="Cust-21685"/>
    <x v="2"/>
    <s v="South Central China"/>
    <x v="0"/>
    <n v="2999.22"/>
    <n v="169.88"/>
  </r>
  <r>
    <x v="3487"/>
    <d v="2021-01-20T00:00:00"/>
    <s v="Others"/>
    <s v="Cust-21685"/>
    <x v="2"/>
    <s v="South Central China"/>
    <x v="0"/>
    <n v="2653.56"/>
    <n v="228.09"/>
  </r>
  <r>
    <x v="3488"/>
    <d v="2021-01-20T00:00:00"/>
    <s v="Credit Card"/>
    <s v="Cust-21685"/>
    <x v="2"/>
    <s v="South Central China"/>
    <x v="1"/>
    <n v="828.8"/>
    <n v="132.41999999999999"/>
  </r>
  <r>
    <x v="3489"/>
    <d v="2021-01-20T00:00:00"/>
    <s v="Others"/>
    <s v="Cust-21685"/>
    <x v="2"/>
    <s v="South Central China"/>
    <x v="2"/>
    <n v="2804.4450000000002"/>
    <n v="84.58"/>
  </r>
  <r>
    <x v="3490"/>
    <d v="2021-01-19T00:00:00"/>
    <s v="Others"/>
    <s v="Cust-10585"/>
    <x v="0"/>
    <s v="South Central China"/>
    <x v="1"/>
    <n v="1315.44"/>
    <n v="154.43"/>
  </r>
  <r>
    <x v="3491"/>
    <d v="2021-01-18T00:00:00"/>
    <s v="Credit Card"/>
    <s v="Cust-11410"/>
    <x v="0"/>
    <s v="Southwest China"/>
    <x v="2"/>
    <n v="6162.9120000000003"/>
    <n v="52.98"/>
  </r>
  <r>
    <x v="3492"/>
    <d v="2021-01-18T00:00:00"/>
    <s v="Others"/>
    <s v="Cust-11410"/>
    <x v="0"/>
    <s v="Southwest China"/>
    <x v="1"/>
    <n v="1548.96"/>
    <n v="88.37"/>
  </r>
  <r>
    <x v="3493"/>
    <d v="2021-01-18T00:00:00"/>
    <s v="Others"/>
    <s v="Cust-11410"/>
    <x v="0"/>
    <s v="Southwest China"/>
    <x v="2"/>
    <n v="248.304"/>
    <n v="11.81"/>
  </r>
  <r>
    <x v="3494"/>
    <d v="2021-01-18T00:00:00"/>
    <s v="Credit Card"/>
    <s v="Cust-11410"/>
    <x v="0"/>
    <s v="Southwest China"/>
    <x v="2"/>
    <n v="341.79599999999999"/>
    <n v="19.79"/>
  </r>
  <r>
    <x v="3495"/>
    <d v="2021-01-18T00:00:00"/>
    <s v="Wechat Pay"/>
    <s v="Cust-11410"/>
    <x v="0"/>
    <s v="Southwest China"/>
    <x v="0"/>
    <n v="416.05200000000002"/>
    <n v="3.59"/>
  </r>
  <r>
    <x v="3496"/>
    <d v="2021-01-17T00:00:00"/>
    <s v="Credit Card"/>
    <s v="Cust-12610"/>
    <x v="1"/>
    <s v="Northeast China"/>
    <x v="0"/>
    <n v="2659.3560000000002"/>
    <n v="62.15"/>
  </r>
  <r>
    <x v="3497"/>
    <d v="2021-01-17T00:00:00"/>
    <s v="Wechat Pay"/>
    <s v="Cust-12610"/>
    <x v="1"/>
    <s v="Northeast China"/>
    <x v="0"/>
    <n v="685.27200000000005"/>
    <n v="158.15"/>
  </r>
  <r>
    <x v="3498"/>
    <d v="2021-01-17T00:00:00"/>
    <s v="Alipay"/>
    <s v="Cust-12610"/>
    <x v="1"/>
    <s v="Northeast China"/>
    <x v="2"/>
    <n v="1492.596"/>
    <n v="43.25"/>
  </r>
  <r>
    <x v="3499"/>
    <d v="2021-01-17T00:00:00"/>
    <s v="Credit Card"/>
    <s v="Cust-14605"/>
    <x v="0"/>
    <s v="Northwest China"/>
    <x v="1"/>
    <n v="551.04"/>
    <n v="3.91"/>
  </r>
  <r>
    <x v="3500"/>
    <d v="2021-01-17T00:00:00"/>
    <s v="Others"/>
    <s v="Cust-18190"/>
    <x v="0"/>
    <s v="East China"/>
    <x v="1"/>
    <n v="74.676000000000002"/>
    <n v="1.54"/>
  </r>
  <r>
    <x v="3501"/>
    <d v="2021-01-17T00:00:00"/>
    <s v="Wechat Pay"/>
    <s v="Cust-18880"/>
    <x v="0"/>
    <s v="Southwest China"/>
    <x v="1"/>
    <n v="780.64"/>
    <n v="156.44"/>
  </r>
  <r>
    <x v="3502"/>
    <d v="2021-01-17T00:00:00"/>
    <s v="Others"/>
    <s v="Cust-18880"/>
    <x v="0"/>
    <s v="Southwest China"/>
    <x v="0"/>
    <n v="1208.3399999999999"/>
    <n v="110.83"/>
  </r>
  <r>
    <x v="3503"/>
    <d v="2021-01-17T00:00:00"/>
    <s v="Others"/>
    <s v="Cust-21580"/>
    <x v="0"/>
    <s v="South Central China"/>
    <x v="2"/>
    <n v="1023.4"/>
    <n v="226.81"/>
  </r>
  <r>
    <x v="3504"/>
    <d v="2021-01-17T00:00:00"/>
    <s v="Credit Card"/>
    <s v="Cust-21580"/>
    <x v="0"/>
    <s v="South Central China"/>
    <x v="1"/>
    <n v="889.56"/>
    <n v="77.62"/>
  </r>
  <r>
    <x v="3505"/>
    <d v="2021-01-16T00:00:00"/>
    <s v="Others"/>
    <s v="Cust-13135"/>
    <x v="0"/>
    <s v="Northeast China"/>
    <x v="1"/>
    <n v="7341.6"/>
    <n v="479.14"/>
  </r>
  <r>
    <x v="3506"/>
    <d v="2021-01-16T00:00:00"/>
    <s v="Credit Card"/>
    <s v="Cust-15340"/>
    <x v="0"/>
    <s v="East China"/>
    <x v="1"/>
    <n v="124.32"/>
    <n v="19.670000000000002"/>
  </r>
  <r>
    <x v="3507"/>
    <d v="2021-01-16T00:00:00"/>
    <s v="Credit Card"/>
    <s v="Cust-15340"/>
    <x v="0"/>
    <s v="East China"/>
    <x v="1"/>
    <n v="68.459999999999994"/>
    <n v="5.42"/>
  </r>
  <r>
    <x v="3508"/>
    <d v="2021-01-15T00:00:00"/>
    <s v="Alipay"/>
    <s v="Cust-14890"/>
    <x v="1"/>
    <s v="Northeast China"/>
    <x v="2"/>
    <n v="3846.36"/>
    <n v="270.67"/>
  </r>
  <r>
    <x v="3509"/>
    <d v="2021-01-15T00:00:00"/>
    <s v="Credit Card"/>
    <s v="Cust-14890"/>
    <x v="1"/>
    <s v="Northeast China"/>
    <x v="1"/>
    <n v="104.384"/>
    <n v="19.27"/>
  </r>
  <r>
    <x v="3510"/>
    <d v="2021-01-15T00:00:00"/>
    <s v="Credit Card"/>
    <s v="Cust-14890"/>
    <x v="1"/>
    <s v="Northeast China"/>
    <x v="0"/>
    <n v="2382.38"/>
    <n v="140.97999999999999"/>
  </r>
  <r>
    <x v="3511"/>
    <d v="2021-01-15T00:00:00"/>
    <s v="Wechat Pay"/>
    <s v="Cust-14890"/>
    <x v="1"/>
    <s v="Northeast China"/>
    <x v="1"/>
    <n v="255.08"/>
    <n v="21.43"/>
  </r>
  <r>
    <x v="3512"/>
    <d v="2021-01-15T00:00:00"/>
    <s v="Wechat Pay"/>
    <s v="Cust-14890"/>
    <x v="1"/>
    <s v="Northeast China"/>
    <x v="1"/>
    <n v="352.8"/>
    <n v="17.13"/>
  </r>
  <r>
    <x v="3513"/>
    <d v="2021-01-15T00:00:00"/>
    <s v="Credit Card"/>
    <s v="Cust-15160"/>
    <x v="0"/>
    <s v="Southwest China"/>
    <x v="0"/>
    <n v="2093.6999999999998"/>
    <n v="225.43"/>
  </r>
  <r>
    <x v="3514"/>
    <d v="2021-01-15T00:00:00"/>
    <s v="Credit Card"/>
    <s v="Cust-15160"/>
    <x v="0"/>
    <s v="Southwest China"/>
    <x v="1"/>
    <n v="756.56"/>
    <n v="122.03"/>
  </r>
  <r>
    <x v="3515"/>
    <d v="2021-01-15T00:00:00"/>
    <s v="Wechat Pay"/>
    <s v="Cust-15160"/>
    <x v="0"/>
    <s v="Southwest China"/>
    <x v="2"/>
    <n v="614.46"/>
    <n v="176.27"/>
  </r>
  <r>
    <x v="3516"/>
    <d v="2021-01-15T00:00:00"/>
    <s v="Others"/>
    <s v="Cust-15235"/>
    <x v="0"/>
    <s v="North China"/>
    <x v="2"/>
    <n v="666.54"/>
    <n v="99.51"/>
  </r>
  <r>
    <x v="3517"/>
    <d v="2021-01-15T00:00:00"/>
    <s v="Credit Card"/>
    <s v="Cust-18130"/>
    <x v="1"/>
    <s v="South Central China"/>
    <x v="1"/>
    <n v="107.24"/>
    <n v="21.31"/>
  </r>
  <r>
    <x v="3518"/>
    <d v="2021-01-14T00:00:00"/>
    <s v="Credit Card"/>
    <s v="Cust-15535"/>
    <x v="0"/>
    <s v="Southwest China"/>
    <x v="2"/>
    <n v="1744.68"/>
    <n v="193.03"/>
  </r>
  <r>
    <x v="3519"/>
    <d v="2021-01-14T00:00:00"/>
    <s v="Credit Card"/>
    <s v="Cust-16870"/>
    <x v="0"/>
    <s v="East China"/>
    <x v="2"/>
    <n v="2340.8000000000002"/>
    <n v="137.97999999999999"/>
  </r>
  <r>
    <x v="3520"/>
    <d v="2021-01-14T00:00:00"/>
    <s v="Others"/>
    <s v="Cust-16870"/>
    <x v="0"/>
    <s v="East China"/>
    <x v="2"/>
    <n v="781.06"/>
    <n v="120.05"/>
  </r>
  <r>
    <x v="3521"/>
    <d v="2021-01-14T00:00:00"/>
    <s v="Credit Card"/>
    <s v="Cust-18970"/>
    <x v="2"/>
    <s v="East China"/>
    <x v="1"/>
    <n v="541.94000000000005"/>
    <n v="141.31"/>
  </r>
  <r>
    <x v="3522"/>
    <d v="2021-01-14T00:00:00"/>
    <s v="Credit Card"/>
    <s v="Cust-18985"/>
    <x v="2"/>
    <s v="South Central China"/>
    <x v="2"/>
    <n v="507.08"/>
    <n v="97.15"/>
  </r>
  <r>
    <x v="3523"/>
    <d v="2021-01-14T00:00:00"/>
    <s v="Others"/>
    <s v="Cust-18985"/>
    <x v="2"/>
    <s v="South Central China"/>
    <x v="1"/>
    <n v="1580.74"/>
    <n v="142.96"/>
  </r>
  <r>
    <x v="3524"/>
    <d v="2021-01-14T00:00:00"/>
    <s v="Credit Card"/>
    <s v="Cust-18985"/>
    <x v="2"/>
    <s v="South Central China"/>
    <x v="1"/>
    <n v="212.1"/>
    <n v="10.37"/>
  </r>
  <r>
    <x v="3525"/>
    <d v="2021-01-14T00:00:00"/>
    <s v="Others"/>
    <s v="Cust-18985"/>
    <x v="2"/>
    <s v="South Central China"/>
    <x v="1"/>
    <n v="322"/>
    <n v="12.01"/>
  </r>
  <r>
    <x v="3526"/>
    <d v="2021-01-14T00:00:00"/>
    <s v="Wechat Pay"/>
    <s v="Cust-19360"/>
    <x v="0"/>
    <s v="North China"/>
    <x v="1"/>
    <n v="492.1"/>
    <n v="32.130000000000003"/>
  </r>
  <r>
    <x v="3527"/>
    <d v="2021-01-14T00:00:00"/>
    <s v="Others"/>
    <s v="Cust-19360"/>
    <x v="0"/>
    <s v="North China"/>
    <x v="1"/>
    <n v="897.12"/>
    <n v="166.63"/>
  </r>
  <r>
    <x v="3528"/>
    <d v="2021-01-14T00:00:00"/>
    <s v="Wechat Pay"/>
    <s v="Cust-19360"/>
    <x v="0"/>
    <s v="North China"/>
    <x v="2"/>
    <n v="1348.2"/>
    <n v="173.13"/>
  </r>
  <r>
    <x v="3529"/>
    <d v="2021-01-13T00:00:00"/>
    <s v="Wechat Pay"/>
    <s v="Cust-10135"/>
    <x v="2"/>
    <s v="East China"/>
    <x v="0"/>
    <n v="765.40800000000002"/>
    <n v="1.65"/>
  </r>
  <r>
    <x v="3530"/>
    <d v="2021-01-13T00:00:00"/>
    <s v="Wechat Pay"/>
    <s v="Cust-13345"/>
    <x v="1"/>
    <s v="South Central China"/>
    <x v="1"/>
    <n v="435.4"/>
    <n v="14.18"/>
  </r>
  <r>
    <x v="3531"/>
    <d v="2021-01-13T00:00:00"/>
    <s v="Credit Card"/>
    <s v="Cust-14620"/>
    <x v="1"/>
    <s v="Southwest China"/>
    <x v="1"/>
    <n v="627.20000000000005"/>
    <n v="144.38"/>
  </r>
  <r>
    <x v="3532"/>
    <d v="2021-01-13T00:00:00"/>
    <s v="Others"/>
    <s v="Cust-16480"/>
    <x v="0"/>
    <s v="North China"/>
    <x v="2"/>
    <n v="2333.94"/>
    <n v="155.29"/>
  </r>
  <r>
    <x v="3533"/>
    <d v="2021-01-13T00:00:00"/>
    <s v="Wechat Pay"/>
    <s v="Cust-16480"/>
    <x v="0"/>
    <s v="North China"/>
    <x v="1"/>
    <n v="163.24"/>
    <n v="24.98"/>
  </r>
  <r>
    <x v="3534"/>
    <d v="2021-01-13T00:00:00"/>
    <s v="Credit Card"/>
    <s v="Cust-16480"/>
    <x v="0"/>
    <s v="North China"/>
    <x v="2"/>
    <n v="1083.04"/>
    <n v="151.99"/>
  </r>
  <r>
    <x v="3535"/>
    <d v="2021-01-13T00:00:00"/>
    <s v="Others"/>
    <s v="Cust-17065"/>
    <x v="0"/>
    <s v="Northeast China"/>
    <x v="1"/>
    <n v="150.36000000000001"/>
    <n v="47.17"/>
  </r>
  <r>
    <x v="3536"/>
    <d v="2021-01-13T00:00:00"/>
    <s v="Credit Card"/>
    <s v="Cust-17065"/>
    <x v="0"/>
    <s v="Northeast China"/>
    <x v="0"/>
    <n v="2271.08"/>
    <n v="217.61"/>
  </r>
  <r>
    <x v="3537"/>
    <d v="2021-01-13T00:00:00"/>
    <s v="Others"/>
    <s v="Cust-20650"/>
    <x v="1"/>
    <s v="East China"/>
    <x v="0"/>
    <n v="2298.8000000000002"/>
    <n v="210.58"/>
  </r>
  <r>
    <x v="3538"/>
    <d v="2021-01-12T00:00:00"/>
    <s v="Credit Card"/>
    <s v="Cust-10795"/>
    <x v="1"/>
    <s v="North China"/>
    <x v="0"/>
    <n v="683.2"/>
    <n v="102.63"/>
  </r>
  <r>
    <x v="3539"/>
    <d v="2021-01-12T00:00:00"/>
    <s v="Alipay"/>
    <s v="Cust-13690"/>
    <x v="0"/>
    <s v="East China"/>
    <x v="2"/>
    <n v="479.64"/>
    <n v="49.49"/>
  </r>
  <r>
    <x v="3540"/>
    <d v="2021-01-12T00:00:00"/>
    <s v="Others"/>
    <s v="Cust-16240"/>
    <x v="1"/>
    <s v="South Central China"/>
    <x v="1"/>
    <n v="2368.8000000000002"/>
    <n v="246.28"/>
  </r>
  <r>
    <x v="3541"/>
    <d v="2021-01-12T00:00:00"/>
    <s v="Others"/>
    <s v="Cust-16600"/>
    <x v="1"/>
    <s v="North China"/>
    <x v="1"/>
    <n v="191.1"/>
    <n v="21.05"/>
  </r>
  <r>
    <x v="3542"/>
    <d v="2021-01-12T00:00:00"/>
    <s v="Credit Card"/>
    <s v="Cust-16600"/>
    <x v="1"/>
    <s v="North China"/>
    <x v="1"/>
    <n v="774.2"/>
    <n v="154.62"/>
  </r>
  <r>
    <x v="3543"/>
    <d v="2021-01-11T00:00:00"/>
    <s v="Others"/>
    <s v="Cust-10285"/>
    <x v="1"/>
    <s v="Northeast China"/>
    <x v="1"/>
    <n v="3166.24"/>
    <n v="127.29"/>
  </r>
  <r>
    <x v="3544"/>
    <d v="2021-01-11T00:00:00"/>
    <s v="Credit Card"/>
    <s v="Cust-17950"/>
    <x v="0"/>
    <s v="Northeast China"/>
    <x v="1"/>
    <n v="508.62"/>
    <n v="199.26"/>
  </r>
  <r>
    <x v="3545"/>
    <d v="2021-01-11T00:00:00"/>
    <s v="Others"/>
    <s v="Cust-17950"/>
    <x v="0"/>
    <s v="Northeast China"/>
    <x v="1"/>
    <n v="219.8"/>
    <n v="42.42"/>
  </r>
  <r>
    <x v="3546"/>
    <d v="2021-01-11T00:00:00"/>
    <s v="Credit Card"/>
    <s v="Cust-20545"/>
    <x v="1"/>
    <s v="East China"/>
    <x v="1"/>
    <n v="199.5"/>
    <n v="17.54"/>
  </r>
  <r>
    <x v="3547"/>
    <d v="2021-01-11T00:00:00"/>
    <s v="Alipay"/>
    <s v="Cust-20545"/>
    <x v="1"/>
    <s v="East China"/>
    <x v="1"/>
    <n v="40.6"/>
    <n v="0.24"/>
  </r>
  <r>
    <x v="3548"/>
    <d v="2021-01-10T00:00:00"/>
    <s v="Others"/>
    <s v="Cust-15415"/>
    <x v="0"/>
    <s v="North China"/>
    <x v="2"/>
    <n v="2716.56"/>
    <n v="133.72999999999999"/>
  </r>
  <r>
    <x v="3549"/>
    <d v="2021-01-10T00:00:00"/>
    <s v="Others"/>
    <s v="Cust-16330"/>
    <x v="1"/>
    <s v="South Central China"/>
    <x v="0"/>
    <n v="2488.5"/>
    <n v="170.15"/>
  </r>
  <r>
    <x v="3550"/>
    <d v="2021-01-09T00:00:00"/>
    <s v="Alipay"/>
    <s v="Cust-10150"/>
    <x v="0"/>
    <s v="Northwest China"/>
    <x v="1"/>
    <n v="506.1"/>
    <n v="150.32"/>
  </r>
  <r>
    <x v="3551"/>
    <d v="2021-01-09T00:00:00"/>
    <s v="Credit Card"/>
    <s v="Cust-12325"/>
    <x v="2"/>
    <s v="Northeast China"/>
    <x v="0"/>
    <n v="3622.5"/>
    <n v="102.15"/>
  </r>
  <r>
    <x v="3552"/>
    <d v="2021-01-09T00:00:00"/>
    <s v="Credit Card"/>
    <s v="Cust-12325"/>
    <x v="2"/>
    <s v="Northeast China"/>
    <x v="0"/>
    <n v="2287.88"/>
    <n v="286.94"/>
  </r>
  <r>
    <x v="3553"/>
    <d v="2021-01-09T00:00:00"/>
    <s v="Others"/>
    <s v="Cust-12325"/>
    <x v="2"/>
    <s v="Northeast China"/>
    <x v="1"/>
    <n v="60.48"/>
    <n v="3.01"/>
  </r>
  <r>
    <x v="3554"/>
    <d v="2021-01-09T00:00:00"/>
    <s v="Credit Card"/>
    <s v="Cust-12325"/>
    <x v="2"/>
    <s v="Northeast China"/>
    <x v="1"/>
    <n v="172.2"/>
    <n v="10.26"/>
  </r>
  <r>
    <x v="3555"/>
    <d v="2021-01-09T00:00:00"/>
    <s v="Alipay"/>
    <s v="Cust-14500"/>
    <x v="0"/>
    <s v="Northwest China"/>
    <x v="1"/>
    <n v="65.239999999999995"/>
    <n v="13.79"/>
  </r>
  <r>
    <x v="3556"/>
    <d v="2021-01-09T00:00:00"/>
    <s v="Others"/>
    <s v="Cust-14500"/>
    <x v="0"/>
    <s v="Northwest China"/>
    <x v="1"/>
    <n v="631.4"/>
    <n v="196.93"/>
  </r>
  <r>
    <x v="3557"/>
    <d v="2021-01-09T00:00:00"/>
    <s v="Wechat Pay"/>
    <s v="Cust-21505"/>
    <x v="0"/>
    <s v="Northwest China"/>
    <x v="1"/>
    <n v="217.56"/>
    <n v="38.979999999999997"/>
  </r>
  <r>
    <x v="3558"/>
    <d v="2021-01-08T00:00:00"/>
    <s v="Others"/>
    <s v="Cust-20200"/>
    <x v="0"/>
    <s v="North China"/>
    <x v="0"/>
    <n v="1555.12"/>
    <n v="276.73"/>
  </r>
  <r>
    <x v="3559"/>
    <d v="2021-01-08T00:00:00"/>
    <s v="Others"/>
    <s v="Cust-20200"/>
    <x v="0"/>
    <s v="North China"/>
    <x v="2"/>
    <n v="759.92"/>
    <n v="183.02"/>
  </r>
  <r>
    <x v="3560"/>
    <d v="2021-01-08T00:00:00"/>
    <s v="Credit Card"/>
    <s v="Cust-20605"/>
    <x v="0"/>
    <s v="Northeast China"/>
    <x v="0"/>
    <n v="3664.92"/>
    <n v="235.86"/>
  </r>
  <r>
    <x v="3561"/>
    <d v="2021-01-08T00:00:00"/>
    <s v="Credit Card"/>
    <s v="Cust-20605"/>
    <x v="0"/>
    <s v="Northeast China"/>
    <x v="2"/>
    <n v="3461.01"/>
    <n v="206.63"/>
  </r>
  <r>
    <x v="3562"/>
    <d v="2021-01-08T00:00:00"/>
    <s v="Credit Card"/>
    <s v="Cust-21265"/>
    <x v="1"/>
    <s v="East China"/>
    <x v="1"/>
    <n v="928.36800000000005"/>
    <n v="106.66"/>
  </r>
  <r>
    <x v="3563"/>
    <d v="2021-01-07T00:00:00"/>
    <s v="Credit Card"/>
    <s v="Cust-17380"/>
    <x v="1"/>
    <s v="East China"/>
    <x v="1"/>
    <n v="544.32000000000005"/>
    <n v="67.34"/>
  </r>
  <r>
    <x v="3564"/>
    <d v="2021-01-07T00:00:00"/>
    <s v="Others"/>
    <s v="Cust-21100"/>
    <x v="0"/>
    <s v="South Central China"/>
    <x v="0"/>
    <n v="496.16"/>
    <n v="10.220000000000001"/>
  </r>
  <r>
    <x v="3565"/>
    <d v="2021-01-07T00:00:00"/>
    <s v="Credit Card"/>
    <s v="Cust-21100"/>
    <x v="0"/>
    <s v="South Central China"/>
    <x v="1"/>
    <n v="85.12"/>
    <n v="4.97"/>
  </r>
  <r>
    <x v="3566"/>
    <d v="2021-01-07T00:00:00"/>
    <s v="Others"/>
    <s v="Cust-21490"/>
    <x v="0"/>
    <s v="North China"/>
    <x v="1"/>
    <n v="607.6"/>
    <n v="80.23"/>
  </r>
  <r>
    <x v="3567"/>
    <d v="2021-01-07T00:00:00"/>
    <s v="Others"/>
    <s v="Cust-21490"/>
    <x v="0"/>
    <s v="North China"/>
    <x v="1"/>
    <n v="1160.5999999999999"/>
    <n v="132.55000000000001"/>
  </r>
  <r>
    <x v="3568"/>
    <d v="2021-01-07T00:00:00"/>
    <s v="Wechat Pay"/>
    <s v="Cust-21490"/>
    <x v="0"/>
    <s v="North China"/>
    <x v="1"/>
    <n v="1162.98"/>
    <n v="269.98"/>
  </r>
  <r>
    <x v="3569"/>
    <d v="2021-01-07T00:00:00"/>
    <s v="Others"/>
    <s v="Cust-21490"/>
    <x v="0"/>
    <s v="North China"/>
    <x v="2"/>
    <n v="3437"/>
    <n v="253.07"/>
  </r>
  <r>
    <x v="3570"/>
    <d v="2021-01-06T00:00:00"/>
    <s v="Others"/>
    <s v="Cust-10180"/>
    <x v="2"/>
    <s v="North China"/>
    <x v="1"/>
    <n v="138.6"/>
    <n v="40.28"/>
  </r>
  <r>
    <x v="3571"/>
    <d v="2021-01-06T00:00:00"/>
    <s v="Wechat Pay"/>
    <s v="Cust-12775"/>
    <x v="0"/>
    <s v="Southwest China"/>
    <x v="1"/>
    <n v="341.6"/>
    <n v="16.079999999999998"/>
  </r>
  <r>
    <x v="3572"/>
    <d v="2021-01-06T00:00:00"/>
    <s v="Credit Card"/>
    <s v="Cust-14005"/>
    <x v="2"/>
    <s v="East China"/>
    <x v="1"/>
    <n v="418.32"/>
    <n v="21.97"/>
  </r>
  <r>
    <x v="3573"/>
    <d v="2021-01-06T00:00:00"/>
    <s v="Wechat Pay"/>
    <s v="Cust-16765"/>
    <x v="0"/>
    <s v="East China"/>
    <x v="1"/>
    <n v="712.32"/>
    <n v="105.72"/>
  </r>
  <r>
    <x v="3574"/>
    <d v="2021-01-06T00:00:00"/>
    <s v="Credit Card"/>
    <s v="Cust-17770"/>
    <x v="0"/>
    <s v="North China"/>
    <x v="1"/>
    <n v="352.8"/>
    <n v="15.91"/>
  </r>
  <r>
    <x v="3575"/>
    <d v="2021-01-06T00:00:00"/>
    <s v="Alipay"/>
    <s v="Cust-17770"/>
    <x v="0"/>
    <s v="North China"/>
    <x v="2"/>
    <n v="2815.12"/>
    <n v="200.31"/>
  </r>
  <r>
    <x v="3576"/>
    <d v="2021-01-06T00:00:00"/>
    <s v="Others"/>
    <s v="Cust-17770"/>
    <x v="0"/>
    <s v="North China"/>
    <x v="1"/>
    <n v="4937.8"/>
    <n v="176.34"/>
  </r>
  <r>
    <x v="3577"/>
    <d v="2021-01-06T00:00:00"/>
    <s v="Credit Card"/>
    <s v="Cust-18340"/>
    <x v="0"/>
    <s v="South Central China"/>
    <x v="0"/>
    <n v="1137.78"/>
    <n v="208.32"/>
  </r>
  <r>
    <x v="3578"/>
    <d v="2021-01-06T00:00:00"/>
    <s v="Wechat Pay"/>
    <s v="Cust-18340"/>
    <x v="0"/>
    <s v="South Central China"/>
    <x v="2"/>
    <n v="514.64"/>
    <n v="177.89"/>
  </r>
  <r>
    <x v="3579"/>
    <d v="2021-01-06T00:00:00"/>
    <s v="Others"/>
    <s v="Cust-18700"/>
    <x v="0"/>
    <s v="North China"/>
    <x v="1"/>
    <n v="1714.44"/>
    <n v="184.26"/>
  </r>
  <r>
    <x v="3580"/>
    <d v="2021-01-06T00:00:00"/>
    <s v="Others"/>
    <s v="Cust-18700"/>
    <x v="0"/>
    <s v="North China"/>
    <x v="1"/>
    <n v="315.83999999999997"/>
    <n v="23.68"/>
  </r>
  <r>
    <x v="3581"/>
    <d v="2021-01-06T00:00:00"/>
    <s v="Wechat Pay"/>
    <s v="Cust-18700"/>
    <x v="0"/>
    <s v="North China"/>
    <x v="1"/>
    <n v="2259.88"/>
    <n v="179.89"/>
  </r>
  <r>
    <x v="3582"/>
    <d v="2021-01-06T00:00:00"/>
    <s v="Others"/>
    <s v="Cust-18700"/>
    <x v="0"/>
    <s v="North China"/>
    <x v="2"/>
    <n v="1496.88"/>
    <n v="180.73"/>
  </r>
  <r>
    <x v="3583"/>
    <d v="2021-01-06T00:00:00"/>
    <s v="Credit Card"/>
    <s v="Cust-20950"/>
    <x v="1"/>
    <s v="East China"/>
    <x v="2"/>
    <n v="562.12800000000004"/>
    <n v="2.23"/>
  </r>
  <r>
    <x v="3584"/>
    <d v="2021-01-05T00:00:00"/>
    <s v="Credit Card"/>
    <s v="Cust-18295"/>
    <x v="1"/>
    <s v="East China"/>
    <x v="1"/>
    <n v="150.36000000000001"/>
    <n v="20.82"/>
  </r>
  <r>
    <x v="3585"/>
    <d v="2021-01-05T00:00:00"/>
    <s v="Credit Card"/>
    <s v="Cust-18295"/>
    <x v="1"/>
    <s v="East China"/>
    <x v="1"/>
    <n v="365.4"/>
    <n v="26.17"/>
  </r>
  <r>
    <x v="3586"/>
    <d v="2021-01-04T00:00:00"/>
    <s v="Wechat Pay"/>
    <s v="Cust-14410"/>
    <x v="2"/>
    <s v="South Central China"/>
    <x v="0"/>
    <n v="822.024"/>
    <n v="117.82"/>
  </r>
  <r>
    <x v="3587"/>
    <d v="2021-01-04T00:00:00"/>
    <s v="Credit Card"/>
    <s v="Cust-14410"/>
    <x v="2"/>
    <s v="South Central China"/>
    <x v="2"/>
    <n v="403.2"/>
    <n v="7.38"/>
  </r>
  <r>
    <x v="3588"/>
    <d v="2021-01-04T00:00:00"/>
    <s v="Wechat Pay"/>
    <s v="Cust-14410"/>
    <x v="2"/>
    <s v="South Central China"/>
    <x v="1"/>
    <n v="1476.636"/>
    <n v="86.86"/>
  </r>
  <r>
    <x v="3589"/>
    <d v="2021-01-04T00:00:00"/>
    <s v="Others"/>
    <s v="Cust-14410"/>
    <x v="2"/>
    <s v="South Central China"/>
    <x v="1"/>
    <n v="10514.028"/>
    <n v="472.33"/>
  </r>
  <r>
    <x v="3590"/>
    <d v="2021-01-04T00:00:00"/>
    <s v="Wechat Pay"/>
    <s v="Cust-14410"/>
    <x v="2"/>
    <s v="South Central China"/>
    <x v="0"/>
    <n v="3663.7440000000001"/>
    <n v="98.91"/>
  </r>
  <r>
    <x v="3591"/>
    <d v="2021-01-04T00:00:00"/>
    <s v="Credit Card"/>
    <s v="Cust-14410"/>
    <x v="2"/>
    <s v="South Central China"/>
    <x v="1"/>
    <n v="183.54"/>
    <n v="14.83"/>
  </r>
  <r>
    <x v="3592"/>
    <d v="2021-01-03T00:00:00"/>
    <s v="Alipay"/>
    <s v="Cust-10840"/>
    <x v="0"/>
    <s v="South Central China"/>
    <x v="1"/>
    <n v="2154.6"/>
    <n v="133.44"/>
  </r>
  <r>
    <x v="3593"/>
    <d v="2021-01-03T00:00:00"/>
    <s v="Others"/>
    <s v="Cust-12520"/>
    <x v="0"/>
    <s v="East China"/>
    <x v="2"/>
    <n v="388.64"/>
    <n v="25.37"/>
  </r>
  <r>
    <x v="3594"/>
    <d v="2021-01-03T00:00:00"/>
    <s v="Others"/>
    <s v="Cust-12520"/>
    <x v="0"/>
    <s v="East China"/>
    <x v="0"/>
    <n v="2034.9"/>
    <n v="149.44"/>
  </r>
  <r>
    <x v="3595"/>
    <d v="2021-01-03T00:00:00"/>
    <s v="Alipay"/>
    <s v="Cust-12520"/>
    <x v="0"/>
    <s v="East China"/>
    <x v="0"/>
    <n v="20871.060000000001"/>
    <n v="384.36"/>
  </r>
  <r>
    <x v="3596"/>
    <d v="2021-01-03T00:00:00"/>
    <s v="Credit Card"/>
    <s v="Cust-12520"/>
    <x v="0"/>
    <s v="East China"/>
    <x v="0"/>
    <n v="252.84"/>
    <n v="24.71"/>
  </r>
  <r>
    <x v="3597"/>
    <d v="2021-01-03T00:00:00"/>
    <s v="Alipay"/>
    <s v="Cust-12520"/>
    <x v="0"/>
    <s v="East China"/>
    <x v="1"/>
    <n v="456.4"/>
    <n v="11.44"/>
  </r>
  <r>
    <x v="3598"/>
    <d v="2021-01-03T00:00:00"/>
    <s v="Credit Card"/>
    <s v="Cust-13510"/>
    <x v="1"/>
    <s v="South Central China"/>
    <x v="1"/>
    <n v="32.088000000000001"/>
    <n v="0.16"/>
  </r>
  <r>
    <x v="3599"/>
    <d v="2021-01-03T00:00:00"/>
    <s v="Credit Card"/>
    <s v="Cust-13510"/>
    <x v="1"/>
    <s v="South Central China"/>
    <x v="1"/>
    <n v="586.15200000000004"/>
    <n v="41.4"/>
  </r>
  <r>
    <x v="3600"/>
    <d v="2021-01-03T00:00:00"/>
    <s v="Wechat Pay"/>
    <s v="Cust-13510"/>
    <x v="1"/>
    <s v="South Central China"/>
    <x v="1"/>
    <n v="6919.08"/>
    <n v="468.66"/>
  </r>
  <r>
    <x v="3601"/>
    <d v="2021-01-03T00:00:00"/>
    <s v="Others"/>
    <s v="Cust-13510"/>
    <x v="1"/>
    <s v="South Central China"/>
    <x v="0"/>
    <n v="2074.2399999999998"/>
    <n v="225.41"/>
  </r>
  <r>
    <x v="3602"/>
    <d v="2021-01-03T00:00:00"/>
    <s v="Wechat Pay"/>
    <s v="Cust-19630"/>
    <x v="1"/>
    <s v="East China"/>
    <x v="2"/>
    <n v="1700.16"/>
    <n v="194.63"/>
  </r>
  <r>
    <x v="3603"/>
    <d v="2021-01-02T00:00:00"/>
    <s v="Credit Card"/>
    <s v="Cust-10105"/>
    <x v="0"/>
    <s v="Northeast China"/>
    <x v="1"/>
    <n v="369.32"/>
    <n v="38.03"/>
  </r>
  <r>
    <x v="3604"/>
    <d v="2021-01-02T00:00:00"/>
    <s v="Credit Card"/>
    <s v="Cust-10105"/>
    <x v="0"/>
    <s v="Northeast China"/>
    <x v="1"/>
    <n v="751.66"/>
    <n v="134.35"/>
  </r>
  <r>
    <x v="3605"/>
    <d v="2021-01-02T00:00:00"/>
    <s v="Wechat Pay"/>
    <s v="Cust-10105"/>
    <x v="0"/>
    <s v="Northeast China"/>
    <x v="1"/>
    <n v="182.28"/>
    <n v="33.68"/>
  </r>
  <r>
    <x v="3606"/>
    <d v="2021-01-02T00:00:00"/>
    <s v="Wechat Pay"/>
    <s v="Cust-15475"/>
    <x v="0"/>
    <s v="South Central China"/>
    <x v="0"/>
    <n v="657.3"/>
    <n v="154.11000000000001"/>
  </r>
  <r>
    <x v="3607"/>
    <d v="2021-01-02T00:00:00"/>
    <s v="Credit Card"/>
    <s v="Cust-15475"/>
    <x v="0"/>
    <s v="South Central China"/>
    <x v="1"/>
    <n v="52.22"/>
    <n v="3.69"/>
  </r>
  <r>
    <x v="3608"/>
    <d v="2021-01-02T00:00:00"/>
    <s v="Others"/>
    <s v="Cust-15475"/>
    <x v="0"/>
    <s v="South Central China"/>
    <x v="1"/>
    <n v="108.08"/>
    <n v="47.99"/>
  </r>
  <r>
    <x v="3609"/>
    <d v="2021-01-02T00:00:00"/>
    <s v="Credit Card"/>
    <s v="Cust-16090"/>
    <x v="0"/>
    <s v="East China"/>
    <x v="1"/>
    <n v="807.66"/>
    <n v="70.17"/>
  </r>
  <r>
    <x v="3610"/>
    <d v="2021-01-01T00:00:00"/>
    <s v="Others"/>
    <s v="Cust-18505"/>
    <x v="0"/>
    <s v="North China"/>
    <x v="1"/>
    <n v="87.78"/>
    <n v="12.54"/>
  </r>
  <r>
    <x v="3611"/>
    <d v="2021-01-01T00:00:00"/>
    <s v="Others"/>
    <s v="Cust-18715"/>
    <x v="1"/>
    <s v="East China"/>
    <x v="0"/>
    <n v="1607.34"/>
    <n v="119.12"/>
  </r>
  <r>
    <x v="3612"/>
    <d v="2021-01-01T00:00:00"/>
    <s v="Wechat Pay"/>
    <s v="Cust-18715"/>
    <x v="1"/>
    <s v="East China"/>
    <x v="1"/>
    <n v="3304.7"/>
    <n v="230.09"/>
  </r>
  <r>
    <x v="3613"/>
    <d v="2021-01-01T00:00:00"/>
    <s v="Others"/>
    <s v="Cust-18715"/>
    <x v="1"/>
    <s v="East China"/>
    <x v="2"/>
    <n v="5288.85"/>
    <n v="49.21"/>
  </r>
  <r>
    <x v="3614"/>
    <d v="2021-01-01T00:00:00"/>
    <s v="Alipay"/>
    <s v="Cust-19900"/>
    <x v="0"/>
    <s v="Northeast China"/>
    <x v="2"/>
    <n v="456.12"/>
    <n v="19.39"/>
  </r>
  <r>
    <x v="3615"/>
    <d v="2021-01-01T00:00:00"/>
    <s v="Wechat Pay"/>
    <s v="Cust-19900"/>
    <x v="0"/>
    <s v="Northeast China"/>
    <x v="2"/>
    <n v="591.5"/>
    <n v="90.07"/>
  </r>
  <r>
    <x v="3616"/>
    <d v="2021-01-01T00:00:00"/>
    <s v="Wechat Pay"/>
    <s v="Cust-21790"/>
    <x v="0"/>
    <s v="Northeast China"/>
    <x v="0"/>
    <n v="427.14"/>
    <n v="33.22999999999999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x v="0"/>
    <d v="2021-12-31T00:00:00"/>
    <x v="0"/>
    <s v="Cust-12010"/>
    <s v="Consumer"/>
    <x v="0"/>
    <s v="Technology"/>
    <n v="2914.8"/>
    <n v="98.16"/>
  </r>
  <r>
    <x v="1"/>
    <d v="2021-12-31T00:00:00"/>
    <x v="1"/>
    <s v="Cust-12010"/>
    <s v="Consumer"/>
    <x v="0"/>
    <s v="Office"/>
    <n v="251.3"/>
    <n v="34.549999999999997"/>
  </r>
  <r>
    <x v="2"/>
    <d v="2021-12-31T00:00:00"/>
    <x v="1"/>
    <s v="Cust-12970"/>
    <s v="Company"/>
    <x v="0"/>
    <s v="Office"/>
    <n v="963.06"/>
    <n v="129.58000000000001"/>
  </r>
  <r>
    <x v="3"/>
    <d v="2021-12-31T00:00:00"/>
    <x v="2"/>
    <s v="Cust-13090"/>
    <s v="Consumer"/>
    <x v="1"/>
    <s v="Office"/>
    <n v="472.08"/>
    <n v="4.91"/>
  </r>
  <r>
    <x v="4"/>
    <d v="2021-12-31T00:00:00"/>
    <x v="1"/>
    <s v="Cust-13255"/>
    <s v="Minor Company"/>
    <x v="2"/>
    <s v="Office"/>
    <n v="524.16"/>
    <n v="116.12"/>
  </r>
  <r>
    <x v="5"/>
    <d v="2021-12-31T00:00:00"/>
    <x v="1"/>
    <s v="Cust-13615"/>
    <s v="Consumer"/>
    <x v="1"/>
    <s v="Office"/>
    <n v="121.8"/>
    <n v="30.64"/>
  </r>
  <r>
    <x v="6"/>
    <d v="2021-12-31T00:00:00"/>
    <x v="1"/>
    <s v="Cust-19345"/>
    <s v="Company"/>
    <x v="3"/>
    <s v="Furniture"/>
    <n v="1899.8"/>
    <n v="275.08999999999997"/>
  </r>
  <r>
    <x v="7"/>
    <d v="2021-12-31T00:00:00"/>
    <x v="1"/>
    <s v="Cust-19345"/>
    <s v="Company"/>
    <x v="3"/>
    <s v="Technology"/>
    <n v="193.76"/>
    <n v="19.46"/>
  </r>
  <r>
    <x v="8"/>
    <d v="2021-12-31T00:00:00"/>
    <x v="3"/>
    <s v="Cust-19345"/>
    <s v="Company"/>
    <x v="3"/>
    <s v="Office"/>
    <n v="57.68"/>
    <n v="17.510000000000002"/>
  </r>
  <r>
    <x v="9"/>
    <d v="2021-12-31T00:00:00"/>
    <x v="3"/>
    <s v="Cust-19345"/>
    <s v="Company"/>
    <x v="3"/>
    <s v="Office"/>
    <n v="246.82"/>
    <n v="15.75"/>
  </r>
  <r>
    <x v="10"/>
    <d v="2021-12-31T00:00:00"/>
    <x v="3"/>
    <s v="Cust-19345"/>
    <s v="Company"/>
    <x v="3"/>
    <s v="Office"/>
    <n v="393.4"/>
    <n v="43.47"/>
  </r>
  <r>
    <x v="11"/>
    <d v="2021-12-31T00:00:00"/>
    <x v="2"/>
    <s v="Cust-19600"/>
    <s v="Consumer"/>
    <x v="4"/>
    <s v="Furniture"/>
    <n v="2119.712"/>
    <n v="58.15"/>
  </r>
  <r>
    <x v="12"/>
    <d v="2021-12-31T00:00:00"/>
    <x v="3"/>
    <s v="Cust-19600"/>
    <s v="Consumer"/>
    <x v="4"/>
    <s v="Office"/>
    <n v="96.263999999999996"/>
    <n v="8.85"/>
  </r>
  <r>
    <x v="13"/>
    <d v="2021-12-31T00:00:00"/>
    <x v="1"/>
    <s v="Cust-20005"/>
    <s v="Consumer"/>
    <x v="5"/>
    <s v="Technology"/>
    <n v="393.45600000000002"/>
    <n v="12.57"/>
  </r>
  <r>
    <x v="14"/>
    <d v="2021-12-31T00:00:00"/>
    <x v="3"/>
    <s v="Cust-20005"/>
    <s v="Consumer"/>
    <x v="5"/>
    <s v="Office"/>
    <n v="491.904"/>
    <n v="0.41"/>
  </r>
  <r>
    <x v="15"/>
    <d v="2021-12-31T00:00:00"/>
    <x v="0"/>
    <s v="Cust-20380"/>
    <s v="Consumer"/>
    <x v="2"/>
    <s v="Office"/>
    <n v="258.72000000000003"/>
    <n v="41.38"/>
  </r>
  <r>
    <x v="16"/>
    <d v="2021-12-30T00:00:00"/>
    <x v="2"/>
    <s v="Cust-10975"/>
    <s v="Company"/>
    <x v="2"/>
    <s v="Office"/>
    <n v="960.54"/>
    <n v="101.06"/>
  </r>
  <r>
    <x v="17"/>
    <d v="2021-12-30T00:00:00"/>
    <x v="1"/>
    <s v="Cust-10975"/>
    <s v="Company"/>
    <x v="2"/>
    <s v="Office"/>
    <n v="159.74"/>
    <n v="10.11"/>
  </r>
  <r>
    <x v="18"/>
    <d v="2021-12-30T00:00:00"/>
    <x v="3"/>
    <s v="Cust-10975"/>
    <s v="Company"/>
    <x v="2"/>
    <s v="Office"/>
    <n v="488.88"/>
    <n v="19.190000000000001"/>
  </r>
  <r>
    <x v="19"/>
    <d v="2021-12-30T00:00:00"/>
    <x v="2"/>
    <s v="Cust-11020"/>
    <s v="Company"/>
    <x v="0"/>
    <s v="Office"/>
    <n v="392"/>
    <n v="36.31"/>
  </r>
  <r>
    <x v="20"/>
    <d v="2021-12-30T00:00:00"/>
    <x v="1"/>
    <s v="Cust-11020"/>
    <s v="Company"/>
    <x v="0"/>
    <s v="Office"/>
    <n v="446.88"/>
    <n v="25.86"/>
  </r>
  <r>
    <x v="21"/>
    <d v="2021-12-30T00:00:00"/>
    <x v="3"/>
    <s v="Cust-11020"/>
    <s v="Company"/>
    <x v="0"/>
    <s v="Office"/>
    <n v="697.62"/>
    <n v="55.34"/>
  </r>
  <r>
    <x v="22"/>
    <d v="2021-12-30T00:00:00"/>
    <x v="0"/>
    <s v="Cust-15205"/>
    <s v="Consumer"/>
    <x v="0"/>
    <s v="Technology"/>
    <n v="1601.46"/>
    <n v="284.07"/>
  </r>
  <r>
    <x v="23"/>
    <d v="2021-12-30T00:00:00"/>
    <x v="3"/>
    <s v="Cust-19090"/>
    <s v="Consumer"/>
    <x v="0"/>
    <s v="Office"/>
    <n v="570.5"/>
    <n v="190.79"/>
  </r>
  <r>
    <x v="24"/>
    <d v="2021-12-30T00:00:00"/>
    <x v="1"/>
    <s v="Cust-19945"/>
    <s v="Consumer"/>
    <x v="2"/>
    <s v="Technology"/>
    <n v="927.5"/>
    <n v="187.26"/>
  </r>
  <r>
    <x v="25"/>
    <d v="2021-12-30T00:00:00"/>
    <x v="2"/>
    <s v="Cust-20005"/>
    <s v="Consumer"/>
    <x v="5"/>
    <s v="Furniture"/>
    <n v="1954.008"/>
    <n v="34.229999999999997"/>
  </r>
  <r>
    <x v="26"/>
    <d v="2021-12-30T00:00:00"/>
    <x v="3"/>
    <s v="Cust-20005"/>
    <s v="Consumer"/>
    <x v="5"/>
    <s v="Furniture"/>
    <n v="3574.4520000000002"/>
    <n v="49.74"/>
  </r>
  <r>
    <x v="27"/>
    <d v="2021-12-30T00:00:00"/>
    <x v="0"/>
    <s v="Cust-20005"/>
    <s v="Consumer"/>
    <x v="5"/>
    <s v="Office"/>
    <n v="74.927999999999997"/>
    <n v="8.64"/>
  </r>
  <r>
    <x v="28"/>
    <d v="2021-12-30T00:00:00"/>
    <x v="0"/>
    <s v="Cust-20005"/>
    <s v="Consumer"/>
    <x v="5"/>
    <s v="Office"/>
    <n v="697.9"/>
    <n v="150.34"/>
  </r>
  <r>
    <x v="29"/>
    <d v="2021-12-30T00:00:00"/>
    <x v="1"/>
    <s v="Cust-20005"/>
    <s v="Consumer"/>
    <x v="5"/>
    <s v="Furniture"/>
    <n v="446.04"/>
    <n v="5.97"/>
  </r>
  <r>
    <x v="30"/>
    <d v="2021-12-30T00:00:00"/>
    <x v="0"/>
    <s v="Cust-20005"/>
    <s v="Consumer"/>
    <x v="5"/>
    <s v="Technology"/>
    <n v="2454.06"/>
    <n v="60.87"/>
  </r>
  <r>
    <x v="31"/>
    <d v="2021-12-30T00:00:00"/>
    <x v="1"/>
    <s v="Cust-20005"/>
    <s v="Consumer"/>
    <x v="5"/>
    <s v="Technology"/>
    <n v="614.88"/>
    <n v="38.17"/>
  </r>
  <r>
    <x v="32"/>
    <d v="2021-12-27T00:00:00"/>
    <x v="1"/>
    <s v="Cust-12430"/>
    <s v="Minor Company"/>
    <x v="0"/>
    <s v="Office"/>
    <n v="89.04"/>
    <n v="16.22"/>
  </r>
  <r>
    <x v="33"/>
    <d v="2021-12-27T00:00:00"/>
    <x v="0"/>
    <s v="Cust-12430"/>
    <s v="Minor Company"/>
    <x v="0"/>
    <s v="Technology"/>
    <n v="347.2"/>
    <n v="11.56"/>
  </r>
  <r>
    <x v="34"/>
    <d v="2021-12-27T00:00:00"/>
    <x v="0"/>
    <s v="Cust-12430"/>
    <s v="Minor Company"/>
    <x v="0"/>
    <s v="Furniture"/>
    <n v="1599.92"/>
    <n v="178.12"/>
  </r>
  <r>
    <x v="35"/>
    <d v="2021-12-27T00:00:00"/>
    <x v="3"/>
    <s v="Cust-13210"/>
    <s v="Consumer"/>
    <x v="1"/>
    <s v="Office"/>
    <n v="270.06"/>
    <n v="32.72"/>
  </r>
  <r>
    <x v="36"/>
    <d v="2021-12-27T00:00:00"/>
    <x v="2"/>
    <s v="Cust-15595"/>
    <s v="Company"/>
    <x v="2"/>
    <s v="Office"/>
    <n v="361.2"/>
    <n v="31.71"/>
  </r>
  <r>
    <x v="37"/>
    <d v="2021-12-27T00:00:00"/>
    <x v="0"/>
    <s v="Cust-15595"/>
    <s v="Company"/>
    <x v="2"/>
    <s v="Office"/>
    <n v="514.64"/>
    <n v="133.53"/>
  </r>
  <r>
    <x v="38"/>
    <d v="2021-12-27T00:00:00"/>
    <x v="0"/>
    <s v="Cust-15715"/>
    <s v="Consumer"/>
    <x v="2"/>
    <s v="Office"/>
    <n v="443.52"/>
    <n v="16.13"/>
  </r>
  <r>
    <x v="39"/>
    <d v="2021-12-27T00:00:00"/>
    <x v="0"/>
    <s v="Cust-15715"/>
    <s v="Consumer"/>
    <x v="2"/>
    <s v="Furniture"/>
    <n v="1811.04"/>
    <n v="273.51"/>
  </r>
  <r>
    <x v="40"/>
    <d v="2021-12-27T00:00:00"/>
    <x v="1"/>
    <s v="Cust-21505"/>
    <s v="Consumer"/>
    <x v="5"/>
    <s v="Office"/>
    <n v="120.4"/>
    <n v="47.79"/>
  </r>
  <r>
    <x v="41"/>
    <d v="2021-12-27T00:00:00"/>
    <x v="3"/>
    <s v="Cust-21745"/>
    <s v="Company"/>
    <x v="3"/>
    <s v="Technology"/>
    <n v="170.85599999999999"/>
    <n v="14.93"/>
  </r>
  <r>
    <x v="42"/>
    <d v="2021-12-26T00:00:00"/>
    <x v="3"/>
    <s v="Cust-17170"/>
    <s v="Company"/>
    <x v="1"/>
    <s v="Office"/>
    <n v="451.64"/>
    <n v="11.25"/>
  </r>
  <r>
    <x v="43"/>
    <d v="2021-12-26T00:00:00"/>
    <x v="1"/>
    <s v="Cust-17170"/>
    <s v="Company"/>
    <x v="1"/>
    <s v="Technology"/>
    <n v="1781.808"/>
    <n v="62.74"/>
  </r>
  <r>
    <x v="44"/>
    <d v="2021-12-26T00:00:00"/>
    <x v="1"/>
    <s v="Cust-20905"/>
    <s v="Consumer"/>
    <x v="1"/>
    <s v="Furniture"/>
    <n v="4111.1000000000004"/>
    <n v="152.05000000000001"/>
  </r>
  <r>
    <x v="45"/>
    <d v="2021-12-26T00:00:00"/>
    <x v="0"/>
    <s v="Cust-20905"/>
    <s v="Consumer"/>
    <x v="1"/>
    <s v="Office"/>
    <n v="624.67999999999995"/>
    <n v="75.680000000000007"/>
  </r>
  <r>
    <x v="46"/>
    <d v="2021-12-26T00:00:00"/>
    <x v="1"/>
    <s v="Cust-20905"/>
    <s v="Consumer"/>
    <x v="1"/>
    <s v="Office"/>
    <n v="682.08"/>
    <n v="150.32"/>
  </r>
  <r>
    <x v="47"/>
    <d v="2021-12-26T00:00:00"/>
    <x v="3"/>
    <s v="Cust-20905"/>
    <s v="Consumer"/>
    <x v="1"/>
    <s v="Furniture"/>
    <n v="876.96"/>
    <n v="194.65"/>
  </r>
  <r>
    <x v="48"/>
    <d v="2021-12-25T00:00:00"/>
    <x v="2"/>
    <s v="Cust-13045"/>
    <s v="Company"/>
    <x v="2"/>
    <s v="Office"/>
    <n v="719.88"/>
    <n v="48.4"/>
  </r>
  <r>
    <x v="49"/>
    <d v="2021-12-25T00:00:00"/>
    <x v="3"/>
    <s v="Cust-14050"/>
    <s v="Consumer"/>
    <x v="2"/>
    <s v="Furniture"/>
    <n v="2630.32"/>
    <n v="267.67"/>
  </r>
  <r>
    <x v="50"/>
    <d v="2021-12-25T00:00:00"/>
    <x v="1"/>
    <s v="Cust-14050"/>
    <s v="Consumer"/>
    <x v="2"/>
    <s v="Furniture"/>
    <n v="899.92"/>
    <n v="93.02"/>
  </r>
  <r>
    <x v="51"/>
    <d v="2021-12-25T00:00:00"/>
    <x v="0"/>
    <s v="Cust-14050"/>
    <s v="Consumer"/>
    <x v="2"/>
    <s v="Technology"/>
    <n v="4781.84"/>
    <n v="210.33"/>
  </r>
  <r>
    <x v="52"/>
    <d v="2021-12-25T00:00:00"/>
    <x v="2"/>
    <s v="Cust-14050"/>
    <s v="Consumer"/>
    <x v="2"/>
    <s v="Office"/>
    <n v="1274"/>
    <n v="215.52"/>
  </r>
  <r>
    <x v="53"/>
    <d v="2021-12-25T00:00:00"/>
    <x v="1"/>
    <s v="Cust-14050"/>
    <s v="Consumer"/>
    <x v="2"/>
    <s v="Office"/>
    <n v="329.7"/>
    <n v="42.14"/>
  </r>
  <r>
    <x v="54"/>
    <d v="2021-12-25T00:00:00"/>
    <x v="1"/>
    <s v="Cust-14050"/>
    <s v="Consumer"/>
    <x v="2"/>
    <s v="Technology"/>
    <n v="1214.92"/>
    <n v="150.46"/>
  </r>
  <r>
    <x v="55"/>
    <d v="2021-12-25T00:00:00"/>
    <x v="3"/>
    <s v="Cust-14050"/>
    <s v="Consumer"/>
    <x v="2"/>
    <s v="Furniture"/>
    <n v="1540.56"/>
    <n v="269.29000000000002"/>
  </r>
  <r>
    <x v="56"/>
    <d v="2021-12-25T00:00:00"/>
    <x v="0"/>
    <s v="Cust-14200"/>
    <s v="Minor Company"/>
    <x v="3"/>
    <s v="Office"/>
    <n v="260.12"/>
    <n v="14.04"/>
  </r>
  <r>
    <x v="57"/>
    <d v="2021-12-25T00:00:00"/>
    <x v="1"/>
    <s v="Cust-14200"/>
    <s v="Minor Company"/>
    <x v="3"/>
    <s v="Office"/>
    <n v="61.74"/>
    <n v="16.55"/>
  </r>
  <r>
    <x v="58"/>
    <d v="2021-12-25T00:00:00"/>
    <x v="3"/>
    <s v="Cust-14335"/>
    <s v="Company"/>
    <x v="2"/>
    <s v="Furniture"/>
    <n v="422.60399999999998"/>
    <n v="3.99"/>
  </r>
  <r>
    <x v="59"/>
    <d v="2021-12-25T00:00:00"/>
    <x v="1"/>
    <s v="Cust-14335"/>
    <s v="Company"/>
    <x v="2"/>
    <s v="Furniture"/>
    <n v="13542.031999999999"/>
    <n v="48.17"/>
  </r>
  <r>
    <x v="60"/>
    <d v="2021-12-25T00:00:00"/>
    <x v="1"/>
    <s v="Cust-14335"/>
    <s v="Company"/>
    <x v="2"/>
    <s v="Office"/>
    <n v="95.256"/>
    <n v="2.35"/>
  </r>
  <r>
    <x v="61"/>
    <d v="2021-12-25T00:00:00"/>
    <x v="1"/>
    <s v="Cust-16795"/>
    <s v="Minor Company"/>
    <x v="2"/>
    <s v="Office"/>
    <n v="688.8"/>
    <n v="56.44"/>
  </r>
  <r>
    <x v="62"/>
    <d v="2021-12-25T00:00:00"/>
    <x v="1"/>
    <s v="Cust-17350"/>
    <s v="Consumer"/>
    <x v="1"/>
    <s v="Office"/>
    <n v="570.08000000000004"/>
    <n v="158.15"/>
  </r>
  <r>
    <x v="63"/>
    <d v="2021-12-25T00:00:00"/>
    <x v="0"/>
    <s v="Cust-18130"/>
    <s v="Company"/>
    <x v="1"/>
    <s v="Office"/>
    <n v="126"/>
    <n v="42.97"/>
  </r>
  <r>
    <x v="64"/>
    <d v="2021-12-25T00:00:00"/>
    <x v="0"/>
    <s v="Cust-19210"/>
    <s v="Company"/>
    <x v="2"/>
    <s v="Technology"/>
    <n v="9646.14"/>
    <n v="317.94"/>
  </r>
  <r>
    <x v="65"/>
    <d v="2021-12-25T00:00:00"/>
    <x v="0"/>
    <s v="Cust-19480"/>
    <s v="Consumer"/>
    <x v="2"/>
    <s v="Office"/>
    <n v="261.10000000000002"/>
    <n v="21.26"/>
  </r>
  <r>
    <x v="66"/>
    <d v="2021-12-24T00:00:00"/>
    <x v="2"/>
    <s v="Cust-13570"/>
    <s v="Consumer"/>
    <x v="2"/>
    <s v="Office"/>
    <n v="38.052"/>
    <n v="7.59"/>
  </r>
  <r>
    <x v="67"/>
    <d v="2021-12-24T00:00:00"/>
    <x v="3"/>
    <s v="Cust-14185"/>
    <s v="Consumer"/>
    <x v="2"/>
    <s v="Office"/>
    <n v="122.36"/>
    <n v="16.09"/>
  </r>
  <r>
    <x v="68"/>
    <d v="2021-12-24T00:00:00"/>
    <x v="0"/>
    <s v="Cust-17920"/>
    <s v="Consumer"/>
    <x v="5"/>
    <s v="Office"/>
    <n v="231"/>
    <n v="36.32"/>
  </r>
  <r>
    <x v="69"/>
    <d v="2021-12-24T00:00:00"/>
    <x v="1"/>
    <s v="Cust-17920"/>
    <s v="Consumer"/>
    <x v="5"/>
    <s v="Office"/>
    <n v="270.06"/>
    <n v="22.05"/>
  </r>
  <r>
    <x v="70"/>
    <d v="2021-12-24T00:00:00"/>
    <x v="3"/>
    <s v="Cust-17920"/>
    <s v="Consumer"/>
    <x v="5"/>
    <s v="Furniture"/>
    <n v="280.98"/>
    <n v="15.87"/>
  </r>
  <r>
    <x v="71"/>
    <d v="2021-12-24T00:00:00"/>
    <x v="2"/>
    <s v="Cust-18520"/>
    <s v="Consumer"/>
    <x v="1"/>
    <s v="Office"/>
    <n v="216.3"/>
    <n v="42.57"/>
  </r>
  <r>
    <x v="72"/>
    <d v="2021-12-24T00:00:00"/>
    <x v="2"/>
    <s v="Cust-19165"/>
    <s v="Consumer"/>
    <x v="1"/>
    <s v="Office"/>
    <n v="40.32"/>
    <n v="1.02"/>
  </r>
  <r>
    <x v="73"/>
    <d v="2021-12-24T00:00:00"/>
    <x v="1"/>
    <s v="Cust-19165"/>
    <s v="Consumer"/>
    <x v="1"/>
    <s v="Office"/>
    <n v="3141.4319999999998"/>
    <n v="84.9"/>
  </r>
  <r>
    <x v="74"/>
    <d v="2021-12-24T00:00:00"/>
    <x v="2"/>
    <s v="Cust-21400"/>
    <s v="Consumer"/>
    <x v="0"/>
    <s v="Office"/>
    <n v="106.68"/>
    <n v="22.93"/>
  </r>
  <r>
    <x v="75"/>
    <d v="2021-12-24T00:00:00"/>
    <x v="1"/>
    <s v="Cust-21400"/>
    <s v="Consumer"/>
    <x v="0"/>
    <s v="Furniture"/>
    <n v="5743.08"/>
    <n v="359.53"/>
  </r>
  <r>
    <x v="76"/>
    <d v="2021-12-24T00:00:00"/>
    <x v="0"/>
    <s v="Cust-21400"/>
    <s v="Consumer"/>
    <x v="0"/>
    <s v="Technology"/>
    <n v="4548.88"/>
    <n v="273.94"/>
  </r>
  <r>
    <x v="77"/>
    <d v="2021-12-24T00:00:00"/>
    <x v="0"/>
    <s v="Cust-21400"/>
    <s v="Consumer"/>
    <x v="0"/>
    <s v="Technology"/>
    <n v="1026.06"/>
    <n v="210.98"/>
  </r>
  <r>
    <x v="78"/>
    <d v="2021-12-24T00:00:00"/>
    <x v="1"/>
    <s v="Cust-21640"/>
    <s v="Consumer"/>
    <x v="5"/>
    <s v="Technology"/>
    <n v="2062.1999999999998"/>
    <n v="117.01"/>
  </r>
  <r>
    <x v="79"/>
    <d v="2021-12-24T00:00:00"/>
    <x v="2"/>
    <s v="Cust-21640"/>
    <s v="Consumer"/>
    <x v="5"/>
    <s v="Office"/>
    <n v="89.6"/>
    <n v="10.29"/>
  </r>
  <r>
    <x v="80"/>
    <d v="2021-12-24T00:00:00"/>
    <x v="1"/>
    <s v="Cust-21640"/>
    <s v="Consumer"/>
    <x v="5"/>
    <s v="Office"/>
    <n v="142.38"/>
    <n v="34.29"/>
  </r>
  <r>
    <x v="81"/>
    <d v="2021-12-24T00:00:00"/>
    <x v="2"/>
    <s v="Cust-21775"/>
    <s v="Company"/>
    <x v="2"/>
    <s v="Office"/>
    <n v="43.847999999999999"/>
    <n v="8.99"/>
  </r>
  <r>
    <x v="82"/>
    <d v="2021-12-24T00:00:00"/>
    <x v="0"/>
    <s v="Cust-21775"/>
    <s v="Company"/>
    <x v="2"/>
    <s v="Office"/>
    <n v="284.00400000000002"/>
    <n v="41.54"/>
  </r>
  <r>
    <x v="83"/>
    <d v="2021-12-23T00:00:00"/>
    <x v="2"/>
    <s v="Cust-10375"/>
    <s v="Consumer"/>
    <x v="3"/>
    <s v="Office"/>
    <n v="1217.44"/>
    <n v="280.27"/>
  </r>
  <r>
    <x v="84"/>
    <d v="2021-12-23T00:00:00"/>
    <x v="0"/>
    <s v="Cust-12835"/>
    <s v="Company"/>
    <x v="3"/>
    <s v="Office"/>
    <n v="413.28"/>
    <n v="30.11"/>
  </r>
  <r>
    <x v="85"/>
    <d v="2021-12-23T00:00:00"/>
    <x v="1"/>
    <s v="Cust-12835"/>
    <s v="Company"/>
    <x v="3"/>
    <s v="Technology"/>
    <n v="1569.68"/>
    <n v="233.14"/>
  </r>
  <r>
    <x v="86"/>
    <d v="2021-12-23T00:00:00"/>
    <x v="0"/>
    <s v="Cust-13510"/>
    <s v="Company"/>
    <x v="1"/>
    <s v="Technology"/>
    <n v="3586.38"/>
    <n v="60.14"/>
  </r>
  <r>
    <x v="87"/>
    <d v="2021-12-23T00:00:00"/>
    <x v="0"/>
    <s v="Cust-14845"/>
    <s v="Consumer"/>
    <x v="1"/>
    <s v="Technology"/>
    <n v="245.952"/>
    <n v="14.89"/>
  </r>
  <r>
    <x v="88"/>
    <d v="2021-12-23T00:00:00"/>
    <x v="0"/>
    <s v="Cust-17350"/>
    <s v="Consumer"/>
    <x v="1"/>
    <s v="Office"/>
    <n v="64.007999999999996"/>
    <n v="2.35"/>
  </r>
  <r>
    <x v="89"/>
    <d v="2021-12-23T00:00:00"/>
    <x v="1"/>
    <s v="Cust-17350"/>
    <s v="Consumer"/>
    <x v="1"/>
    <s v="Furniture"/>
    <n v="921.81600000000003"/>
    <n v="23.96"/>
  </r>
  <r>
    <x v="90"/>
    <d v="2021-12-23T00:00:00"/>
    <x v="0"/>
    <s v="Cust-18085"/>
    <s v="Consumer"/>
    <x v="1"/>
    <s v="Office"/>
    <n v="98.7"/>
    <n v="19.27"/>
  </r>
  <r>
    <x v="91"/>
    <d v="2021-12-23T00:00:00"/>
    <x v="1"/>
    <s v="Cust-18085"/>
    <s v="Consumer"/>
    <x v="1"/>
    <s v="Office"/>
    <n v="150.36000000000001"/>
    <n v="44.41"/>
  </r>
  <r>
    <x v="92"/>
    <d v="2021-12-23T00:00:00"/>
    <x v="2"/>
    <s v="Cust-18085"/>
    <s v="Consumer"/>
    <x v="1"/>
    <s v="Office"/>
    <n v="78.12"/>
    <n v="7.72"/>
  </r>
  <r>
    <x v="93"/>
    <d v="2021-12-23T00:00:00"/>
    <x v="0"/>
    <s v="Cust-18310"/>
    <s v="Minor Company"/>
    <x v="4"/>
    <s v="Office"/>
    <n v="110.6"/>
    <n v="28.09"/>
  </r>
  <r>
    <x v="94"/>
    <d v="2021-12-23T00:00:00"/>
    <x v="1"/>
    <s v="Cust-18310"/>
    <s v="Minor Company"/>
    <x v="4"/>
    <s v="Technology"/>
    <n v="2971.64"/>
    <n v="258.83999999999997"/>
  </r>
  <r>
    <x v="95"/>
    <d v="2021-12-23T00:00:00"/>
    <x v="1"/>
    <s v="Cust-18310"/>
    <s v="Minor Company"/>
    <x v="4"/>
    <s v="Office"/>
    <n v="735"/>
    <n v="169.41"/>
  </r>
  <r>
    <x v="96"/>
    <d v="2021-12-23T00:00:00"/>
    <x v="0"/>
    <s v="Cust-18310"/>
    <s v="Minor Company"/>
    <x v="4"/>
    <s v="Office"/>
    <n v="1430.1"/>
    <n v="162.43"/>
  </r>
  <r>
    <x v="97"/>
    <d v="2021-12-23T00:00:00"/>
    <x v="3"/>
    <s v="Cust-18310"/>
    <s v="Minor Company"/>
    <x v="4"/>
    <s v="Office"/>
    <n v="648.20000000000005"/>
    <n v="73.36"/>
  </r>
  <r>
    <x v="98"/>
    <d v="2021-12-23T00:00:00"/>
    <x v="1"/>
    <s v="Cust-18370"/>
    <s v="Consumer"/>
    <x v="0"/>
    <s v="Office"/>
    <n v="53.2"/>
    <n v="16.27"/>
  </r>
  <r>
    <x v="99"/>
    <d v="2021-12-23T00:00:00"/>
    <x v="2"/>
    <s v="Cust-18370"/>
    <s v="Consumer"/>
    <x v="0"/>
    <s v="Technology"/>
    <n v="6926.9759999999997"/>
    <n v="44.91"/>
  </r>
  <r>
    <x v="100"/>
    <d v="2021-12-23T00:00:00"/>
    <x v="1"/>
    <s v="Cust-18370"/>
    <s v="Consumer"/>
    <x v="0"/>
    <s v="Office"/>
    <n v="1725.192"/>
    <n v="41.92"/>
  </r>
  <r>
    <x v="101"/>
    <d v="2021-12-23T00:00:00"/>
    <x v="3"/>
    <s v="Cust-18370"/>
    <s v="Consumer"/>
    <x v="0"/>
    <s v="Office"/>
    <n v="282.24"/>
    <n v="30.76"/>
  </r>
  <r>
    <x v="102"/>
    <d v="2021-12-23T00:00:00"/>
    <x v="1"/>
    <s v="Cust-20545"/>
    <s v="Company"/>
    <x v="2"/>
    <s v="Technology"/>
    <n v="2446.64"/>
    <n v="250.37"/>
  </r>
  <r>
    <x v="103"/>
    <d v="2021-12-23T00:00:00"/>
    <x v="1"/>
    <s v="Cust-20545"/>
    <s v="Company"/>
    <x v="2"/>
    <s v="Technology"/>
    <n v="11270.56"/>
    <n v="434.75"/>
  </r>
  <r>
    <x v="104"/>
    <d v="2021-12-23T00:00:00"/>
    <x v="1"/>
    <s v="Cust-20545"/>
    <s v="Company"/>
    <x v="2"/>
    <s v="Office"/>
    <n v="202.86"/>
    <n v="12.72"/>
  </r>
  <r>
    <x v="105"/>
    <d v="2021-12-23T00:00:00"/>
    <x v="0"/>
    <s v="Cust-20545"/>
    <s v="Company"/>
    <x v="2"/>
    <s v="Furniture"/>
    <n v="1039.5"/>
    <n v="166.31"/>
  </r>
  <r>
    <x v="106"/>
    <d v="2021-12-23T00:00:00"/>
    <x v="0"/>
    <s v="Cust-20875"/>
    <s v="Consumer"/>
    <x v="2"/>
    <s v="Office"/>
    <n v="30.576000000000001"/>
    <n v="8.23"/>
  </r>
  <r>
    <x v="107"/>
    <d v="2021-12-23T00:00:00"/>
    <x v="1"/>
    <s v="Cust-20875"/>
    <s v="Consumer"/>
    <x v="2"/>
    <s v="Office"/>
    <n v="385.22399999999999"/>
    <n v="15.06"/>
  </r>
  <r>
    <x v="108"/>
    <d v="2021-12-23T00:00:00"/>
    <x v="0"/>
    <s v="Cust-20875"/>
    <s v="Consumer"/>
    <x v="2"/>
    <s v="Office"/>
    <n v="4625.6000000000004"/>
    <n v="263.63"/>
  </r>
  <r>
    <x v="109"/>
    <d v="2021-12-22T00:00:00"/>
    <x v="0"/>
    <s v="Cust-10300"/>
    <s v="Company"/>
    <x v="5"/>
    <s v="Office"/>
    <n v="90.3"/>
    <n v="15.67"/>
  </r>
  <r>
    <x v="110"/>
    <d v="2021-12-22T00:00:00"/>
    <x v="1"/>
    <s v="Cust-10300"/>
    <s v="Company"/>
    <x v="5"/>
    <s v="Technology"/>
    <n v="552.72"/>
    <n v="142.37"/>
  </r>
  <r>
    <x v="111"/>
    <d v="2021-12-22T00:00:00"/>
    <x v="0"/>
    <s v="Cust-10300"/>
    <s v="Company"/>
    <x v="5"/>
    <s v="Office"/>
    <n v="1187.2"/>
    <n v="171.95"/>
  </r>
  <r>
    <x v="112"/>
    <d v="2021-12-22T00:00:00"/>
    <x v="0"/>
    <s v="Cust-10855"/>
    <s v="Consumer"/>
    <x v="1"/>
    <s v="Office"/>
    <n v="105.84"/>
    <n v="21.83"/>
  </r>
  <r>
    <x v="113"/>
    <d v="2021-12-22T00:00:00"/>
    <x v="3"/>
    <s v="Cust-10855"/>
    <s v="Consumer"/>
    <x v="1"/>
    <s v="Office"/>
    <n v="326.2"/>
    <n v="44.74"/>
  </r>
  <r>
    <x v="114"/>
    <d v="2021-12-22T00:00:00"/>
    <x v="3"/>
    <s v="Cust-10855"/>
    <s v="Consumer"/>
    <x v="1"/>
    <s v="Office"/>
    <n v="426.72"/>
    <n v="31.89"/>
  </r>
  <r>
    <x v="115"/>
    <d v="2021-12-22T00:00:00"/>
    <x v="0"/>
    <s v="Cust-10855"/>
    <s v="Consumer"/>
    <x v="1"/>
    <s v="Furniture"/>
    <n v="1148.56"/>
    <n v="126.24"/>
  </r>
  <r>
    <x v="116"/>
    <d v="2021-12-22T00:00:00"/>
    <x v="0"/>
    <s v="Cust-10855"/>
    <s v="Consumer"/>
    <x v="1"/>
    <s v="Technology"/>
    <n v="2375.52"/>
    <n v="223.67"/>
  </r>
  <r>
    <x v="117"/>
    <d v="2021-12-22T00:00:00"/>
    <x v="2"/>
    <s v="Cust-12430"/>
    <s v="Minor Company"/>
    <x v="0"/>
    <s v="Office"/>
    <n v="342.3"/>
    <n v="10.14"/>
  </r>
  <r>
    <x v="118"/>
    <d v="2021-12-22T00:00:00"/>
    <x v="2"/>
    <s v="Cust-12430"/>
    <s v="Minor Company"/>
    <x v="0"/>
    <s v="Furniture"/>
    <n v="1282.4000000000001"/>
    <n v="133.84"/>
  </r>
  <r>
    <x v="119"/>
    <d v="2021-12-22T00:00:00"/>
    <x v="0"/>
    <s v="Cust-12445"/>
    <s v="Consumer"/>
    <x v="0"/>
    <s v="Technology"/>
    <n v="2206.4"/>
    <n v="195.01"/>
  </r>
  <r>
    <x v="120"/>
    <d v="2021-12-22T00:00:00"/>
    <x v="0"/>
    <s v="Cust-12445"/>
    <s v="Consumer"/>
    <x v="0"/>
    <s v="Technology"/>
    <n v="5518.8"/>
    <n v="48.84"/>
  </r>
  <r>
    <x v="121"/>
    <d v="2021-12-22T00:00:00"/>
    <x v="1"/>
    <s v="Cust-12445"/>
    <s v="Consumer"/>
    <x v="0"/>
    <s v="Office"/>
    <n v="376.88"/>
    <n v="26.08"/>
  </r>
  <r>
    <x v="122"/>
    <d v="2021-12-22T00:00:00"/>
    <x v="1"/>
    <s v="Cust-12445"/>
    <s v="Consumer"/>
    <x v="0"/>
    <s v="Office"/>
    <n v="281.82"/>
    <n v="19.670000000000002"/>
  </r>
  <r>
    <x v="123"/>
    <d v="2021-12-22T00:00:00"/>
    <x v="1"/>
    <s v="Cust-12445"/>
    <s v="Consumer"/>
    <x v="0"/>
    <s v="Furniture"/>
    <n v="3471.72"/>
    <n v="286.06"/>
  </r>
  <r>
    <x v="124"/>
    <d v="2021-12-22T00:00:00"/>
    <x v="1"/>
    <s v="Cust-12445"/>
    <s v="Consumer"/>
    <x v="0"/>
    <s v="Office"/>
    <n v="163.80000000000001"/>
    <n v="20.440000000000001"/>
  </r>
  <r>
    <x v="125"/>
    <d v="2021-12-22T00:00:00"/>
    <x v="0"/>
    <s v="Cust-12445"/>
    <s v="Consumer"/>
    <x v="0"/>
    <s v="Furniture"/>
    <n v="410.2"/>
    <n v="43.85"/>
  </r>
  <r>
    <x v="126"/>
    <d v="2021-12-22T00:00:00"/>
    <x v="1"/>
    <s v="Cust-12445"/>
    <s v="Consumer"/>
    <x v="0"/>
    <s v="Office"/>
    <n v="587.16"/>
    <n v="96.63"/>
  </r>
  <r>
    <x v="127"/>
    <d v="2021-12-22T00:00:00"/>
    <x v="0"/>
    <s v="Cust-14635"/>
    <s v="Company"/>
    <x v="4"/>
    <s v="Office"/>
    <n v="112"/>
    <n v="17.32"/>
  </r>
  <r>
    <x v="128"/>
    <d v="2021-12-22T00:00:00"/>
    <x v="1"/>
    <s v="Cust-14635"/>
    <s v="Company"/>
    <x v="4"/>
    <s v="Technology"/>
    <n v="1947.4"/>
    <n v="232.45"/>
  </r>
  <r>
    <x v="129"/>
    <d v="2021-12-22T00:00:00"/>
    <x v="0"/>
    <s v="Cust-14635"/>
    <s v="Company"/>
    <x v="4"/>
    <s v="Furniture"/>
    <n v="2029.44"/>
    <n v="211.23"/>
  </r>
  <r>
    <x v="130"/>
    <d v="2021-12-22T00:00:00"/>
    <x v="0"/>
    <s v="Cust-15820"/>
    <s v="Consumer"/>
    <x v="2"/>
    <s v="Furniture"/>
    <n v="325.416"/>
    <n v="5.47"/>
  </r>
  <r>
    <x v="131"/>
    <d v="2021-12-22T00:00:00"/>
    <x v="1"/>
    <s v="Cust-15820"/>
    <s v="Consumer"/>
    <x v="2"/>
    <s v="Office"/>
    <n v="658.14"/>
    <n v="8.06"/>
  </r>
  <r>
    <x v="132"/>
    <d v="2021-12-22T00:00:00"/>
    <x v="2"/>
    <s v="Cust-17515"/>
    <s v="Company"/>
    <x v="2"/>
    <s v="Furniture"/>
    <n v="1042.8599999999999"/>
    <n v="280.63"/>
  </r>
  <r>
    <x v="133"/>
    <d v="2021-12-22T00:00:00"/>
    <x v="0"/>
    <s v="Cust-17515"/>
    <s v="Company"/>
    <x v="2"/>
    <s v="Office"/>
    <n v="87.444000000000003"/>
    <n v="0.14000000000000001"/>
  </r>
  <r>
    <x v="134"/>
    <d v="2021-12-22T00:00:00"/>
    <x v="0"/>
    <s v="Cust-20125"/>
    <s v="Minor Company"/>
    <x v="1"/>
    <s v="Office"/>
    <n v="158.47999999999999"/>
    <n v="23.23"/>
  </r>
  <r>
    <x v="135"/>
    <d v="2021-12-22T00:00:00"/>
    <x v="0"/>
    <s v="Cust-20290"/>
    <s v="Company"/>
    <x v="0"/>
    <s v="Office"/>
    <n v="1661.8"/>
    <n v="158.43"/>
  </r>
  <r>
    <x v="136"/>
    <d v="2021-12-22T00:00:00"/>
    <x v="1"/>
    <s v="Cust-20800"/>
    <s v="Consumer"/>
    <x v="2"/>
    <s v="Office"/>
    <n v="114.8"/>
    <n v="46.11"/>
  </r>
  <r>
    <x v="137"/>
    <d v="2021-12-22T00:00:00"/>
    <x v="0"/>
    <s v="Cust-20800"/>
    <s v="Consumer"/>
    <x v="2"/>
    <s v="Office"/>
    <n v="1550.64"/>
    <n v="234.33"/>
  </r>
  <r>
    <x v="138"/>
    <d v="2021-12-22T00:00:00"/>
    <x v="1"/>
    <s v="Cust-21115"/>
    <s v="Company"/>
    <x v="3"/>
    <s v="Technology"/>
    <n v="1029.7"/>
    <n v="180.12"/>
  </r>
  <r>
    <x v="139"/>
    <d v="2021-12-22T00:00:00"/>
    <x v="1"/>
    <s v="Cust-21925"/>
    <s v="Consumer"/>
    <x v="2"/>
    <s v="Furniture"/>
    <n v="627.22799999999995"/>
    <n v="162.01"/>
  </r>
  <r>
    <x v="140"/>
    <d v="2021-12-22T00:00:00"/>
    <x v="1"/>
    <s v="Cust-21925"/>
    <s v="Consumer"/>
    <x v="2"/>
    <s v="Furniture"/>
    <n v="988.34400000000005"/>
    <n v="98.25"/>
  </r>
  <r>
    <x v="141"/>
    <d v="2021-12-22T00:00:00"/>
    <x v="1"/>
    <s v="Cust-21925"/>
    <s v="Consumer"/>
    <x v="2"/>
    <s v="Office"/>
    <n v="1838.48"/>
    <n v="134.66999999999999"/>
  </r>
  <r>
    <x v="142"/>
    <d v="2021-12-22T00:00:00"/>
    <x v="2"/>
    <s v="Cust-21925"/>
    <s v="Consumer"/>
    <x v="2"/>
    <s v="Office"/>
    <n v="141.4"/>
    <n v="36.99"/>
  </r>
  <r>
    <x v="143"/>
    <d v="2021-12-20T00:00:00"/>
    <x v="1"/>
    <s v="Cust-10045"/>
    <s v="Company"/>
    <x v="2"/>
    <s v="Furniture"/>
    <n v="1231.44"/>
    <n v="251.37"/>
  </r>
  <r>
    <x v="144"/>
    <d v="2021-12-20T00:00:00"/>
    <x v="1"/>
    <s v="Cust-10045"/>
    <s v="Company"/>
    <x v="2"/>
    <s v="Office"/>
    <n v="211.68"/>
    <n v="40.97"/>
  </r>
  <r>
    <x v="145"/>
    <d v="2021-12-20T00:00:00"/>
    <x v="0"/>
    <s v="Cust-14395"/>
    <s v="Company"/>
    <x v="1"/>
    <s v="Technology"/>
    <n v="1366.5119999999999"/>
    <n v="140.47"/>
  </r>
  <r>
    <x v="146"/>
    <d v="2021-12-20T00:00:00"/>
    <x v="0"/>
    <s v="Cust-14395"/>
    <s v="Company"/>
    <x v="1"/>
    <s v="Technology"/>
    <n v="320.04000000000002"/>
    <n v="7.47"/>
  </r>
  <r>
    <x v="147"/>
    <d v="2021-12-20T00:00:00"/>
    <x v="3"/>
    <s v="Cust-14395"/>
    <s v="Company"/>
    <x v="1"/>
    <s v="Technology"/>
    <n v="495.76799999999997"/>
    <n v="6.79"/>
  </r>
  <r>
    <x v="148"/>
    <d v="2021-12-20T00:00:00"/>
    <x v="0"/>
    <s v="Cust-14395"/>
    <s v="Company"/>
    <x v="1"/>
    <s v="Office"/>
    <n v="64.512"/>
    <n v="2.06"/>
  </r>
  <r>
    <x v="149"/>
    <d v="2021-12-19T00:00:00"/>
    <x v="2"/>
    <s v="Cust-10900"/>
    <s v="Consumer"/>
    <x v="0"/>
    <s v="Office"/>
    <n v="153.30000000000001"/>
    <n v="19.350000000000001"/>
  </r>
  <r>
    <x v="150"/>
    <d v="2021-12-19T00:00:00"/>
    <x v="0"/>
    <s v="Cust-12445"/>
    <s v="Consumer"/>
    <x v="0"/>
    <s v="Technology"/>
    <n v="5865.44"/>
    <n v="322.74"/>
  </r>
  <r>
    <x v="151"/>
    <d v="2021-12-19T00:00:00"/>
    <x v="0"/>
    <s v="Cust-15010"/>
    <s v="Company"/>
    <x v="4"/>
    <s v="Office"/>
    <n v="125.16"/>
    <n v="19.72"/>
  </r>
  <r>
    <x v="152"/>
    <d v="2021-12-19T00:00:00"/>
    <x v="2"/>
    <s v="Cust-16330"/>
    <s v="Company"/>
    <x v="1"/>
    <s v="Office"/>
    <n v="287.56"/>
    <n v="18.239999999999998"/>
  </r>
  <r>
    <x v="153"/>
    <d v="2021-12-19T00:00:00"/>
    <x v="0"/>
    <s v="Cust-16330"/>
    <s v="Company"/>
    <x v="1"/>
    <s v="Office"/>
    <n v="83.16"/>
    <n v="2.0299999999999998"/>
  </r>
  <r>
    <x v="154"/>
    <d v="2021-12-19T00:00:00"/>
    <x v="0"/>
    <s v="Cust-16330"/>
    <s v="Company"/>
    <x v="1"/>
    <s v="Technology"/>
    <n v="4572.96"/>
    <n v="282.38"/>
  </r>
  <r>
    <x v="155"/>
    <d v="2021-12-19T00:00:00"/>
    <x v="2"/>
    <s v="Cust-16330"/>
    <s v="Company"/>
    <x v="1"/>
    <s v="Office"/>
    <n v="4937.8"/>
    <n v="262.06"/>
  </r>
  <r>
    <x v="156"/>
    <d v="2021-12-19T00:00:00"/>
    <x v="1"/>
    <s v="Cust-16390"/>
    <s v="Company"/>
    <x v="4"/>
    <s v="Office"/>
    <n v="2045.26"/>
    <n v="276.44"/>
  </r>
  <r>
    <x v="157"/>
    <d v="2021-12-19T00:00:00"/>
    <x v="1"/>
    <s v="Cust-16720"/>
    <s v="Minor Company"/>
    <x v="1"/>
    <s v="Office"/>
    <n v="761.6"/>
    <n v="71.56"/>
  </r>
  <r>
    <x v="158"/>
    <d v="2021-12-19T00:00:00"/>
    <x v="3"/>
    <s v="Cust-16720"/>
    <s v="Minor Company"/>
    <x v="1"/>
    <s v="Technology"/>
    <n v="1611.7919999999999"/>
    <n v="148.96"/>
  </r>
  <r>
    <x v="159"/>
    <d v="2021-12-19T00:00:00"/>
    <x v="3"/>
    <s v="Cust-16720"/>
    <s v="Minor Company"/>
    <x v="1"/>
    <s v="Technology"/>
    <n v="3177.72"/>
    <n v="41.14"/>
  </r>
  <r>
    <x v="160"/>
    <d v="2021-12-19T00:00:00"/>
    <x v="1"/>
    <s v="Cust-17590"/>
    <s v="Company"/>
    <x v="3"/>
    <s v="Furniture"/>
    <n v="1393.84"/>
    <n v="238.86"/>
  </r>
  <r>
    <x v="161"/>
    <d v="2021-12-19T00:00:00"/>
    <x v="0"/>
    <s v="Cust-17590"/>
    <s v="Company"/>
    <x v="3"/>
    <s v="Office"/>
    <n v="524.29999999999995"/>
    <n v="61.09"/>
  </r>
  <r>
    <x v="162"/>
    <d v="2021-12-19T00:00:00"/>
    <x v="1"/>
    <s v="Cust-17590"/>
    <s v="Company"/>
    <x v="3"/>
    <s v="Office"/>
    <n v="167.58"/>
    <n v="12.08"/>
  </r>
  <r>
    <x v="163"/>
    <d v="2021-12-19T00:00:00"/>
    <x v="1"/>
    <s v="Cust-17590"/>
    <s v="Company"/>
    <x v="3"/>
    <s v="Office"/>
    <n v="143.36000000000001"/>
    <n v="11.18"/>
  </r>
  <r>
    <x v="164"/>
    <d v="2021-12-19T00:00:00"/>
    <x v="3"/>
    <s v="Cust-18775"/>
    <s v="Minor Company"/>
    <x v="2"/>
    <s v="Furniture"/>
    <n v="2339.6799999999998"/>
    <n v="296.51"/>
  </r>
  <r>
    <x v="165"/>
    <d v="2021-12-19T00:00:00"/>
    <x v="0"/>
    <s v="Cust-18775"/>
    <s v="Minor Company"/>
    <x v="2"/>
    <s v="Office"/>
    <n v="101.64"/>
    <n v="14.27"/>
  </r>
  <r>
    <x v="166"/>
    <d v="2021-12-19T00:00:00"/>
    <x v="1"/>
    <s v="Cust-19900"/>
    <s v="Consumer"/>
    <x v="4"/>
    <s v="Furniture"/>
    <n v="1147.44"/>
    <n v="147.06"/>
  </r>
  <r>
    <x v="167"/>
    <d v="2021-12-19T00:00:00"/>
    <x v="1"/>
    <s v="Cust-19900"/>
    <s v="Consumer"/>
    <x v="4"/>
    <s v="Office"/>
    <n v="174.72"/>
    <n v="31.19"/>
  </r>
  <r>
    <x v="168"/>
    <d v="2021-12-18T00:00:00"/>
    <x v="1"/>
    <s v="Cust-10555"/>
    <s v="Company"/>
    <x v="4"/>
    <s v="Furniture"/>
    <n v="1382.92"/>
    <n v="271.14"/>
  </r>
  <r>
    <x v="169"/>
    <d v="2021-12-18T00:00:00"/>
    <x v="1"/>
    <s v="Cust-13015"/>
    <s v="Consumer"/>
    <x v="1"/>
    <s v="Furniture"/>
    <n v="1055.04"/>
    <n v="14.73"/>
  </r>
  <r>
    <x v="170"/>
    <d v="2021-12-18T00:00:00"/>
    <x v="0"/>
    <s v="Cust-13015"/>
    <s v="Consumer"/>
    <x v="1"/>
    <s v="Furniture"/>
    <n v="133.30799999999999"/>
    <n v="23.05"/>
  </r>
  <r>
    <x v="171"/>
    <d v="2021-12-18T00:00:00"/>
    <x v="1"/>
    <s v="Cust-14965"/>
    <s v="Company"/>
    <x v="2"/>
    <s v="Furniture"/>
    <n v="224.28"/>
    <n v="34.229999999999997"/>
  </r>
  <r>
    <x v="172"/>
    <d v="2021-12-18T00:00:00"/>
    <x v="1"/>
    <s v="Cust-14965"/>
    <s v="Company"/>
    <x v="2"/>
    <s v="Technology"/>
    <n v="1373.4"/>
    <n v="207.09"/>
  </r>
  <r>
    <x v="173"/>
    <d v="2021-12-18T00:00:00"/>
    <x v="0"/>
    <s v="Cust-14965"/>
    <s v="Company"/>
    <x v="2"/>
    <s v="Technology"/>
    <n v="2994.6"/>
    <n v="198.15"/>
  </r>
  <r>
    <x v="174"/>
    <d v="2021-12-18T00:00:00"/>
    <x v="1"/>
    <s v="Cust-14965"/>
    <s v="Company"/>
    <x v="2"/>
    <s v="Office"/>
    <n v="101.92"/>
    <n v="13.04"/>
  </r>
  <r>
    <x v="175"/>
    <d v="2021-12-18T00:00:00"/>
    <x v="0"/>
    <s v="Cust-17950"/>
    <s v="Consumer"/>
    <x v="4"/>
    <s v="Office"/>
    <n v="264.88"/>
    <n v="42.88"/>
  </r>
  <r>
    <x v="176"/>
    <d v="2021-12-18T00:00:00"/>
    <x v="3"/>
    <s v="Cust-20560"/>
    <s v="Minor Company"/>
    <x v="3"/>
    <s v="Office"/>
    <n v="262.08"/>
    <n v="21.86"/>
  </r>
  <r>
    <x v="177"/>
    <d v="2021-12-18T00:00:00"/>
    <x v="0"/>
    <s v="Cust-20560"/>
    <s v="Minor Company"/>
    <x v="3"/>
    <s v="Office"/>
    <n v="1280.1600000000001"/>
    <n v="279.19"/>
  </r>
  <r>
    <x v="178"/>
    <d v="2021-12-18T00:00:00"/>
    <x v="2"/>
    <s v="Cust-20560"/>
    <s v="Minor Company"/>
    <x v="3"/>
    <s v="Office"/>
    <n v="378.56"/>
    <n v="35.53"/>
  </r>
  <r>
    <x v="179"/>
    <d v="2021-12-18T00:00:00"/>
    <x v="1"/>
    <s v="Cust-20560"/>
    <s v="Minor Company"/>
    <x v="3"/>
    <s v="Furniture"/>
    <n v="4116.7"/>
    <n v="173.19"/>
  </r>
  <r>
    <x v="180"/>
    <d v="2021-12-18T00:00:00"/>
    <x v="3"/>
    <s v="Cust-20560"/>
    <s v="Minor Company"/>
    <x v="3"/>
    <s v="Office"/>
    <n v="129.63999999999999"/>
    <n v="32.42"/>
  </r>
  <r>
    <x v="181"/>
    <d v="2021-12-18T00:00:00"/>
    <x v="1"/>
    <s v="Cust-20560"/>
    <s v="Minor Company"/>
    <x v="3"/>
    <s v="Office"/>
    <n v="633.36"/>
    <n v="135.41"/>
  </r>
  <r>
    <x v="182"/>
    <d v="2021-12-18T00:00:00"/>
    <x v="2"/>
    <s v="Cust-20560"/>
    <s v="Minor Company"/>
    <x v="3"/>
    <s v="Office"/>
    <n v="7001.82"/>
    <n v="379.14"/>
  </r>
  <r>
    <x v="183"/>
    <d v="2021-12-18T00:00:00"/>
    <x v="2"/>
    <s v="Cust-20560"/>
    <s v="Minor Company"/>
    <x v="3"/>
    <s v="Furniture"/>
    <n v="801.22"/>
    <n v="63.38"/>
  </r>
  <r>
    <x v="184"/>
    <d v="2021-12-18T00:00:00"/>
    <x v="2"/>
    <s v="Cust-20980"/>
    <s v="Company"/>
    <x v="2"/>
    <s v="Office"/>
    <n v="108.864"/>
    <n v="42.52"/>
  </r>
  <r>
    <x v="185"/>
    <d v="2021-12-18T00:00:00"/>
    <x v="0"/>
    <s v="Cust-20980"/>
    <s v="Company"/>
    <x v="2"/>
    <s v="Office"/>
    <n v="257.04000000000002"/>
    <n v="45.03"/>
  </r>
  <r>
    <x v="186"/>
    <d v="2021-12-18T00:00:00"/>
    <x v="1"/>
    <s v="Cust-20980"/>
    <s v="Company"/>
    <x v="2"/>
    <s v="Furniture"/>
    <n v="2034.9839999999999"/>
    <n v="243.99"/>
  </r>
  <r>
    <x v="187"/>
    <d v="2021-12-18T00:00:00"/>
    <x v="3"/>
    <s v="Cust-20980"/>
    <s v="Company"/>
    <x v="2"/>
    <s v="Office"/>
    <n v="123.76"/>
    <n v="45.61"/>
  </r>
  <r>
    <x v="188"/>
    <d v="2021-12-18T00:00:00"/>
    <x v="1"/>
    <s v="Cust-20980"/>
    <s v="Company"/>
    <x v="2"/>
    <s v="Technology"/>
    <n v="832.60799999999995"/>
    <n v="3.22"/>
  </r>
  <r>
    <x v="189"/>
    <d v="2021-12-18T00:00:00"/>
    <x v="0"/>
    <s v="Cust-20980"/>
    <s v="Company"/>
    <x v="2"/>
    <s v="Office"/>
    <n v="522.9"/>
    <n v="137.36000000000001"/>
  </r>
  <r>
    <x v="190"/>
    <d v="2021-12-17T00:00:00"/>
    <x v="2"/>
    <s v="Cust-11410"/>
    <s v="Consumer"/>
    <x v="3"/>
    <s v="Office"/>
    <n v="92.82"/>
    <n v="14.68"/>
  </r>
  <r>
    <x v="191"/>
    <d v="2021-12-17T00:00:00"/>
    <x v="1"/>
    <s v="Cust-11515"/>
    <s v="Consumer"/>
    <x v="2"/>
    <s v="Office"/>
    <n v="149.80000000000001"/>
    <n v="33.64"/>
  </r>
  <r>
    <x v="192"/>
    <d v="2021-12-17T00:00:00"/>
    <x v="2"/>
    <s v="Cust-11920"/>
    <s v="Consumer"/>
    <x v="4"/>
    <s v="Furniture"/>
    <n v="3009.1950000000002"/>
    <n v="138.44"/>
  </r>
  <r>
    <x v="193"/>
    <d v="2021-12-17T00:00:00"/>
    <x v="0"/>
    <s v="Cust-15070"/>
    <s v="Consumer"/>
    <x v="4"/>
    <s v="Office"/>
    <n v="904.96"/>
    <n v="113.95"/>
  </r>
  <r>
    <x v="194"/>
    <d v="2021-12-17T00:00:00"/>
    <x v="0"/>
    <s v="Cust-15070"/>
    <s v="Consumer"/>
    <x v="4"/>
    <s v="Technology"/>
    <n v="2037"/>
    <n v="282.86"/>
  </r>
  <r>
    <x v="195"/>
    <d v="2021-12-17T00:00:00"/>
    <x v="0"/>
    <s v="Cust-15070"/>
    <s v="Consumer"/>
    <x v="4"/>
    <s v="Office"/>
    <n v="471.8"/>
    <n v="28.93"/>
  </r>
  <r>
    <x v="196"/>
    <d v="2021-12-17T00:00:00"/>
    <x v="2"/>
    <s v="Cust-16180"/>
    <s v="Consumer"/>
    <x v="4"/>
    <s v="Furniture"/>
    <n v="1411.2"/>
    <n v="78.260000000000005"/>
  </r>
  <r>
    <x v="197"/>
    <d v="2021-12-17T00:00:00"/>
    <x v="2"/>
    <s v="Cust-16180"/>
    <s v="Consumer"/>
    <x v="4"/>
    <s v="Furniture"/>
    <n v="2787.12"/>
    <n v="42.66"/>
  </r>
  <r>
    <x v="198"/>
    <d v="2021-12-17T00:00:00"/>
    <x v="2"/>
    <s v="Cust-16615"/>
    <s v="Company"/>
    <x v="0"/>
    <s v="Furniture"/>
    <n v="5183.9549999999999"/>
    <n v="458.75"/>
  </r>
  <r>
    <x v="199"/>
    <d v="2021-12-17T00:00:00"/>
    <x v="2"/>
    <s v="Cust-16735"/>
    <s v="Consumer"/>
    <x v="2"/>
    <s v="Furniture"/>
    <n v="884.68799999999999"/>
    <n v="15.67"/>
  </r>
  <r>
    <x v="200"/>
    <d v="2021-12-17T00:00:00"/>
    <x v="1"/>
    <s v="Cust-16735"/>
    <s v="Consumer"/>
    <x v="2"/>
    <s v="Office"/>
    <n v="370.44"/>
    <n v="3.74"/>
  </r>
  <r>
    <x v="201"/>
    <d v="2021-12-17T00:00:00"/>
    <x v="0"/>
    <s v="Cust-16735"/>
    <s v="Consumer"/>
    <x v="2"/>
    <s v="Furniture"/>
    <n v="10212.719999999999"/>
    <n v="70.290000000000006"/>
  </r>
  <r>
    <x v="202"/>
    <d v="2021-12-17T00:00:00"/>
    <x v="2"/>
    <s v="Cust-17695"/>
    <s v="Consumer"/>
    <x v="0"/>
    <s v="Office"/>
    <n v="740.04"/>
    <n v="164.83"/>
  </r>
  <r>
    <x v="203"/>
    <d v="2021-12-17T00:00:00"/>
    <x v="1"/>
    <s v="Cust-17695"/>
    <s v="Consumer"/>
    <x v="0"/>
    <s v="Furniture"/>
    <n v="473.76"/>
    <n v="11.98"/>
  </r>
  <r>
    <x v="204"/>
    <d v="2021-12-17T00:00:00"/>
    <x v="1"/>
    <s v="Cust-17695"/>
    <s v="Consumer"/>
    <x v="0"/>
    <s v="Technology"/>
    <n v="601.02"/>
    <n v="32.22"/>
  </r>
  <r>
    <x v="205"/>
    <d v="2021-12-17T00:00:00"/>
    <x v="1"/>
    <s v="Cust-18595"/>
    <s v="Minor Company"/>
    <x v="0"/>
    <s v="Office"/>
    <n v="70.671999999999997"/>
    <n v="1.93"/>
  </r>
  <r>
    <x v="206"/>
    <d v="2021-12-17T00:00:00"/>
    <x v="1"/>
    <s v="Cust-18925"/>
    <s v="Minor Company"/>
    <x v="3"/>
    <s v="Office"/>
    <n v="103.32"/>
    <n v="15.84"/>
  </r>
  <r>
    <x v="207"/>
    <d v="2021-12-17T00:00:00"/>
    <x v="1"/>
    <s v="Cust-18925"/>
    <s v="Minor Company"/>
    <x v="3"/>
    <s v="Furniture"/>
    <n v="1367.1"/>
    <n v="213.74"/>
  </r>
  <r>
    <x v="208"/>
    <d v="2021-12-16T00:00:00"/>
    <x v="1"/>
    <s v="Cust-12265"/>
    <s v="Consumer"/>
    <x v="2"/>
    <s v="Office"/>
    <n v="244.3"/>
    <n v="26.39"/>
  </r>
  <r>
    <x v="209"/>
    <d v="2021-12-16T00:00:00"/>
    <x v="3"/>
    <s v="Cust-13255"/>
    <s v="Minor Company"/>
    <x v="2"/>
    <s v="Office"/>
    <n v="17716.439999999999"/>
    <n v="363.82"/>
  </r>
  <r>
    <x v="210"/>
    <d v="2021-12-16T00:00:00"/>
    <x v="0"/>
    <s v="Cust-13255"/>
    <s v="Minor Company"/>
    <x v="2"/>
    <s v="Office"/>
    <n v="1825.6"/>
    <n v="160.21"/>
  </r>
  <r>
    <x v="211"/>
    <d v="2021-12-16T00:00:00"/>
    <x v="0"/>
    <s v="Cust-13615"/>
    <s v="Consumer"/>
    <x v="1"/>
    <s v="Office"/>
    <n v="140.44800000000001"/>
    <n v="8.76"/>
  </r>
  <r>
    <x v="212"/>
    <d v="2021-12-16T00:00:00"/>
    <x v="1"/>
    <s v="Cust-13615"/>
    <s v="Consumer"/>
    <x v="1"/>
    <s v="Technology"/>
    <n v="1412.712"/>
    <n v="67.650000000000006"/>
  </r>
  <r>
    <x v="213"/>
    <d v="2021-12-16T00:00:00"/>
    <x v="2"/>
    <s v="Cust-14875"/>
    <s v="Minor Company"/>
    <x v="4"/>
    <s v="Office"/>
    <n v="61.18"/>
    <n v="7.74"/>
  </r>
  <r>
    <x v="214"/>
    <d v="2021-12-16T00:00:00"/>
    <x v="2"/>
    <s v="Cust-15610"/>
    <s v="Company"/>
    <x v="2"/>
    <s v="Furniture"/>
    <n v="5100.4799999999996"/>
    <n v="417.37"/>
  </r>
  <r>
    <x v="215"/>
    <d v="2021-12-16T00:00:00"/>
    <x v="1"/>
    <s v="Cust-15610"/>
    <s v="Company"/>
    <x v="2"/>
    <s v="Office"/>
    <n v="2969.4"/>
    <n v="130.31"/>
  </r>
  <r>
    <x v="216"/>
    <d v="2021-12-16T00:00:00"/>
    <x v="0"/>
    <s v="Cust-17095"/>
    <s v="Consumer"/>
    <x v="4"/>
    <s v="Office"/>
    <n v="79.8"/>
    <n v="7.23"/>
  </r>
  <r>
    <x v="217"/>
    <d v="2021-12-16T00:00:00"/>
    <x v="1"/>
    <s v="Cust-17095"/>
    <s v="Consumer"/>
    <x v="4"/>
    <s v="Office"/>
    <n v="359.8"/>
    <n v="46.41"/>
  </r>
  <r>
    <x v="218"/>
    <d v="2021-12-16T00:00:00"/>
    <x v="2"/>
    <s v="Cust-17095"/>
    <s v="Consumer"/>
    <x v="4"/>
    <s v="Technology"/>
    <n v="1065.54"/>
    <n v="271.06"/>
  </r>
  <r>
    <x v="219"/>
    <d v="2021-12-16T00:00:00"/>
    <x v="0"/>
    <s v="Cust-17095"/>
    <s v="Consumer"/>
    <x v="4"/>
    <s v="Office"/>
    <n v="96.88"/>
    <n v="10.18"/>
  </r>
  <r>
    <x v="220"/>
    <d v="2021-12-16T00:00:00"/>
    <x v="0"/>
    <s v="Cust-19060"/>
    <s v="Minor Company"/>
    <x v="2"/>
    <s v="Office"/>
    <n v="603.79200000000003"/>
    <n v="16.170000000000002"/>
  </r>
  <r>
    <x v="221"/>
    <d v="2021-12-16T00:00:00"/>
    <x v="3"/>
    <s v="Cust-19060"/>
    <s v="Minor Company"/>
    <x v="2"/>
    <s v="Furniture"/>
    <n v="8537.9"/>
    <n v="429.88"/>
  </r>
  <r>
    <x v="222"/>
    <d v="2021-12-16T00:00:00"/>
    <x v="2"/>
    <s v="Cust-19060"/>
    <s v="Minor Company"/>
    <x v="2"/>
    <s v="Office"/>
    <n v="661.08"/>
    <n v="174.18"/>
  </r>
  <r>
    <x v="223"/>
    <d v="2021-12-16T00:00:00"/>
    <x v="2"/>
    <s v="Cust-19060"/>
    <s v="Minor Company"/>
    <x v="2"/>
    <s v="Technology"/>
    <n v="1896.3"/>
    <n v="124.07"/>
  </r>
  <r>
    <x v="224"/>
    <d v="2021-12-16T00:00:00"/>
    <x v="0"/>
    <s v="Cust-19060"/>
    <s v="Minor Company"/>
    <x v="2"/>
    <s v="Office"/>
    <n v="238.56"/>
    <n v="39.97"/>
  </r>
  <r>
    <x v="225"/>
    <d v="2021-12-16T00:00:00"/>
    <x v="1"/>
    <s v="Cust-20440"/>
    <s v="Company"/>
    <x v="3"/>
    <s v="Office"/>
    <n v="124.32"/>
    <n v="49.88"/>
  </r>
  <r>
    <x v="226"/>
    <d v="2021-12-16T00:00:00"/>
    <x v="2"/>
    <s v="Cust-20440"/>
    <s v="Company"/>
    <x v="3"/>
    <s v="Office"/>
    <n v="378"/>
    <n v="27.85"/>
  </r>
  <r>
    <x v="227"/>
    <d v="2021-12-16T00:00:00"/>
    <x v="0"/>
    <s v="Cust-20440"/>
    <s v="Company"/>
    <x v="3"/>
    <s v="Furniture"/>
    <n v="19474.560000000001"/>
    <n v="395.54"/>
  </r>
  <r>
    <x v="228"/>
    <d v="2021-12-16T00:00:00"/>
    <x v="0"/>
    <s v="Cust-20440"/>
    <s v="Company"/>
    <x v="3"/>
    <s v="Office"/>
    <n v="4630.5"/>
    <n v="242.72"/>
  </r>
  <r>
    <x v="229"/>
    <d v="2021-12-16T00:00:00"/>
    <x v="1"/>
    <s v="Cust-20440"/>
    <s v="Company"/>
    <x v="3"/>
    <s v="Office"/>
    <n v="61.32"/>
    <n v="13.78"/>
  </r>
  <r>
    <x v="230"/>
    <d v="2021-12-16T00:00:00"/>
    <x v="1"/>
    <s v="Cust-20440"/>
    <s v="Company"/>
    <x v="3"/>
    <s v="Office"/>
    <n v="266.56"/>
    <n v="25.15"/>
  </r>
  <r>
    <x v="231"/>
    <d v="2021-12-15T00:00:00"/>
    <x v="1"/>
    <s v="Cust-12640"/>
    <s v="Consumer"/>
    <x v="4"/>
    <s v="Technology"/>
    <n v="690.14400000000001"/>
    <n v="8.92"/>
  </r>
  <r>
    <x v="232"/>
    <d v="2021-12-15T00:00:00"/>
    <x v="0"/>
    <s v="Cust-12640"/>
    <s v="Consumer"/>
    <x v="4"/>
    <s v="Furniture"/>
    <n v="1266.048"/>
    <n v="268.68"/>
  </r>
  <r>
    <x v="233"/>
    <d v="2021-12-15T00:00:00"/>
    <x v="1"/>
    <s v="Cust-12640"/>
    <s v="Consumer"/>
    <x v="4"/>
    <s v="Technology"/>
    <n v="2681.28"/>
    <n v="61.97"/>
  </r>
  <r>
    <x v="234"/>
    <d v="2021-12-15T00:00:00"/>
    <x v="0"/>
    <s v="Cust-13315"/>
    <s v="Company"/>
    <x v="0"/>
    <s v="Technology"/>
    <n v="1023.54"/>
    <n v="127.33"/>
  </r>
  <r>
    <x v="235"/>
    <d v="2021-12-15T00:00:00"/>
    <x v="2"/>
    <s v="Cust-13315"/>
    <s v="Company"/>
    <x v="0"/>
    <s v="Office"/>
    <n v="177.52"/>
    <n v="36.57"/>
  </r>
  <r>
    <x v="236"/>
    <d v="2021-12-15T00:00:00"/>
    <x v="3"/>
    <s v="Cust-13315"/>
    <s v="Company"/>
    <x v="0"/>
    <s v="Furniture"/>
    <n v="905.68799999999999"/>
    <n v="48.62"/>
  </r>
  <r>
    <x v="237"/>
    <d v="2021-12-15T00:00:00"/>
    <x v="1"/>
    <s v="Cust-14455"/>
    <s v="Consumer"/>
    <x v="2"/>
    <s v="Office"/>
    <n v="904.4"/>
    <n v="83.26"/>
  </r>
  <r>
    <x v="238"/>
    <d v="2021-12-15T00:00:00"/>
    <x v="1"/>
    <s v="Cust-15040"/>
    <s v="Consumer"/>
    <x v="1"/>
    <s v="Office"/>
    <n v="395.5"/>
    <n v="23.66"/>
  </r>
  <r>
    <x v="239"/>
    <d v="2021-12-15T00:00:00"/>
    <x v="0"/>
    <s v="Cust-15040"/>
    <s v="Consumer"/>
    <x v="1"/>
    <s v="Office"/>
    <n v="108.08"/>
    <n v="24.08"/>
  </r>
  <r>
    <x v="240"/>
    <d v="2021-12-15T00:00:00"/>
    <x v="1"/>
    <s v="Cust-15040"/>
    <s v="Consumer"/>
    <x v="1"/>
    <s v="Office"/>
    <n v="475.44"/>
    <n v="42.83"/>
  </r>
  <r>
    <x v="241"/>
    <d v="2021-12-15T00:00:00"/>
    <x v="1"/>
    <s v="Cust-15040"/>
    <s v="Consumer"/>
    <x v="1"/>
    <s v="Office"/>
    <n v="114.24"/>
    <n v="36.19"/>
  </r>
  <r>
    <x v="242"/>
    <d v="2021-12-15T00:00:00"/>
    <x v="0"/>
    <s v="Cust-16270"/>
    <s v="Consumer"/>
    <x v="3"/>
    <s v="Technology"/>
    <n v="634.9"/>
    <n v="183.91"/>
  </r>
  <r>
    <x v="243"/>
    <d v="2021-12-15T00:00:00"/>
    <x v="0"/>
    <s v="Cust-16270"/>
    <s v="Consumer"/>
    <x v="3"/>
    <s v="Furniture"/>
    <n v="702.24"/>
    <n v="166.72"/>
  </r>
  <r>
    <x v="244"/>
    <d v="2021-12-15T00:00:00"/>
    <x v="1"/>
    <s v="Cust-18400"/>
    <s v="Consumer"/>
    <x v="4"/>
    <s v="Office"/>
    <n v="139.35599999999999"/>
    <n v="19.41"/>
  </r>
  <r>
    <x v="245"/>
    <d v="2021-12-15T00:00:00"/>
    <x v="1"/>
    <s v="Cust-19330"/>
    <s v="Consumer"/>
    <x v="2"/>
    <s v="Office"/>
    <n v="66.22"/>
    <n v="10.34"/>
  </r>
  <r>
    <x v="246"/>
    <d v="2021-12-15T00:00:00"/>
    <x v="0"/>
    <s v="Cust-19330"/>
    <s v="Consumer"/>
    <x v="2"/>
    <s v="Office"/>
    <n v="20981.52"/>
    <n v="446.56"/>
  </r>
  <r>
    <x v="247"/>
    <d v="2021-12-15T00:00:00"/>
    <x v="3"/>
    <s v="Cust-19330"/>
    <s v="Consumer"/>
    <x v="2"/>
    <s v="Office"/>
    <n v="156.80000000000001"/>
    <n v="40.96"/>
  </r>
  <r>
    <x v="248"/>
    <d v="2021-12-13T00:00:00"/>
    <x v="2"/>
    <s v="Cust-11635"/>
    <s v="Consumer"/>
    <x v="1"/>
    <s v="Technology"/>
    <n v="4800.04"/>
    <n v="181.58"/>
  </r>
  <r>
    <x v="249"/>
    <d v="2021-12-13T00:00:00"/>
    <x v="0"/>
    <s v="Cust-15910"/>
    <s v="Consumer"/>
    <x v="5"/>
    <s v="Office"/>
    <n v="158.9"/>
    <n v="45.72"/>
  </r>
  <r>
    <x v="250"/>
    <d v="2021-12-13T00:00:00"/>
    <x v="0"/>
    <s v="Cust-19690"/>
    <s v="Consumer"/>
    <x v="4"/>
    <s v="Office"/>
    <n v="5394.06"/>
    <n v="379.69"/>
  </r>
  <r>
    <x v="251"/>
    <d v="2021-12-12T00:00:00"/>
    <x v="1"/>
    <s v="Cust-10855"/>
    <s v="Consumer"/>
    <x v="1"/>
    <s v="Technology"/>
    <n v="1621.76"/>
    <n v="198.92"/>
  </r>
  <r>
    <x v="252"/>
    <d v="2021-12-12T00:00:00"/>
    <x v="0"/>
    <s v="Cust-10855"/>
    <s v="Consumer"/>
    <x v="1"/>
    <s v="Furniture"/>
    <n v="702.82799999999997"/>
    <n v="146.87"/>
  </r>
  <r>
    <x v="253"/>
    <d v="2021-12-12T00:00:00"/>
    <x v="2"/>
    <s v="Cust-10855"/>
    <s v="Consumer"/>
    <x v="1"/>
    <s v="Office"/>
    <n v="886.48"/>
    <n v="136.85"/>
  </r>
  <r>
    <x v="254"/>
    <d v="2021-12-12T00:00:00"/>
    <x v="1"/>
    <s v="Cust-14950"/>
    <s v="Consumer"/>
    <x v="1"/>
    <s v="Office"/>
    <n v="263.48"/>
    <n v="25.35"/>
  </r>
  <r>
    <x v="255"/>
    <d v="2021-12-12T00:00:00"/>
    <x v="1"/>
    <s v="Cust-14950"/>
    <s v="Consumer"/>
    <x v="1"/>
    <s v="Office"/>
    <n v="151.19999999999999"/>
    <n v="31.43"/>
  </r>
  <r>
    <x v="256"/>
    <d v="2021-12-12T00:00:00"/>
    <x v="0"/>
    <s v="Cust-15850"/>
    <s v="Consumer"/>
    <x v="5"/>
    <s v="Furniture"/>
    <n v="11914.84"/>
    <n v="451.92"/>
  </r>
  <r>
    <x v="257"/>
    <d v="2021-12-12T00:00:00"/>
    <x v="2"/>
    <s v="Cust-17755"/>
    <s v="Minor Company"/>
    <x v="1"/>
    <s v="Office"/>
    <n v="777.14"/>
    <n v="115.16"/>
  </r>
  <r>
    <x v="258"/>
    <d v="2021-12-12T00:00:00"/>
    <x v="1"/>
    <s v="Cust-18655"/>
    <s v="Company"/>
    <x v="1"/>
    <s v="Office"/>
    <n v="5006.68"/>
    <n v="309.54000000000002"/>
  </r>
  <r>
    <x v="259"/>
    <d v="2021-12-12T00:00:00"/>
    <x v="3"/>
    <s v="Cust-18715"/>
    <s v="Company"/>
    <x v="2"/>
    <s v="Furniture"/>
    <n v="4923.45"/>
    <n v="149.08000000000001"/>
  </r>
  <r>
    <x v="260"/>
    <d v="2021-12-12T00:00:00"/>
    <x v="0"/>
    <s v="Cust-21145"/>
    <s v="Company"/>
    <x v="2"/>
    <s v="Office"/>
    <n v="158.47999999999999"/>
    <n v="47.89"/>
  </r>
  <r>
    <x v="261"/>
    <d v="2021-12-12T00:00:00"/>
    <x v="3"/>
    <s v="Cust-21250"/>
    <s v="Consumer"/>
    <x v="0"/>
    <s v="Furniture"/>
    <n v="1138.2"/>
    <n v="136.06"/>
  </r>
  <r>
    <x v="262"/>
    <d v="2021-12-11T00:00:00"/>
    <x v="2"/>
    <s v="Cust-10450"/>
    <s v="Consumer"/>
    <x v="2"/>
    <s v="Technology"/>
    <n v="467.04"/>
    <n v="26.25"/>
  </r>
  <r>
    <x v="263"/>
    <d v="2021-12-11T00:00:00"/>
    <x v="0"/>
    <s v="Cust-10450"/>
    <s v="Consumer"/>
    <x v="2"/>
    <s v="Office"/>
    <n v="3872.4"/>
    <n v="291.25"/>
  </r>
  <r>
    <x v="264"/>
    <d v="2021-12-11T00:00:00"/>
    <x v="1"/>
    <s v="Cust-10450"/>
    <s v="Consumer"/>
    <x v="2"/>
    <s v="Office"/>
    <n v="1277.136"/>
    <n v="155.63999999999999"/>
  </r>
  <r>
    <x v="265"/>
    <d v="2021-12-11T00:00:00"/>
    <x v="0"/>
    <s v="Cust-11980"/>
    <s v="Consumer"/>
    <x v="4"/>
    <s v="Office"/>
    <n v="238.89599999999999"/>
    <n v="4.7699999999999996"/>
  </r>
  <r>
    <x v="266"/>
    <d v="2021-12-11T00:00:00"/>
    <x v="3"/>
    <s v="Cust-12610"/>
    <s v="Company"/>
    <x v="4"/>
    <s v="Office"/>
    <n v="80.64"/>
    <n v="5.71"/>
  </r>
  <r>
    <x v="267"/>
    <d v="2021-12-11T00:00:00"/>
    <x v="0"/>
    <s v="Cust-12610"/>
    <s v="Company"/>
    <x v="4"/>
    <s v="Furniture"/>
    <n v="238.05600000000001"/>
    <n v="3.97"/>
  </r>
  <r>
    <x v="268"/>
    <d v="2021-12-11T00:00:00"/>
    <x v="2"/>
    <s v="Cust-12610"/>
    <s v="Company"/>
    <x v="4"/>
    <s v="Technology"/>
    <n v="237.88800000000001"/>
    <n v="15.7"/>
  </r>
  <r>
    <x v="269"/>
    <d v="2021-12-11T00:00:00"/>
    <x v="0"/>
    <s v="Cust-12610"/>
    <s v="Company"/>
    <x v="4"/>
    <s v="Office"/>
    <n v="383.18"/>
    <n v="12.21"/>
  </r>
  <r>
    <x v="270"/>
    <d v="2021-12-11T00:00:00"/>
    <x v="1"/>
    <s v="Cust-12925"/>
    <s v="Consumer"/>
    <x v="1"/>
    <s v="Office"/>
    <n v="4608.1000000000004"/>
    <n v="275.81"/>
  </r>
  <r>
    <x v="271"/>
    <d v="2021-12-11T00:00:00"/>
    <x v="0"/>
    <s v="Cust-12925"/>
    <s v="Consumer"/>
    <x v="1"/>
    <s v="Office"/>
    <n v="54.88"/>
    <n v="15.21"/>
  </r>
  <r>
    <x v="272"/>
    <d v="2021-12-11T00:00:00"/>
    <x v="1"/>
    <s v="Cust-12925"/>
    <s v="Consumer"/>
    <x v="1"/>
    <s v="Furniture"/>
    <n v="703.36"/>
    <n v="61.76"/>
  </r>
  <r>
    <x v="273"/>
    <d v="2021-12-11T00:00:00"/>
    <x v="2"/>
    <s v="Cust-13525"/>
    <s v="Company"/>
    <x v="1"/>
    <s v="Office"/>
    <n v="106.96"/>
    <n v="24.21"/>
  </r>
  <r>
    <x v="274"/>
    <d v="2021-12-11T00:00:00"/>
    <x v="1"/>
    <s v="Cust-17380"/>
    <s v="Company"/>
    <x v="2"/>
    <s v="Furniture"/>
    <n v="3819.5639999999999"/>
    <n v="237.57"/>
  </r>
  <r>
    <x v="275"/>
    <d v="2021-12-11T00:00:00"/>
    <x v="1"/>
    <s v="Cust-17380"/>
    <s v="Company"/>
    <x v="2"/>
    <s v="Office"/>
    <n v="5305.72"/>
    <n v="402.44"/>
  </r>
  <r>
    <x v="276"/>
    <d v="2021-12-11T00:00:00"/>
    <x v="1"/>
    <s v="Cust-17440"/>
    <s v="Company"/>
    <x v="4"/>
    <s v="Office"/>
    <n v="333.06"/>
    <n v="13.19"/>
  </r>
  <r>
    <x v="277"/>
    <d v="2021-12-11T00:00:00"/>
    <x v="3"/>
    <s v="Cust-17620"/>
    <s v="Company"/>
    <x v="1"/>
    <s v="Technology"/>
    <n v="1176"/>
    <n v="153.66999999999999"/>
  </r>
  <r>
    <x v="278"/>
    <d v="2021-12-11T00:00:00"/>
    <x v="2"/>
    <s v="Cust-17620"/>
    <s v="Company"/>
    <x v="1"/>
    <s v="Office"/>
    <n v="156.80000000000001"/>
    <n v="35.880000000000003"/>
  </r>
  <r>
    <x v="279"/>
    <d v="2021-12-11T00:00:00"/>
    <x v="2"/>
    <s v="Cust-18940"/>
    <s v="Consumer"/>
    <x v="0"/>
    <s v="Office"/>
    <n v="60.2"/>
    <n v="1.37"/>
  </r>
  <r>
    <x v="280"/>
    <d v="2021-12-11T00:00:00"/>
    <x v="1"/>
    <s v="Cust-19675"/>
    <s v="Minor Company"/>
    <x v="1"/>
    <s v="Office"/>
    <n v="1527.82"/>
    <n v="149.59"/>
  </r>
  <r>
    <x v="281"/>
    <d v="2021-12-11T00:00:00"/>
    <x v="2"/>
    <s v="Cust-20935"/>
    <s v="Consumer"/>
    <x v="2"/>
    <s v="Furniture"/>
    <n v="2836.96"/>
    <n v="253.22"/>
  </r>
  <r>
    <x v="282"/>
    <d v="2021-12-10T00:00:00"/>
    <x v="2"/>
    <s v="Cust-12880"/>
    <s v="Company"/>
    <x v="4"/>
    <s v="Technology"/>
    <n v="784.84"/>
    <n v="67.459999999999994"/>
  </r>
  <r>
    <x v="283"/>
    <d v="2021-12-10T00:00:00"/>
    <x v="2"/>
    <s v="Cust-13090"/>
    <s v="Consumer"/>
    <x v="1"/>
    <s v="Technology"/>
    <n v="1573.74"/>
    <n v="184.35"/>
  </r>
  <r>
    <x v="284"/>
    <d v="2021-12-10T00:00:00"/>
    <x v="0"/>
    <s v="Cust-13090"/>
    <s v="Consumer"/>
    <x v="1"/>
    <s v="Office"/>
    <n v="512.4"/>
    <n v="83.95"/>
  </r>
  <r>
    <x v="285"/>
    <d v="2021-12-10T00:00:00"/>
    <x v="1"/>
    <s v="Cust-13090"/>
    <s v="Consumer"/>
    <x v="1"/>
    <s v="Office"/>
    <n v="87.78"/>
    <n v="0.01"/>
  </r>
  <r>
    <x v="286"/>
    <d v="2021-12-10T00:00:00"/>
    <x v="1"/>
    <s v="Cust-13090"/>
    <s v="Consumer"/>
    <x v="1"/>
    <s v="Furniture"/>
    <n v="1884.96"/>
    <n v="272.49"/>
  </r>
  <r>
    <x v="287"/>
    <d v="2021-12-10T00:00:00"/>
    <x v="1"/>
    <s v="Cust-13585"/>
    <s v="Company"/>
    <x v="0"/>
    <s v="Furniture"/>
    <n v="6438.6"/>
    <n v="423.66"/>
  </r>
  <r>
    <x v="288"/>
    <d v="2021-12-10T00:00:00"/>
    <x v="2"/>
    <s v="Cust-16240"/>
    <s v="Company"/>
    <x v="1"/>
    <s v="Office"/>
    <n v="127.68"/>
    <n v="22.22"/>
  </r>
  <r>
    <x v="289"/>
    <d v="2021-12-10T00:00:00"/>
    <x v="1"/>
    <s v="Cust-16240"/>
    <s v="Company"/>
    <x v="1"/>
    <s v="Office"/>
    <n v="116.34"/>
    <n v="23.97"/>
  </r>
  <r>
    <x v="290"/>
    <d v="2021-12-10T00:00:00"/>
    <x v="1"/>
    <s v="Cust-17170"/>
    <s v="Company"/>
    <x v="1"/>
    <s v="Office"/>
    <n v="321.21600000000001"/>
    <n v="13.48"/>
  </r>
  <r>
    <x v="291"/>
    <d v="2021-12-10T00:00:00"/>
    <x v="0"/>
    <s v="Cust-18070"/>
    <s v="Minor Company"/>
    <x v="1"/>
    <s v="Furniture"/>
    <n v="1338.12"/>
    <n v="234.03"/>
  </r>
  <r>
    <x v="292"/>
    <d v="2021-12-09T00:00:00"/>
    <x v="2"/>
    <s v="Cust-14560"/>
    <s v="Company"/>
    <x v="1"/>
    <s v="Office"/>
    <n v="73.08"/>
    <n v="14.51"/>
  </r>
  <r>
    <x v="293"/>
    <d v="2021-12-09T00:00:00"/>
    <x v="1"/>
    <s v="Cust-14560"/>
    <s v="Company"/>
    <x v="1"/>
    <s v="Furniture"/>
    <n v="527.52"/>
    <n v="172.45"/>
  </r>
  <r>
    <x v="294"/>
    <d v="2021-12-09T00:00:00"/>
    <x v="2"/>
    <s v="Cust-14620"/>
    <s v="Company"/>
    <x v="3"/>
    <s v="Office"/>
    <n v="429.52"/>
    <n v="27.67"/>
  </r>
  <r>
    <x v="295"/>
    <d v="2021-12-09T00:00:00"/>
    <x v="0"/>
    <s v="Cust-14620"/>
    <s v="Company"/>
    <x v="3"/>
    <s v="Office"/>
    <n v="262.08"/>
    <n v="30.46"/>
  </r>
  <r>
    <x v="296"/>
    <d v="2021-12-09T00:00:00"/>
    <x v="0"/>
    <s v="Cust-15580"/>
    <s v="Consumer"/>
    <x v="2"/>
    <s v="Furniture"/>
    <n v="221.50800000000001"/>
    <n v="12.41"/>
  </r>
  <r>
    <x v="297"/>
    <d v="2021-12-09T00:00:00"/>
    <x v="1"/>
    <s v="Cust-15580"/>
    <s v="Consumer"/>
    <x v="2"/>
    <s v="Office"/>
    <n v="67.2"/>
    <n v="6.41"/>
  </r>
  <r>
    <x v="298"/>
    <d v="2021-12-09T00:00:00"/>
    <x v="2"/>
    <s v="Cust-17665"/>
    <s v="Company"/>
    <x v="3"/>
    <s v="Furniture"/>
    <n v="934.92"/>
    <n v="171.76"/>
  </r>
  <r>
    <x v="299"/>
    <d v="2021-12-09T00:00:00"/>
    <x v="1"/>
    <s v="Cust-17665"/>
    <s v="Company"/>
    <x v="3"/>
    <s v="Office"/>
    <n v="308"/>
    <n v="10.62"/>
  </r>
  <r>
    <x v="300"/>
    <d v="2021-12-09T00:00:00"/>
    <x v="0"/>
    <s v="Cust-17665"/>
    <s v="Company"/>
    <x v="3"/>
    <s v="Office"/>
    <n v="81.2"/>
    <n v="2.4500000000000002"/>
  </r>
  <r>
    <x v="301"/>
    <d v="2021-12-09T00:00:00"/>
    <x v="0"/>
    <s v="Cust-17665"/>
    <s v="Company"/>
    <x v="3"/>
    <s v="Technology"/>
    <n v="626.72400000000005"/>
    <n v="41.23"/>
  </r>
  <r>
    <x v="302"/>
    <d v="2021-12-09T00:00:00"/>
    <x v="0"/>
    <s v="Cust-18415"/>
    <s v="Consumer"/>
    <x v="4"/>
    <s v="Office"/>
    <n v="803.88"/>
    <n v="155.91999999999999"/>
  </r>
  <r>
    <x v="303"/>
    <d v="2021-12-09T00:00:00"/>
    <x v="2"/>
    <s v="Cust-18415"/>
    <s v="Consumer"/>
    <x v="4"/>
    <s v="Technology"/>
    <n v="2448.04"/>
    <n v="191.09"/>
  </r>
  <r>
    <x v="304"/>
    <d v="2021-12-09T00:00:00"/>
    <x v="1"/>
    <s v="Cust-19270"/>
    <s v="Company"/>
    <x v="2"/>
    <s v="Office"/>
    <n v="75.040000000000006"/>
    <n v="2.12"/>
  </r>
  <r>
    <x v="305"/>
    <d v="2021-12-09T00:00:00"/>
    <x v="1"/>
    <s v="Cust-19810"/>
    <s v="Minor Company"/>
    <x v="2"/>
    <s v="Office"/>
    <n v="900.9"/>
    <n v="106.96"/>
  </r>
  <r>
    <x v="306"/>
    <d v="2021-12-09T00:00:00"/>
    <x v="1"/>
    <s v="Cust-19810"/>
    <s v="Minor Company"/>
    <x v="2"/>
    <s v="Office"/>
    <n v="361.2"/>
    <n v="45.02"/>
  </r>
  <r>
    <x v="307"/>
    <d v="2021-12-09T00:00:00"/>
    <x v="2"/>
    <s v="Cust-20290"/>
    <s v="Company"/>
    <x v="0"/>
    <s v="Technology"/>
    <n v="472.22"/>
    <n v="10.33"/>
  </r>
  <r>
    <x v="308"/>
    <d v="2021-12-09T00:00:00"/>
    <x v="0"/>
    <s v="Cust-20305"/>
    <s v="Consumer"/>
    <x v="0"/>
    <s v="Office"/>
    <n v="117.432"/>
    <n v="15.64"/>
  </r>
  <r>
    <x v="309"/>
    <d v="2021-12-09T00:00:00"/>
    <x v="1"/>
    <s v="Cust-20305"/>
    <s v="Consumer"/>
    <x v="0"/>
    <s v="Technology"/>
    <n v="1090.9079999999999"/>
    <n v="77.17"/>
  </r>
  <r>
    <x v="310"/>
    <d v="2021-12-08T00:00:00"/>
    <x v="1"/>
    <s v="Cust-11110"/>
    <s v="Company"/>
    <x v="0"/>
    <s v="Office"/>
    <n v="265.3"/>
    <n v="21.02"/>
  </r>
  <r>
    <x v="311"/>
    <d v="2021-12-08T00:00:00"/>
    <x v="0"/>
    <s v="Cust-11110"/>
    <s v="Company"/>
    <x v="0"/>
    <s v="Office"/>
    <n v="139.58000000000001"/>
    <n v="34.89"/>
  </r>
  <r>
    <x v="312"/>
    <d v="2021-12-08T00:00:00"/>
    <x v="0"/>
    <s v="Cust-11110"/>
    <s v="Company"/>
    <x v="0"/>
    <s v="Office"/>
    <n v="417.48"/>
    <n v="36.340000000000003"/>
  </r>
  <r>
    <x v="313"/>
    <d v="2021-12-08T00:00:00"/>
    <x v="1"/>
    <s v="Cust-12655"/>
    <s v="Minor Company"/>
    <x v="0"/>
    <s v="Office"/>
    <n v="92.4"/>
    <n v="0.92"/>
  </r>
  <r>
    <x v="314"/>
    <d v="2021-12-08T00:00:00"/>
    <x v="0"/>
    <s v="Cust-15490"/>
    <s v="Consumer"/>
    <x v="4"/>
    <s v="Furniture"/>
    <n v="1275.1199999999999"/>
    <n v="245.71"/>
  </r>
  <r>
    <x v="315"/>
    <d v="2021-12-08T00:00:00"/>
    <x v="1"/>
    <s v="Cust-15760"/>
    <s v="Minor Company"/>
    <x v="4"/>
    <s v="Furniture"/>
    <n v="421.4"/>
    <n v="43.86"/>
  </r>
  <r>
    <x v="316"/>
    <d v="2021-12-08T00:00:00"/>
    <x v="2"/>
    <s v="Cust-15760"/>
    <s v="Minor Company"/>
    <x v="4"/>
    <s v="Technology"/>
    <n v="5297.46"/>
    <n v="390.38"/>
  </r>
  <r>
    <x v="317"/>
    <d v="2021-12-08T00:00:00"/>
    <x v="0"/>
    <s v="Cust-15760"/>
    <s v="Minor Company"/>
    <x v="4"/>
    <s v="Office"/>
    <n v="127.4"/>
    <n v="46.97"/>
  </r>
  <r>
    <x v="318"/>
    <d v="2021-12-08T00:00:00"/>
    <x v="1"/>
    <s v="Cust-15760"/>
    <s v="Minor Company"/>
    <x v="4"/>
    <s v="Office"/>
    <n v="135.80000000000001"/>
    <n v="33.21"/>
  </r>
  <r>
    <x v="319"/>
    <d v="2021-12-08T00:00:00"/>
    <x v="2"/>
    <s v="Cust-15895"/>
    <s v="Company"/>
    <x v="1"/>
    <s v="Office"/>
    <n v="299.45999999999998"/>
    <n v="23.76"/>
  </r>
  <r>
    <x v="320"/>
    <d v="2021-12-08T00:00:00"/>
    <x v="1"/>
    <s v="Cust-16735"/>
    <s v="Consumer"/>
    <x v="2"/>
    <s v="Office"/>
    <n v="237.72"/>
    <n v="49.54"/>
  </r>
  <r>
    <x v="321"/>
    <d v="2021-12-08T00:00:00"/>
    <x v="1"/>
    <s v="Cust-16945"/>
    <s v="Company"/>
    <x v="3"/>
    <s v="Office"/>
    <n v="491.4"/>
    <n v="32.26"/>
  </r>
  <r>
    <x v="322"/>
    <d v="2021-12-08T00:00:00"/>
    <x v="2"/>
    <s v="Cust-16945"/>
    <s v="Company"/>
    <x v="3"/>
    <s v="Office"/>
    <n v="337.68"/>
    <n v="40.42"/>
  </r>
  <r>
    <x v="323"/>
    <d v="2021-12-08T00:00:00"/>
    <x v="3"/>
    <s v="Cust-16945"/>
    <s v="Company"/>
    <x v="3"/>
    <s v="Office"/>
    <n v="557.76"/>
    <n v="34.450000000000003"/>
  </r>
  <r>
    <x v="324"/>
    <d v="2021-12-08T00:00:00"/>
    <x v="3"/>
    <s v="Cust-17905"/>
    <s v="Company"/>
    <x v="2"/>
    <s v="Office"/>
    <n v="271.88"/>
    <n v="38.86"/>
  </r>
  <r>
    <x v="325"/>
    <d v="2021-12-08T00:00:00"/>
    <x v="2"/>
    <s v="Cust-18910"/>
    <s v="Minor Company"/>
    <x v="1"/>
    <s v="Office"/>
    <n v="727.3"/>
    <n v="150.96"/>
  </r>
  <r>
    <x v="326"/>
    <d v="2021-12-08T00:00:00"/>
    <x v="1"/>
    <s v="Cust-18970"/>
    <s v="Minor Company"/>
    <x v="2"/>
    <s v="Technology"/>
    <n v="1412.88"/>
    <n v="4.84"/>
  </r>
  <r>
    <x v="327"/>
    <d v="2021-12-08T00:00:00"/>
    <x v="0"/>
    <s v="Cust-18970"/>
    <s v="Minor Company"/>
    <x v="2"/>
    <s v="Technology"/>
    <n v="4678.8"/>
    <n v="242.69"/>
  </r>
  <r>
    <x v="328"/>
    <d v="2021-12-08T00:00:00"/>
    <x v="0"/>
    <s v="Cust-19690"/>
    <s v="Consumer"/>
    <x v="4"/>
    <s v="Technology"/>
    <n v="942.14400000000001"/>
    <n v="19.53"/>
  </r>
  <r>
    <x v="329"/>
    <d v="2021-12-08T00:00:00"/>
    <x v="2"/>
    <s v="Cust-20205"/>
    <s v="Consumer"/>
    <x v="2"/>
    <s v="Office"/>
    <n v="314.49599999999998"/>
    <n v="35.94"/>
  </r>
  <r>
    <x v="330"/>
    <d v="2021-12-08T00:00:00"/>
    <x v="2"/>
    <s v="Cust-20205"/>
    <s v="Consumer"/>
    <x v="2"/>
    <s v="Office"/>
    <n v="113.652"/>
    <n v="19.559999999999999"/>
  </r>
  <r>
    <x v="331"/>
    <d v="2021-12-08T00:00:00"/>
    <x v="0"/>
    <s v="Cust-20205"/>
    <s v="Consumer"/>
    <x v="2"/>
    <s v="Furniture"/>
    <n v="813.54"/>
    <n v="18.149999999999999"/>
  </r>
  <r>
    <x v="332"/>
    <d v="2021-12-08T00:00:00"/>
    <x v="0"/>
    <s v="Cust-21895"/>
    <s v="Company"/>
    <x v="1"/>
    <s v="Office"/>
    <n v="324.24"/>
    <n v="9.25"/>
  </r>
  <r>
    <x v="333"/>
    <d v="2021-12-08T00:00:00"/>
    <x v="1"/>
    <s v="Cust-21895"/>
    <s v="Company"/>
    <x v="1"/>
    <s v="Office"/>
    <n v="1338.4"/>
    <n v="255.77"/>
  </r>
  <r>
    <x v="334"/>
    <d v="2021-12-08T00:00:00"/>
    <x v="1"/>
    <s v="Cust-21895"/>
    <s v="Company"/>
    <x v="1"/>
    <s v="Office"/>
    <n v="599.05999999999995"/>
    <n v="128.75"/>
  </r>
  <r>
    <x v="335"/>
    <d v="2021-12-08T00:00:00"/>
    <x v="1"/>
    <s v="Cust-21895"/>
    <s v="Company"/>
    <x v="1"/>
    <s v="Office"/>
    <n v="85.12"/>
    <n v="19.27"/>
  </r>
  <r>
    <x v="336"/>
    <d v="2021-12-06T00:00:00"/>
    <x v="1"/>
    <s v="Cust-13585"/>
    <s v="Company"/>
    <x v="0"/>
    <s v="Furniture"/>
    <n v="2848.3"/>
    <n v="254.84"/>
  </r>
  <r>
    <x v="337"/>
    <d v="2021-12-06T00:00:00"/>
    <x v="0"/>
    <s v="Cust-13585"/>
    <s v="Company"/>
    <x v="0"/>
    <s v="Technology"/>
    <n v="1801.8"/>
    <n v="235.82"/>
  </r>
  <r>
    <x v="338"/>
    <d v="2021-12-06T00:00:00"/>
    <x v="2"/>
    <s v="Cust-13885"/>
    <s v="Minor Company"/>
    <x v="2"/>
    <s v="Technology"/>
    <n v="1530.144"/>
    <n v="6.66"/>
  </r>
  <r>
    <x v="339"/>
    <d v="2021-12-05T00:00:00"/>
    <x v="0"/>
    <s v="Cust-10165"/>
    <s v="Consumer"/>
    <x v="1"/>
    <s v="Office"/>
    <n v="463.68"/>
    <n v="22.73"/>
  </r>
  <r>
    <x v="340"/>
    <d v="2021-12-05T00:00:00"/>
    <x v="0"/>
    <s v="Cust-10165"/>
    <s v="Consumer"/>
    <x v="1"/>
    <s v="Office"/>
    <n v="456.96"/>
    <n v="28.82"/>
  </r>
  <r>
    <x v="341"/>
    <d v="2021-12-05T00:00:00"/>
    <x v="0"/>
    <s v="Cust-10690"/>
    <s v="Company"/>
    <x v="2"/>
    <s v="Office"/>
    <n v="196.56"/>
    <n v="22.71"/>
  </r>
  <r>
    <x v="342"/>
    <d v="2021-12-05T00:00:00"/>
    <x v="0"/>
    <s v="Cust-11095"/>
    <s v="Company"/>
    <x v="1"/>
    <s v="Office"/>
    <n v="15206.52"/>
    <n v="458.94"/>
  </r>
  <r>
    <x v="343"/>
    <d v="2021-12-05T00:00:00"/>
    <x v="1"/>
    <s v="Cust-11095"/>
    <s v="Company"/>
    <x v="1"/>
    <s v="Office"/>
    <n v="3201.8"/>
    <n v="239.69"/>
  </r>
  <r>
    <x v="344"/>
    <d v="2021-12-05T00:00:00"/>
    <x v="0"/>
    <s v="Cust-11095"/>
    <s v="Company"/>
    <x v="1"/>
    <s v="Office"/>
    <n v="913.36"/>
    <n v="70.42"/>
  </r>
  <r>
    <x v="345"/>
    <d v="2021-12-05T00:00:00"/>
    <x v="1"/>
    <s v="Cust-11095"/>
    <s v="Company"/>
    <x v="1"/>
    <s v="Office"/>
    <n v="1562.12"/>
    <n v="209.75"/>
  </r>
  <r>
    <x v="346"/>
    <d v="2021-12-05T00:00:00"/>
    <x v="0"/>
    <s v="Cust-11095"/>
    <s v="Company"/>
    <x v="1"/>
    <s v="Office"/>
    <n v="346.08"/>
    <n v="14.86"/>
  </r>
  <r>
    <x v="347"/>
    <d v="2021-12-05T00:00:00"/>
    <x v="2"/>
    <s v="Cust-11335"/>
    <s v="Minor Company"/>
    <x v="1"/>
    <s v="Office"/>
    <n v="402.36"/>
    <n v="35.21"/>
  </r>
  <r>
    <x v="348"/>
    <d v="2021-12-05T00:00:00"/>
    <x v="2"/>
    <s v="Cust-11335"/>
    <s v="Minor Company"/>
    <x v="1"/>
    <s v="Technology"/>
    <n v="2905"/>
    <n v="131.29"/>
  </r>
  <r>
    <x v="349"/>
    <d v="2021-12-05T00:00:00"/>
    <x v="2"/>
    <s v="Cust-14470"/>
    <s v="Consumer"/>
    <x v="4"/>
    <s v="Technology"/>
    <n v="1953"/>
    <n v="235.16"/>
  </r>
  <r>
    <x v="350"/>
    <d v="2021-12-05T00:00:00"/>
    <x v="2"/>
    <s v="Cust-14470"/>
    <s v="Consumer"/>
    <x v="4"/>
    <s v="Office"/>
    <n v="373.18400000000003"/>
    <n v="40.42"/>
  </r>
  <r>
    <x v="351"/>
    <d v="2021-12-05T00:00:00"/>
    <x v="2"/>
    <s v="Cust-14470"/>
    <s v="Consumer"/>
    <x v="4"/>
    <s v="Office"/>
    <n v="368.2"/>
    <n v="27.76"/>
  </r>
  <r>
    <x v="352"/>
    <d v="2021-12-05T00:00:00"/>
    <x v="3"/>
    <s v="Cust-14470"/>
    <s v="Consumer"/>
    <x v="4"/>
    <s v="Furniture"/>
    <n v="922.88"/>
    <n v="166.39"/>
  </r>
  <r>
    <x v="353"/>
    <d v="2021-12-05T00:00:00"/>
    <x v="0"/>
    <s v="Cust-14470"/>
    <s v="Consumer"/>
    <x v="4"/>
    <s v="Office"/>
    <n v="1121.1199999999999"/>
    <n v="262.98"/>
  </r>
  <r>
    <x v="354"/>
    <d v="2021-12-05T00:00:00"/>
    <x v="2"/>
    <s v="Cust-14470"/>
    <s v="Consumer"/>
    <x v="4"/>
    <s v="Office"/>
    <n v="2767.8"/>
    <n v="115.62"/>
  </r>
  <r>
    <x v="355"/>
    <d v="2021-12-05T00:00:00"/>
    <x v="1"/>
    <s v="Cust-14470"/>
    <s v="Consumer"/>
    <x v="4"/>
    <s v="Office"/>
    <n v="608.58000000000004"/>
    <n v="125.31"/>
  </r>
  <r>
    <x v="356"/>
    <d v="2021-12-05T00:00:00"/>
    <x v="0"/>
    <s v="Cust-14470"/>
    <s v="Consumer"/>
    <x v="4"/>
    <s v="Furniture"/>
    <n v="1230.5999999999999"/>
    <n v="178.63"/>
  </r>
  <r>
    <x v="357"/>
    <d v="2021-12-05T00:00:00"/>
    <x v="1"/>
    <s v="Cust-14470"/>
    <s v="Consumer"/>
    <x v="4"/>
    <s v="Furniture"/>
    <n v="5492.34"/>
    <n v="496.06"/>
  </r>
  <r>
    <x v="358"/>
    <d v="2021-12-05T00:00:00"/>
    <x v="1"/>
    <s v="Cust-14470"/>
    <s v="Consumer"/>
    <x v="4"/>
    <s v="Technology"/>
    <n v="5772.48"/>
    <n v="383.48"/>
  </r>
  <r>
    <x v="359"/>
    <d v="2021-12-05T00:00:00"/>
    <x v="0"/>
    <s v="Cust-14605"/>
    <s v="Consumer"/>
    <x v="5"/>
    <s v="Office"/>
    <n v="331.8"/>
    <n v="18.22"/>
  </r>
  <r>
    <x v="360"/>
    <d v="2021-12-05T00:00:00"/>
    <x v="0"/>
    <s v="Cust-14605"/>
    <s v="Consumer"/>
    <x v="5"/>
    <s v="Office"/>
    <n v="456.96"/>
    <n v="11.09"/>
  </r>
  <r>
    <x v="361"/>
    <d v="2021-12-05T00:00:00"/>
    <x v="2"/>
    <s v="Cust-14605"/>
    <s v="Consumer"/>
    <x v="5"/>
    <s v="Furniture"/>
    <n v="799.96"/>
    <n v="137.94999999999999"/>
  </r>
  <r>
    <x v="362"/>
    <d v="2021-12-05T00:00:00"/>
    <x v="0"/>
    <s v="Cust-15385"/>
    <s v="Consumer"/>
    <x v="2"/>
    <s v="Office"/>
    <n v="246.68"/>
    <n v="48.37"/>
  </r>
  <r>
    <x v="363"/>
    <d v="2021-12-05T00:00:00"/>
    <x v="1"/>
    <s v="Cust-18175"/>
    <s v="Minor Company"/>
    <x v="2"/>
    <s v="Office"/>
    <n v="153.72"/>
    <n v="45.55"/>
  </r>
  <r>
    <x v="364"/>
    <d v="2021-12-05T00:00:00"/>
    <x v="3"/>
    <s v="Cust-20020"/>
    <s v="Consumer"/>
    <x v="1"/>
    <s v="Office"/>
    <n v="701.82"/>
    <n v="7.19"/>
  </r>
  <r>
    <x v="365"/>
    <d v="2021-12-04T00:00:00"/>
    <x v="1"/>
    <s v="Cust-10255"/>
    <s v="Minor Company"/>
    <x v="3"/>
    <s v="Office"/>
    <n v="74.284000000000006"/>
    <n v="2.57"/>
  </r>
  <r>
    <x v="366"/>
    <d v="2021-12-04T00:00:00"/>
    <x v="0"/>
    <s v="Cust-11245"/>
    <s v="Company"/>
    <x v="4"/>
    <s v="Office"/>
    <n v="323.39999999999998"/>
    <n v="12.23"/>
  </r>
  <r>
    <x v="367"/>
    <d v="2021-12-04T00:00:00"/>
    <x v="2"/>
    <s v="Cust-12535"/>
    <s v="Company"/>
    <x v="1"/>
    <s v="Office"/>
    <n v="176.4"/>
    <n v="35.81"/>
  </r>
  <r>
    <x v="368"/>
    <d v="2021-12-04T00:00:00"/>
    <x v="1"/>
    <s v="Cust-12535"/>
    <s v="Company"/>
    <x v="1"/>
    <s v="Office"/>
    <n v="180.04"/>
    <n v="11.24"/>
  </r>
  <r>
    <x v="369"/>
    <d v="2021-12-04T00:00:00"/>
    <x v="0"/>
    <s v="Cust-13900"/>
    <s v="Consumer"/>
    <x v="1"/>
    <s v="Office"/>
    <n v="4922.12"/>
    <n v="259.26"/>
  </r>
  <r>
    <x v="370"/>
    <d v="2021-12-03T00:00:00"/>
    <x v="3"/>
    <s v="Cust-12265"/>
    <s v="Consumer"/>
    <x v="2"/>
    <s v="Office"/>
    <n v="701.06399999999996"/>
    <n v="9.61"/>
  </r>
  <r>
    <x v="371"/>
    <d v="2021-12-03T00:00:00"/>
    <x v="2"/>
    <s v="Cust-13780"/>
    <s v="Consumer"/>
    <x v="4"/>
    <s v="Office"/>
    <n v="862.96"/>
    <n v="115.48"/>
  </r>
  <r>
    <x v="372"/>
    <d v="2021-12-03T00:00:00"/>
    <x v="0"/>
    <s v="Cust-13780"/>
    <s v="Consumer"/>
    <x v="4"/>
    <s v="Office"/>
    <n v="135.38"/>
    <n v="6.09"/>
  </r>
  <r>
    <x v="373"/>
    <d v="2021-12-03T00:00:00"/>
    <x v="0"/>
    <s v="Cust-13870"/>
    <s v="Consumer"/>
    <x v="0"/>
    <s v="Office"/>
    <n v="148.96"/>
    <n v="45.95"/>
  </r>
  <r>
    <x v="374"/>
    <d v="2021-12-03T00:00:00"/>
    <x v="0"/>
    <s v="Cust-21670"/>
    <s v="Consumer"/>
    <x v="1"/>
    <s v="Technology"/>
    <n v="380.94"/>
    <n v="12.84"/>
  </r>
  <r>
    <x v="375"/>
    <d v="2021-12-02T00:00:00"/>
    <x v="2"/>
    <s v="Cust-11620"/>
    <s v="Consumer"/>
    <x v="5"/>
    <s v="Furniture"/>
    <n v="686.11199999999997"/>
    <n v="12.92"/>
  </r>
  <r>
    <x v="376"/>
    <d v="2021-12-02T00:00:00"/>
    <x v="0"/>
    <s v="Cust-11620"/>
    <s v="Consumer"/>
    <x v="5"/>
    <s v="Furniture"/>
    <n v="458.30399999999997"/>
    <n v="14.52"/>
  </r>
  <r>
    <x v="377"/>
    <d v="2021-12-02T00:00:00"/>
    <x v="2"/>
    <s v="Cust-11620"/>
    <s v="Consumer"/>
    <x v="5"/>
    <s v="Office"/>
    <n v="328.94400000000002"/>
    <n v="7.79"/>
  </r>
  <r>
    <x v="378"/>
    <d v="2021-12-02T00:00:00"/>
    <x v="1"/>
    <s v="Cust-12775"/>
    <s v="Consumer"/>
    <x v="3"/>
    <s v="Office"/>
    <n v="706.44"/>
    <n v="167.09"/>
  </r>
  <r>
    <x v="379"/>
    <d v="2021-12-02T00:00:00"/>
    <x v="1"/>
    <s v="Cust-12775"/>
    <s v="Consumer"/>
    <x v="3"/>
    <s v="Office"/>
    <n v="967.26"/>
    <n v="106.31"/>
  </r>
  <r>
    <x v="380"/>
    <d v="2021-12-02T00:00:00"/>
    <x v="0"/>
    <s v="Cust-12775"/>
    <s v="Consumer"/>
    <x v="3"/>
    <s v="Office"/>
    <n v="274.68"/>
    <n v="11.02"/>
  </r>
  <r>
    <x v="381"/>
    <d v="2021-12-02T00:00:00"/>
    <x v="1"/>
    <s v="Cust-14230"/>
    <s v="Company"/>
    <x v="2"/>
    <s v="Office"/>
    <n v="44.52"/>
    <n v="0.42"/>
  </r>
  <r>
    <x v="382"/>
    <d v="2021-12-02T00:00:00"/>
    <x v="0"/>
    <s v="Cust-14230"/>
    <s v="Company"/>
    <x v="2"/>
    <s v="Furniture"/>
    <n v="913.36"/>
    <n v="66.69"/>
  </r>
  <r>
    <x v="383"/>
    <d v="2021-12-02T00:00:00"/>
    <x v="0"/>
    <s v="Cust-14230"/>
    <s v="Company"/>
    <x v="2"/>
    <s v="Technology"/>
    <n v="1230.46"/>
    <n v="251.51"/>
  </r>
  <r>
    <x v="384"/>
    <d v="2021-12-02T00:00:00"/>
    <x v="1"/>
    <s v="Cust-14230"/>
    <s v="Company"/>
    <x v="2"/>
    <s v="Technology"/>
    <n v="2855.3"/>
    <n v="264.14999999999998"/>
  </r>
  <r>
    <x v="385"/>
    <d v="2021-12-02T00:00:00"/>
    <x v="1"/>
    <s v="Cust-17560"/>
    <s v="Minor Company"/>
    <x v="4"/>
    <s v="Technology"/>
    <n v="1206.6600000000001"/>
    <n v="277.16000000000003"/>
  </r>
  <r>
    <x v="386"/>
    <d v="2021-12-02T00:00:00"/>
    <x v="3"/>
    <s v="Cust-18070"/>
    <s v="Minor Company"/>
    <x v="1"/>
    <s v="Furniture"/>
    <n v="657.58"/>
    <n v="99.22"/>
  </r>
  <r>
    <x v="387"/>
    <d v="2021-12-02T00:00:00"/>
    <x v="2"/>
    <s v="Cust-18070"/>
    <s v="Minor Company"/>
    <x v="1"/>
    <s v="Office"/>
    <n v="131.04"/>
    <n v="12.08"/>
  </r>
  <r>
    <x v="388"/>
    <d v="2021-12-02T00:00:00"/>
    <x v="1"/>
    <s v="Cust-18865"/>
    <s v="Consumer"/>
    <x v="1"/>
    <s v="Office"/>
    <n v="378.84"/>
    <n v="49.27"/>
  </r>
  <r>
    <x v="389"/>
    <d v="2021-12-02T00:00:00"/>
    <x v="3"/>
    <s v="Cust-18865"/>
    <s v="Consumer"/>
    <x v="1"/>
    <s v="Office"/>
    <n v="196.7"/>
    <n v="36.22"/>
  </r>
  <r>
    <x v="390"/>
    <d v="2021-12-02T00:00:00"/>
    <x v="2"/>
    <s v="Cust-18865"/>
    <s v="Consumer"/>
    <x v="1"/>
    <s v="Office"/>
    <n v="312.33999999999997"/>
    <n v="41.38"/>
  </r>
  <r>
    <x v="391"/>
    <d v="2021-12-02T00:00:00"/>
    <x v="1"/>
    <s v="Cust-18865"/>
    <s v="Consumer"/>
    <x v="1"/>
    <s v="Office"/>
    <n v="2761.92"/>
    <n v="287.18"/>
  </r>
  <r>
    <x v="392"/>
    <d v="2021-12-02T00:00:00"/>
    <x v="0"/>
    <s v="Cust-21520"/>
    <s v="Consumer"/>
    <x v="0"/>
    <s v="Office"/>
    <n v="1777.44"/>
    <n v="281.05"/>
  </r>
  <r>
    <x v="393"/>
    <d v="2021-12-02T00:00:00"/>
    <x v="1"/>
    <s v="Cust-21520"/>
    <s v="Consumer"/>
    <x v="0"/>
    <s v="Office"/>
    <n v="146.58000000000001"/>
    <n v="41.19"/>
  </r>
  <r>
    <x v="394"/>
    <d v="2021-12-01T00:00:00"/>
    <x v="0"/>
    <s v="Cust-11155"/>
    <s v="Consumer"/>
    <x v="0"/>
    <s v="Office"/>
    <n v="227.08"/>
    <n v="20.16"/>
  </r>
  <r>
    <x v="395"/>
    <d v="2021-12-01T00:00:00"/>
    <x v="2"/>
    <s v="Cust-11155"/>
    <s v="Consumer"/>
    <x v="0"/>
    <s v="Furniture"/>
    <n v="705.18"/>
    <n v="67.88"/>
  </r>
  <r>
    <x v="396"/>
    <d v="2021-12-01T00:00:00"/>
    <x v="1"/>
    <s v="Cust-11545"/>
    <s v="Company"/>
    <x v="5"/>
    <s v="Office"/>
    <n v="196.56"/>
    <n v="23.85"/>
  </r>
  <r>
    <x v="397"/>
    <d v="2021-12-01T00:00:00"/>
    <x v="2"/>
    <s v="Cust-11545"/>
    <s v="Company"/>
    <x v="5"/>
    <s v="Office"/>
    <n v="12611.2"/>
    <n v="380.64"/>
  </r>
  <r>
    <x v="398"/>
    <d v="2021-12-01T00:00:00"/>
    <x v="0"/>
    <s v="Cust-11545"/>
    <s v="Company"/>
    <x v="5"/>
    <s v="Office"/>
    <n v="159.04"/>
    <n v="36.880000000000003"/>
  </r>
  <r>
    <x v="399"/>
    <d v="2021-12-01T00:00:00"/>
    <x v="1"/>
    <s v="Cust-11545"/>
    <s v="Company"/>
    <x v="5"/>
    <s v="Office"/>
    <n v="1443.4"/>
    <n v="151.06"/>
  </r>
  <r>
    <x v="400"/>
    <d v="2021-12-01T00:00:00"/>
    <x v="0"/>
    <s v="Cust-11545"/>
    <s v="Company"/>
    <x v="5"/>
    <s v="Technology"/>
    <n v="808.5"/>
    <n v="98.49"/>
  </r>
  <r>
    <x v="401"/>
    <d v="2021-12-01T00:00:00"/>
    <x v="1"/>
    <s v="Cust-11545"/>
    <s v="Company"/>
    <x v="5"/>
    <s v="Office"/>
    <n v="102.2"/>
    <n v="35.15"/>
  </r>
  <r>
    <x v="402"/>
    <d v="2021-12-01T00:00:00"/>
    <x v="2"/>
    <s v="Cust-12085"/>
    <s v="Company"/>
    <x v="0"/>
    <s v="Technology"/>
    <n v="9505.44"/>
    <n v="491.52"/>
  </r>
  <r>
    <x v="403"/>
    <d v="2021-12-01T00:00:00"/>
    <x v="1"/>
    <s v="Cust-12085"/>
    <s v="Company"/>
    <x v="0"/>
    <s v="Office"/>
    <n v="446.88"/>
    <n v="47.91"/>
  </r>
  <r>
    <x v="404"/>
    <d v="2021-12-01T00:00:00"/>
    <x v="0"/>
    <s v="Cust-13345"/>
    <s v="Company"/>
    <x v="1"/>
    <s v="Furniture"/>
    <n v="1680"/>
    <n v="237.77"/>
  </r>
  <r>
    <x v="405"/>
    <d v="2021-12-01T00:00:00"/>
    <x v="1"/>
    <s v="Cust-13345"/>
    <s v="Company"/>
    <x v="1"/>
    <s v="Office"/>
    <n v="351.68"/>
    <n v="11.64"/>
  </r>
  <r>
    <x v="406"/>
    <d v="2021-12-01T00:00:00"/>
    <x v="2"/>
    <s v="Cust-15310"/>
    <s v="Company"/>
    <x v="3"/>
    <s v="Office"/>
    <n v="699.72"/>
    <n v="122.05"/>
  </r>
  <r>
    <x v="407"/>
    <d v="2021-12-01T00:00:00"/>
    <x v="2"/>
    <s v="Cust-21625"/>
    <s v="Consumer"/>
    <x v="1"/>
    <s v="Office"/>
    <n v="827.68"/>
    <n v="137.21"/>
  </r>
  <r>
    <x v="408"/>
    <d v="2021-11-30T00:00:00"/>
    <x v="0"/>
    <s v="Cust-10765"/>
    <s v="Minor Company"/>
    <x v="2"/>
    <s v="Furniture"/>
    <n v="2901.36"/>
    <n v="33.520000000000003"/>
  </r>
  <r>
    <x v="409"/>
    <d v="2021-11-30T00:00:00"/>
    <x v="1"/>
    <s v="Cust-10765"/>
    <s v="Minor Company"/>
    <x v="2"/>
    <s v="Furniture"/>
    <n v="1880.9280000000001"/>
    <n v="81.59"/>
  </r>
  <r>
    <x v="410"/>
    <d v="2021-11-30T00:00:00"/>
    <x v="1"/>
    <s v="Cust-10765"/>
    <s v="Minor Company"/>
    <x v="2"/>
    <s v="Technology"/>
    <n v="6560.5680000000002"/>
    <n v="23.74"/>
  </r>
  <r>
    <x v="411"/>
    <d v="2021-11-30T00:00:00"/>
    <x v="1"/>
    <s v="Cust-10765"/>
    <s v="Minor Company"/>
    <x v="2"/>
    <s v="Office"/>
    <n v="286.10399999999998"/>
    <n v="11.88"/>
  </r>
  <r>
    <x v="412"/>
    <d v="2021-11-30T00:00:00"/>
    <x v="1"/>
    <s v="Cust-15085"/>
    <s v="Consumer"/>
    <x v="2"/>
    <s v="Office"/>
    <n v="55.86"/>
    <n v="13.71"/>
  </r>
  <r>
    <x v="413"/>
    <d v="2021-11-30T00:00:00"/>
    <x v="1"/>
    <s v="Cust-15085"/>
    <s v="Consumer"/>
    <x v="2"/>
    <s v="Office"/>
    <n v="744.57600000000002"/>
    <n v="172.47"/>
  </r>
  <r>
    <x v="414"/>
    <d v="2021-11-30T00:00:00"/>
    <x v="1"/>
    <s v="Cust-15085"/>
    <s v="Consumer"/>
    <x v="2"/>
    <s v="Office"/>
    <n v="204.4"/>
    <n v="39.42"/>
  </r>
  <r>
    <x v="415"/>
    <d v="2021-11-29T00:00:00"/>
    <x v="0"/>
    <s v="Cust-12955"/>
    <s v="Company"/>
    <x v="0"/>
    <s v="Technology"/>
    <n v="2335.62"/>
    <n v="259.89"/>
  </r>
  <r>
    <x v="416"/>
    <d v="2021-11-29T00:00:00"/>
    <x v="0"/>
    <s v="Cust-13960"/>
    <s v="Consumer"/>
    <x v="2"/>
    <s v="Office"/>
    <n v="698.88"/>
    <n v="166.47"/>
  </r>
  <r>
    <x v="417"/>
    <d v="2021-11-29T00:00:00"/>
    <x v="2"/>
    <s v="Cust-14545"/>
    <s v="Company"/>
    <x v="1"/>
    <s v="Office"/>
    <n v="243.6"/>
    <n v="42.04"/>
  </r>
  <r>
    <x v="418"/>
    <d v="2021-11-29T00:00:00"/>
    <x v="0"/>
    <s v="Cust-14545"/>
    <s v="Company"/>
    <x v="1"/>
    <s v="Office"/>
    <n v="252.56"/>
    <n v="18.579999999999998"/>
  </r>
  <r>
    <x v="419"/>
    <d v="2021-11-29T00:00:00"/>
    <x v="2"/>
    <s v="Cust-14545"/>
    <s v="Company"/>
    <x v="1"/>
    <s v="Furniture"/>
    <n v="1138.2"/>
    <n v="179.14"/>
  </r>
  <r>
    <x v="420"/>
    <d v="2021-11-29T00:00:00"/>
    <x v="0"/>
    <s v="Cust-14545"/>
    <s v="Company"/>
    <x v="1"/>
    <s v="Office"/>
    <n v="343.14"/>
    <n v="37.590000000000003"/>
  </r>
  <r>
    <x v="421"/>
    <d v="2021-11-29T00:00:00"/>
    <x v="2"/>
    <s v="Cust-14545"/>
    <s v="Company"/>
    <x v="1"/>
    <s v="Office"/>
    <n v="192.36"/>
    <n v="36.94"/>
  </r>
  <r>
    <x v="422"/>
    <d v="2021-11-29T00:00:00"/>
    <x v="1"/>
    <s v="Cust-14545"/>
    <s v="Company"/>
    <x v="1"/>
    <s v="Technology"/>
    <n v="2581.8240000000001"/>
    <n v="85.51"/>
  </r>
  <r>
    <x v="423"/>
    <d v="2021-11-29T00:00:00"/>
    <x v="2"/>
    <s v="Cust-15940"/>
    <s v="Minor Company"/>
    <x v="2"/>
    <s v="Office"/>
    <n v="150.63999999999999"/>
    <n v="19.850000000000001"/>
  </r>
  <r>
    <x v="424"/>
    <d v="2021-11-29T00:00:00"/>
    <x v="0"/>
    <s v="Cust-17350"/>
    <s v="Consumer"/>
    <x v="1"/>
    <s v="Office"/>
    <n v="7258.3"/>
    <n v="476.46"/>
  </r>
  <r>
    <x v="425"/>
    <d v="2021-11-29T00:00:00"/>
    <x v="1"/>
    <s v="Cust-17350"/>
    <s v="Consumer"/>
    <x v="1"/>
    <s v="Office"/>
    <n v="424.2"/>
    <n v="25.34"/>
  </r>
  <r>
    <x v="426"/>
    <d v="2021-11-29T00:00:00"/>
    <x v="1"/>
    <s v="Cust-18445"/>
    <s v="Minor Company"/>
    <x v="5"/>
    <s v="Technology"/>
    <n v="1467.9839999999999"/>
    <n v="46.64"/>
  </r>
  <r>
    <x v="427"/>
    <d v="2021-11-29T00:00:00"/>
    <x v="0"/>
    <s v="Cust-18445"/>
    <s v="Minor Company"/>
    <x v="5"/>
    <s v="Technology"/>
    <n v="5973.4080000000004"/>
    <n v="30.32"/>
  </r>
  <r>
    <x v="428"/>
    <d v="2021-11-29T00:00:00"/>
    <x v="3"/>
    <s v="Cust-19810"/>
    <s v="Minor Company"/>
    <x v="2"/>
    <s v="Technology"/>
    <n v="2485"/>
    <n v="263.93"/>
  </r>
  <r>
    <x v="429"/>
    <d v="2021-11-29T00:00:00"/>
    <x v="2"/>
    <s v="Cust-20620"/>
    <s v="Company"/>
    <x v="2"/>
    <s v="Office"/>
    <n v="467.04"/>
    <n v="43.16"/>
  </r>
  <r>
    <x v="430"/>
    <d v="2021-11-29T00:00:00"/>
    <x v="2"/>
    <s v="Cust-20620"/>
    <s v="Company"/>
    <x v="2"/>
    <s v="Office"/>
    <n v="456.96"/>
    <n v="49.72"/>
  </r>
  <r>
    <x v="431"/>
    <d v="2021-11-28T00:00:00"/>
    <x v="2"/>
    <s v="Cust-11965"/>
    <s v="Company"/>
    <x v="0"/>
    <s v="Office"/>
    <n v="628.17999999999995"/>
    <n v="78.58"/>
  </r>
  <r>
    <x v="432"/>
    <d v="2021-11-28T00:00:00"/>
    <x v="2"/>
    <s v="Cust-13000"/>
    <s v="Consumer"/>
    <x v="0"/>
    <s v="Technology"/>
    <n v="470.4"/>
    <n v="1.89"/>
  </r>
  <r>
    <x v="433"/>
    <d v="2021-11-28T00:00:00"/>
    <x v="1"/>
    <s v="Cust-13960"/>
    <s v="Consumer"/>
    <x v="2"/>
    <s v="Office"/>
    <n v="569.85599999999999"/>
    <n v="158.85"/>
  </r>
  <r>
    <x v="434"/>
    <d v="2021-11-28T00:00:00"/>
    <x v="1"/>
    <s v="Cust-13960"/>
    <s v="Consumer"/>
    <x v="2"/>
    <s v="Technology"/>
    <n v="332.13600000000002"/>
    <n v="0.45"/>
  </r>
  <r>
    <x v="435"/>
    <d v="2021-11-28T00:00:00"/>
    <x v="1"/>
    <s v="Cust-13960"/>
    <s v="Consumer"/>
    <x v="2"/>
    <s v="Furniture"/>
    <n v="830.48"/>
    <n v="43.03"/>
  </r>
  <r>
    <x v="436"/>
    <d v="2021-11-28T00:00:00"/>
    <x v="1"/>
    <s v="Cust-13960"/>
    <s v="Consumer"/>
    <x v="2"/>
    <s v="Office"/>
    <n v="263.76"/>
    <n v="23.97"/>
  </r>
  <r>
    <x v="437"/>
    <d v="2021-11-28T00:00:00"/>
    <x v="2"/>
    <s v="Cust-13960"/>
    <s v="Consumer"/>
    <x v="2"/>
    <s v="Office"/>
    <n v="856.71600000000001"/>
    <n v="16.61"/>
  </r>
  <r>
    <x v="438"/>
    <d v="2021-11-28T00:00:00"/>
    <x v="1"/>
    <s v="Cust-13960"/>
    <s v="Consumer"/>
    <x v="2"/>
    <s v="Furniture"/>
    <n v="423.86399999999998"/>
    <n v="11.07"/>
  </r>
  <r>
    <x v="439"/>
    <d v="2021-11-28T00:00:00"/>
    <x v="3"/>
    <s v="Cust-13960"/>
    <s v="Consumer"/>
    <x v="2"/>
    <s v="Technology"/>
    <n v="268.88400000000001"/>
    <n v="8.36"/>
  </r>
  <r>
    <x v="440"/>
    <d v="2021-11-28T00:00:00"/>
    <x v="1"/>
    <s v="Cust-15985"/>
    <s v="Consumer"/>
    <x v="4"/>
    <s v="Furniture"/>
    <n v="4639.8239999999996"/>
    <n v="62.38"/>
  </r>
  <r>
    <x v="441"/>
    <d v="2021-11-28T00:00:00"/>
    <x v="0"/>
    <s v="Cust-15985"/>
    <s v="Consumer"/>
    <x v="4"/>
    <s v="Office"/>
    <n v="191.94"/>
    <n v="2.74"/>
  </r>
  <r>
    <x v="442"/>
    <d v="2021-11-28T00:00:00"/>
    <x v="2"/>
    <s v="Cust-19120"/>
    <s v="Consumer"/>
    <x v="2"/>
    <s v="Technology"/>
    <n v="1765.26"/>
    <n v="178.71"/>
  </r>
  <r>
    <x v="443"/>
    <d v="2021-11-28T00:00:00"/>
    <x v="2"/>
    <s v="Cust-19120"/>
    <s v="Consumer"/>
    <x v="2"/>
    <s v="Office"/>
    <n v="463.12"/>
    <n v="17.309999999999999"/>
  </r>
  <r>
    <x v="444"/>
    <d v="2021-11-28T00:00:00"/>
    <x v="1"/>
    <s v="Cust-19630"/>
    <s v="Company"/>
    <x v="2"/>
    <s v="Technology"/>
    <n v="3561.9360000000001"/>
    <n v="27.95"/>
  </r>
  <r>
    <x v="445"/>
    <d v="2021-11-28T00:00:00"/>
    <x v="2"/>
    <s v="Cust-19630"/>
    <s v="Company"/>
    <x v="2"/>
    <s v="Office"/>
    <n v="27.076000000000001"/>
    <n v="6.36"/>
  </r>
  <r>
    <x v="446"/>
    <d v="2021-11-28T00:00:00"/>
    <x v="2"/>
    <s v="Cust-19630"/>
    <s v="Company"/>
    <x v="2"/>
    <s v="Technology"/>
    <n v="446.54399999999998"/>
    <n v="4.05"/>
  </r>
  <r>
    <x v="447"/>
    <d v="2021-11-28T00:00:00"/>
    <x v="1"/>
    <s v="Cust-19630"/>
    <s v="Company"/>
    <x v="2"/>
    <s v="Office"/>
    <n v="318.86399999999998"/>
    <n v="18.54"/>
  </r>
  <r>
    <x v="448"/>
    <d v="2021-11-28T00:00:00"/>
    <x v="0"/>
    <s v="Cust-19630"/>
    <s v="Company"/>
    <x v="2"/>
    <s v="Office"/>
    <n v="294.7"/>
    <n v="20.09"/>
  </r>
  <r>
    <x v="449"/>
    <d v="2021-11-28T00:00:00"/>
    <x v="1"/>
    <s v="Cust-19720"/>
    <s v="Consumer"/>
    <x v="1"/>
    <s v="Office"/>
    <n v="59.22"/>
    <n v="19.22"/>
  </r>
  <r>
    <x v="450"/>
    <d v="2021-11-28T00:00:00"/>
    <x v="0"/>
    <s v="Cust-20005"/>
    <s v="Consumer"/>
    <x v="5"/>
    <s v="Technology"/>
    <n v="1634.92"/>
    <n v="123.75"/>
  </r>
  <r>
    <x v="451"/>
    <d v="2021-11-28T00:00:00"/>
    <x v="1"/>
    <s v="Cust-20005"/>
    <s v="Consumer"/>
    <x v="5"/>
    <s v="Furniture"/>
    <n v="1732.5"/>
    <n v="165.01"/>
  </r>
  <r>
    <x v="452"/>
    <d v="2021-11-28T00:00:00"/>
    <x v="1"/>
    <s v="Cust-20005"/>
    <s v="Consumer"/>
    <x v="5"/>
    <s v="Office"/>
    <n v="433.16"/>
    <n v="16.309999999999999"/>
  </r>
  <r>
    <x v="453"/>
    <d v="2021-11-28T00:00:00"/>
    <x v="0"/>
    <s v="Cust-20005"/>
    <s v="Consumer"/>
    <x v="5"/>
    <s v="Technology"/>
    <n v="1309.28"/>
    <n v="218.22"/>
  </r>
  <r>
    <x v="454"/>
    <d v="2021-11-28T00:00:00"/>
    <x v="1"/>
    <s v="Cust-20035"/>
    <s v="Minor Company"/>
    <x v="3"/>
    <s v="Office"/>
    <n v="221.2"/>
    <n v="27.93"/>
  </r>
  <r>
    <x v="455"/>
    <d v="2021-11-27T00:00:00"/>
    <x v="2"/>
    <s v="Cust-10195"/>
    <s v="Company"/>
    <x v="2"/>
    <s v="Office"/>
    <n v="107.688"/>
    <n v="2.12"/>
  </r>
  <r>
    <x v="456"/>
    <d v="2021-11-27T00:00:00"/>
    <x v="0"/>
    <s v="Cust-10195"/>
    <s v="Company"/>
    <x v="2"/>
    <s v="Furniture"/>
    <n v="2268.42"/>
    <n v="59.75"/>
  </r>
  <r>
    <x v="457"/>
    <d v="2021-11-27T00:00:00"/>
    <x v="0"/>
    <s v="Cust-10930"/>
    <s v="Minor Company"/>
    <x v="1"/>
    <s v="Office"/>
    <n v="6945.12"/>
    <n v="474.02"/>
  </r>
  <r>
    <x v="458"/>
    <d v="2021-11-27T00:00:00"/>
    <x v="0"/>
    <s v="Cust-11050"/>
    <s v="Company"/>
    <x v="2"/>
    <s v="Furniture"/>
    <n v="1293.5999999999999"/>
    <n v="135.47"/>
  </r>
  <r>
    <x v="459"/>
    <d v="2021-11-27T00:00:00"/>
    <x v="2"/>
    <s v="Cust-14470"/>
    <s v="Consumer"/>
    <x v="4"/>
    <s v="Office"/>
    <n v="211.68"/>
    <n v="43.83"/>
  </r>
  <r>
    <x v="460"/>
    <d v="2021-11-27T00:00:00"/>
    <x v="2"/>
    <s v="Cust-14470"/>
    <s v="Consumer"/>
    <x v="4"/>
    <s v="Office"/>
    <n v="49.335999999999999"/>
    <n v="7.78"/>
  </r>
  <r>
    <x v="461"/>
    <d v="2021-11-27T00:00:00"/>
    <x v="2"/>
    <s v="Cust-14470"/>
    <s v="Consumer"/>
    <x v="4"/>
    <s v="Technology"/>
    <n v="411.43200000000002"/>
    <n v="26.77"/>
  </r>
  <r>
    <x v="462"/>
    <d v="2021-11-27T00:00:00"/>
    <x v="0"/>
    <s v="Cust-19480"/>
    <s v="Consumer"/>
    <x v="2"/>
    <s v="Office"/>
    <n v="87.5"/>
    <n v="12.13"/>
  </r>
  <r>
    <x v="463"/>
    <d v="2021-11-27T00:00:00"/>
    <x v="1"/>
    <s v="Cust-19480"/>
    <s v="Consumer"/>
    <x v="2"/>
    <s v="Office"/>
    <n v="225.96"/>
    <n v="47.47"/>
  </r>
  <r>
    <x v="464"/>
    <d v="2021-11-27T00:00:00"/>
    <x v="2"/>
    <s v="Cust-19975"/>
    <s v="Company"/>
    <x v="1"/>
    <s v="Furniture"/>
    <n v="4132.66"/>
    <n v="291.64"/>
  </r>
  <r>
    <x v="465"/>
    <d v="2021-11-27T00:00:00"/>
    <x v="2"/>
    <s v="Cust-19975"/>
    <s v="Company"/>
    <x v="1"/>
    <s v="Office"/>
    <n v="2755.2"/>
    <n v="226.34"/>
  </r>
  <r>
    <x v="466"/>
    <d v="2021-11-26T00:00:00"/>
    <x v="0"/>
    <s v="Cust-12055"/>
    <s v="Minor Company"/>
    <x v="2"/>
    <s v="Office"/>
    <n v="174.72"/>
    <n v="39.26"/>
  </r>
  <r>
    <x v="467"/>
    <d v="2021-11-26T00:00:00"/>
    <x v="0"/>
    <s v="Cust-12055"/>
    <s v="Minor Company"/>
    <x v="2"/>
    <s v="Technology"/>
    <n v="1144.3599999999999"/>
    <n v="194.13"/>
  </r>
  <r>
    <x v="468"/>
    <d v="2021-11-26T00:00:00"/>
    <x v="2"/>
    <s v="Cust-13135"/>
    <s v="Consumer"/>
    <x v="4"/>
    <s v="Office"/>
    <n v="9225.44"/>
    <n v="383.03"/>
  </r>
  <r>
    <x v="469"/>
    <d v="2021-11-26T00:00:00"/>
    <x v="1"/>
    <s v="Cust-15670"/>
    <s v="Consumer"/>
    <x v="4"/>
    <s v="Furniture"/>
    <n v="311.13600000000002"/>
    <n v="16.89"/>
  </r>
  <r>
    <x v="470"/>
    <d v="2021-11-26T00:00:00"/>
    <x v="0"/>
    <s v="Cust-15670"/>
    <s v="Consumer"/>
    <x v="4"/>
    <s v="Office"/>
    <n v="406.72800000000001"/>
    <n v="3.26"/>
  </r>
  <r>
    <x v="471"/>
    <d v="2021-11-26T00:00:00"/>
    <x v="0"/>
    <s v="Cust-17845"/>
    <s v="Consumer"/>
    <x v="1"/>
    <s v="Furniture"/>
    <n v="2430.288"/>
    <n v="164.66"/>
  </r>
  <r>
    <x v="472"/>
    <d v="2021-11-26T00:00:00"/>
    <x v="1"/>
    <s v="Cust-17845"/>
    <s v="Consumer"/>
    <x v="1"/>
    <s v="Furniture"/>
    <n v="801.86400000000003"/>
    <n v="67.34"/>
  </r>
  <r>
    <x v="473"/>
    <d v="2021-11-26T00:00:00"/>
    <x v="1"/>
    <s v="Cust-17845"/>
    <s v="Consumer"/>
    <x v="1"/>
    <s v="Technology"/>
    <n v="2427.1799999999998"/>
    <n v="174.39"/>
  </r>
  <r>
    <x v="474"/>
    <d v="2021-11-26T00:00:00"/>
    <x v="0"/>
    <s v="Cust-19735"/>
    <s v="Consumer"/>
    <x v="0"/>
    <s v="Office"/>
    <n v="36.4"/>
    <n v="0.82"/>
  </r>
  <r>
    <x v="475"/>
    <d v="2021-11-26T00:00:00"/>
    <x v="1"/>
    <s v="Cust-21220"/>
    <s v="Consumer"/>
    <x v="4"/>
    <s v="Technology"/>
    <n v="699.80399999999997"/>
    <n v="49.11"/>
  </r>
  <r>
    <x v="476"/>
    <d v="2021-11-26T00:00:00"/>
    <x v="0"/>
    <s v="Cust-21220"/>
    <s v="Consumer"/>
    <x v="4"/>
    <s v="Office"/>
    <n v="25.032"/>
    <n v="4.42"/>
  </r>
  <r>
    <x v="477"/>
    <d v="2021-11-26T00:00:00"/>
    <x v="1"/>
    <s v="Cust-21220"/>
    <s v="Consumer"/>
    <x v="4"/>
    <s v="Office"/>
    <n v="442.96"/>
    <n v="36.049999999999997"/>
  </r>
  <r>
    <x v="478"/>
    <d v="2021-11-26T00:00:00"/>
    <x v="0"/>
    <s v="Cust-21220"/>
    <s v="Consumer"/>
    <x v="4"/>
    <s v="Office"/>
    <n v="37.043999999999997"/>
    <n v="0.14000000000000001"/>
  </r>
  <r>
    <x v="479"/>
    <d v="2021-11-26T00:00:00"/>
    <x v="1"/>
    <s v="Cust-21220"/>
    <s v="Consumer"/>
    <x v="4"/>
    <s v="Technology"/>
    <n v="7465.08"/>
    <n v="78.94"/>
  </r>
  <r>
    <x v="480"/>
    <d v="2021-11-26T00:00:00"/>
    <x v="2"/>
    <s v="Cust-21220"/>
    <s v="Consumer"/>
    <x v="4"/>
    <s v="Office"/>
    <n v="94.08"/>
    <n v="5.99"/>
  </r>
  <r>
    <x v="481"/>
    <d v="2021-11-26T00:00:00"/>
    <x v="2"/>
    <s v="Cust-21220"/>
    <s v="Consumer"/>
    <x v="4"/>
    <s v="Technology"/>
    <n v="3606.288"/>
    <n v="55.19"/>
  </r>
  <r>
    <x v="482"/>
    <d v="2021-11-25T00:00:00"/>
    <x v="2"/>
    <s v="Cust-10015"/>
    <s v="Consumer"/>
    <x v="2"/>
    <s v="Office"/>
    <n v="65.8"/>
    <n v="11.89"/>
  </r>
  <r>
    <x v="483"/>
    <d v="2021-11-25T00:00:00"/>
    <x v="0"/>
    <s v="Cust-10480"/>
    <s v="Consumer"/>
    <x v="2"/>
    <s v="Furniture"/>
    <n v="1199.94"/>
    <n v="25.35"/>
  </r>
  <r>
    <x v="484"/>
    <d v="2021-11-25T00:00:00"/>
    <x v="1"/>
    <s v="Cust-10555"/>
    <s v="Company"/>
    <x v="4"/>
    <s v="Technology"/>
    <n v="678.16"/>
    <n v="153.03"/>
  </r>
  <r>
    <x v="485"/>
    <d v="2021-11-25T00:00:00"/>
    <x v="1"/>
    <s v="Cust-13135"/>
    <s v="Consumer"/>
    <x v="4"/>
    <s v="Technology"/>
    <n v="364.56"/>
    <n v="43.77"/>
  </r>
  <r>
    <x v="486"/>
    <d v="2021-11-25T00:00:00"/>
    <x v="0"/>
    <s v="Cust-14635"/>
    <s v="Company"/>
    <x v="4"/>
    <s v="Office"/>
    <n v="253.12"/>
    <n v="18.91"/>
  </r>
  <r>
    <x v="487"/>
    <d v="2021-11-25T00:00:00"/>
    <x v="0"/>
    <s v="Cust-16900"/>
    <s v="Consumer"/>
    <x v="3"/>
    <s v="Office"/>
    <n v="1051.82"/>
    <n v="265.38"/>
  </r>
  <r>
    <x v="488"/>
    <d v="2021-11-25T00:00:00"/>
    <x v="1"/>
    <s v="Cust-17335"/>
    <s v="Minor Company"/>
    <x v="1"/>
    <s v="Technology"/>
    <n v="3768.66"/>
    <n v="158.35"/>
  </r>
  <r>
    <x v="489"/>
    <d v="2021-11-25T00:00:00"/>
    <x v="0"/>
    <s v="Cust-18025"/>
    <s v="Consumer"/>
    <x v="4"/>
    <s v="Office"/>
    <n v="22173.48"/>
    <n v="375.49"/>
  </r>
  <r>
    <x v="490"/>
    <d v="2021-11-25T00:00:00"/>
    <x v="1"/>
    <s v="Cust-18445"/>
    <s v="Minor Company"/>
    <x v="5"/>
    <s v="Office"/>
    <n v="710.64"/>
    <n v="59.46"/>
  </r>
  <r>
    <x v="491"/>
    <d v="2021-11-25T00:00:00"/>
    <x v="1"/>
    <s v="Cust-18445"/>
    <s v="Minor Company"/>
    <x v="5"/>
    <s v="Technology"/>
    <n v="2664.48"/>
    <n v="246.42"/>
  </r>
  <r>
    <x v="492"/>
    <d v="2021-11-25T00:00:00"/>
    <x v="2"/>
    <s v="Cust-21010"/>
    <s v="Consumer"/>
    <x v="1"/>
    <s v="Technology"/>
    <n v="5981.5"/>
    <n v="456.45"/>
  </r>
  <r>
    <x v="493"/>
    <d v="2021-11-25T00:00:00"/>
    <x v="2"/>
    <s v="Cust-21370"/>
    <s v="Company"/>
    <x v="2"/>
    <s v="Office"/>
    <n v="80.64"/>
    <n v="3.47"/>
  </r>
  <r>
    <x v="494"/>
    <d v="2021-11-24T00:00:00"/>
    <x v="1"/>
    <s v="Cust-10960"/>
    <s v="Consumer"/>
    <x v="2"/>
    <s v="Furniture"/>
    <n v="829.75199999999995"/>
    <n v="199.56"/>
  </r>
  <r>
    <x v="495"/>
    <d v="2021-11-24T00:00:00"/>
    <x v="0"/>
    <s v="Cust-12070"/>
    <s v="Minor Company"/>
    <x v="1"/>
    <s v="Technology"/>
    <n v="358.512"/>
    <n v="19.36"/>
  </r>
  <r>
    <x v="496"/>
    <d v="2021-11-24T00:00:00"/>
    <x v="0"/>
    <s v="Cust-12070"/>
    <s v="Minor Company"/>
    <x v="1"/>
    <s v="Technology"/>
    <n v="2111.5079999999998"/>
    <n v="63.56"/>
  </r>
  <r>
    <x v="497"/>
    <d v="2021-11-24T00:00:00"/>
    <x v="2"/>
    <s v="Cust-12340"/>
    <s v="Company"/>
    <x v="3"/>
    <s v="Office"/>
    <n v="178.08"/>
    <n v="20.51"/>
  </r>
  <r>
    <x v="498"/>
    <d v="2021-11-24T00:00:00"/>
    <x v="1"/>
    <s v="Cust-12340"/>
    <s v="Company"/>
    <x v="3"/>
    <s v="Technology"/>
    <n v="3662.12"/>
    <n v="139.84"/>
  </r>
  <r>
    <x v="499"/>
    <d v="2021-11-24T00:00:00"/>
    <x v="1"/>
    <s v="Cust-12730"/>
    <s v="Consumer"/>
    <x v="5"/>
    <s v="Office"/>
    <n v="307.3"/>
    <n v="43.55"/>
  </r>
  <r>
    <x v="500"/>
    <d v="2021-11-24T00:00:00"/>
    <x v="0"/>
    <s v="Cust-12955"/>
    <s v="Company"/>
    <x v="0"/>
    <s v="Office"/>
    <n v="87.36"/>
    <n v="5.64"/>
  </r>
  <r>
    <x v="501"/>
    <d v="2021-11-24T00:00:00"/>
    <x v="0"/>
    <s v="Cust-15955"/>
    <s v="Consumer"/>
    <x v="2"/>
    <s v="Office"/>
    <n v="2764.86"/>
    <n v="187.59"/>
  </r>
  <r>
    <x v="502"/>
    <d v="2021-11-24T00:00:00"/>
    <x v="1"/>
    <s v="Cust-16045"/>
    <s v="Minor Company"/>
    <x v="0"/>
    <s v="Office"/>
    <n v="396.2"/>
    <n v="16.059999999999999"/>
  </r>
  <r>
    <x v="503"/>
    <d v="2021-11-24T00:00:00"/>
    <x v="0"/>
    <s v="Cust-20065"/>
    <s v="Consumer"/>
    <x v="1"/>
    <s v="Office"/>
    <n v="104.384"/>
    <n v="9.09"/>
  </r>
  <r>
    <x v="504"/>
    <d v="2021-11-24T00:00:00"/>
    <x v="1"/>
    <s v="Cust-20230"/>
    <s v="Company"/>
    <x v="2"/>
    <s v="Technology"/>
    <n v="4166.3999999999996"/>
    <n v="208.91"/>
  </r>
  <r>
    <x v="505"/>
    <d v="2021-11-24T00:00:00"/>
    <x v="1"/>
    <s v="Cust-20230"/>
    <s v="Company"/>
    <x v="2"/>
    <s v="Furniture"/>
    <n v="16371.18"/>
    <n v="458.47"/>
  </r>
  <r>
    <x v="506"/>
    <d v="2021-11-24T00:00:00"/>
    <x v="1"/>
    <s v="Cust-20710"/>
    <s v="Minor Company"/>
    <x v="3"/>
    <s v="Furniture"/>
    <n v="1588.3"/>
    <n v="257.02"/>
  </r>
  <r>
    <x v="507"/>
    <d v="2021-11-24T00:00:00"/>
    <x v="1"/>
    <s v="Cust-21565"/>
    <s v="Company"/>
    <x v="2"/>
    <s v="Technology"/>
    <n v="560.44799999999998"/>
    <n v="22.26"/>
  </r>
  <r>
    <x v="508"/>
    <d v="2021-11-24T00:00:00"/>
    <x v="2"/>
    <s v="Cust-21565"/>
    <s v="Company"/>
    <x v="2"/>
    <s v="Office"/>
    <n v="208.15199999999999"/>
    <n v="0.28999999999999998"/>
  </r>
  <r>
    <x v="509"/>
    <d v="2021-11-23T00:00:00"/>
    <x v="0"/>
    <s v="Cust-20950"/>
    <s v="Company"/>
    <x v="2"/>
    <s v="Technology"/>
    <n v="914.928"/>
    <n v="4.55"/>
  </r>
  <r>
    <x v="510"/>
    <d v="2021-11-23T00:00:00"/>
    <x v="3"/>
    <s v="Cust-20950"/>
    <s v="Company"/>
    <x v="2"/>
    <s v="Furniture"/>
    <n v="140.61600000000001"/>
    <n v="13.16"/>
  </r>
  <r>
    <x v="511"/>
    <d v="2021-11-22T00:00:00"/>
    <x v="3"/>
    <s v="Cust-12070"/>
    <s v="Minor Company"/>
    <x v="1"/>
    <s v="Office"/>
    <n v="230.3"/>
    <n v="35.92"/>
  </r>
  <r>
    <x v="512"/>
    <d v="2021-11-22T00:00:00"/>
    <x v="2"/>
    <s v="Cust-20650"/>
    <s v="Company"/>
    <x v="2"/>
    <s v="Technology"/>
    <n v="15828.12"/>
    <n v="388.39"/>
  </r>
  <r>
    <x v="513"/>
    <d v="2021-11-21T00:00:00"/>
    <x v="1"/>
    <s v="Cust-11920"/>
    <s v="Consumer"/>
    <x v="4"/>
    <s v="Office"/>
    <n v="467.88"/>
    <n v="38.590000000000003"/>
  </r>
  <r>
    <x v="514"/>
    <d v="2021-11-21T00:00:00"/>
    <x v="0"/>
    <s v="Cust-12445"/>
    <s v="Consumer"/>
    <x v="0"/>
    <s v="Office"/>
    <n v="398.16"/>
    <n v="45.77"/>
  </r>
  <r>
    <x v="515"/>
    <d v="2021-11-21T00:00:00"/>
    <x v="2"/>
    <s v="Cust-12475"/>
    <s v="Consumer"/>
    <x v="2"/>
    <s v="Office"/>
    <n v="316.95999999999998"/>
    <n v="22.28"/>
  </r>
  <r>
    <x v="516"/>
    <d v="2021-11-21T00:00:00"/>
    <x v="0"/>
    <s v="Cust-12895"/>
    <s v="Consumer"/>
    <x v="2"/>
    <s v="Furniture"/>
    <n v="959.61599999999999"/>
    <n v="35.78"/>
  </r>
  <r>
    <x v="517"/>
    <d v="2021-11-21T00:00:00"/>
    <x v="2"/>
    <s v="Cust-13180"/>
    <s v="Company"/>
    <x v="2"/>
    <s v="Office"/>
    <n v="446.32"/>
    <n v="21.64"/>
  </r>
  <r>
    <x v="518"/>
    <d v="2021-11-21T00:00:00"/>
    <x v="1"/>
    <s v="Cust-17275"/>
    <s v="Consumer"/>
    <x v="3"/>
    <s v="Furniture"/>
    <n v="466.48"/>
    <n v="47.75"/>
  </r>
  <r>
    <x v="519"/>
    <d v="2021-11-21T00:00:00"/>
    <x v="0"/>
    <s v="Cust-17275"/>
    <s v="Consumer"/>
    <x v="3"/>
    <s v="Office"/>
    <n v="51.94"/>
    <n v="11.82"/>
  </r>
  <r>
    <x v="520"/>
    <d v="2021-11-21T00:00:00"/>
    <x v="0"/>
    <s v="Cust-19615"/>
    <s v="Consumer"/>
    <x v="2"/>
    <s v="Office"/>
    <n v="91.28"/>
    <n v="12.78"/>
  </r>
  <r>
    <x v="521"/>
    <d v="2021-11-20T00:00:00"/>
    <x v="1"/>
    <s v="Cust-12115"/>
    <s v="Consumer"/>
    <x v="0"/>
    <s v="Furniture"/>
    <n v="1652.616"/>
    <n v="90.66"/>
  </r>
  <r>
    <x v="522"/>
    <d v="2021-11-20T00:00:00"/>
    <x v="1"/>
    <s v="Cust-12115"/>
    <s v="Consumer"/>
    <x v="0"/>
    <s v="Technology"/>
    <n v="1689.912"/>
    <n v="82.15"/>
  </r>
  <r>
    <x v="523"/>
    <d v="2021-11-20T00:00:00"/>
    <x v="3"/>
    <s v="Cust-14305"/>
    <s v="Consumer"/>
    <x v="4"/>
    <s v="Furniture"/>
    <n v="1176.28"/>
    <n v="169.85"/>
  </r>
  <r>
    <x v="524"/>
    <d v="2021-11-20T00:00:00"/>
    <x v="0"/>
    <s v="Cust-16000"/>
    <s v="Consumer"/>
    <x v="0"/>
    <s v="Technology"/>
    <n v="3024"/>
    <n v="12.19"/>
  </r>
  <r>
    <x v="525"/>
    <d v="2021-11-20T00:00:00"/>
    <x v="0"/>
    <s v="Cust-17695"/>
    <s v="Consumer"/>
    <x v="0"/>
    <s v="Furniture"/>
    <n v="1568.28"/>
    <n v="234.74"/>
  </r>
  <r>
    <x v="526"/>
    <d v="2021-11-20T00:00:00"/>
    <x v="3"/>
    <s v="Cust-17695"/>
    <s v="Consumer"/>
    <x v="0"/>
    <s v="Office"/>
    <n v="456.96"/>
    <n v="10.52"/>
  </r>
  <r>
    <x v="527"/>
    <d v="2021-11-20T00:00:00"/>
    <x v="2"/>
    <s v="Cust-18565"/>
    <s v="Minor Company"/>
    <x v="2"/>
    <s v="Office"/>
    <n v="275.94"/>
    <n v="14.55"/>
  </r>
  <r>
    <x v="528"/>
    <d v="2021-11-20T00:00:00"/>
    <x v="1"/>
    <s v="Cust-18565"/>
    <s v="Minor Company"/>
    <x v="2"/>
    <s v="Office"/>
    <n v="58.968000000000004"/>
    <n v="6.93"/>
  </r>
  <r>
    <x v="529"/>
    <d v="2021-11-20T00:00:00"/>
    <x v="2"/>
    <s v="Cust-18565"/>
    <s v="Minor Company"/>
    <x v="2"/>
    <s v="Office"/>
    <n v="795.48"/>
    <n v="98.12"/>
  </r>
  <r>
    <x v="530"/>
    <d v="2021-11-19T00:00:00"/>
    <x v="3"/>
    <s v="Cust-10630"/>
    <s v="Minor Company"/>
    <x v="2"/>
    <s v="Technology"/>
    <n v="518.55999999999995"/>
    <n v="180.06"/>
  </r>
  <r>
    <x v="531"/>
    <d v="2021-11-19T00:00:00"/>
    <x v="2"/>
    <s v="Cust-10630"/>
    <s v="Minor Company"/>
    <x v="2"/>
    <s v="Technology"/>
    <n v="3215.1"/>
    <n v="211.19"/>
  </r>
  <r>
    <x v="532"/>
    <d v="2021-11-19T00:00:00"/>
    <x v="2"/>
    <s v="Cust-10930"/>
    <s v="Minor Company"/>
    <x v="1"/>
    <s v="Technology"/>
    <n v="700.05600000000004"/>
    <n v="32.119999999999997"/>
  </r>
  <r>
    <x v="533"/>
    <d v="2021-11-19T00:00:00"/>
    <x v="1"/>
    <s v="Cust-12415"/>
    <s v="Consumer"/>
    <x v="1"/>
    <s v="Office"/>
    <n v="73.08"/>
    <n v="9.98"/>
  </r>
  <r>
    <x v="534"/>
    <d v="2021-11-19T00:00:00"/>
    <x v="0"/>
    <s v="Cust-12415"/>
    <s v="Consumer"/>
    <x v="1"/>
    <s v="Furniture"/>
    <n v="9737.2800000000007"/>
    <n v="492.12"/>
  </r>
  <r>
    <x v="535"/>
    <d v="2021-11-19T00:00:00"/>
    <x v="0"/>
    <s v="Cust-14260"/>
    <s v="Minor Company"/>
    <x v="0"/>
    <s v="Office"/>
    <n v="481.04"/>
    <n v="30.58"/>
  </r>
  <r>
    <x v="536"/>
    <d v="2021-11-19T00:00:00"/>
    <x v="0"/>
    <s v="Cust-14260"/>
    <s v="Minor Company"/>
    <x v="0"/>
    <s v="Office"/>
    <n v="1272.8800000000001"/>
    <n v="242.73"/>
  </r>
  <r>
    <x v="537"/>
    <d v="2021-11-19T00:00:00"/>
    <x v="1"/>
    <s v="Cust-14260"/>
    <s v="Minor Company"/>
    <x v="0"/>
    <s v="Office"/>
    <n v="184.24"/>
    <n v="15.44"/>
  </r>
  <r>
    <x v="538"/>
    <d v="2021-11-19T00:00:00"/>
    <x v="2"/>
    <s v="Cust-14260"/>
    <s v="Minor Company"/>
    <x v="0"/>
    <s v="Technology"/>
    <n v="4903.92"/>
    <n v="255.38"/>
  </r>
  <r>
    <x v="539"/>
    <d v="2021-11-19T00:00:00"/>
    <x v="0"/>
    <s v="Cust-14260"/>
    <s v="Minor Company"/>
    <x v="0"/>
    <s v="Office"/>
    <n v="185.22"/>
    <n v="21.33"/>
  </r>
  <r>
    <x v="540"/>
    <d v="2021-11-19T00:00:00"/>
    <x v="3"/>
    <s v="Cust-14260"/>
    <s v="Minor Company"/>
    <x v="0"/>
    <s v="Office"/>
    <n v="347.2"/>
    <n v="24.05"/>
  </r>
  <r>
    <x v="541"/>
    <d v="2021-11-19T00:00:00"/>
    <x v="2"/>
    <s v="Cust-15445"/>
    <s v="Consumer"/>
    <x v="0"/>
    <s v="Office"/>
    <n v="189.28"/>
    <n v="36.15"/>
  </r>
  <r>
    <x v="542"/>
    <d v="2021-11-19T00:00:00"/>
    <x v="1"/>
    <s v="Cust-16330"/>
    <s v="Company"/>
    <x v="1"/>
    <s v="Office"/>
    <n v="328.86"/>
    <n v="40.17"/>
  </r>
  <r>
    <x v="543"/>
    <d v="2021-11-19T00:00:00"/>
    <x v="2"/>
    <s v="Cust-16330"/>
    <s v="Company"/>
    <x v="1"/>
    <s v="Office"/>
    <n v="77"/>
    <n v="2.5499999999999998"/>
  </r>
  <r>
    <x v="544"/>
    <d v="2021-11-19T00:00:00"/>
    <x v="1"/>
    <s v="Cust-19930"/>
    <s v="Consumer"/>
    <x v="0"/>
    <s v="Furniture"/>
    <n v="395.92"/>
    <n v="32.43"/>
  </r>
  <r>
    <x v="545"/>
    <d v="2021-11-19T00:00:00"/>
    <x v="2"/>
    <s v="Cust-19930"/>
    <s v="Consumer"/>
    <x v="0"/>
    <s v="Furniture"/>
    <n v="1056.1600000000001"/>
    <n v="252.97"/>
  </r>
  <r>
    <x v="546"/>
    <d v="2021-11-19T00:00:00"/>
    <x v="3"/>
    <s v="Cust-20305"/>
    <s v="Consumer"/>
    <x v="0"/>
    <s v="Technology"/>
    <n v="1912.26"/>
    <n v="246.57"/>
  </r>
  <r>
    <x v="547"/>
    <d v="2021-11-18T00:00:00"/>
    <x v="0"/>
    <s v="Cust-10750"/>
    <s v="Consumer"/>
    <x v="0"/>
    <s v="Technology"/>
    <n v="558.32000000000005"/>
    <n v="77.86"/>
  </r>
  <r>
    <x v="548"/>
    <d v="2021-11-18T00:00:00"/>
    <x v="0"/>
    <s v="Cust-11890"/>
    <s v="Consumer"/>
    <x v="1"/>
    <s v="Office"/>
    <n v="254.52"/>
    <n v="26.38"/>
  </r>
  <r>
    <x v="549"/>
    <d v="2021-11-18T00:00:00"/>
    <x v="3"/>
    <s v="Cust-13300"/>
    <s v="Company"/>
    <x v="0"/>
    <s v="Office"/>
    <n v="1375.92"/>
    <n v="140.36000000000001"/>
  </r>
  <r>
    <x v="550"/>
    <d v="2021-11-18T00:00:00"/>
    <x v="1"/>
    <s v="Cust-15835"/>
    <s v="Consumer"/>
    <x v="2"/>
    <s v="Furniture"/>
    <n v="581.41999999999996"/>
    <n v="101.98"/>
  </r>
  <r>
    <x v="551"/>
    <d v="2021-11-18T00:00:00"/>
    <x v="3"/>
    <s v="Cust-18280"/>
    <s v="Company"/>
    <x v="4"/>
    <s v="Office"/>
    <n v="478.1"/>
    <n v="32.94"/>
  </r>
  <r>
    <x v="552"/>
    <d v="2021-11-18T00:00:00"/>
    <x v="0"/>
    <s v="Cust-18625"/>
    <s v="Company"/>
    <x v="1"/>
    <s v="Office"/>
    <n v="480.06"/>
    <n v="40.14"/>
  </r>
  <r>
    <x v="553"/>
    <d v="2021-11-18T00:00:00"/>
    <x v="2"/>
    <s v="Cust-21415"/>
    <s v="Consumer"/>
    <x v="1"/>
    <s v="Technology"/>
    <n v="185.976"/>
    <n v="12.87"/>
  </r>
  <r>
    <x v="554"/>
    <d v="2021-11-17T00:00:00"/>
    <x v="1"/>
    <s v="Cust-11620"/>
    <s v="Consumer"/>
    <x v="5"/>
    <s v="Office"/>
    <n v="664.86"/>
    <n v="178.61"/>
  </r>
  <r>
    <x v="555"/>
    <d v="2021-11-17T00:00:00"/>
    <x v="0"/>
    <s v="Cust-11620"/>
    <s v="Consumer"/>
    <x v="5"/>
    <s v="Office"/>
    <n v="580.16"/>
    <n v="172.24"/>
  </r>
  <r>
    <x v="556"/>
    <d v="2021-11-17T00:00:00"/>
    <x v="3"/>
    <s v="Cust-11620"/>
    <s v="Consumer"/>
    <x v="5"/>
    <s v="Office"/>
    <n v="42.28"/>
    <n v="0.71"/>
  </r>
  <r>
    <x v="557"/>
    <d v="2021-11-17T00:00:00"/>
    <x v="0"/>
    <s v="Cust-11620"/>
    <s v="Consumer"/>
    <x v="5"/>
    <s v="Office"/>
    <n v="567"/>
    <n v="175.38"/>
  </r>
  <r>
    <x v="558"/>
    <d v="2021-11-17T00:00:00"/>
    <x v="2"/>
    <s v="Cust-13855"/>
    <s v="Company"/>
    <x v="3"/>
    <s v="Office"/>
    <n v="1198.4000000000001"/>
    <n v="122.81"/>
  </r>
  <r>
    <x v="559"/>
    <d v="2021-11-17T00:00:00"/>
    <x v="3"/>
    <s v="Cust-13885"/>
    <s v="Minor Company"/>
    <x v="2"/>
    <s v="Office"/>
    <n v="28.14"/>
    <n v="9.42"/>
  </r>
  <r>
    <x v="560"/>
    <d v="2021-11-17T00:00:00"/>
    <x v="1"/>
    <s v="Cust-14140"/>
    <s v="Minor Company"/>
    <x v="1"/>
    <s v="Furniture"/>
    <n v="3101.28"/>
    <n v="196.58"/>
  </r>
  <r>
    <x v="561"/>
    <d v="2021-11-17T00:00:00"/>
    <x v="0"/>
    <s v="Cust-15325"/>
    <s v="Company"/>
    <x v="1"/>
    <s v="Office"/>
    <n v="373.8"/>
    <n v="20.77"/>
  </r>
  <r>
    <x v="562"/>
    <d v="2021-11-17T00:00:00"/>
    <x v="0"/>
    <s v="Cust-15325"/>
    <s v="Company"/>
    <x v="1"/>
    <s v="Furniture"/>
    <n v="239.65199999999999"/>
    <n v="16.559999999999999"/>
  </r>
  <r>
    <x v="563"/>
    <d v="2021-11-17T00:00:00"/>
    <x v="2"/>
    <s v="Cust-16090"/>
    <s v="Consumer"/>
    <x v="2"/>
    <s v="Technology"/>
    <n v="2675.82"/>
    <n v="169.48"/>
  </r>
  <r>
    <x v="564"/>
    <d v="2021-11-17T00:00:00"/>
    <x v="0"/>
    <s v="Cust-16765"/>
    <s v="Consumer"/>
    <x v="2"/>
    <s v="Office"/>
    <n v="371.7"/>
    <n v="30.89"/>
  </r>
  <r>
    <x v="565"/>
    <d v="2021-11-17T00:00:00"/>
    <x v="0"/>
    <s v="Cust-18085"/>
    <s v="Consumer"/>
    <x v="1"/>
    <s v="Office"/>
    <n v="188.16"/>
    <n v="15.64"/>
  </r>
  <r>
    <x v="566"/>
    <d v="2021-11-17T00:00:00"/>
    <x v="1"/>
    <s v="Cust-21220"/>
    <s v="Consumer"/>
    <x v="4"/>
    <s v="Office"/>
    <n v="113.68"/>
    <n v="15.82"/>
  </r>
  <r>
    <x v="567"/>
    <d v="2021-11-15T00:00:00"/>
    <x v="0"/>
    <s v="Cust-12445"/>
    <s v="Consumer"/>
    <x v="0"/>
    <s v="Office"/>
    <n v="6268.4160000000002"/>
    <n v="15.95"/>
  </r>
  <r>
    <x v="568"/>
    <d v="2021-11-15T00:00:00"/>
    <x v="2"/>
    <s v="Cust-12445"/>
    <s v="Consumer"/>
    <x v="0"/>
    <s v="Office"/>
    <n v="93.24"/>
    <n v="16.09"/>
  </r>
  <r>
    <x v="569"/>
    <d v="2021-11-15T00:00:00"/>
    <x v="0"/>
    <s v="Cust-12445"/>
    <s v="Consumer"/>
    <x v="0"/>
    <s v="Technology"/>
    <n v="366.99599999999998"/>
    <n v="17.63"/>
  </r>
  <r>
    <x v="570"/>
    <d v="2021-11-15T00:00:00"/>
    <x v="0"/>
    <s v="Cust-12445"/>
    <s v="Consumer"/>
    <x v="0"/>
    <s v="Office"/>
    <n v="213.36"/>
    <n v="10.85"/>
  </r>
  <r>
    <x v="571"/>
    <d v="2021-11-15T00:00:00"/>
    <x v="3"/>
    <s v="Cust-14305"/>
    <s v="Consumer"/>
    <x v="4"/>
    <s v="Office"/>
    <n v="2379.44"/>
    <n v="230.04"/>
  </r>
  <r>
    <x v="572"/>
    <d v="2021-11-15T00:00:00"/>
    <x v="1"/>
    <s v="Cust-19075"/>
    <s v="Consumer"/>
    <x v="1"/>
    <s v="Office"/>
    <n v="647.22"/>
    <n v="153.72999999999999"/>
  </r>
  <r>
    <x v="573"/>
    <d v="2021-11-15T00:00:00"/>
    <x v="2"/>
    <s v="Cust-19075"/>
    <s v="Consumer"/>
    <x v="1"/>
    <s v="Furniture"/>
    <n v="1122.912"/>
    <n v="38.28"/>
  </r>
  <r>
    <x v="574"/>
    <d v="2021-11-15T00:00:00"/>
    <x v="1"/>
    <s v="Cust-20680"/>
    <s v="Minor Company"/>
    <x v="0"/>
    <s v="Office"/>
    <n v="249.2"/>
    <n v="48.52"/>
  </r>
  <r>
    <x v="575"/>
    <d v="2021-11-15T00:00:00"/>
    <x v="0"/>
    <s v="Cust-20695"/>
    <s v="Company"/>
    <x v="1"/>
    <s v="Technology"/>
    <n v="1316.14"/>
    <n v="286.38"/>
  </r>
  <r>
    <x v="576"/>
    <d v="2021-11-15T00:00:00"/>
    <x v="1"/>
    <s v="Cust-20695"/>
    <s v="Company"/>
    <x v="1"/>
    <s v="Office"/>
    <n v="75.040000000000006"/>
    <n v="5.47"/>
  </r>
  <r>
    <x v="577"/>
    <d v="2021-11-15T00:00:00"/>
    <x v="1"/>
    <s v="Cust-21370"/>
    <s v="Company"/>
    <x v="2"/>
    <s v="Furniture"/>
    <n v="1411.5360000000001"/>
    <n v="231.51"/>
  </r>
  <r>
    <x v="578"/>
    <d v="2021-11-15T00:00:00"/>
    <x v="2"/>
    <s v="Cust-21370"/>
    <s v="Company"/>
    <x v="2"/>
    <s v="Office"/>
    <n v="1144.92"/>
    <n v="15.36"/>
  </r>
  <r>
    <x v="579"/>
    <d v="2021-11-15T00:00:00"/>
    <x v="1"/>
    <s v="Cust-21370"/>
    <s v="Company"/>
    <x v="2"/>
    <s v="Furniture"/>
    <n v="325.66800000000001"/>
    <n v="1.0900000000000001"/>
  </r>
  <r>
    <x v="580"/>
    <d v="2021-11-15T00:00:00"/>
    <x v="1"/>
    <s v="Cust-21370"/>
    <s v="Company"/>
    <x v="2"/>
    <s v="Office"/>
    <n v="3870.72"/>
    <n v="247.44"/>
  </r>
  <r>
    <x v="581"/>
    <d v="2021-11-15T00:00:00"/>
    <x v="1"/>
    <s v="Cust-21370"/>
    <s v="Company"/>
    <x v="2"/>
    <s v="Furniture"/>
    <n v="2245.8240000000001"/>
    <n v="58.94"/>
  </r>
  <r>
    <x v="582"/>
    <d v="2021-11-15T00:00:00"/>
    <x v="2"/>
    <s v="Cust-21820"/>
    <s v="Consumer"/>
    <x v="0"/>
    <s v="Technology"/>
    <n v="1065.68"/>
    <n v="287.99"/>
  </r>
  <r>
    <x v="583"/>
    <d v="2021-11-14T00:00:00"/>
    <x v="3"/>
    <s v="Cust-11605"/>
    <s v="Consumer"/>
    <x v="5"/>
    <s v="Office"/>
    <n v="816.98400000000004"/>
    <n v="1.17"/>
  </r>
  <r>
    <x v="584"/>
    <d v="2021-11-14T00:00:00"/>
    <x v="0"/>
    <s v="Cust-11605"/>
    <s v="Consumer"/>
    <x v="5"/>
    <s v="Technology"/>
    <n v="1834.98"/>
    <n v="7.63"/>
  </r>
  <r>
    <x v="585"/>
    <d v="2021-11-14T00:00:00"/>
    <x v="1"/>
    <s v="Cust-11605"/>
    <s v="Consumer"/>
    <x v="5"/>
    <s v="Office"/>
    <n v="94.08"/>
    <n v="7.32"/>
  </r>
  <r>
    <x v="586"/>
    <d v="2021-11-14T00:00:00"/>
    <x v="0"/>
    <s v="Cust-12850"/>
    <s v="Consumer"/>
    <x v="1"/>
    <s v="Office"/>
    <n v="194.88"/>
    <n v="40.520000000000003"/>
  </r>
  <r>
    <x v="587"/>
    <d v="2021-11-14T00:00:00"/>
    <x v="1"/>
    <s v="Cust-12850"/>
    <s v="Consumer"/>
    <x v="1"/>
    <s v="Office"/>
    <n v="144.76"/>
    <n v="11.17"/>
  </r>
  <r>
    <x v="588"/>
    <d v="2021-11-14T00:00:00"/>
    <x v="1"/>
    <s v="Cust-12850"/>
    <s v="Consumer"/>
    <x v="1"/>
    <s v="Office"/>
    <n v="90.3"/>
    <n v="4.3499999999999996"/>
  </r>
  <r>
    <x v="589"/>
    <d v="2021-11-14T00:00:00"/>
    <x v="3"/>
    <s v="Cust-12850"/>
    <s v="Consumer"/>
    <x v="1"/>
    <s v="Office"/>
    <n v="381.64"/>
    <n v="46.77"/>
  </r>
  <r>
    <x v="590"/>
    <d v="2021-11-14T00:00:00"/>
    <x v="1"/>
    <s v="Cust-17785"/>
    <s v="Company"/>
    <x v="5"/>
    <s v="Furniture"/>
    <n v="2822.4"/>
    <n v="41.57"/>
  </r>
  <r>
    <x v="591"/>
    <d v="2021-11-14T00:00:00"/>
    <x v="0"/>
    <s v="Cust-18970"/>
    <s v="Minor Company"/>
    <x v="2"/>
    <s v="Office"/>
    <n v="45.36"/>
    <n v="4.58"/>
  </r>
  <r>
    <x v="592"/>
    <d v="2021-11-14T00:00:00"/>
    <x v="0"/>
    <s v="Cust-19525"/>
    <s v="Company"/>
    <x v="3"/>
    <s v="Furniture"/>
    <n v="106.34399999999999"/>
    <n v="11.32"/>
  </r>
  <r>
    <x v="593"/>
    <d v="2021-11-14T00:00:00"/>
    <x v="0"/>
    <s v="Cust-19525"/>
    <s v="Company"/>
    <x v="3"/>
    <s v="Technology"/>
    <n v="365.23200000000003"/>
    <n v="12.33"/>
  </r>
  <r>
    <x v="594"/>
    <d v="2021-11-14T00:00:00"/>
    <x v="2"/>
    <s v="Cust-21310"/>
    <s v="Consumer"/>
    <x v="4"/>
    <s v="Furniture"/>
    <n v="1231.44"/>
    <n v="46.37"/>
  </r>
  <r>
    <x v="595"/>
    <d v="2021-11-14T00:00:00"/>
    <x v="0"/>
    <s v="Cust-21310"/>
    <s v="Consumer"/>
    <x v="4"/>
    <s v="Technology"/>
    <n v="629.49599999999998"/>
    <n v="16.93"/>
  </r>
  <r>
    <x v="596"/>
    <d v="2021-11-13T00:00:00"/>
    <x v="0"/>
    <s v="Cust-11380"/>
    <s v="Company"/>
    <x v="2"/>
    <s v="Office"/>
    <n v="203.61600000000001"/>
    <n v="19.05"/>
  </r>
  <r>
    <x v="597"/>
    <d v="2021-11-13T00:00:00"/>
    <x v="2"/>
    <s v="Cust-12205"/>
    <s v="Consumer"/>
    <x v="3"/>
    <s v="Furniture"/>
    <n v="4202.8"/>
    <n v="117.16"/>
  </r>
  <r>
    <x v="598"/>
    <d v="2021-11-13T00:00:00"/>
    <x v="0"/>
    <s v="Cust-13825"/>
    <s v="Company"/>
    <x v="4"/>
    <s v="Furniture"/>
    <n v="724.5"/>
    <n v="126.97"/>
  </r>
  <r>
    <x v="599"/>
    <d v="2021-11-13T00:00:00"/>
    <x v="1"/>
    <s v="Cust-14380"/>
    <s v="Consumer"/>
    <x v="2"/>
    <s v="Office"/>
    <n v="106.96"/>
    <n v="48.05"/>
  </r>
  <r>
    <x v="600"/>
    <d v="2021-11-13T00:00:00"/>
    <x v="1"/>
    <s v="Cust-14380"/>
    <s v="Consumer"/>
    <x v="2"/>
    <s v="Furniture"/>
    <n v="7299.18"/>
    <n v="354.73"/>
  </r>
  <r>
    <x v="601"/>
    <d v="2021-11-13T00:00:00"/>
    <x v="0"/>
    <s v="Cust-15070"/>
    <s v="Consumer"/>
    <x v="4"/>
    <s v="Office"/>
    <n v="162.12"/>
    <n v="9.02"/>
  </r>
  <r>
    <x v="602"/>
    <d v="2021-11-13T00:00:00"/>
    <x v="0"/>
    <s v="Cust-15190"/>
    <s v="Consumer"/>
    <x v="3"/>
    <s v="Office"/>
    <n v="130.47999999999999"/>
    <n v="10.69"/>
  </r>
  <r>
    <x v="603"/>
    <d v="2021-11-13T00:00:00"/>
    <x v="2"/>
    <s v="Cust-16840"/>
    <s v="Consumer"/>
    <x v="0"/>
    <s v="Furniture"/>
    <n v="2991.1"/>
    <n v="130.62"/>
  </r>
  <r>
    <x v="604"/>
    <d v="2021-11-13T00:00:00"/>
    <x v="2"/>
    <s v="Cust-18910"/>
    <s v="Minor Company"/>
    <x v="1"/>
    <s v="Office"/>
    <n v="1428"/>
    <n v="163.71"/>
  </r>
  <r>
    <x v="605"/>
    <d v="2021-11-13T00:00:00"/>
    <x v="0"/>
    <s v="Cust-18910"/>
    <s v="Minor Company"/>
    <x v="1"/>
    <s v="Office"/>
    <n v="260.95999999999998"/>
    <n v="49.51"/>
  </r>
  <r>
    <x v="606"/>
    <d v="2021-11-13T00:00:00"/>
    <x v="1"/>
    <s v="Cust-18910"/>
    <s v="Minor Company"/>
    <x v="1"/>
    <s v="Office"/>
    <n v="151.19999999999999"/>
    <n v="41.85"/>
  </r>
  <r>
    <x v="607"/>
    <d v="2021-11-13T00:00:00"/>
    <x v="1"/>
    <s v="Cust-19525"/>
    <s v="Company"/>
    <x v="3"/>
    <s v="Office"/>
    <n v="160.44"/>
    <n v="24.21"/>
  </r>
  <r>
    <x v="608"/>
    <d v="2021-11-13T00:00:00"/>
    <x v="0"/>
    <s v="Cust-19525"/>
    <s v="Company"/>
    <x v="3"/>
    <s v="Office"/>
    <n v="958.72"/>
    <n v="157.99"/>
  </r>
  <r>
    <x v="609"/>
    <d v="2021-11-13T00:00:00"/>
    <x v="0"/>
    <s v="Cust-20545"/>
    <s v="Company"/>
    <x v="2"/>
    <s v="Furniture"/>
    <n v="1976.8"/>
    <n v="181.96"/>
  </r>
  <r>
    <x v="610"/>
    <d v="2021-11-12T00:00:00"/>
    <x v="1"/>
    <s v="Cust-10945"/>
    <s v="Consumer"/>
    <x v="3"/>
    <s v="Furniture"/>
    <n v="491.4"/>
    <n v="22.15"/>
  </r>
  <r>
    <x v="611"/>
    <d v="2021-11-12T00:00:00"/>
    <x v="2"/>
    <s v="Cust-11680"/>
    <s v="Consumer"/>
    <x v="4"/>
    <s v="Technology"/>
    <n v="1582.896"/>
    <n v="117.67"/>
  </r>
  <r>
    <x v="612"/>
    <d v="2021-11-12T00:00:00"/>
    <x v="2"/>
    <s v="Cust-13315"/>
    <s v="Company"/>
    <x v="0"/>
    <s v="Office"/>
    <n v="1315.44"/>
    <n v="230.77"/>
  </r>
  <r>
    <x v="613"/>
    <d v="2021-11-12T00:00:00"/>
    <x v="1"/>
    <s v="Cust-13315"/>
    <s v="Company"/>
    <x v="0"/>
    <s v="Furniture"/>
    <n v="1129.8"/>
    <n v="189.16"/>
  </r>
  <r>
    <x v="614"/>
    <d v="2021-11-12T00:00:00"/>
    <x v="2"/>
    <s v="Cust-13540"/>
    <s v="Consumer"/>
    <x v="1"/>
    <s v="Furniture"/>
    <n v="593.88"/>
    <n v="133.91999999999999"/>
  </r>
  <r>
    <x v="615"/>
    <d v="2021-11-12T00:00:00"/>
    <x v="0"/>
    <s v="Cust-15595"/>
    <s v="Company"/>
    <x v="2"/>
    <s v="Office"/>
    <n v="28.196000000000002"/>
    <n v="1.06"/>
  </r>
  <r>
    <x v="616"/>
    <d v="2021-11-12T00:00:00"/>
    <x v="2"/>
    <s v="Cust-15595"/>
    <s v="Company"/>
    <x v="2"/>
    <s v="Technology"/>
    <n v="934.58399999999995"/>
    <n v="25.87"/>
  </r>
  <r>
    <x v="617"/>
    <d v="2021-11-12T00:00:00"/>
    <x v="1"/>
    <s v="Cust-16885"/>
    <s v="Consumer"/>
    <x v="3"/>
    <s v="Technology"/>
    <n v="694.68"/>
    <n v="45.06"/>
  </r>
  <r>
    <x v="618"/>
    <d v="2021-11-12T00:00:00"/>
    <x v="0"/>
    <s v="Cust-17590"/>
    <s v="Company"/>
    <x v="3"/>
    <s v="Office"/>
    <n v="716.8"/>
    <n v="89.75"/>
  </r>
  <r>
    <x v="619"/>
    <d v="2021-11-12T00:00:00"/>
    <x v="1"/>
    <s v="Cust-17815"/>
    <s v="Consumer"/>
    <x v="2"/>
    <s v="Furniture"/>
    <n v="913.64"/>
    <n v="80.48"/>
  </r>
  <r>
    <x v="620"/>
    <d v="2021-11-12T00:00:00"/>
    <x v="1"/>
    <s v="Cust-19825"/>
    <s v="Consumer"/>
    <x v="0"/>
    <s v="Office"/>
    <n v="74.087999999999994"/>
    <n v="8.43"/>
  </r>
  <r>
    <x v="621"/>
    <d v="2021-11-12T00:00:00"/>
    <x v="2"/>
    <s v="Cust-19825"/>
    <s v="Consumer"/>
    <x v="0"/>
    <s v="Technology"/>
    <n v="8804.7960000000003"/>
    <n v="54.87"/>
  </r>
  <r>
    <x v="622"/>
    <d v="2021-11-12T00:00:00"/>
    <x v="1"/>
    <s v="Cust-19825"/>
    <s v="Consumer"/>
    <x v="0"/>
    <s v="Furniture"/>
    <n v="1382.64"/>
    <n v="14.91"/>
  </r>
  <r>
    <x v="623"/>
    <d v="2021-11-12T00:00:00"/>
    <x v="1"/>
    <s v="Cust-20575"/>
    <s v="Consumer"/>
    <x v="4"/>
    <s v="Technology"/>
    <n v="1821.96"/>
    <n v="152.51"/>
  </r>
  <r>
    <x v="624"/>
    <d v="2021-11-11T00:00:00"/>
    <x v="2"/>
    <s v="Cust-14335"/>
    <s v="Company"/>
    <x v="2"/>
    <s v="Technology"/>
    <n v="2186.8000000000002"/>
    <n v="106.05"/>
  </r>
  <r>
    <x v="625"/>
    <d v="2021-11-11T00:00:00"/>
    <x v="0"/>
    <s v="Cust-18160"/>
    <s v="Consumer"/>
    <x v="1"/>
    <s v="Office"/>
    <n v="119.28"/>
    <n v="47.75"/>
  </r>
  <r>
    <x v="626"/>
    <d v="2021-11-11T00:00:00"/>
    <x v="3"/>
    <s v="Cust-18910"/>
    <s v="Minor Company"/>
    <x v="1"/>
    <s v="Technology"/>
    <n v="8862.7000000000007"/>
    <n v="319.82"/>
  </r>
  <r>
    <x v="627"/>
    <d v="2021-11-11T00:00:00"/>
    <x v="1"/>
    <s v="Cust-18910"/>
    <s v="Minor Company"/>
    <x v="1"/>
    <s v="Office"/>
    <n v="510.44"/>
    <n v="113.45"/>
  </r>
  <r>
    <x v="628"/>
    <d v="2021-11-11T00:00:00"/>
    <x v="1"/>
    <s v="Cust-19450"/>
    <s v="Consumer"/>
    <x v="4"/>
    <s v="Office"/>
    <n v="104.44"/>
    <n v="24.16"/>
  </r>
  <r>
    <x v="629"/>
    <d v="2021-11-11T00:00:00"/>
    <x v="0"/>
    <s v="Cust-19450"/>
    <s v="Consumer"/>
    <x v="4"/>
    <s v="Furniture"/>
    <n v="4352.04"/>
    <n v="6.84"/>
  </r>
  <r>
    <x v="630"/>
    <d v="2021-11-11T00:00:00"/>
    <x v="1"/>
    <s v="Cust-19450"/>
    <s v="Consumer"/>
    <x v="4"/>
    <s v="Office"/>
    <n v="1011.92"/>
    <n v="168.33"/>
  </r>
  <r>
    <x v="631"/>
    <d v="2021-11-11T00:00:00"/>
    <x v="2"/>
    <s v="Cust-19450"/>
    <s v="Consumer"/>
    <x v="4"/>
    <s v="Furniture"/>
    <n v="1972.74"/>
    <n v="144.69"/>
  </r>
  <r>
    <x v="632"/>
    <d v="2021-11-11T00:00:00"/>
    <x v="0"/>
    <s v="Cust-19510"/>
    <s v="Minor Company"/>
    <x v="2"/>
    <s v="Office"/>
    <n v="144.06"/>
    <n v="31.13"/>
  </r>
  <r>
    <x v="633"/>
    <d v="2021-11-11T00:00:00"/>
    <x v="0"/>
    <s v="Cust-19510"/>
    <s v="Minor Company"/>
    <x v="2"/>
    <s v="Office"/>
    <n v="155.68"/>
    <n v="49.87"/>
  </r>
  <r>
    <x v="634"/>
    <d v="2021-11-11T00:00:00"/>
    <x v="1"/>
    <s v="Cust-20710"/>
    <s v="Minor Company"/>
    <x v="3"/>
    <s v="Furniture"/>
    <n v="375.76"/>
    <n v="16.52"/>
  </r>
  <r>
    <x v="635"/>
    <d v="2021-11-11T00:00:00"/>
    <x v="1"/>
    <s v="Cust-20710"/>
    <s v="Minor Company"/>
    <x v="3"/>
    <s v="Furniture"/>
    <n v="6586.72"/>
    <n v="482.56"/>
  </r>
  <r>
    <x v="636"/>
    <d v="2021-11-10T00:00:00"/>
    <x v="1"/>
    <s v="Cust-10915"/>
    <s v="Consumer"/>
    <x v="2"/>
    <s v="Technology"/>
    <n v="556.5"/>
    <n v="173.94"/>
  </r>
  <r>
    <x v="637"/>
    <d v="2021-11-10T00:00:00"/>
    <x v="2"/>
    <s v="Cust-10915"/>
    <s v="Consumer"/>
    <x v="2"/>
    <s v="Furniture"/>
    <n v="589.12"/>
    <n v="83.93"/>
  </r>
  <r>
    <x v="638"/>
    <d v="2021-11-10T00:00:00"/>
    <x v="0"/>
    <s v="Cust-11380"/>
    <s v="Company"/>
    <x v="2"/>
    <s v="Furniture"/>
    <n v="2251.4520000000002"/>
    <n v="143.91999999999999"/>
  </r>
  <r>
    <x v="639"/>
    <d v="2021-11-10T00:00:00"/>
    <x v="1"/>
    <s v="Cust-11380"/>
    <s v="Company"/>
    <x v="2"/>
    <s v="Office"/>
    <n v="343"/>
    <n v="41.45"/>
  </r>
  <r>
    <x v="640"/>
    <d v="2021-11-10T00:00:00"/>
    <x v="0"/>
    <s v="Cust-11380"/>
    <s v="Company"/>
    <x v="2"/>
    <s v="Office"/>
    <n v="222.04"/>
    <n v="21.64"/>
  </r>
  <r>
    <x v="641"/>
    <d v="2021-11-10T00:00:00"/>
    <x v="1"/>
    <s v="Cust-11380"/>
    <s v="Company"/>
    <x v="2"/>
    <s v="Office"/>
    <n v="742.7"/>
    <n v="171.95"/>
  </r>
  <r>
    <x v="642"/>
    <d v="2021-11-10T00:00:00"/>
    <x v="2"/>
    <s v="Cust-11890"/>
    <s v="Consumer"/>
    <x v="1"/>
    <s v="Office"/>
    <n v="315"/>
    <n v="17.98"/>
  </r>
  <r>
    <x v="643"/>
    <d v="2021-11-10T00:00:00"/>
    <x v="1"/>
    <s v="Cust-11890"/>
    <s v="Consumer"/>
    <x v="1"/>
    <s v="Technology"/>
    <n v="1525.86"/>
    <n v="251.72"/>
  </r>
  <r>
    <x v="644"/>
    <d v="2021-11-10T00:00:00"/>
    <x v="2"/>
    <s v="Cust-13630"/>
    <s v="Consumer"/>
    <x v="2"/>
    <s v="Office"/>
    <n v="590.1"/>
    <n v="198.33"/>
  </r>
  <r>
    <x v="645"/>
    <d v="2021-11-10T00:00:00"/>
    <x v="3"/>
    <s v="Cust-15700"/>
    <s v="Consumer"/>
    <x v="1"/>
    <s v="Office"/>
    <n v="2858.1"/>
    <n v="120.71"/>
  </r>
  <r>
    <x v="646"/>
    <d v="2021-11-10T00:00:00"/>
    <x v="0"/>
    <s v="Cust-16435"/>
    <s v="Consumer"/>
    <x v="1"/>
    <s v="Technology"/>
    <n v="1236.2"/>
    <n v="209.61"/>
  </r>
  <r>
    <x v="647"/>
    <d v="2021-11-10T00:00:00"/>
    <x v="2"/>
    <s v="Cust-16435"/>
    <s v="Consumer"/>
    <x v="1"/>
    <s v="Technology"/>
    <n v="1286.5999999999999"/>
    <n v="191.96"/>
  </r>
  <r>
    <x v="648"/>
    <d v="2021-11-10T00:00:00"/>
    <x v="1"/>
    <s v="Cust-16975"/>
    <s v="Minor Company"/>
    <x v="1"/>
    <s v="Office"/>
    <n v="247.96799999999999"/>
    <n v="15.6"/>
  </r>
  <r>
    <x v="649"/>
    <d v="2021-11-10T00:00:00"/>
    <x v="1"/>
    <s v="Cust-19075"/>
    <s v="Consumer"/>
    <x v="1"/>
    <s v="Office"/>
    <n v="540.12"/>
    <n v="109.18"/>
  </r>
  <r>
    <x v="650"/>
    <d v="2021-11-10T00:00:00"/>
    <x v="1"/>
    <s v="Cust-19075"/>
    <s v="Consumer"/>
    <x v="1"/>
    <s v="Office"/>
    <n v="289.8"/>
    <n v="12.55"/>
  </r>
  <r>
    <x v="651"/>
    <d v="2021-11-10T00:00:00"/>
    <x v="0"/>
    <s v="Cust-19075"/>
    <s v="Consumer"/>
    <x v="1"/>
    <s v="Office"/>
    <n v="836.92"/>
    <n v="62.47"/>
  </r>
  <r>
    <x v="652"/>
    <d v="2021-11-10T00:00:00"/>
    <x v="2"/>
    <s v="Cust-20710"/>
    <s v="Minor Company"/>
    <x v="3"/>
    <s v="Furniture"/>
    <n v="528.64"/>
    <n v="57.96"/>
  </r>
  <r>
    <x v="653"/>
    <d v="2021-11-08T00:00:00"/>
    <x v="0"/>
    <s v="Cust-15190"/>
    <s v="Consumer"/>
    <x v="3"/>
    <s v="Furniture"/>
    <n v="3391.64"/>
    <n v="278.31"/>
  </r>
  <r>
    <x v="654"/>
    <d v="2021-11-08T00:00:00"/>
    <x v="1"/>
    <s v="Cust-15190"/>
    <s v="Consumer"/>
    <x v="3"/>
    <s v="Office"/>
    <n v="396.9"/>
    <n v="33.15"/>
  </r>
  <r>
    <x v="655"/>
    <d v="2021-11-08T00:00:00"/>
    <x v="1"/>
    <s v="Cust-16345"/>
    <s v="Consumer"/>
    <x v="1"/>
    <s v="Furniture"/>
    <n v="116.62"/>
    <n v="45.82"/>
  </r>
  <r>
    <x v="656"/>
    <d v="2021-11-08T00:00:00"/>
    <x v="0"/>
    <s v="Cust-16345"/>
    <s v="Consumer"/>
    <x v="1"/>
    <s v="Office"/>
    <n v="265.16000000000003"/>
    <n v="21.56"/>
  </r>
  <r>
    <x v="657"/>
    <d v="2021-11-08T00:00:00"/>
    <x v="1"/>
    <s v="Cust-16345"/>
    <s v="Consumer"/>
    <x v="1"/>
    <s v="Office"/>
    <n v="1808.8"/>
    <n v="241.38"/>
  </r>
  <r>
    <x v="658"/>
    <d v="2021-11-08T00:00:00"/>
    <x v="1"/>
    <s v="Cust-16345"/>
    <s v="Consumer"/>
    <x v="1"/>
    <s v="Technology"/>
    <n v="5743.78"/>
    <n v="315.77999999999997"/>
  </r>
  <r>
    <x v="659"/>
    <d v="2021-11-07T00:00:00"/>
    <x v="2"/>
    <s v="Cust-10135"/>
    <s v="Minor Company"/>
    <x v="2"/>
    <s v="Office"/>
    <n v="131.04"/>
    <n v="39.39"/>
  </r>
  <r>
    <x v="660"/>
    <d v="2021-11-07T00:00:00"/>
    <x v="1"/>
    <s v="Cust-10540"/>
    <s v="Consumer"/>
    <x v="1"/>
    <s v="Technology"/>
    <n v="1460.088"/>
    <n v="38.159999999999997"/>
  </r>
  <r>
    <x v="661"/>
    <d v="2021-11-07T00:00:00"/>
    <x v="0"/>
    <s v="Cust-14215"/>
    <s v="Company"/>
    <x v="4"/>
    <s v="Office"/>
    <n v="170.52"/>
    <n v="2.4900000000000002"/>
  </r>
  <r>
    <x v="662"/>
    <d v="2021-11-07T00:00:00"/>
    <x v="1"/>
    <s v="Cust-14215"/>
    <s v="Company"/>
    <x v="4"/>
    <s v="Office"/>
    <n v="41.16"/>
    <n v="6.69"/>
  </r>
  <r>
    <x v="663"/>
    <d v="2021-11-07T00:00:00"/>
    <x v="0"/>
    <s v="Cust-14215"/>
    <s v="Company"/>
    <x v="4"/>
    <s v="Furniture"/>
    <n v="2876.4960000000001"/>
    <n v="52.63"/>
  </r>
  <r>
    <x v="664"/>
    <d v="2021-11-07T00:00:00"/>
    <x v="0"/>
    <s v="Cust-14215"/>
    <s v="Company"/>
    <x v="4"/>
    <s v="Technology"/>
    <n v="3562.944"/>
    <n v="9.33"/>
  </r>
  <r>
    <x v="665"/>
    <d v="2021-11-07T00:00:00"/>
    <x v="1"/>
    <s v="Cust-14710"/>
    <s v="Consumer"/>
    <x v="2"/>
    <s v="Office"/>
    <n v="122.64"/>
    <n v="36.03"/>
  </r>
  <r>
    <x v="666"/>
    <d v="2021-11-07T00:00:00"/>
    <x v="1"/>
    <s v="Cust-15040"/>
    <s v="Consumer"/>
    <x v="1"/>
    <s v="Technology"/>
    <n v="795.9"/>
    <n v="51.61"/>
  </r>
  <r>
    <x v="667"/>
    <d v="2021-11-07T00:00:00"/>
    <x v="1"/>
    <s v="Cust-15040"/>
    <s v="Consumer"/>
    <x v="1"/>
    <s v="Office"/>
    <n v="513.1"/>
    <n v="165.86"/>
  </r>
  <r>
    <x v="668"/>
    <d v="2021-11-07T00:00:00"/>
    <x v="0"/>
    <s v="Cust-15520"/>
    <s v="Consumer"/>
    <x v="1"/>
    <s v="Furniture"/>
    <n v="670.32"/>
    <n v="8.6300000000000008"/>
  </r>
  <r>
    <x v="669"/>
    <d v="2021-11-07T00:00:00"/>
    <x v="0"/>
    <s v="Cust-15520"/>
    <s v="Consumer"/>
    <x v="1"/>
    <s v="Office"/>
    <n v="315.75599999999997"/>
    <n v="2.08"/>
  </r>
  <r>
    <x v="670"/>
    <d v="2021-11-07T00:00:00"/>
    <x v="1"/>
    <s v="Cust-15520"/>
    <s v="Consumer"/>
    <x v="1"/>
    <s v="Office"/>
    <n v="15671.04"/>
    <n v="62.89"/>
  </r>
  <r>
    <x v="671"/>
    <d v="2021-11-07T00:00:00"/>
    <x v="2"/>
    <s v="Cust-15520"/>
    <s v="Consumer"/>
    <x v="1"/>
    <s v="Office"/>
    <n v="191.24"/>
    <n v="14.51"/>
  </r>
  <r>
    <x v="672"/>
    <d v="2021-11-07T00:00:00"/>
    <x v="2"/>
    <s v="Cust-15595"/>
    <s v="Company"/>
    <x v="2"/>
    <s v="Office"/>
    <n v="158.47999999999999"/>
    <n v="28.04"/>
  </r>
  <r>
    <x v="673"/>
    <d v="2021-11-07T00:00:00"/>
    <x v="1"/>
    <s v="Cust-15595"/>
    <s v="Company"/>
    <x v="2"/>
    <s v="Technology"/>
    <n v="3540.88"/>
    <n v="206.56"/>
  </r>
  <r>
    <x v="674"/>
    <d v="2021-11-07T00:00:00"/>
    <x v="1"/>
    <s v="Cust-15595"/>
    <s v="Company"/>
    <x v="2"/>
    <s v="Furniture"/>
    <n v="6442.8"/>
    <n v="374.77"/>
  </r>
  <r>
    <x v="675"/>
    <d v="2021-11-07T00:00:00"/>
    <x v="2"/>
    <s v="Cust-15595"/>
    <s v="Company"/>
    <x v="2"/>
    <s v="Office"/>
    <n v="383.04"/>
    <n v="10.44"/>
  </r>
  <r>
    <x v="676"/>
    <d v="2021-11-07T00:00:00"/>
    <x v="1"/>
    <s v="Cust-18055"/>
    <s v="Consumer"/>
    <x v="2"/>
    <s v="Furniture"/>
    <n v="4146.9679999999998"/>
    <n v="94.79"/>
  </r>
  <r>
    <x v="677"/>
    <d v="2021-11-07T00:00:00"/>
    <x v="0"/>
    <s v="Cust-18055"/>
    <s v="Consumer"/>
    <x v="2"/>
    <s v="Furniture"/>
    <n v="1411.2"/>
    <n v="46.24"/>
  </r>
  <r>
    <x v="678"/>
    <d v="2021-11-07T00:00:00"/>
    <x v="1"/>
    <s v="Cust-18055"/>
    <s v="Consumer"/>
    <x v="2"/>
    <s v="Office"/>
    <n v="205.29599999999999"/>
    <n v="16.8"/>
  </r>
  <r>
    <x v="679"/>
    <d v="2021-11-07T00:00:00"/>
    <x v="1"/>
    <s v="Cust-18055"/>
    <s v="Consumer"/>
    <x v="2"/>
    <s v="Technology"/>
    <n v="1601.124"/>
    <n v="174.29"/>
  </r>
  <r>
    <x v="680"/>
    <d v="2021-11-07T00:00:00"/>
    <x v="0"/>
    <s v="Cust-19510"/>
    <s v="Minor Company"/>
    <x v="2"/>
    <s v="Technology"/>
    <n v="744.24"/>
    <n v="145.81"/>
  </r>
  <r>
    <x v="681"/>
    <d v="2021-11-07T00:00:00"/>
    <x v="1"/>
    <s v="Cust-19810"/>
    <s v="Minor Company"/>
    <x v="2"/>
    <s v="Technology"/>
    <n v="1364.664"/>
    <n v="75.25"/>
  </r>
  <r>
    <x v="682"/>
    <d v="2021-11-07T00:00:00"/>
    <x v="1"/>
    <s v="Cust-19810"/>
    <s v="Minor Company"/>
    <x v="2"/>
    <s v="Office"/>
    <n v="304.5"/>
    <n v="23.65"/>
  </r>
  <r>
    <x v="683"/>
    <d v="2021-11-07T00:00:00"/>
    <x v="1"/>
    <s v="Cust-20125"/>
    <s v="Minor Company"/>
    <x v="1"/>
    <s v="Office"/>
    <n v="118.3"/>
    <n v="9.57"/>
  </r>
  <r>
    <x v="684"/>
    <d v="2021-11-07T00:00:00"/>
    <x v="1"/>
    <s v="Cust-21700"/>
    <s v="Minor Company"/>
    <x v="4"/>
    <s v="Office"/>
    <n v="345.66"/>
    <n v="22.95"/>
  </r>
  <r>
    <x v="685"/>
    <d v="2021-11-06T00:00:00"/>
    <x v="3"/>
    <s v="Cust-10585"/>
    <s v="Consumer"/>
    <x v="1"/>
    <s v="Office"/>
    <n v="160.86000000000001"/>
    <n v="38.520000000000003"/>
  </r>
  <r>
    <x v="686"/>
    <d v="2021-11-06T00:00:00"/>
    <x v="3"/>
    <s v="Cust-14875"/>
    <s v="Minor Company"/>
    <x v="4"/>
    <s v="Technology"/>
    <n v="1165.5"/>
    <n v="238.09"/>
  </r>
  <r>
    <x v="687"/>
    <d v="2021-11-06T00:00:00"/>
    <x v="0"/>
    <s v="Cust-14875"/>
    <s v="Minor Company"/>
    <x v="4"/>
    <s v="Furniture"/>
    <n v="7372.82"/>
    <n v="383.76"/>
  </r>
  <r>
    <x v="688"/>
    <d v="2021-11-06T00:00:00"/>
    <x v="2"/>
    <s v="Cust-16075"/>
    <s v="Consumer"/>
    <x v="1"/>
    <s v="Furniture"/>
    <n v="998.76"/>
    <n v="57.02"/>
  </r>
  <r>
    <x v="689"/>
    <d v="2021-11-06T00:00:00"/>
    <x v="1"/>
    <s v="Cust-19270"/>
    <s v="Company"/>
    <x v="2"/>
    <s v="Office"/>
    <n v="463.4"/>
    <n v="47.93"/>
  </r>
  <r>
    <x v="690"/>
    <d v="2021-11-06T00:00:00"/>
    <x v="3"/>
    <s v="Cust-19270"/>
    <s v="Company"/>
    <x v="2"/>
    <s v="Technology"/>
    <n v="402.78"/>
    <n v="49.49"/>
  </r>
  <r>
    <x v="691"/>
    <d v="2021-11-06T00:00:00"/>
    <x v="1"/>
    <s v="Cust-19270"/>
    <s v="Company"/>
    <x v="2"/>
    <s v="Office"/>
    <n v="38.92"/>
    <n v="0.13"/>
  </r>
  <r>
    <x v="692"/>
    <d v="2021-11-06T00:00:00"/>
    <x v="3"/>
    <s v="Cust-19630"/>
    <s v="Company"/>
    <x v="2"/>
    <s v="Technology"/>
    <n v="1126.44"/>
    <n v="296.45"/>
  </r>
  <r>
    <x v="693"/>
    <d v="2021-11-06T00:00:00"/>
    <x v="1"/>
    <s v="Cust-19630"/>
    <s v="Company"/>
    <x v="2"/>
    <s v="Technology"/>
    <n v="6079.64"/>
    <n v="332.16"/>
  </r>
  <r>
    <x v="694"/>
    <d v="2021-11-06T00:00:00"/>
    <x v="2"/>
    <s v="Cust-20815"/>
    <s v="Company"/>
    <x v="4"/>
    <s v="Furniture"/>
    <n v="1558.2"/>
    <n v="124.06"/>
  </r>
  <r>
    <x v="695"/>
    <d v="2021-11-06T00:00:00"/>
    <x v="0"/>
    <s v="Cust-20815"/>
    <s v="Company"/>
    <x v="4"/>
    <s v="Office"/>
    <n v="722.96"/>
    <n v="111.15"/>
  </r>
  <r>
    <x v="696"/>
    <d v="2021-11-06T00:00:00"/>
    <x v="0"/>
    <s v="Cust-20815"/>
    <s v="Company"/>
    <x v="4"/>
    <s v="Office"/>
    <n v="385.28"/>
    <n v="30.42"/>
  </r>
  <r>
    <x v="697"/>
    <d v="2021-11-05T00:00:00"/>
    <x v="0"/>
    <s v="Cust-10015"/>
    <s v="Consumer"/>
    <x v="2"/>
    <s v="Office"/>
    <n v="64.959999999999994"/>
    <n v="0.06"/>
  </r>
  <r>
    <x v="698"/>
    <d v="2021-11-05T00:00:00"/>
    <x v="0"/>
    <s v="Cust-10435"/>
    <s v="Minor Company"/>
    <x v="2"/>
    <s v="Office"/>
    <n v="277.76"/>
    <n v="40.54"/>
  </r>
  <r>
    <x v="699"/>
    <d v="2021-11-05T00:00:00"/>
    <x v="0"/>
    <s v="Cust-10465"/>
    <s v="Consumer"/>
    <x v="4"/>
    <s v="Office"/>
    <n v="752.22"/>
    <n v="141.82"/>
  </r>
  <r>
    <x v="700"/>
    <d v="2021-11-05T00:00:00"/>
    <x v="0"/>
    <s v="Cust-10465"/>
    <s v="Consumer"/>
    <x v="4"/>
    <s v="Furniture"/>
    <n v="749.7"/>
    <n v="121.48"/>
  </r>
  <r>
    <x v="701"/>
    <d v="2021-11-05T00:00:00"/>
    <x v="0"/>
    <s v="Cust-10465"/>
    <s v="Consumer"/>
    <x v="4"/>
    <s v="Office"/>
    <n v="249.2"/>
    <n v="20.77"/>
  </r>
  <r>
    <x v="702"/>
    <d v="2021-11-05T00:00:00"/>
    <x v="2"/>
    <s v="Cust-11260"/>
    <s v="Consumer"/>
    <x v="2"/>
    <s v="Technology"/>
    <n v="4289.3760000000002"/>
    <n v="62.75"/>
  </r>
  <r>
    <x v="703"/>
    <d v="2021-11-05T00:00:00"/>
    <x v="1"/>
    <s v="Cust-11260"/>
    <s v="Consumer"/>
    <x v="2"/>
    <s v="Office"/>
    <n v="1249.5"/>
    <n v="228.66"/>
  </r>
  <r>
    <x v="704"/>
    <d v="2021-11-05T00:00:00"/>
    <x v="1"/>
    <s v="Cust-11260"/>
    <s v="Consumer"/>
    <x v="2"/>
    <s v="Technology"/>
    <n v="2495.556"/>
    <n v="45.87"/>
  </r>
  <r>
    <x v="705"/>
    <d v="2021-11-05T00:00:00"/>
    <x v="1"/>
    <s v="Cust-12520"/>
    <s v="Consumer"/>
    <x v="2"/>
    <s v="Furniture"/>
    <n v="162.20400000000001"/>
    <n v="16.21"/>
  </r>
  <r>
    <x v="706"/>
    <d v="2021-11-05T00:00:00"/>
    <x v="1"/>
    <s v="Cust-17230"/>
    <s v="Consumer"/>
    <x v="3"/>
    <s v="Office"/>
    <n v="152.46"/>
    <n v="49.13"/>
  </r>
  <r>
    <x v="707"/>
    <d v="2021-11-05T00:00:00"/>
    <x v="1"/>
    <s v="Cust-17890"/>
    <s v="Minor Company"/>
    <x v="2"/>
    <s v="Office"/>
    <n v="3315.2"/>
    <n v="210.21"/>
  </r>
  <r>
    <x v="708"/>
    <d v="2021-11-05T00:00:00"/>
    <x v="1"/>
    <s v="Cust-18085"/>
    <s v="Consumer"/>
    <x v="1"/>
    <s v="Office"/>
    <n v="225.54"/>
    <n v="35.909999999999997"/>
  </r>
  <r>
    <x v="709"/>
    <d v="2021-11-05T00:00:00"/>
    <x v="2"/>
    <s v="Cust-18085"/>
    <s v="Consumer"/>
    <x v="1"/>
    <s v="Office"/>
    <n v="4223.9399999999996"/>
    <n v="207.63"/>
  </r>
  <r>
    <x v="710"/>
    <d v="2021-11-05T00:00:00"/>
    <x v="1"/>
    <s v="Cust-18085"/>
    <s v="Consumer"/>
    <x v="1"/>
    <s v="Office"/>
    <n v="263.76"/>
    <n v="11.94"/>
  </r>
  <r>
    <x v="711"/>
    <d v="2021-11-05T00:00:00"/>
    <x v="2"/>
    <s v="Cust-18085"/>
    <s v="Consumer"/>
    <x v="1"/>
    <s v="Office"/>
    <n v="312.89999999999998"/>
    <n v="12.16"/>
  </r>
  <r>
    <x v="712"/>
    <d v="2021-11-05T00:00:00"/>
    <x v="0"/>
    <s v="Cust-18085"/>
    <s v="Consumer"/>
    <x v="1"/>
    <s v="Office"/>
    <n v="552.72"/>
    <n v="81.84"/>
  </r>
  <r>
    <x v="713"/>
    <d v="2021-11-05T00:00:00"/>
    <x v="0"/>
    <s v="Cust-18400"/>
    <s v="Consumer"/>
    <x v="4"/>
    <s v="Office"/>
    <n v="879.22799999999995"/>
    <n v="16.45"/>
  </r>
  <r>
    <x v="714"/>
    <d v="2021-11-05T00:00:00"/>
    <x v="3"/>
    <s v="Cust-19915"/>
    <s v="Consumer"/>
    <x v="2"/>
    <s v="Furniture"/>
    <n v="1658.44"/>
    <n v="296.68"/>
  </r>
  <r>
    <x v="715"/>
    <d v="2021-11-05T00:00:00"/>
    <x v="0"/>
    <s v="Cust-19915"/>
    <s v="Consumer"/>
    <x v="2"/>
    <s v="Technology"/>
    <n v="5938.8"/>
    <n v="381.07"/>
  </r>
  <r>
    <x v="716"/>
    <d v="2021-11-04T00:00:00"/>
    <x v="1"/>
    <s v="Cust-10135"/>
    <s v="Minor Company"/>
    <x v="2"/>
    <s v="Technology"/>
    <n v="5936.56"/>
    <n v="484.29"/>
  </r>
  <r>
    <x v="717"/>
    <d v="2021-11-04T00:00:00"/>
    <x v="0"/>
    <s v="Cust-10195"/>
    <s v="Company"/>
    <x v="2"/>
    <s v="Furniture"/>
    <n v="717.69600000000003"/>
    <n v="48.22"/>
  </r>
  <r>
    <x v="718"/>
    <d v="2021-11-04T00:00:00"/>
    <x v="0"/>
    <s v="Cust-10195"/>
    <s v="Company"/>
    <x v="2"/>
    <s v="Office"/>
    <n v="158.34"/>
    <n v="41.62"/>
  </r>
  <r>
    <x v="719"/>
    <d v="2021-11-04T00:00:00"/>
    <x v="0"/>
    <s v="Cust-14395"/>
    <s v="Company"/>
    <x v="1"/>
    <s v="Office"/>
    <n v="1137.92"/>
    <n v="115.44"/>
  </r>
  <r>
    <x v="720"/>
    <d v="2021-11-04T00:00:00"/>
    <x v="2"/>
    <s v="Cust-15970"/>
    <s v="Consumer"/>
    <x v="1"/>
    <s v="Office"/>
    <n v="1362.2"/>
    <n v="170.44"/>
  </r>
  <r>
    <x v="721"/>
    <d v="2021-11-04T00:00:00"/>
    <x v="1"/>
    <s v="Cust-15970"/>
    <s v="Consumer"/>
    <x v="1"/>
    <s v="Technology"/>
    <n v="744.24"/>
    <n v="154.44999999999999"/>
  </r>
  <r>
    <x v="722"/>
    <d v="2021-11-04T00:00:00"/>
    <x v="0"/>
    <s v="Cust-15970"/>
    <s v="Consumer"/>
    <x v="1"/>
    <s v="Office"/>
    <n v="1116.6400000000001"/>
    <n v="297.13"/>
  </r>
  <r>
    <x v="723"/>
    <d v="2021-11-04T00:00:00"/>
    <x v="2"/>
    <s v="Cust-17200"/>
    <s v="Company"/>
    <x v="4"/>
    <s v="Office"/>
    <n v="1536.64"/>
    <n v="271.86"/>
  </r>
  <r>
    <x v="724"/>
    <d v="2021-11-04T00:00:00"/>
    <x v="0"/>
    <s v="Cust-17545"/>
    <s v="Minor Company"/>
    <x v="1"/>
    <s v="Furniture"/>
    <n v="1390.48"/>
    <n v="131.27000000000001"/>
  </r>
  <r>
    <x v="725"/>
    <d v="2021-11-04T00:00:00"/>
    <x v="1"/>
    <s v="Cust-17545"/>
    <s v="Minor Company"/>
    <x v="1"/>
    <s v="Office"/>
    <n v="663.26400000000001"/>
    <n v="93.04"/>
  </r>
  <r>
    <x v="726"/>
    <d v="2021-11-04T00:00:00"/>
    <x v="1"/>
    <s v="Cust-17545"/>
    <s v="Minor Company"/>
    <x v="1"/>
    <s v="Technology"/>
    <n v="1276.24"/>
    <n v="147.22999999999999"/>
  </r>
  <r>
    <x v="727"/>
    <d v="2021-11-04T00:00:00"/>
    <x v="2"/>
    <s v="Cust-19405"/>
    <s v="Consumer"/>
    <x v="2"/>
    <s v="Office"/>
    <n v="1725.192"/>
    <n v="44.73"/>
  </r>
  <r>
    <x v="728"/>
    <d v="2021-11-04T00:00:00"/>
    <x v="2"/>
    <s v="Cust-19405"/>
    <s v="Consumer"/>
    <x v="2"/>
    <s v="Technology"/>
    <n v="8998.92"/>
    <n v="95.21"/>
  </r>
  <r>
    <x v="729"/>
    <d v="2021-11-04T00:00:00"/>
    <x v="0"/>
    <s v="Cust-20905"/>
    <s v="Consumer"/>
    <x v="1"/>
    <s v="Furniture"/>
    <n v="140.02799999999999"/>
    <n v="0.89"/>
  </r>
  <r>
    <x v="730"/>
    <d v="2021-11-04T00:00:00"/>
    <x v="2"/>
    <s v="Cust-21820"/>
    <s v="Consumer"/>
    <x v="0"/>
    <s v="Office"/>
    <n v="1394.4"/>
    <n v="102.73"/>
  </r>
  <r>
    <x v="731"/>
    <d v="2021-11-03T00:00:00"/>
    <x v="2"/>
    <s v="Cust-13645"/>
    <s v="Consumer"/>
    <x v="4"/>
    <s v="Furniture"/>
    <n v="382.48"/>
    <n v="24.79"/>
  </r>
  <r>
    <x v="732"/>
    <d v="2021-11-03T00:00:00"/>
    <x v="1"/>
    <s v="Cust-14335"/>
    <s v="Company"/>
    <x v="2"/>
    <s v="Technology"/>
    <n v="7948.78"/>
    <n v="315.83999999999997"/>
  </r>
  <r>
    <x v="733"/>
    <d v="2021-11-03T00:00:00"/>
    <x v="2"/>
    <s v="Cust-14335"/>
    <s v="Company"/>
    <x v="2"/>
    <s v="Technology"/>
    <n v="1042.8599999999999"/>
    <n v="204.78"/>
  </r>
  <r>
    <x v="734"/>
    <d v="2021-11-03T00:00:00"/>
    <x v="1"/>
    <s v="Cust-16870"/>
    <s v="Consumer"/>
    <x v="2"/>
    <s v="Furniture"/>
    <n v="5135.76"/>
    <n v="392.12"/>
  </r>
  <r>
    <x v="735"/>
    <d v="2021-11-03T00:00:00"/>
    <x v="2"/>
    <s v="Cust-17365"/>
    <s v="Consumer"/>
    <x v="2"/>
    <s v="Technology"/>
    <n v="2968.28"/>
    <n v="274.89"/>
  </r>
  <r>
    <x v="736"/>
    <d v="2021-11-03T00:00:00"/>
    <x v="2"/>
    <s v="Cust-17365"/>
    <s v="Consumer"/>
    <x v="2"/>
    <s v="Technology"/>
    <n v="2062.1999999999998"/>
    <n v="266.58"/>
  </r>
  <r>
    <x v="737"/>
    <d v="2021-11-03T00:00:00"/>
    <x v="0"/>
    <s v="Cust-18310"/>
    <s v="Minor Company"/>
    <x v="4"/>
    <s v="Office"/>
    <n v="240.1"/>
    <n v="34.450000000000003"/>
  </r>
  <r>
    <x v="738"/>
    <d v="2021-11-03T00:00:00"/>
    <x v="1"/>
    <s v="Cust-18310"/>
    <s v="Minor Company"/>
    <x v="4"/>
    <s v="Office"/>
    <n v="341.88"/>
    <n v="43.33"/>
  </r>
  <r>
    <x v="739"/>
    <d v="2021-11-03T00:00:00"/>
    <x v="2"/>
    <s v="Cust-18310"/>
    <s v="Minor Company"/>
    <x v="4"/>
    <s v="Office"/>
    <n v="446.32"/>
    <n v="40.11"/>
  </r>
  <r>
    <x v="740"/>
    <d v="2021-11-03T00:00:00"/>
    <x v="0"/>
    <s v="Cust-18565"/>
    <s v="Minor Company"/>
    <x v="2"/>
    <s v="Office"/>
    <n v="127.54"/>
    <n v="32.15"/>
  </r>
  <r>
    <x v="741"/>
    <d v="2021-11-03T00:00:00"/>
    <x v="2"/>
    <s v="Cust-18565"/>
    <s v="Minor Company"/>
    <x v="2"/>
    <s v="Furniture"/>
    <n v="767.48"/>
    <n v="186.85"/>
  </r>
  <r>
    <x v="742"/>
    <d v="2021-11-03T00:00:00"/>
    <x v="3"/>
    <s v="Cust-19690"/>
    <s v="Consumer"/>
    <x v="4"/>
    <s v="Office"/>
    <n v="450.91199999999998"/>
    <n v="25.22"/>
  </r>
  <r>
    <x v="743"/>
    <d v="2021-11-03T00:00:00"/>
    <x v="1"/>
    <s v="Cust-19690"/>
    <s v="Consumer"/>
    <x v="4"/>
    <s v="Office"/>
    <n v="1776.6"/>
    <n v="124.62"/>
  </r>
  <r>
    <x v="744"/>
    <d v="2021-11-03T00:00:00"/>
    <x v="0"/>
    <s v="Cust-19690"/>
    <s v="Consumer"/>
    <x v="4"/>
    <s v="Furniture"/>
    <n v="1801.24"/>
    <n v="212.88"/>
  </r>
  <r>
    <x v="745"/>
    <d v="2021-11-03T00:00:00"/>
    <x v="0"/>
    <s v="Cust-21250"/>
    <s v="Consumer"/>
    <x v="0"/>
    <s v="Office"/>
    <n v="26.712"/>
    <n v="9.4700000000000006"/>
  </r>
  <r>
    <x v="746"/>
    <d v="2021-11-03T00:00:00"/>
    <x v="1"/>
    <s v="Cust-21250"/>
    <s v="Consumer"/>
    <x v="0"/>
    <s v="Office"/>
    <n v="78.12"/>
    <n v="0.88"/>
  </r>
  <r>
    <x v="747"/>
    <d v="2021-11-03T00:00:00"/>
    <x v="0"/>
    <s v="Cust-21250"/>
    <s v="Consumer"/>
    <x v="0"/>
    <s v="Office"/>
    <n v="695.1"/>
    <n v="98.14"/>
  </r>
  <r>
    <x v="748"/>
    <d v="2021-11-02T00:00:00"/>
    <x v="1"/>
    <s v="Cust-13960"/>
    <s v="Consumer"/>
    <x v="2"/>
    <s v="Office"/>
    <n v="173.04"/>
    <n v="12.87"/>
  </r>
  <r>
    <x v="749"/>
    <d v="2021-11-02T00:00:00"/>
    <x v="0"/>
    <s v="Cust-13960"/>
    <s v="Consumer"/>
    <x v="2"/>
    <s v="Furniture"/>
    <n v="5040.3149999999996"/>
    <n v="38.68"/>
  </r>
  <r>
    <x v="750"/>
    <d v="2021-11-02T00:00:00"/>
    <x v="1"/>
    <s v="Cust-18355"/>
    <s v="Company"/>
    <x v="3"/>
    <s v="Technology"/>
    <n v="2952.096"/>
    <n v="70.67"/>
  </r>
  <r>
    <x v="751"/>
    <d v="2021-11-02T00:00:00"/>
    <x v="0"/>
    <s v="Cust-18355"/>
    <s v="Company"/>
    <x v="3"/>
    <s v="Furniture"/>
    <n v="473.25599999999997"/>
    <n v="16.510000000000002"/>
  </r>
  <r>
    <x v="752"/>
    <d v="2021-11-02T00:00:00"/>
    <x v="1"/>
    <s v="Cust-20695"/>
    <s v="Company"/>
    <x v="1"/>
    <s v="Office"/>
    <n v="600.88"/>
    <n v="126.79"/>
  </r>
  <r>
    <x v="753"/>
    <d v="2021-11-02T00:00:00"/>
    <x v="2"/>
    <s v="Cust-20695"/>
    <s v="Company"/>
    <x v="1"/>
    <s v="Technology"/>
    <n v="823.76"/>
    <n v="95.98"/>
  </r>
  <r>
    <x v="754"/>
    <d v="2021-11-02T00:00:00"/>
    <x v="1"/>
    <s v="Cust-20695"/>
    <s v="Company"/>
    <x v="1"/>
    <s v="Technology"/>
    <n v="2354.52"/>
    <n v="283.33"/>
  </r>
  <r>
    <x v="755"/>
    <d v="2021-11-02T00:00:00"/>
    <x v="3"/>
    <s v="Cust-20695"/>
    <s v="Company"/>
    <x v="1"/>
    <s v="Office"/>
    <n v="329.7"/>
    <n v="32.28"/>
  </r>
  <r>
    <x v="756"/>
    <d v="2021-11-01T00:00:00"/>
    <x v="0"/>
    <s v="Cust-10345"/>
    <s v="Consumer"/>
    <x v="0"/>
    <s v="Furniture"/>
    <n v="5783.4"/>
    <n v="386.98"/>
  </r>
  <r>
    <x v="757"/>
    <d v="2021-11-01T00:00:00"/>
    <x v="1"/>
    <s v="Cust-11200"/>
    <s v="Consumer"/>
    <x v="4"/>
    <s v="Office"/>
    <n v="95.872"/>
    <n v="2.5099999999999998"/>
  </r>
  <r>
    <x v="758"/>
    <d v="2021-11-01T00:00:00"/>
    <x v="1"/>
    <s v="Cust-12505"/>
    <s v="Consumer"/>
    <x v="2"/>
    <s v="Furniture"/>
    <n v="1541.4"/>
    <n v="255.05"/>
  </r>
  <r>
    <x v="759"/>
    <d v="2021-11-01T00:00:00"/>
    <x v="3"/>
    <s v="Cust-13900"/>
    <s v="Consumer"/>
    <x v="1"/>
    <s v="Technology"/>
    <n v="3045.84"/>
    <n v="170.32"/>
  </r>
  <r>
    <x v="760"/>
    <d v="2021-11-01T00:00:00"/>
    <x v="1"/>
    <s v="Cust-15790"/>
    <s v="Consumer"/>
    <x v="1"/>
    <s v="Office"/>
    <n v="188.16"/>
    <n v="44.06"/>
  </r>
  <r>
    <x v="761"/>
    <d v="2021-11-01T00:00:00"/>
    <x v="0"/>
    <s v="Cust-15790"/>
    <s v="Consumer"/>
    <x v="1"/>
    <s v="Technology"/>
    <n v="4120.2"/>
    <n v="192.77"/>
  </r>
  <r>
    <x v="762"/>
    <d v="2021-11-01T00:00:00"/>
    <x v="2"/>
    <s v="Cust-17635"/>
    <s v="Company"/>
    <x v="4"/>
    <s v="Technology"/>
    <n v="1150.24"/>
    <n v="272.12"/>
  </r>
  <r>
    <x v="763"/>
    <d v="2021-10-31T00:00:00"/>
    <x v="2"/>
    <s v="Cust-11755"/>
    <s v="Consumer"/>
    <x v="2"/>
    <s v="Office"/>
    <n v="984.2"/>
    <n v="162.53"/>
  </r>
  <r>
    <x v="764"/>
    <d v="2021-10-31T00:00:00"/>
    <x v="0"/>
    <s v="Cust-12655"/>
    <s v="Minor Company"/>
    <x v="0"/>
    <s v="Office"/>
    <n v="357.50400000000002"/>
    <n v="45.41"/>
  </r>
  <r>
    <x v="765"/>
    <d v="2021-10-31T00:00:00"/>
    <x v="1"/>
    <s v="Cust-12655"/>
    <s v="Minor Company"/>
    <x v="0"/>
    <s v="Office"/>
    <n v="372.4"/>
    <n v="11.99"/>
  </r>
  <r>
    <x v="766"/>
    <d v="2021-10-31T00:00:00"/>
    <x v="0"/>
    <s v="Cust-13885"/>
    <s v="Minor Company"/>
    <x v="2"/>
    <s v="Office"/>
    <n v="268.8"/>
    <n v="15.77"/>
  </r>
  <r>
    <x v="767"/>
    <d v="2021-10-31T00:00:00"/>
    <x v="0"/>
    <s v="Cust-14005"/>
    <s v="Minor Company"/>
    <x v="2"/>
    <s v="Office"/>
    <n v="118.72"/>
    <n v="27.27"/>
  </r>
  <r>
    <x v="768"/>
    <d v="2021-10-31T00:00:00"/>
    <x v="1"/>
    <s v="Cust-14005"/>
    <s v="Minor Company"/>
    <x v="2"/>
    <s v="Furniture"/>
    <n v="1438.6679999999999"/>
    <n v="53.33"/>
  </r>
  <r>
    <x v="769"/>
    <d v="2021-10-31T00:00:00"/>
    <x v="2"/>
    <s v="Cust-15760"/>
    <s v="Minor Company"/>
    <x v="4"/>
    <s v="Furniture"/>
    <n v="5527.2"/>
    <n v="398.11"/>
  </r>
  <r>
    <x v="770"/>
    <d v="2021-10-31T00:00:00"/>
    <x v="2"/>
    <s v="Cust-16225"/>
    <s v="Company"/>
    <x v="1"/>
    <s v="Office"/>
    <n v="42"/>
    <n v="0.63"/>
  </r>
  <r>
    <x v="771"/>
    <d v="2021-10-31T00:00:00"/>
    <x v="2"/>
    <s v="Cust-18790"/>
    <s v="Minor Company"/>
    <x v="2"/>
    <s v="Office"/>
    <n v="137.08799999999999"/>
    <n v="45.58"/>
  </r>
  <r>
    <x v="772"/>
    <d v="2021-10-31T00:00:00"/>
    <x v="0"/>
    <s v="Cust-18790"/>
    <s v="Minor Company"/>
    <x v="2"/>
    <s v="Office"/>
    <n v="6282.8639999999996"/>
    <n v="93.17"/>
  </r>
  <r>
    <x v="773"/>
    <d v="2021-10-31T00:00:00"/>
    <x v="1"/>
    <s v="Cust-21850"/>
    <s v="Consumer"/>
    <x v="0"/>
    <s v="Office"/>
    <n v="81.48"/>
    <n v="14.52"/>
  </r>
  <r>
    <x v="774"/>
    <d v="2021-10-31T00:00:00"/>
    <x v="1"/>
    <s v="Cust-21850"/>
    <s v="Consumer"/>
    <x v="0"/>
    <s v="Office"/>
    <n v="321.44"/>
    <n v="41.09"/>
  </r>
  <r>
    <x v="775"/>
    <d v="2021-10-30T00:00:00"/>
    <x v="0"/>
    <s v="Cust-10210"/>
    <s v="Consumer"/>
    <x v="0"/>
    <s v="Office"/>
    <n v="100.8"/>
    <n v="29.49"/>
  </r>
  <r>
    <x v="776"/>
    <d v="2021-10-30T00:00:00"/>
    <x v="1"/>
    <s v="Cust-10210"/>
    <s v="Consumer"/>
    <x v="0"/>
    <s v="Office"/>
    <n v="200.76"/>
    <n v="12.27"/>
  </r>
  <r>
    <x v="777"/>
    <d v="2021-10-30T00:00:00"/>
    <x v="1"/>
    <s v="Cust-11035"/>
    <s v="Consumer"/>
    <x v="2"/>
    <s v="Office"/>
    <n v="266.56"/>
    <n v="22.98"/>
  </r>
  <r>
    <x v="778"/>
    <d v="2021-10-30T00:00:00"/>
    <x v="0"/>
    <s v="Cust-13075"/>
    <s v="Company"/>
    <x v="2"/>
    <s v="Furniture"/>
    <n v="618.24"/>
    <n v="102.82"/>
  </r>
  <r>
    <x v="779"/>
    <d v="2021-10-30T00:00:00"/>
    <x v="2"/>
    <s v="Cust-13900"/>
    <s v="Consumer"/>
    <x v="1"/>
    <s v="Technology"/>
    <n v="588.70000000000005"/>
    <n v="130.04"/>
  </r>
  <r>
    <x v="780"/>
    <d v="2021-10-30T00:00:00"/>
    <x v="1"/>
    <s v="Cust-13915"/>
    <s v="Consumer"/>
    <x v="1"/>
    <s v="Technology"/>
    <n v="264.88"/>
    <n v="49.18"/>
  </r>
  <r>
    <x v="781"/>
    <d v="2021-10-30T00:00:00"/>
    <x v="1"/>
    <s v="Cust-13915"/>
    <s v="Consumer"/>
    <x v="1"/>
    <s v="Furniture"/>
    <n v="16191.525"/>
    <n v="82.11"/>
  </r>
  <r>
    <x v="782"/>
    <d v="2021-10-30T00:00:00"/>
    <x v="1"/>
    <s v="Cust-17335"/>
    <s v="Minor Company"/>
    <x v="1"/>
    <s v="Technology"/>
    <n v="2264.64"/>
    <n v="251.27"/>
  </r>
  <r>
    <x v="783"/>
    <d v="2021-10-30T00:00:00"/>
    <x v="1"/>
    <s v="Cust-17335"/>
    <s v="Minor Company"/>
    <x v="1"/>
    <s v="Technology"/>
    <n v="11926.32"/>
    <n v="485.29"/>
  </r>
  <r>
    <x v="784"/>
    <d v="2021-10-30T00:00:00"/>
    <x v="0"/>
    <s v="Cust-17335"/>
    <s v="Minor Company"/>
    <x v="1"/>
    <s v="Furniture"/>
    <n v="2873.36"/>
    <n v="260.26"/>
  </r>
  <r>
    <x v="785"/>
    <d v="2021-10-30T00:00:00"/>
    <x v="1"/>
    <s v="Cust-18670"/>
    <s v="Consumer"/>
    <x v="4"/>
    <s v="Furniture"/>
    <n v="595.98"/>
    <n v="175.97"/>
  </r>
  <r>
    <x v="786"/>
    <d v="2021-10-30T00:00:00"/>
    <x v="0"/>
    <s v="Cust-18670"/>
    <s v="Consumer"/>
    <x v="4"/>
    <s v="Office"/>
    <n v="130.47999999999999"/>
    <n v="46.91"/>
  </r>
  <r>
    <x v="787"/>
    <d v="2021-10-30T00:00:00"/>
    <x v="1"/>
    <s v="Cust-21085"/>
    <s v="Consumer"/>
    <x v="5"/>
    <s v="Office"/>
    <n v="139.77600000000001"/>
    <n v="20.27"/>
  </r>
  <r>
    <x v="788"/>
    <d v="2021-10-29T00:00:00"/>
    <x v="1"/>
    <s v="Cust-10555"/>
    <s v="Company"/>
    <x v="4"/>
    <s v="Office"/>
    <n v="627.9"/>
    <n v="64.14"/>
  </r>
  <r>
    <x v="789"/>
    <d v="2021-10-29T00:00:00"/>
    <x v="0"/>
    <s v="Cust-10555"/>
    <s v="Company"/>
    <x v="4"/>
    <s v="Office"/>
    <n v="715.26"/>
    <n v="195.09"/>
  </r>
  <r>
    <x v="790"/>
    <d v="2021-10-29T00:00:00"/>
    <x v="0"/>
    <s v="Cust-10615"/>
    <s v="Company"/>
    <x v="0"/>
    <s v="Office"/>
    <n v="224"/>
    <n v="22.61"/>
  </r>
  <r>
    <x v="791"/>
    <d v="2021-10-29T00:00:00"/>
    <x v="0"/>
    <s v="Cust-14170"/>
    <s v="Consumer"/>
    <x v="2"/>
    <s v="Office"/>
    <n v="414.54"/>
    <n v="40.479999999999997"/>
  </r>
  <r>
    <x v="792"/>
    <d v="2021-10-29T00:00:00"/>
    <x v="0"/>
    <s v="Cust-16030"/>
    <s v="Consumer"/>
    <x v="2"/>
    <s v="Office"/>
    <n v="1198.4000000000001"/>
    <n v="162.12"/>
  </r>
  <r>
    <x v="793"/>
    <d v="2021-10-29T00:00:00"/>
    <x v="1"/>
    <s v="Cust-21100"/>
    <s v="Consumer"/>
    <x v="1"/>
    <s v="Furniture"/>
    <n v="737.1"/>
    <n v="102.37"/>
  </r>
  <r>
    <x v="794"/>
    <d v="2021-10-29T00:00:00"/>
    <x v="2"/>
    <s v="Cust-21100"/>
    <s v="Consumer"/>
    <x v="1"/>
    <s v="Furniture"/>
    <n v="353.22"/>
    <n v="44.64"/>
  </r>
  <r>
    <x v="795"/>
    <d v="2021-10-29T00:00:00"/>
    <x v="1"/>
    <s v="Cust-21100"/>
    <s v="Consumer"/>
    <x v="1"/>
    <s v="Furniture"/>
    <n v="1167.5999999999999"/>
    <n v="193.21"/>
  </r>
  <r>
    <x v="796"/>
    <d v="2021-10-29T00:00:00"/>
    <x v="2"/>
    <s v="Cust-21100"/>
    <s v="Consumer"/>
    <x v="1"/>
    <s v="Office"/>
    <n v="161.28"/>
    <n v="37.81"/>
  </r>
  <r>
    <x v="797"/>
    <d v="2021-10-29T00:00:00"/>
    <x v="1"/>
    <s v="Cust-21160"/>
    <s v="Company"/>
    <x v="0"/>
    <s v="Technology"/>
    <n v="5980.1"/>
    <n v="309.66000000000003"/>
  </r>
  <r>
    <x v="798"/>
    <d v="2021-10-28T00:00:00"/>
    <x v="0"/>
    <s v="Cust-10060"/>
    <s v="Minor Company"/>
    <x v="0"/>
    <s v="Furniture"/>
    <n v="435.96"/>
    <n v="4.93"/>
  </r>
  <r>
    <x v="799"/>
    <d v="2021-10-28T00:00:00"/>
    <x v="1"/>
    <s v="Cust-13060"/>
    <s v="Consumer"/>
    <x v="0"/>
    <s v="Furniture"/>
    <n v="2368.8000000000002"/>
    <n v="297.45"/>
  </r>
  <r>
    <x v="800"/>
    <d v="2021-10-28T00:00:00"/>
    <x v="1"/>
    <s v="Cust-14110"/>
    <s v="Consumer"/>
    <x v="2"/>
    <s v="Office"/>
    <n v="621.17999999999995"/>
    <n v="39.19"/>
  </r>
  <r>
    <x v="801"/>
    <d v="2021-10-28T00:00:00"/>
    <x v="1"/>
    <s v="Cust-14110"/>
    <s v="Consumer"/>
    <x v="2"/>
    <s v="Office"/>
    <n v="328.86"/>
    <n v="46.81"/>
  </r>
  <r>
    <x v="802"/>
    <d v="2021-10-28T00:00:00"/>
    <x v="1"/>
    <s v="Cust-15355"/>
    <s v="Consumer"/>
    <x v="1"/>
    <s v="Furniture"/>
    <n v="833.28"/>
    <n v="199.98"/>
  </r>
  <r>
    <x v="803"/>
    <d v="2021-10-28T00:00:00"/>
    <x v="2"/>
    <s v="Cust-15355"/>
    <s v="Consumer"/>
    <x v="1"/>
    <s v="Office"/>
    <n v="955.08"/>
    <n v="101.12"/>
  </r>
  <r>
    <x v="804"/>
    <d v="2021-10-28T00:00:00"/>
    <x v="1"/>
    <s v="Cust-15355"/>
    <s v="Consumer"/>
    <x v="1"/>
    <s v="Office"/>
    <n v="130.76"/>
    <n v="44.45"/>
  </r>
  <r>
    <x v="805"/>
    <d v="2021-10-28T00:00:00"/>
    <x v="2"/>
    <s v="Cust-17350"/>
    <s v="Consumer"/>
    <x v="1"/>
    <s v="Office"/>
    <n v="9854.8799999999992"/>
    <n v="357.57"/>
  </r>
  <r>
    <x v="806"/>
    <d v="2021-10-28T00:00:00"/>
    <x v="1"/>
    <s v="Cust-17350"/>
    <s v="Consumer"/>
    <x v="1"/>
    <s v="Office"/>
    <n v="150.36000000000001"/>
    <n v="10.85"/>
  </r>
  <r>
    <x v="807"/>
    <d v="2021-10-28T00:00:00"/>
    <x v="2"/>
    <s v="Cust-17650"/>
    <s v="Minor Company"/>
    <x v="2"/>
    <s v="Furniture"/>
    <n v="70.56"/>
    <n v="12.66"/>
  </r>
  <r>
    <x v="808"/>
    <d v="2021-10-28T00:00:00"/>
    <x v="1"/>
    <s v="Cust-18550"/>
    <s v="Consumer"/>
    <x v="2"/>
    <s v="Office"/>
    <n v="1243.2"/>
    <n v="134.13"/>
  </r>
  <r>
    <x v="809"/>
    <d v="2021-10-28T00:00:00"/>
    <x v="3"/>
    <s v="Cust-18550"/>
    <s v="Consumer"/>
    <x v="2"/>
    <s v="Office"/>
    <n v="70.56"/>
    <n v="13.61"/>
  </r>
  <r>
    <x v="810"/>
    <d v="2021-10-28T00:00:00"/>
    <x v="1"/>
    <s v="Cust-19495"/>
    <s v="Consumer"/>
    <x v="3"/>
    <s v="Office"/>
    <n v="2878.96"/>
    <n v="189.05"/>
  </r>
  <r>
    <x v="811"/>
    <d v="2021-10-28T00:00:00"/>
    <x v="1"/>
    <s v="Cust-19495"/>
    <s v="Consumer"/>
    <x v="3"/>
    <s v="Technology"/>
    <n v="1340.64"/>
    <n v="118.84"/>
  </r>
  <r>
    <x v="812"/>
    <d v="2021-10-28T00:00:00"/>
    <x v="2"/>
    <s v="Cust-20920"/>
    <s v="Consumer"/>
    <x v="5"/>
    <s v="Office"/>
    <n v="994.56"/>
    <n v="72.31"/>
  </r>
  <r>
    <x v="813"/>
    <d v="2021-10-27T00:00:00"/>
    <x v="1"/>
    <s v="Cust-13180"/>
    <s v="Company"/>
    <x v="2"/>
    <s v="Office"/>
    <n v="527.1"/>
    <n v="171.83"/>
  </r>
  <r>
    <x v="814"/>
    <d v="2021-10-27T00:00:00"/>
    <x v="2"/>
    <s v="Cust-13180"/>
    <s v="Company"/>
    <x v="2"/>
    <s v="Technology"/>
    <n v="2974.72"/>
    <n v="151.07"/>
  </r>
  <r>
    <x v="815"/>
    <d v="2021-10-27T00:00:00"/>
    <x v="2"/>
    <s v="Cust-13180"/>
    <s v="Company"/>
    <x v="2"/>
    <s v="Technology"/>
    <n v="1930.32"/>
    <n v="111.63"/>
  </r>
  <r>
    <x v="816"/>
    <d v="2021-10-27T00:00:00"/>
    <x v="1"/>
    <s v="Cust-14695"/>
    <s v="Company"/>
    <x v="2"/>
    <s v="Office"/>
    <n v="796.82399999999996"/>
    <n v="21.23"/>
  </r>
  <r>
    <x v="817"/>
    <d v="2021-10-27T00:00:00"/>
    <x v="1"/>
    <s v="Cust-15430"/>
    <s v="Consumer"/>
    <x v="5"/>
    <s v="Office"/>
    <n v="40.32"/>
    <n v="0.97"/>
  </r>
  <r>
    <x v="818"/>
    <d v="2021-10-27T00:00:00"/>
    <x v="0"/>
    <s v="Cust-15760"/>
    <s v="Minor Company"/>
    <x v="4"/>
    <s v="Technology"/>
    <n v="665.84"/>
    <n v="173.51"/>
  </r>
  <r>
    <x v="819"/>
    <d v="2021-10-27T00:00:00"/>
    <x v="2"/>
    <s v="Cust-17680"/>
    <s v="Minor Company"/>
    <x v="1"/>
    <s v="Furniture"/>
    <n v="368.00400000000002"/>
    <n v="2.66"/>
  </r>
  <r>
    <x v="820"/>
    <d v="2021-10-27T00:00:00"/>
    <x v="0"/>
    <s v="Cust-17680"/>
    <s v="Minor Company"/>
    <x v="1"/>
    <s v="Technology"/>
    <n v="328.02"/>
    <n v="4.9800000000000004"/>
  </r>
  <r>
    <x v="821"/>
    <d v="2021-10-27T00:00:00"/>
    <x v="0"/>
    <s v="Cust-19675"/>
    <s v="Minor Company"/>
    <x v="1"/>
    <s v="Office"/>
    <n v="226.38"/>
    <n v="16.09"/>
  </r>
  <r>
    <x v="822"/>
    <d v="2021-10-27T00:00:00"/>
    <x v="1"/>
    <s v="Cust-19675"/>
    <s v="Minor Company"/>
    <x v="1"/>
    <s v="Office"/>
    <n v="259.7"/>
    <n v="17.93"/>
  </r>
  <r>
    <x v="823"/>
    <d v="2021-10-27T00:00:00"/>
    <x v="2"/>
    <s v="Cust-21190"/>
    <s v="Minor Company"/>
    <x v="5"/>
    <s v="Office"/>
    <n v="62.72"/>
    <n v="1.37"/>
  </r>
  <r>
    <x v="824"/>
    <d v="2021-10-27T00:00:00"/>
    <x v="0"/>
    <s v="Cust-21190"/>
    <s v="Minor Company"/>
    <x v="5"/>
    <s v="Office"/>
    <n v="351.96"/>
    <n v="32.21"/>
  </r>
  <r>
    <x v="825"/>
    <d v="2021-10-27T00:00:00"/>
    <x v="0"/>
    <s v="Cust-21415"/>
    <s v="Consumer"/>
    <x v="1"/>
    <s v="Technology"/>
    <n v="2352.42"/>
    <n v="156.13"/>
  </r>
  <r>
    <x v="826"/>
    <d v="2021-10-27T00:00:00"/>
    <x v="2"/>
    <s v="Cust-21415"/>
    <s v="Consumer"/>
    <x v="1"/>
    <s v="Office"/>
    <n v="911.68"/>
    <n v="103.65"/>
  </r>
  <r>
    <x v="827"/>
    <d v="2021-10-27T00:00:00"/>
    <x v="0"/>
    <s v="Cust-21415"/>
    <s v="Consumer"/>
    <x v="1"/>
    <s v="Furniture"/>
    <n v="1613.36"/>
    <n v="232.32"/>
  </r>
  <r>
    <x v="828"/>
    <d v="2021-10-27T00:00:00"/>
    <x v="0"/>
    <s v="Cust-21415"/>
    <s v="Consumer"/>
    <x v="1"/>
    <s v="Furniture"/>
    <n v="1342.04"/>
    <n v="249.44"/>
  </r>
  <r>
    <x v="829"/>
    <d v="2021-10-27T00:00:00"/>
    <x v="1"/>
    <s v="Cust-21415"/>
    <s v="Consumer"/>
    <x v="1"/>
    <s v="Office"/>
    <n v="233.94"/>
    <n v="40.65"/>
  </r>
  <r>
    <x v="830"/>
    <d v="2021-10-27T00:00:00"/>
    <x v="3"/>
    <s v="Cust-21415"/>
    <s v="Consumer"/>
    <x v="1"/>
    <s v="Furniture"/>
    <n v="1575.84"/>
    <n v="249.99"/>
  </r>
  <r>
    <x v="831"/>
    <d v="2021-10-26T00:00:00"/>
    <x v="2"/>
    <s v="Cust-11860"/>
    <s v="Consumer"/>
    <x v="4"/>
    <s v="Furniture"/>
    <n v="1130.5"/>
    <n v="264.64"/>
  </r>
  <r>
    <x v="832"/>
    <d v="2021-10-26T00:00:00"/>
    <x v="1"/>
    <s v="Cust-12700"/>
    <s v="Minor Company"/>
    <x v="1"/>
    <s v="Office"/>
    <n v="281.79199999999997"/>
    <n v="42.64"/>
  </r>
  <r>
    <x v="833"/>
    <d v="2021-10-26T00:00:00"/>
    <x v="0"/>
    <s v="Cust-12700"/>
    <s v="Minor Company"/>
    <x v="1"/>
    <s v="Office"/>
    <n v="932.96"/>
    <n v="65.09"/>
  </r>
  <r>
    <x v="834"/>
    <d v="2021-10-26T00:00:00"/>
    <x v="0"/>
    <s v="Cust-12700"/>
    <s v="Minor Company"/>
    <x v="1"/>
    <s v="Furniture"/>
    <n v="4884.5159999999996"/>
    <n v="231.29"/>
  </r>
  <r>
    <x v="835"/>
    <d v="2021-10-26T00:00:00"/>
    <x v="0"/>
    <s v="Cust-18820"/>
    <s v="Consumer"/>
    <x v="4"/>
    <s v="Furniture"/>
    <n v="10203.647999999999"/>
    <n v="81.209999999999994"/>
  </r>
  <r>
    <x v="836"/>
    <d v="2021-10-26T00:00:00"/>
    <x v="1"/>
    <s v="Cust-18820"/>
    <s v="Consumer"/>
    <x v="4"/>
    <s v="Furniture"/>
    <n v="2322.6"/>
    <n v="66.45"/>
  </r>
  <r>
    <x v="837"/>
    <d v="2021-10-26T00:00:00"/>
    <x v="2"/>
    <s v="Cust-18820"/>
    <s v="Consumer"/>
    <x v="4"/>
    <s v="Furniture"/>
    <n v="736.84799999999996"/>
    <n v="0.28999999999999998"/>
  </r>
  <r>
    <x v="838"/>
    <d v="2021-10-26T00:00:00"/>
    <x v="0"/>
    <s v="Cust-18820"/>
    <s v="Consumer"/>
    <x v="4"/>
    <s v="Office"/>
    <n v="937.02"/>
    <n v="111.94"/>
  </r>
  <r>
    <x v="839"/>
    <d v="2021-10-26T00:00:00"/>
    <x v="1"/>
    <s v="Cust-19885"/>
    <s v="Company"/>
    <x v="3"/>
    <s v="Furniture"/>
    <n v="87.22"/>
    <n v="18.28"/>
  </r>
  <r>
    <x v="840"/>
    <d v="2021-10-26T00:00:00"/>
    <x v="1"/>
    <s v="Cust-19885"/>
    <s v="Company"/>
    <x v="3"/>
    <s v="Office"/>
    <n v="181.44"/>
    <n v="36.82"/>
  </r>
  <r>
    <x v="841"/>
    <d v="2021-10-26T00:00:00"/>
    <x v="0"/>
    <s v="Cust-19885"/>
    <s v="Company"/>
    <x v="3"/>
    <s v="Office"/>
    <n v="646.79999999999995"/>
    <n v="115.09"/>
  </r>
  <r>
    <x v="842"/>
    <d v="2021-10-25T00:00:00"/>
    <x v="0"/>
    <s v="Cust-11800"/>
    <s v="Minor Company"/>
    <x v="1"/>
    <s v="Office"/>
    <n v="359.85599999999999"/>
    <n v="36.549999999999997"/>
  </r>
  <r>
    <x v="843"/>
    <d v="2021-10-25T00:00:00"/>
    <x v="0"/>
    <s v="Cust-11800"/>
    <s v="Minor Company"/>
    <x v="1"/>
    <s v="Office"/>
    <n v="85.12"/>
    <n v="1.72"/>
  </r>
  <r>
    <x v="844"/>
    <d v="2021-10-25T00:00:00"/>
    <x v="2"/>
    <s v="Cust-14770"/>
    <s v="Minor Company"/>
    <x v="0"/>
    <s v="Furniture"/>
    <n v="2337.3000000000002"/>
    <n v="260.79000000000002"/>
  </r>
  <r>
    <x v="845"/>
    <d v="2021-10-25T00:00:00"/>
    <x v="1"/>
    <s v="Cust-14770"/>
    <s v="Minor Company"/>
    <x v="0"/>
    <s v="Office"/>
    <n v="322"/>
    <n v="43.72"/>
  </r>
  <r>
    <x v="846"/>
    <d v="2021-10-25T00:00:00"/>
    <x v="0"/>
    <s v="Cust-14770"/>
    <s v="Minor Company"/>
    <x v="0"/>
    <s v="Technology"/>
    <n v="777.56"/>
    <n v="104.53"/>
  </r>
  <r>
    <x v="847"/>
    <d v="2021-10-25T00:00:00"/>
    <x v="2"/>
    <s v="Cust-14770"/>
    <s v="Minor Company"/>
    <x v="0"/>
    <s v="Office"/>
    <n v="1357.86"/>
    <n v="141.93"/>
  </r>
  <r>
    <x v="848"/>
    <d v="2021-10-25T00:00:00"/>
    <x v="0"/>
    <s v="Cust-14770"/>
    <s v="Minor Company"/>
    <x v="0"/>
    <s v="Office"/>
    <n v="60.9"/>
    <n v="7.46"/>
  </r>
  <r>
    <x v="849"/>
    <d v="2021-10-25T00:00:00"/>
    <x v="2"/>
    <s v="Cust-16840"/>
    <s v="Consumer"/>
    <x v="0"/>
    <s v="Furniture"/>
    <n v="135.66"/>
    <n v="17.920000000000002"/>
  </r>
  <r>
    <x v="850"/>
    <d v="2021-10-25T00:00:00"/>
    <x v="0"/>
    <s v="Cust-16840"/>
    <s v="Consumer"/>
    <x v="0"/>
    <s v="Office"/>
    <n v="217.72800000000001"/>
    <n v="10.97"/>
  </r>
  <r>
    <x v="851"/>
    <d v="2021-10-25T00:00:00"/>
    <x v="2"/>
    <s v="Cust-16840"/>
    <s v="Consumer"/>
    <x v="0"/>
    <s v="Office"/>
    <n v="87.78"/>
    <n v="15.33"/>
  </r>
  <r>
    <x v="852"/>
    <d v="2021-10-25T00:00:00"/>
    <x v="0"/>
    <s v="Cust-19315"/>
    <s v="Consumer"/>
    <x v="2"/>
    <s v="Office"/>
    <n v="141.28800000000001"/>
    <n v="15.93"/>
  </r>
  <r>
    <x v="853"/>
    <d v="2021-10-25T00:00:00"/>
    <x v="2"/>
    <s v="Cust-19315"/>
    <s v="Consumer"/>
    <x v="2"/>
    <s v="Office"/>
    <n v="100.71599999999999"/>
    <n v="18.239999999999998"/>
  </r>
  <r>
    <x v="854"/>
    <d v="2021-10-25T00:00:00"/>
    <x v="1"/>
    <s v="Cust-19315"/>
    <s v="Consumer"/>
    <x v="2"/>
    <s v="Office"/>
    <n v="251.58"/>
    <n v="11.06"/>
  </r>
  <r>
    <x v="855"/>
    <d v="2021-10-24T00:00:00"/>
    <x v="0"/>
    <s v="Cust-10930"/>
    <s v="Minor Company"/>
    <x v="1"/>
    <s v="Furniture"/>
    <n v="3860.8919999999998"/>
    <n v="93.63"/>
  </r>
  <r>
    <x v="856"/>
    <d v="2021-10-24T00:00:00"/>
    <x v="2"/>
    <s v="Cust-11275"/>
    <s v="Company"/>
    <x v="0"/>
    <s v="Office"/>
    <n v="48.636000000000003"/>
    <n v="1.1399999999999999"/>
  </r>
  <r>
    <x v="857"/>
    <d v="2021-10-24T00:00:00"/>
    <x v="0"/>
    <s v="Cust-12625"/>
    <s v="Company"/>
    <x v="4"/>
    <s v="Furniture"/>
    <n v="2153.34"/>
    <n v="135.76"/>
  </r>
  <r>
    <x v="858"/>
    <d v="2021-10-24T00:00:00"/>
    <x v="1"/>
    <s v="Cust-12625"/>
    <s v="Company"/>
    <x v="4"/>
    <s v="Office"/>
    <n v="185.64"/>
    <n v="45.37"/>
  </r>
  <r>
    <x v="859"/>
    <d v="2021-10-24T00:00:00"/>
    <x v="1"/>
    <s v="Cust-12625"/>
    <s v="Company"/>
    <x v="4"/>
    <s v="Furniture"/>
    <n v="2315.88"/>
    <n v="122.39"/>
  </r>
  <r>
    <x v="860"/>
    <d v="2021-10-24T00:00:00"/>
    <x v="1"/>
    <s v="Cust-13255"/>
    <s v="Minor Company"/>
    <x v="2"/>
    <s v="Office"/>
    <n v="572.04"/>
    <n v="82.09"/>
  </r>
  <r>
    <x v="861"/>
    <d v="2021-10-24T00:00:00"/>
    <x v="2"/>
    <s v="Cust-13255"/>
    <s v="Minor Company"/>
    <x v="2"/>
    <s v="Office"/>
    <n v="448"/>
    <n v="10.99"/>
  </r>
  <r>
    <x v="862"/>
    <d v="2021-10-24T00:00:00"/>
    <x v="1"/>
    <s v="Cust-14845"/>
    <s v="Consumer"/>
    <x v="1"/>
    <s v="Office"/>
    <n v="757.68"/>
    <n v="184.46"/>
  </r>
  <r>
    <x v="863"/>
    <d v="2021-10-24T00:00:00"/>
    <x v="1"/>
    <s v="Cust-14845"/>
    <s v="Consumer"/>
    <x v="1"/>
    <s v="Office"/>
    <n v="4764.2"/>
    <n v="204.77"/>
  </r>
  <r>
    <x v="864"/>
    <d v="2021-10-24T00:00:00"/>
    <x v="3"/>
    <s v="Cust-18220"/>
    <s v="Consumer"/>
    <x v="0"/>
    <s v="Furniture"/>
    <n v="1393.84"/>
    <n v="172.15"/>
  </r>
  <r>
    <x v="865"/>
    <d v="2021-10-24T00:00:00"/>
    <x v="0"/>
    <s v="Cust-18385"/>
    <s v="Consumer"/>
    <x v="1"/>
    <s v="Office"/>
    <n v="124.04"/>
    <n v="48.41"/>
  </r>
  <r>
    <x v="866"/>
    <d v="2021-10-24T00:00:00"/>
    <x v="2"/>
    <s v="Cust-18385"/>
    <s v="Consumer"/>
    <x v="1"/>
    <s v="Office"/>
    <n v="1558.2"/>
    <n v="206.85"/>
  </r>
  <r>
    <x v="867"/>
    <d v="2021-10-24T00:00:00"/>
    <x v="3"/>
    <s v="Cust-18385"/>
    <s v="Consumer"/>
    <x v="1"/>
    <s v="Office"/>
    <n v="30306.639999999999"/>
    <n v="447.78"/>
  </r>
  <r>
    <x v="868"/>
    <d v="2021-10-24T00:00:00"/>
    <x v="2"/>
    <s v="Cust-19690"/>
    <s v="Consumer"/>
    <x v="4"/>
    <s v="Technology"/>
    <n v="4160.5200000000004"/>
    <n v="237.47"/>
  </r>
  <r>
    <x v="869"/>
    <d v="2021-10-24T00:00:00"/>
    <x v="1"/>
    <s v="Cust-19735"/>
    <s v="Consumer"/>
    <x v="0"/>
    <s v="Furniture"/>
    <n v="5783.4"/>
    <n v="96.83"/>
  </r>
  <r>
    <x v="870"/>
    <d v="2021-10-24T00:00:00"/>
    <x v="1"/>
    <s v="Cust-19735"/>
    <s v="Consumer"/>
    <x v="0"/>
    <s v="Office"/>
    <n v="151.19999999999999"/>
    <n v="33.549999999999997"/>
  </r>
  <r>
    <x v="871"/>
    <d v="2021-10-24T00:00:00"/>
    <x v="1"/>
    <s v="Cust-20305"/>
    <s v="Consumer"/>
    <x v="0"/>
    <s v="Office"/>
    <n v="905.52"/>
    <n v="102.27"/>
  </r>
  <r>
    <x v="872"/>
    <d v="2021-10-23T00:00:00"/>
    <x v="0"/>
    <s v="Cust-13060"/>
    <s v="Consumer"/>
    <x v="0"/>
    <s v="Office"/>
    <n v="1703.52"/>
    <n v="248.24"/>
  </r>
  <r>
    <x v="873"/>
    <d v="2021-10-23T00:00:00"/>
    <x v="2"/>
    <s v="Cust-13060"/>
    <s v="Consumer"/>
    <x v="0"/>
    <s v="Furniture"/>
    <n v="3101.28"/>
    <n v="203.99"/>
  </r>
  <r>
    <x v="874"/>
    <d v="2021-10-23T00:00:00"/>
    <x v="0"/>
    <s v="Cust-13060"/>
    <s v="Consumer"/>
    <x v="0"/>
    <s v="Furniture"/>
    <n v="3966.3539999999998"/>
    <n v="194.86"/>
  </r>
  <r>
    <x v="875"/>
    <d v="2021-10-23T00:00:00"/>
    <x v="1"/>
    <s v="Cust-13060"/>
    <s v="Consumer"/>
    <x v="0"/>
    <s v="Office"/>
    <n v="506.24"/>
    <n v="89.66"/>
  </r>
  <r>
    <x v="876"/>
    <d v="2021-10-23T00:00:00"/>
    <x v="3"/>
    <s v="Cust-14230"/>
    <s v="Company"/>
    <x v="2"/>
    <s v="Office"/>
    <n v="286.86"/>
    <n v="32.85"/>
  </r>
  <r>
    <x v="877"/>
    <d v="2021-10-23T00:00:00"/>
    <x v="3"/>
    <s v="Cust-15520"/>
    <s v="Consumer"/>
    <x v="1"/>
    <s v="Office"/>
    <n v="188.16"/>
    <n v="30.32"/>
  </r>
  <r>
    <x v="878"/>
    <d v="2021-10-23T00:00:00"/>
    <x v="2"/>
    <s v="Cust-20770"/>
    <s v="Company"/>
    <x v="1"/>
    <s v="Office"/>
    <n v="825.55200000000002"/>
    <n v="39.97"/>
  </r>
  <r>
    <x v="879"/>
    <d v="2021-10-23T00:00:00"/>
    <x v="0"/>
    <s v="Cust-20770"/>
    <s v="Company"/>
    <x v="1"/>
    <s v="Technology"/>
    <n v="1592.8920000000001"/>
    <n v="63.67"/>
  </r>
  <r>
    <x v="880"/>
    <d v="2021-10-22T00:00:00"/>
    <x v="3"/>
    <s v="Cust-10990"/>
    <s v="Company"/>
    <x v="3"/>
    <s v="Furniture"/>
    <n v="1920.912"/>
    <n v="54.37"/>
  </r>
  <r>
    <x v="881"/>
    <d v="2021-10-22T00:00:00"/>
    <x v="2"/>
    <s v="Cust-12265"/>
    <s v="Consumer"/>
    <x v="2"/>
    <s v="Office"/>
    <n v="89.88"/>
    <n v="2.41"/>
  </r>
  <r>
    <x v="882"/>
    <d v="2021-10-22T00:00:00"/>
    <x v="1"/>
    <s v="Cust-12265"/>
    <s v="Consumer"/>
    <x v="2"/>
    <s v="Office"/>
    <n v="79.38"/>
    <n v="16.53"/>
  </r>
  <r>
    <x v="883"/>
    <d v="2021-10-22T00:00:00"/>
    <x v="1"/>
    <s v="Cust-13645"/>
    <s v="Consumer"/>
    <x v="4"/>
    <s v="Furniture"/>
    <n v="88.34"/>
    <n v="7.92"/>
  </r>
  <r>
    <x v="884"/>
    <d v="2021-10-21T00:00:00"/>
    <x v="1"/>
    <s v="Cust-13180"/>
    <s v="Company"/>
    <x v="2"/>
    <s v="Furniture"/>
    <n v="1555.68"/>
    <n v="138.78"/>
  </r>
  <r>
    <x v="885"/>
    <d v="2021-10-21T00:00:00"/>
    <x v="1"/>
    <s v="Cust-13180"/>
    <s v="Company"/>
    <x v="2"/>
    <s v="Office"/>
    <n v="150.63999999999999"/>
    <n v="37.840000000000003"/>
  </r>
  <r>
    <x v="886"/>
    <d v="2021-10-21T00:00:00"/>
    <x v="0"/>
    <s v="Cust-14395"/>
    <s v="Company"/>
    <x v="1"/>
    <s v="Furniture"/>
    <n v="3413.2"/>
    <n v="180.03"/>
  </r>
  <r>
    <x v="887"/>
    <d v="2021-10-21T00:00:00"/>
    <x v="0"/>
    <s v="Cust-16600"/>
    <s v="Company"/>
    <x v="0"/>
    <s v="Office"/>
    <n v="1317.12"/>
    <n v="132.02000000000001"/>
  </r>
  <r>
    <x v="888"/>
    <d v="2021-10-21T00:00:00"/>
    <x v="1"/>
    <s v="Cust-16750"/>
    <s v="Consumer"/>
    <x v="4"/>
    <s v="Office"/>
    <n v="255.5"/>
    <n v="46.93"/>
  </r>
  <r>
    <x v="889"/>
    <d v="2021-10-21T00:00:00"/>
    <x v="1"/>
    <s v="Cust-16750"/>
    <s v="Consumer"/>
    <x v="4"/>
    <s v="Furniture"/>
    <n v="2352.56"/>
    <n v="258.37"/>
  </r>
  <r>
    <x v="890"/>
    <d v="2021-10-21T00:00:00"/>
    <x v="1"/>
    <s v="Cust-16750"/>
    <s v="Consumer"/>
    <x v="4"/>
    <s v="Furniture"/>
    <n v="222.18"/>
    <n v="42.17"/>
  </r>
  <r>
    <x v="891"/>
    <d v="2021-10-21T00:00:00"/>
    <x v="2"/>
    <s v="Cust-18745"/>
    <s v="Company"/>
    <x v="4"/>
    <s v="Office"/>
    <n v="527.1"/>
    <n v="83.53"/>
  </r>
  <r>
    <x v="892"/>
    <d v="2021-10-21T00:00:00"/>
    <x v="0"/>
    <s v="Cust-19405"/>
    <s v="Consumer"/>
    <x v="2"/>
    <s v="Office"/>
    <n v="5251.68"/>
    <n v="359.83"/>
  </r>
  <r>
    <x v="893"/>
    <d v="2021-10-21T00:00:00"/>
    <x v="2"/>
    <s v="Cust-19885"/>
    <s v="Company"/>
    <x v="3"/>
    <s v="Office"/>
    <n v="237.44"/>
    <n v="42.45"/>
  </r>
  <r>
    <x v="894"/>
    <d v="2021-10-21T00:00:00"/>
    <x v="0"/>
    <s v="Cust-19885"/>
    <s v="Company"/>
    <x v="3"/>
    <s v="Technology"/>
    <n v="6652.8"/>
    <n v="464.07"/>
  </r>
  <r>
    <x v="895"/>
    <d v="2021-10-21T00:00:00"/>
    <x v="0"/>
    <s v="Cust-21115"/>
    <s v="Company"/>
    <x v="3"/>
    <s v="Technology"/>
    <n v="837.48"/>
    <n v="115.93"/>
  </r>
  <r>
    <x v="896"/>
    <d v="2021-10-21T00:00:00"/>
    <x v="1"/>
    <s v="Cust-21880"/>
    <s v="Company"/>
    <x v="0"/>
    <s v="Office"/>
    <n v="783.02"/>
    <n v="198.06"/>
  </r>
  <r>
    <x v="897"/>
    <d v="2021-10-20T00:00:00"/>
    <x v="2"/>
    <s v="Cust-14080"/>
    <s v="Company"/>
    <x v="5"/>
    <s v="Furniture"/>
    <n v="1342.04"/>
    <n v="160.97"/>
  </r>
  <r>
    <x v="898"/>
    <d v="2021-10-20T00:00:00"/>
    <x v="1"/>
    <s v="Cust-14080"/>
    <s v="Company"/>
    <x v="5"/>
    <s v="Office"/>
    <n v="376.88"/>
    <n v="44.49"/>
  </r>
  <r>
    <x v="899"/>
    <d v="2021-10-20T00:00:00"/>
    <x v="0"/>
    <s v="Cust-14080"/>
    <s v="Company"/>
    <x v="5"/>
    <s v="Office"/>
    <n v="174.72"/>
    <n v="39.33"/>
  </r>
  <r>
    <x v="900"/>
    <d v="2021-10-20T00:00:00"/>
    <x v="0"/>
    <s v="Cust-14080"/>
    <s v="Company"/>
    <x v="5"/>
    <s v="Office"/>
    <n v="1517.88"/>
    <n v="221.39"/>
  </r>
  <r>
    <x v="901"/>
    <d v="2021-10-20T00:00:00"/>
    <x v="1"/>
    <s v="Cust-14830"/>
    <s v="Company"/>
    <x v="1"/>
    <s v="Office"/>
    <n v="430.08"/>
    <n v="49.52"/>
  </r>
  <r>
    <x v="902"/>
    <d v="2021-10-20T00:00:00"/>
    <x v="1"/>
    <s v="Cust-14920"/>
    <s v="Consumer"/>
    <x v="4"/>
    <s v="Furniture"/>
    <n v="5415.48"/>
    <n v="448.83"/>
  </r>
  <r>
    <x v="903"/>
    <d v="2021-10-20T00:00:00"/>
    <x v="1"/>
    <s v="Cust-14920"/>
    <s v="Consumer"/>
    <x v="4"/>
    <s v="Office"/>
    <n v="112"/>
    <n v="24.45"/>
  </r>
  <r>
    <x v="904"/>
    <d v="2021-10-20T00:00:00"/>
    <x v="0"/>
    <s v="Cust-14920"/>
    <s v="Consumer"/>
    <x v="4"/>
    <s v="Office"/>
    <n v="618.38"/>
    <n v="193.89"/>
  </r>
  <r>
    <x v="905"/>
    <d v="2021-10-20T00:00:00"/>
    <x v="1"/>
    <s v="Cust-16390"/>
    <s v="Company"/>
    <x v="4"/>
    <s v="Office"/>
    <n v="93.24"/>
    <n v="12.83"/>
  </r>
  <r>
    <x v="906"/>
    <d v="2021-10-20T00:00:00"/>
    <x v="1"/>
    <s v="Cust-16390"/>
    <s v="Company"/>
    <x v="4"/>
    <s v="Office"/>
    <n v="412.86"/>
    <n v="11.59"/>
  </r>
  <r>
    <x v="907"/>
    <d v="2021-10-20T00:00:00"/>
    <x v="2"/>
    <s v="Cust-16390"/>
    <s v="Company"/>
    <x v="4"/>
    <s v="Technology"/>
    <n v="27112.68"/>
    <n v="322.67"/>
  </r>
  <r>
    <x v="908"/>
    <d v="2021-10-20T00:00:00"/>
    <x v="2"/>
    <s v="Cust-17020"/>
    <s v="Consumer"/>
    <x v="2"/>
    <s v="Office"/>
    <n v="3155.6"/>
    <n v="198.23"/>
  </r>
  <r>
    <x v="909"/>
    <d v="2021-10-20T00:00:00"/>
    <x v="0"/>
    <s v="Cust-17020"/>
    <s v="Consumer"/>
    <x v="2"/>
    <s v="Office"/>
    <n v="409.92"/>
    <n v="47.78"/>
  </r>
  <r>
    <x v="910"/>
    <d v="2021-10-20T00:00:00"/>
    <x v="3"/>
    <s v="Cust-17020"/>
    <s v="Consumer"/>
    <x v="2"/>
    <s v="Office"/>
    <n v="233.94"/>
    <n v="25.69"/>
  </r>
  <r>
    <x v="911"/>
    <d v="2021-10-20T00:00:00"/>
    <x v="1"/>
    <s v="Cust-17125"/>
    <s v="Consumer"/>
    <x v="1"/>
    <s v="Office"/>
    <n v="373.8"/>
    <n v="38.81"/>
  </r>
  <r>
    <x v="912"/>
    <d v="2021-10-20T00:00:00"/>
    <x v="3"/>
    <s v="Cust-18205"/>
    <s v="Company"/>
    <x v="2"/>
    <s v="Furniture"/>
    <n v="814.38"/>
    <n v="109.81"/>
  </r>
  <r>
    <x v="913"/>
    <d v="2021-10-20T00:00:00"/>
    <x v="3"/>
    <s v="Cust-18205"/>
    <s v="Company"/>
    <x v="2"/>
    <s v="Office"/>
    <n v="308.56"/>
    <n v="25.09"/>
  </r>
  <r>
    <x v="914"/>
    <d v="2021-10-20T00:00:00"/>
    <x v="0"/>
    <s v="Cust-18955"/>
    <s v="Minor Company"/>
    <x v="0"/>
    <s v="Office"/>
    <n v="152.46"/>
    <n v="25.07"/>
  </r>
  <r>
    <x v="915"/>
    <d v="2021-10-20T00:00:00"/>
    <x v="2"/>
    <s v="Cust-18955"/>
    <s v="Minor Company"/>
    <x v="0"/>
    <s v="Office"/>
    <n v="529.76"/>
    <n v="143.15"/>
  </r>
  <r>
    <x v="916"/>
    <d v="2021-10-20T00:00:00"/>
    <x v="0"/>
    <s v="Cust-18955"/>
    <s v="Minor Company"/>
    <x v="0"/>
    <s v="Office"/>
    <n v="712.32"/>
    <n v="75.67"/>
  </r>
  <r>
    <x v="917"/>
    <d v="2021-10-20T00:00:00"/>
    <x v="3"/>
    <s v="Cust-18955"/>
    <s v="Minor Company"/>
    <x v="0"/>
    <s v="Technology"/>
    <n v="1989.4"/>
    <n v="142.93"/>
  </r>
  <r>
    <x v="918"/>
    <d v="2021-10-20T00:00:00"/>
    <x v="0"/>
    <s v="Cust-20545"/>
    <s v="Company"/>
    <x v="2"/>
    <s v="Office"/>
    <n v="60.2"/>
    <n v="16.05"/>
  </r>
  <r>
    <x v="919"/>
    <d v="2021-10-20T00:00:00"/>
    <x v="0"/>
    <s v="Cust-21325"/>
    <s v="Consumer"/>
    <x v="2"/>
    <s v="Office"/>
    <n v="200.256"/>
    <n v="9.02"/>
  </r>
  <r>
    <x v="920"/>
    <d v="2021-10-19T00:00:00"/>
    <x v="1"/>
    <s v="Cust-11470"/>
    <s v="Company"/>
    <x v="0"/>
    <s v="Technology"/>
    <n v="645.4"/>
    <n v="198.69"/>
  </r>
  <r>
    <x v="921"/>
    <d v="2021-10-19T00:00:00"/>
    <x v="1"/>
    <s v="Cust-11470"/>
    <s v="Company"/>
    <x v="0"/>
    <s v="Technology"/>
    <n v="4457.46"/>
    <n v="273.83"/>
  </r>
  <r>
    <x v="922"/>
    <d v="2021-10-19T00:00:00"/>
    <x v="1"/>
    <s v="Cust-11770"/>
    <s v="Consumer"/>
    <x v="2"/>
    <s v="Technology"/>
    <n v="8042.86"/>
    <n v="412.13"/>
  </r>
  <r>
    <x v="923"/>
    <d v="2021-10-19T00:00:00"/>
    <x v="0"/>
    <s v="Cust-11770"/>
    <s v="Consumer"/>
    <x v="2"/>
    <s v="Office"/>
    <n v="288.95999999999998"/>
    <n v="31.43"/>
  </r>
  <r>
    <x v="924"/>
    <d v="2021-10-19T00:00:00"/>
    <x v="3"/>
    <s v="Cust-11770"/>
    <s v="Consumer"/>
    <x v="2"/>
    <s v="Office"/>
    <n v="276.5"/>
    <n v="41.98"/>
  </r>
  <r>
    <x v="925"/>
    <d v="2021-10-18T00:00:00"/>
    <x v="0"/>
    <s v="Cust-11995"/>
    <s v="Consumer"/>
    <x v="4"/>
    <s v="Office"/>
    <n v="214.76"/>
    <n v="49.97"/>
  </r>
  <r>
    <x v="926"/>
    <d v="2021-10-18T00:00:00"/>
    <x v="3"/>
    <s v="Cust-11995"/>
    <s v="Consumer"/>
    <x v="4"/>
    <s v="Furniture"/>
    <n v="837.48"/>
    <n v="139.66999999999999"/>
  </r>
  <r>
    <x v="927"/>
    <d v="2021-10-18T00:00:00"/>
    <x v="2"/>
    <s v="Cust-11995"/>
    <s v="Consumer"/>
    <x v="4"/>
    <s v="Office"/>
    <n v="420.42"/>
    <n v="39.619999999999997"/>
  </r>
  <r>
    <x v="928"/>
    <d v="2021-10-18T00:00:00"/>
    <x v="1"/>
    <s v="Cust-13255"/>
    <s v="Minor Company"/>
    <x v="2"/>
    <s v="Office"/>
    <n v="3057.2640000000001"/>
    <n v="238.81"/>
  </r>
  <r>
    <x v="929"/>
    <d v="2021-10-18T00:00:00"/>
    <x v="1"/>
    <s v="Cust-13750"/>
    <s v="Company"/>
    <x v="2"/>
    <s v="Furniture"/>
    <n v="62.076000000000001"/>
    <n v="10.94"/>
  </r>
  <r>
    <x v="930"/>
    <d v="2021-10-18T00:00:00"/>
    <x v="1"/>
    <s v="Cust-13750"/>
    <s v="Company"/>
    <x v="2"/>
    <s v="Technology"/>
    <n v="227.55600000000001"/>
    <n v="0.28000000000000003"/>
  </r>
  <r>
    <x v="931"/>
    <d v="2021-10-18T00:00:00"/>
    <x v="0"/>
    <s v="Cust-13750"/>
    <s v="Company"/>
    <x v="2"/>
    <s v="Office"/>
    <n v="1856.4"/>
    <n v="229.13"/>
  </r>
  <r>
    <x v="932"/>
    <d v="2021-10-18T00:00:00"/>
    <x v="0"/>
    <s v="Cust-17035"/>
    <s v="Company"/>
    <x v="2"/>
    <s v="Technology"/>
    <n v="2912.84"/>
    <n v="210.19"/>
  </r>
  <r>
    <x v="933"/>
    <d v="2021-10-18T00:00:00"/>
    <x v="2"/>
    <s v="Cust-17035"/>
    <s v="Company"/>
    <x v="2"/>
    <s v="Furniture"/>
    <n v="749.7"/>
    <n v="175.43"/>
  </r>
  <r>
    <x v="934"/>
    <d v="2021-10-18T00:00:00"/>
    <x v="3"/>
    <s v="Cust-17155"/>
    <s v="Consumer"/>
    <x v="4"/>
    <s v="Office"/>
    <n v="2624.02"/>
    <n v="207.47"/>
  </r>
  <r>
    <x v="935"/>
    <d v="2021-10-18T00:00:00"/>
    <x v="0"/>
    <s v="Cust-17395"/>
    <s v="Company"/>
    <x v="4"/>
    <s v="Furniture"/>
    <n v="5066.04"/>
    <n v="459.93"/>
  </r>
  <r>
    <x v="936"/>
    <d v="2021-10-18T00:00:00"/>
    <x v="0"/>
    <s v="Cust-20470"/>
    <s v="Consumer"/>
    <x v="0"/>
    <s v="Office"/>
    <n v="46.76"/>
    <n v="5.31"/>
  </r>
  <r>
    <x v="937"/>
    <d v="2021-10-18T00:00:00"/>
    <x v="0"/>
    <s v="Cust-20470"/>
    <s v="Consumer"/>
    <x v="0"/>
    <s v="Office"/>
    <n v="510.16"/>
    <n v="177.84"/>
  </r>
  <r>
    <x v="938"/>
    <d v="2021-10-18T00:00:00"/>
    <x v="1"/>
    <s v="Cust-20470"/>
    <s v="Consumer"/>
    <x v="0"/>
    <s v="Technology"/>
    <n v="2120.4960000000001"/>
    <n v="252.11"/>
  </r>
  <r>
    <x v="939"/>
    <d v="2021-10-18T00:00:00"/>
    <x v="3"/>
    <s v="Cust-20845"/>
    <s v="Consumer"/>
    <x v="1"/>
    <s v="Furniture"/>
    <n v="441.28"/>
    <n v="14.35"/>
  </r>
  <r>
    <x v="940"/>
    <d v="2021-10-18T00:00:00"/>
    <x v="0"/>
    <s v="Cust-20845"/>
    <s v="Consumer"/>
    <x v="1"/>
    <s v="Office"/>
    <n v="561.12"/>
    <n v="153.72"/>
  </r>
  <r>
    <x v="941"/>
    <d v="2021-10-18T00:00:00"/>
    <x v="0"/>
    <s v="Cust-20845"/>
    <s v="Consumer"/>
    <x v="1"/>
    <s v="Office"/>
    <n v="800.1"/>
    <n v="136.33000000000001"/>
  </r>
  <r>
    <x v="942"/>
    <d v="2021-10-18T00:00:00"/>
    <x v="2"/>
    <s v="Cust-20845"/>
    <s v="Consumer"/>
    <x v="1"/>
    <s v="Furniture"/>
    <n v="3186.4"/>
    <n v="154.53"/>
  </r>
  <r>
    <x v="943"/>
    <d v="2021-10-17T00:00:00"/>
    <x v="0"/>
    <s v="Cust-11080"/>
    <s v="Consumer"/>
    <x v="2"/>
    <s v="Office"/>
    <n v="98.447999999999993"/>
    <n v="9.4700000000000006"/>
  </r>
  <r>
    <x v="944"/>
    <d v="2021-10-17T00:00:00"/>
    <x v="1"/>
    <s v="Cust-11080"/>
    <s v="Consumer"/>
    <x v="2"/>
    <s v="Furniture"/>
    <n v="172.536"/>
    <n v="0.35"/>
  </r>
  <r>
    <x v="945"/>
    <d v="2021-10-17T00:00:00"/>
    <x v="3"/>
    <s v="Cust-11725"/>
    <s v="Consumer"/>
    <x v="0"/>
    <s v="Furniture"/>
    <n v="1443.7080000000001"/>
    <n v="76.17"/>
  </r>
  <r>
    <x v="946"/>
    <d v="2021-10-17T00:00:00"/>
    <x v="3"/>
    <s v="Cust-11725"/>
    <s v="Consumer"/>
    <x v="0"/>
    <s v="Office"/>
    <n v="256.03199999999998"/>
    <n v="3.89"/>
  </r>
  <r>
    <x v="947"/>
    <d v="2021-10-17T00:00:00"/>
    <x v="1"/>
    <s v="Cust-11725"/>
    <s v="Consumer"/>
    <x v="0"/>
    <s v="Office"/>
    <n v="97.44"/>
    <n v="8.07"/>
  </r>
  <r>
    <x v="948"/>
    <d v="2021-10-17T00:00:00"/>
    <x v="1"/>
    <s v="Cust-14380"/>
    <s v="Consumer"/>
    <x v="2"/>
    <s v="Office"/>
    <n v="64.427999999999997"/>
    <n v="2.74"/>
  </r>
  <r>
    <x v="949"/>
    <d v="2021-10-17T00:00:00"/>
    <x v="2"/>
    <s v="Cust-14800"/>
    <s v="Company"/>
    <x v="2"/>
    <s v="Office"/>
    <n v="482.72"/>
    <n v="24.63"/>
  </r>
  <r>
    <x v="950"/>
    <d v="2021-10-17T00:00:00"/>
    <x v="2"/>
    <s v="Cust-15400"/>
    <s v="Company"/>
    <x v="4"/>
    <s v="Office"/>
    <n v="3818.64"/>
    <n v="229.07"/>
  </r>
  <r>
    <x v="951"/>
    <d v="2021-10-17T00:00:00"/>
    <x v="2"/>
    <s v="Cust-15400"/>
    <s v="Company"/>
    <x v="4"/>
    <s v="Furniture"/>
    <n v="2567.6"/>
    <n v="298.16000000000003"/>
  </r>
  <r>
    <x v="952"/>
    <d v="2021-10-17T00:00:00"/>
    <x v="1"/>
    <s v="Cust-15400"/>
    <s v="Company"/>
    <x v="4"/>
    <s v="Furniture"/>
    <n v="257.32"/>
    <n v="22.85"/>
  </r>
  <r>
    <x v="953"/>
    <d v="2021-10-17T00:00:00"/>
    <x v="2"/>
    <s v="Cust-16600"/>
    <s v="Company"/>
    <x v="0"/>
    <s v="Furniture"/>
    <n v="5073.6000000000004"/>
    <n v="488.58"/>
  </r>
  <r>
    <x v="954"/>
    <d v="2021-10-17T00:00:00"/>
    <x v="1"/>
    <s v="Cust-16600"/>
    <s v="Company"/>
    <x v="0"/>
    <s v="Office"/>
    <n v="511.14"/>
    <n v="73.81"/>
  </r>
  <r>
    <x v="955"/>
    <d v="2021-10-17T00:00:00"/>
    <x v="1"/>
    <s v="Cust-16600"/>
    <s v="Company"/>
    <x v="0"/>
    <s v="Office"/>
    <n v="152.6"/>
    <n v="39.83"/>
  </r>
  <r>
    <x v="956"/>
    <d v="2021-10-17T00:00:00"/>
    <x v="0"/>
    <s v="Cust-16600"/>
    <s v="Company"/>
    <x v="0"/>
    <s v="Furniture"/>
    <n v="1369.76"/>
    <n v="118.34"/>
  </r>
  <r>
    <x v="957"/>
    <d v="2021-10-17T00:00:00"/>
    <x v="0"/>
    <s v="Cust-18595"/>
    <s v="Minor Company"/>
    <x v="0"/>
    <s v="Office"/>
    <n v="171.08"/>
    <n v="34.549999999999997"/>
  </r>
  <r>
    <x v="958"/>
    <d v="2021-10-17T00:00:00"/>
    <x v="0"/>
    <s v="Cust-18595"/>
    <s v="Minor Company"/>
    <x v="0"/>
    <s v="Office"/>
    <n v="5947.2"/>
    <n v="470.28"/>
  </r>
  <r>
    <x v="959"/>
    <d v="2021-10-17T00:00:00"/>
    <x v="1"/>
    <s v="Cust-19840"/>
    <s v="Consumer"/>
    <x v="5"/>
    <s v="Office"/>
    <n v="370.02"/>
    <n v="39.97"/>
  </r>
  <r>
    <x v="960"/>
    <d v="2021-10-17T00:00:00"/>
    <x v="0"/>
    <s v="Cust-20320"/>
    <s v="Minor Company"/>
    <x v="2"/>
    <s v="Furniture"/>
    <n v="940.8"/>
    <n v="67.95"/>
  </r>
  <r>
    <x v="961"/>
    <d v="2021-10-17T00:00:00"/>
    <x v="1"/>
    <s v="Cust-20560"/>
    <s v="Minor Company"/>
    <x v="3"/>
    <s v="Office"/>
    <n v="260.95999999999998"/>
    <n v="40.130000000000003"/>
  </r>
  <r>
    <x v="962"/>
    <d v="2021-10-17T00:00:00"/>
    <x v="0"/>
    <s v="Cust-20875"/>
    <s v="Consumer"/>
    <x v="2"/>
    <s v="Office"/>
    <n v="889.28"/>
    <n v="101.87"/>
  </r>
  <r>
    <x v="963"/>
    <d v="2021-10-16T00:00:00"/>
    <x v="0"/>
    <s v="Cust-10600"/>
    <s v="Company"/>
    <x v="2"/>
    <s v="Office"/>
    <n v="454.16"/>
    <n v="40.54"/>
  </r>
  <r>
    <x v="964"/>
    <d v="2021-10-16T00:00:00"/>
    <x v="0"/>
    <s v="Cust-10600"/>
    <s v="Company"/>
    <x v="2"/>
    <s v="Technology"/>
    <n v="2812.88"/>
    <n v="138.58000000000001"/>
  </r>
  <r>
    <x v="965"/>
    <d v="2021-10-16T00:00:00"/>
    <x v="2"/>
    <s v="Cust-10600"/>
    <s v="Company"/>
    <x v="2"/>
    <s v="Office"/>
    <n v="286.44"/>
    <n v="29.48"/>
  </r>
  <r>
    <x v="966"/>
    <d v="2021-10-16T00:00:00"/>
    <x v="2"/>
    <s v="Cust-11560"/>
    <s v="Minor Company"/>
    <x v="4"/>
    <s v="Technology"/>
    <n v="3269.28"/>
    <n v="119.48"/>
  </r>
  <r>
    <x v="967"/>
    <d v="2021-10-16T00:00:00"/>
    <x v="2"/>
    <s v="Cust-11560"/>
    <s v="Minor Company"/>
    <x v="4"/>
    <s v="Office"/>
    <n v="323.39999999999998"/>
    <n v="23.49"/>
  </r>
  <r>
    <x v="968"/>
    <d v="2021-10-16T00:00:00"/>
    <x v="1"/>
    <s v="Cust-13930"/>
    <s v="Consumer"/>
    <x v="0"/>
    <s v="Office"/>
    <n v="190.12"/>
    <n v="26.08"/>
  </r>
  <r>
    <x v="969"/>
    <d v="2021-10-16T00:00:00"/>
    <x v="1"/>
    <s v="Cust-15865"/>
    <s v="Consumer"/>
    <x v="5"/>
    <s v="Office"/>
    <n v="136.91999999999999"/>
    <n v="30.71"/>
  </r>
  <r>
    <x v="970"/>
    <d v="2021-10-16T00:00:00"/>
    <x v="2"/>
    <s v="Cust-15865"/>
    <s v="Consumer"/>
    <x v="5"/>
    <s v="Office"/>
    <n v="518.55999999999995"/>
    <n v="197.18"/>
  </r>
  <r>
    <x v="971"/>
    <d v="2021-10-16T00:00:00"/>
    <x v="1"/>
    <s v="Cust-17575"/>
    <s v="Consumer"/>
    <x v="5"/>
    <s v="Furniture"/>
    <n v="1357.3"/>
    <n v="136.72999999999999"/>
  </r>
  <r>
    <x v="972"/>
    <d v="2021-10-16T00:00:00"/>
    <x v="1"/>
    <s v="Cust-17575"/>
    <s v="Consumer"/>
    <x v="5"/>
    <s v="Office"/>
    <n v="695.94"/>
    <n v="147.65"/>
  </r>
  <r>
    <x v="973"/>
    <d v="2021-10-16T00:00:00"/>
    <x v="0"/>
    <s v="Cust-18850"/>
    <s v="Consumer"/>
    <x v="1"/>
    <s v="Technology"/>
    <n v="6120.1"/>
    <n v="377.53"/>
  </r>
  <r>
    <x v="974"/>
    <d v="2021-10-16T00:00:00"/>
    <x v="2"/>
    <s v="Cust-19105"/>
    <s v="Consumer"/>
    <x v="0"/>
    <s v="Furniture"/>
    <n v="12733.14"/>
    <n v="304.39"/>
  </r>
  <r>
    <x v="975"/>
    <d v="2021-10-15T00:00:00"/>
    <x v="0"/>
    <s v="Cust-11740"/>
    <s v="Consumer"/>
    <x v="1"/>
    <s v="Furniture"/>
    <n v="709.63199999999995"/>
    <n v="91.58"/>
  </r>
  <r>
    <x v="976"/>
    <d v="2021-10-15T00:00:00"/>
    <x v="0"/>
    <s v="Cust-11740"/>
    <s v="Consumer"/>
    <x v="1"/>
    <s v="Technology"/>
    <n v="2000.46"/>
    <n v="281.62"/>
  </r>
  <r>
    <x v="977"/>
    <d v="2021-10-15T00:00:00"/>
    <x v="0"/>
    <s v="Cust-11740"/>
    <s v="Consumer"/>
    <x v="1"/>
    <s v="Office"/>
    <n v="1077.3"/>
    <n v="175.69"/>
  </r>
  <r>
    <x v="978"/>
    <d v="2021-10-15T00:00:00"/>
    <x v="0"/>
    <s v="Cust-15130"/>
    <s v="Consumer"/>
    <x v="4"/>
    <s v="Furniture"/>
    <n v="1208.9000000000001"/>
    <n v="254.68"/>
  </r>
  <r>
    <x v="979"/>
    <d v="2021-10-15T00:00:00"/>
    <x v="0"/>
    <s v="Cust-15430"/>
    <s v="Consumer"/>
    <x v="5"/>
    <s v="Office"/>
    <n v="175.84"/>
    <n v="32.549999999999997"/>
  </r>
  <r>
    <x v="980"/>
    <d v="2021-10-15T00:00:00"/>
    <x v="0"/>
    <s v="Cust-15430"/>
    <s v="Consumer"/>
    <x v="5"/>
    <s v="Furniture"/>
    <n v="3837.96"/>
    <n v="132.53"/>
  </r>
  <r>
    <x v="981"/>
    <d v="2021-10-15T00:00:00"/>
    <x v="0"/>
    <s v="Cust-18295"/>
    <s v="Company"/>
    <x v="2"/>
    <s v="Office"/>
    <n v="239.4"/>
    <n v="47.54"/>
  </r>
  <r>
    <x v="982"/>
    <d v="2021-10-15T00:00:00"/>
    <x v="1"/>
    <s v="Cust-19195"/>
    <s v="Minor Company"/>
    <x v="2"/>
    <s v="Office"/>
    <n v="115.5"/>
    <n v="12.39"/>
  </r>
  <r>
    <x v="983"/>
    <d v="2021-10-14T00:00:00"/>
    <x v="2"/>
    <s v="Cust-11530"/>
    <s v="Minor Company"/>
    <x v="2"/>
    <s v="Office"/>
    <n v="96.32"/>
    <n v="1.07"/>
  </r>
  <r>
    <x v="984"/>
    <d v="2021-10-14T00:00:00"/>
    <x v="0"/>
    <s v="Cust-11530"/>
    <s v="Minor Company"/>
    <x v="2"/>
    <s v="Furniture"/>
    <n v="3424.4"/>
    <n v="277.08"/>
  </r>
  <r>
    <x v="985"/>
    <d v="2021-10-14T00:00:00"/>
    <x v="1"/>
    <s v="Cust-11530"/>
    <s v="Minor Company"/>
    <x v="2"/>
    <s v="Technology"/>
    <n v="418.74"/>
    <n v="13.27"/>
  </r>
  <r>
    <x v="986"/>
    <d v="2021-10-14T00:00:00"/>
    <x v="2"/>
    <s v="Cust-13660"/>
    <s v="Consumer"/>
    <x v="4"/>
    <s v="Technology"/>
    <n v="1126.1600000000001"/>
    <n v="109.38"/>
  </r>
  <r>
    <x v="987"/>
    <d v="2021-10-14T00:00:00"/>
    <x v="2"/>
    <s v="Cust-14020"/>
    <s v="Consumer"/>
    <x v="2"/>
    <s v="Office"/>
    <n v="162.96"/>
    <n v="37.19"/>
  </r>
  <r>
    <x v="988"/>
    <d v="2021-10-14T00:00:00"/>
    <x v="0"/>
    <s v="Cust-14020"/>
    <s v="Consumer"/>
    <x v="2"/>
    <s v="Office"/>
    <n v="439.04"/>
    <n v="38.479999999999997"/>
  </r>
  <r>
    <x v="989"/>
    <d v="2021-10-14T00:00:00"/>
    <x v="3"/>
    <s v="Cust-14215"/>
    <s v="Company"/>
    <x v="4"/>
    <s v="Furniture"/>
    <n v="235.48"/>
    <n v="15.73"/>
  </r>
  <r>
    <x v="990"/>
    <d v="2021-10-14T00:00:00"/>
    <x v="1"/>
    <s v="Cust-14470"/>
    <s v="Consumer"/>
    <x v="4"/>
    <s v="Office"/>
    <n v="86.968000000000004"/>
    <n v="5.97"/>
  </r>
  <r>
    <x v="991"/>
    <d v="2021-10-14T00:00:00"/>
    <x v="0"/>
    <s v="Cust-14470"/>
    <s v="Consumer"/>
    <x v="4"/>
    <s v="Office"/>
    <n v="101.64"/>
    <n v="33.590000000000003"/>
  </r>
  <r>
    <x v="992"/>
    <d v="2021-10-14T00:00:00"/>
    <x v="2"/>
    <s v="Cust-15730"/>
    <s v="Consumer"/>
    <x v="2"/>
    <s v="Technology"/>
    <n v="2079.252"/>
    <n v="4.45"/>
  </r>
  <r>
    <x v="993"/>
    <d v="2021-10-14T00:00:00"/>
    <x v="3"/>
    <s v="Cust-15730"/>
    <s v="Consumer"/>
    <x v="2"/>
    <s v="Office"/>
    <n v="200.48"/>
    <n v="17.68"/>
  </r>
  <r>
    <x v="994"/>
    <d v="2021-10-14T00:00:00"/>
    <x v="1"/>
    <s v="Cust-15730"/>
    <s v="Consumer"/>
    <x v="2"/>
    <s v="Technology"/>
    <n v="455.11200000000002"/>
    <n v="8.32"/>
  </r>
  <r>
    <x v="995"/>
    <d v="2021-10-14T00:00:00"/>
    <x v="0"/>
    <s v="Cust-18055"/>
    <s v="Consumer"/>
    <x v="2"/>
    <s v="Office"/>
    <n v="88.816000000000003"/>
    <n v="3.61"/>
  </r>
  <r>
    <x v="996"/>
    <d v="2021-10-14T00:00:00"/>
    <x v="0"/>
    <s v="Cust-18055"/>
    <s v="Consumer"/>
    <x v="2"/>
    <s v="Technology"/>
    <n v="1167.2639999999999"/>
    <n v="34.020000000000003"/>
  </r>
  <r>
    <x v="997"/>
    <d v="2021-10-14T00:00:00"/>
    <x v="0"/>
    <s v="Cust-18055"/>
    <s v="Consumer"/>
    <x v="2"/>
    <s v="Furniture"/>
    <n v="799.68"/>
    <n v="0.41"/>
  </r>
  <r>
    <x v="998"/>
    <d v="2021-10-14T00:00:00"/>
    <x v="0"/>
    <s v="Cust-18055"/>
    <s v="Consumer"/>
    <x v="2"/>
    <s v="Office"/>
    <n v="38.64"/>
    <n v="2.3199999999999998"/>
  </r>
  <r>
    <x v="999"/>
    <d v="2021-10-14T00:00:00"/>
    <x v="0"/>
    <s v="Cust-18355"/>
    <s v="Company"/>
    <x v="3"/>
    <s v="Furniture"/>
    <n v="66.695999999999998"/>
    <n v="3.31"/>
  </r>
  <r>
    <x v="1000"/>
    <d v="2021-10-14T00:00:00"/>
    <x v="0"/>
    <s v="Cust-18355"/>
    <s v="Company"/>
    <x v="3"/>
    <s v="Furniture"/>
    <n v="603.79200000000003"/>
    <n v="47.16"/>
  </r>
  <r>
    <x v="1001"/>
    <d v="2021-10-14T00:00:00"/>
    <x v="1"/>
    <s v="Cust-18355"/>
    <s v="Company"/>
    <x v="3"/>
    <s v="Office"/>
    <n v="267.82"/>
    <n v="15.49"/>
  </r>
  <r>
    <x v="1002"/>
    <d v="2021-10-13T00:00:00"/>
    <x v="3"/>
    <s v="Cust-13360"/>
    <s v="Company"/>
    <x v="1"/>
    <s v="Office"/>
    <n v="315.83999999999997"/>
    <n v="47.22"/>
  </r>
  <r>
    <x v="1003"/>
    <d v="2021-10-13T00:00:00"/>
    <x v="0"/>
    <s v="Cust-13360"/>
    <s v="Company"/>
    <x v="1"/>
    <s v="Office"/>
    <n v="345.66"/>
    <n v="35.61"/>
  </r>
  <r>
    <x v="1004"/>
    <d v="2021-10-13T00:00:00"/>
    <x v="2"/>
    <s v="Cust-13360"/>
    <s v="Company"/>
    <x v="1"/>
    <s v="Office"/>
    <n v="376.32"/>
    <n v="42.05"/>
  </r>
  <r>
    <x v="1005"/>
    <d v="2021-10-13T00:00:00"/>
    <x v="1"/>
    <s v="Cust-13360"/>
    <s v="Company"/>
    <x v="1"/>
    <s v="Office"/>
    <n v="155.4"/>
    <n v="29.55"/>
  </r>
  <r>
    <x v="1006"/>
    <d v="2021-10-13T00:00:00"/>
    <x v="1"/>
    <s v="Cust-14215"/>
    <s v="Company"/>
    <x v="4"/>
    <s v="Office"/>
    <n v="158.47999999999999"/>
    <n v="20.82"/>
  </r>
  <r>
    <x v="1007"/>
    <d v="2021-10-13T00:00:00"/>
    <x v="1"/>
    <s v="Cust-14290"/>
    <s v="Minor Company"/>
    <x v="1"/>
    <s v="Office"/>
    <n v="104.86"/>
    <n v="33.590000000000003"/>
  </r>
  <r>
    <x v="1008"/>
    <d v="2021-10-13T00:00:00"/>
    <x v="2"/>
    <s v="Cust-14695"/>
    <s v="Company"/>
    <x v="2"/>
    <s v="Technology"/>
    <n v="911.82"/>
    <n v="24.37"/>
  </r>
  <r>
    <x v="1009"/>
    <d v="2021-10-13T00:00:00"/>
    <x v="2"/>
    <s v="Cust-15070"/>
    <s v="Consumer"/>
    <x v="4"/>
    <s v="Technology"/>
    <n v="5105.6040000000003"/>
    <n v="10.45"/>
  </r>
  <r>
    <x v="1010"/>
    <d v="2021-10-13T00:00:00"/>
    <x v="2"/>
    <s v="Cust-15070"/>
    <s v="Consumer"/>
    <x v="4"/>
    <s v="Technology"/>
    <n v="246.96"/>
    <n v="0.23"/>
  </r>
  <r>
    <x v="1011"/>
    <d v="2021-10-13T00:00:00"/>
    <x v="2"/>
    <s v="Cust-16045"/>
    <s v="Minor Company"/>
    <x v="0"/>
    <s v="Office"/>
    <n v="3898.44"/>
    <n v="217.41"/>
  </r>
  <r>
    <x v="1012"/>
    <d v="2021-10-13T00:00:00"/>
    <x v="2"/>
    <s v="Cust-17710"/>
    <s v="Consumer"/>
    <x v="0"/>
    <s v="Technology"/>
    <n v="1161.1600000000001"/>
    <n v="187.86"/>
  </r>
  <r>
    <x v="1013"/>
    <d v="2021-10-13T00:00:00"/>
    <x v="2"/>
    <s v="Cust-20020"/>
    <s v="Consumer"/>
    <x v="1"/>
    <s v="Office"/>
    <n v="672"/>
    <n v="37.72"/>
  </r>
  <r>
    <x v="1014"/>
    <d v="2021-10-13T00:00:00"/>
    <x v="0"/>
    <s v="Cust-20020"/>
    <s v="Consumer"/>
    <x v="1"/>
    <s v="Furniture"/>
    <n v="491.56799999999998"/>
    <n v="41.95"/>
  </r>
  <r>
    <x v="1015"/>
    <d v="2021-10-13T00:00:00"/>
    <x v="3"/>
    <s v="Cust-20020"/>
    <s v="Consumer"/>
    <x v="1"/>
    <s v="Office"/>
    <n v="3108"/>
    <n v="154.41999999999999"/>
  </r>
  <r>
    <x v="1016"/>
    <d v="2021-10-13T00:00:00"/>
    <x v="2"/>
    <s v="Cust-20995"/>
    <s v="Consumer"/>
    <x v="1"/>
    <s v="Office"/>
    <n v="2053.8000000000002"/>
    <n v="148.02000000000001"/>
  </r>
  <r>
    <x v="1017"/>
    <d v="2021-10-13T00:00:00"/>
    <x v="1"/>
    <s v="Cust-20995"/>
    <s v="Consumer"/>
    <x v="1"/>
    <s v="Office"/>
    <n v="2631.44"/>
    <n v="149.72"/>
  </r>
  <r>
    <x v="1018"/>
    <d v="2021-10-13T00:00:00"/>
    <x v="0"/>
    <s v="Cust-20995"/>
    <s v="Consumer"/>
    <x v="1"/>
    <s v="Office"/>
    <n v="980.98"/>
    <n v="52.46"/>
  </r>
  <r>
    <x v="1019"/>
    <d v="2021-10-13T00:00:00"/>
    <x v="0"/>
    <s v="Cust-20995"/>
    <s v="Consumer"/>
    <x v="1"/>
    <s v="Office"/>
    <n v="653.1"/>
    <n v="197.48"/>
  </r>
  <r>
    <x v="1020"/>
    <d v="2021-10-13T00:00:00"/>
    <x v="0"/>
    <s v="Cust-20995"/>
    <s v="Consumer"/>
    <x v="1"/>
    <s v="Office"/>
    <n v="181.44"/>
    <n v="21.42"/>
  </r>
  <r>
    <x v="1021"/>
    <d v="2021-10-13T00:00:00"/>
    <x v="0"/>
    <s v="Cust-20995"/>
    <s v="Consumer"/>
    <x v="1"/>
    <s v="Office"/>
    <n v="427.7"/>
    <n v="31.43"/>
  </r>
  <r>
    <x v="1022"/>
    <d v="2021-10-13T00:00:00"/>
    <x v="2"/>
    <s v="Cust-20995"/>
    <s v="Consumer"/>
    <x v="1"/>
    <s v="Furniture"/>
    <n v="1990.548"/>
    <n v="92.01"/>
  </r>
  <r>
    <x v="1023"/>
    <d v="2021-10-13T00:00:00"/>
    <x v="0"/>
    <s v="Cust-20995"/>
    <s v="Consumer"/>
    <x v="1"/>
    <s v="Furniture"/>
    <n v="2494.8000000000002"/>
    <n v="147.32"/>
  </r>
  <r>
    <x v="1024"/>
    <d v="2021-10-13T00:00:00"/>
    <x v="0"/>
    <s v="Cust-20995"/>
    <s v="Consumer"/>
    <x v="1"/>
    <s v="Furniture"/>
    <n v="528.64"/>
    <n v="54.64"/>
  </r>
  <r>
    <x v="1025"/>
    <d v="2021-10-13T00:00:00"/>
    <x v="1"/>
    <s v="Cust-21355"/>
    <s v="Company"/>
    <x v="4"/>
    <s v="Office"/>
    <n v="231.98"/>
    <n v="40.32"/>
  </r>
  <r>
    <x v="1026"/>
    <d v="2021-10-13T00:00:00"/>
    <x v="1"/>
    <s v="Cust-21355"/>
    <s v="Company"/>
    <x v="4"/>
    <s v="Furniture"/>
    <n v="2007.6"/>
    <n v="299.08"/>
  </r>
  <r>
    <x v="1027"/>
    <d v="2021-10-12T00:00:00"/>
    <x v="0"/>
    <s v="Cust-12370"/>
    <s v="Consumer"/>
    <x v="0"/>
    <s v="Office"/>
    <n v="685.44"/>
    <n v="142.63"/>
  </r>
  <r>
    <x v="1028"/>
    <d v="2021-10-12T00:00:00"/>
    <x v="0"/>
    <s v="Cust-12370"/>
    <s v="Consumer"/>
    <x v="0"/>
    <s v="Technology"/>
    <n v="1141"/>
    <n v="194.67"/>
  </r>
  <r>
    <x v="1029"/>
    <d v="2021-10-11T00:00:00"/>
    <x v="0"/>
    <s v="Cust-10675"/>
    <s v="Consumer"/>
    <x v="2"/>
    <s v="Furniture"/>
    <n v="6450.36"/>
    <n v="326.13"/>
  </r>
  <r>
    <x v="1030"/>
    <d v="2021-10-11T00:00:00"/>
    <x v="0"/>
    <s v="Cust-13390"/>
    <s v="Minor Company"/>
    <x v="4"/>
    <s v="Office"/>
    <n v="284.33999999999997"/>
    <n v="15.75"/>
  </r>
  <r>
    <x v="1031"/>
    <d v="2021-10-11T00:00:00"/>
    <x v="0"/>
    <s v="Cust-13390"/>
    <s v="Minor Company"/>
    <x v="4"/>
    <s v="Office"/>
    <n v="568.4"/>
    <n v="178.56"/>
  </r>
  <r>
    <x v="1032"/>
    <d v="2021-10-11T00:00:00"/>
    <x v="0"/>
    <s v="Cust-13390"/>
    <s v="Minor Company"/>
    <x v="4"/>
    <s v="Furniture"/>
    <n v="2108.4839999999999"/>
    <n v="9.9499999999999993"/>
  </r>
  <r>
    <x v="1033"/>
    <d v="2021-10-11T00:00:00"/>
    <x v="1"/>
    <s v="Cust-15445"/>
    <s v="Consumer"/>
    <x v="0"/>
    <s v="Technology"/>
    <n v="5937.4"/>
    <n v="496.36"/>
  </r>
  <r>
    <x v="1034"/>
    <d v="2021-10-11T00:00:00"/>
    <x v="2"/>
    <s v="Cust-15445"/>
    <s v="Consumer"/>
    <x v="0"/>
    <s v="Furniture"/>
    <n v="470.96"/>
    <n v="46.76"/>
  </r>
  <r>
    <x v="1035"/>
    <d v="2021-10-11T00:00:00"/>
    <x v="1"/>
    <s v="Cust-15760"/>
    <s v="Minor Company"/>
    <x v="4"/>
    <s v="Office"/>
    <n v="451.92"/>
    <n v="28.42"/>
  </r>
  <r>
    <x v="1036"/>
    <d v="2021-10-11T00:00:00"/>
    <x v="1"/>
    <s v="Cust-15760"/>
    <s v="Minor Company"/>
    <x v="4"/>
    <s v="Office"/>
    <n v="201.04"/>
    <n v="36.450000000000003"/>
  </r>
  <r>
    <x v="1037"/>
    <d v="2021-10-11T00:00:00"/>
    <x v="0"/>
    <s v="Cust-15760"/>
    <s v="Minor Company"/>
    <x v="4"/>
    <s v="Office"/>
    <n v="540.12"/>
    <n v="186.84"/>
  </r>
  <r>
    <x v="1038"/>
    <d v="2021-10-11T00:00:00"/>
    <x v="1"/>
    <s v="Cust-15760"/>
    <s v="Minor Company"/>
    <x v="4"/>
    <s v="Office"/>
    <n v="5806.08"/>
    <n v="412.77"/>
  </r>
  <r>
    <x v="1039"/>
    <d v="2021-10-11T00:00:00"/>
    <x v="2"/>
    <s v="Cust-21475"/>
    <s v="Minor Company"/>
    <x v="4"/>
    <s v="Technology"/>
    <n v="1316.84"/>
    <n v="217.06"/>
  </r>
  <r>
    <x v="1040"/>
    <d v="2021-10-11T00:00:00"/>
    <x v="2"/>
    <s v="Cust-21475"/>
    <s v="Minor Company"/>
    <x v="4"/>
    <s v="Technology"/>
    <n v="1319.08"/>
    <n v="297.51"/>
  </r>
  <r>
    <x v="1041"/>
    <d v="2021-10-11T00:00:00"/>
    <x v="0"/>
    <s v="Cust-21475"/>
    <s v="Minor Company"/>
    <x v="4"/>
    <s v="Furniture"/>
    <n v="249.9"/>
    <n v="36.479999999999997"/>
  </r>
  <r>
    <x v="1042"/>
    <d v="2021-10-10T00:00:00"/>
    <x v="0"/>
    <s v="Cust-10780"/>
    <s v="Company"/>
    <x v="0"/>
    <s v="Office"/>
    <n v="238.14"/>
    <n v="30.18"/>
  </r>
  <r>
    <x v="1043"/>
    <d v="2021-10-10T00:00:00"/>
    <x v="1"/>
    <s v="Cust-10780"/>
    <s v="Company"/>
    <x v="0"/>
    <s v="Office"/>
    <n v="84.28"/>
    <n v="12.05"/>
  </r>
  <r>
    <x v="1044"/>
    <d v="2021-10-10T00:00:00"/>
    <x v="1"/>
    <s v="Cust-10780"/>
    <s v="Company"/>
    <x v="0"/>
    <s v="Office"/>
    <n v="67.2"/>
    <n v="4.51"/>
  </r>
  <r>
    <x v="1045"/>
    <d v="2021-10-10T00:00:00"/>
    <x v="2"/>
    <s v="Cust-11980"/>
    <s v="Consumer"/>
    <x v="4"/>
    <s v="Technology"/>
    <n v="2152.8359999999998"/>
    <n v="61.72"/>
  </r>
  <r>
    <x v="1046"/>
    <d v="2021-10-10T00:00:00"/>
    <x v="2"/>
    <s v="Cust-11980"/>
    <s v="Consumer"/>
    <x v="4"/>
    <s v="Office"/>
    <n v="75.319999999999993"/>
    <n v="11.56"/>
  </r>
  <r>
    <x v="1047"/>
    <d v="2021-10-10T00:00:00"/>
    <x v="0"/>
    <s v="Cust-11980"/>
    <s v="Consumer"/>
    <x v="4"/>
    <s v="Office"/>
    <n v="1019.2"/>
    <n v="146.44999999999999"/>
  </r>
  <r>
    <x v="1048"/>
    <d v="2021-10-10T00:00:00"/>
    <x v="1"/>
    <s v="Cust-11980"/>
    <s v="Consumer"/>
    <x v="4"/>
    <s v="Furniture"/>
    <n v="2376.64"/>
    <n v="73.02"/>
  </r>
  <r>
    <x v="1049"/>
    <d v="2021-10-10T00:00:00"/>
    <x v="1"/>
    <s v="Cust-12760"/>
    <s v="Company"/>
    <x v="1"/>
    <s v="Office"/>
    <n v="189"/>
    <n v="9.9700000000000006"/>
  </r>
  <r>
    <x v="1050"/>
    <d v="2021-10-10T00:00:00"/>
    <x v="1"/>
    <s v="Cust-15940"/>
    <s v="Minor Company"/>
    <x v="2"/>
    <s v="Furniture"/>
    <n v="1848.84"/>
    <n v="237.78"/>
  </r>
  <r>
    <x v="1051"/>
    <d v="2021-10-10T00:00:00"/>
    <x v="0"/>
    <s v="Cust-18415"/>
    <s v="Consumer"/>
    <x v="4"/>
    <s v="Office"/>
    <n v="154.97999999999999"/>
    <n v="31.23"/>
  </r>
  <r>
    <x v="1052"/>
    <d v="2021-10-10T00:00:00"/>
    <x v="2"/>
    <s v="Cust-18415"/>
    <s v="Consumer"/>
    <x v="4"/>
    <s v="Furniture"/>
    <n v="575.12"/>
    <n v="100.07"/>
  </r>
  <r>
    <x v="1053"/>
    <d v="2021-10-10T00:00:00"/>
    <x v="0"/>
    <s v="Cust-18415"/>
    <s v="Consumer"/>
    <x v="4"/>
    <s v="Furniture"/>
    <n v="1896.3"/>
    <n v="217.02"/>
  </r>
  <r>
    <x v="1054"/>
    <d v="2021-10-10T00:00:00"/>
    <x v="3"/>
    <s v="Cust-18415"/>
    <s v="Consumer"/>
    <x v="4"/>
    <s v="Office"/>
    <n v="209.58"/>
    <n v="48.14"/>
  </r>
  <r>
    <x v="1055"/>
    <d v="2021-10-10T00:00:00"/>
    <x v="2"/>
    <s v="Cust-18970"/>
    <s v="Minor Company"/>
    <x v="2"/>
    <s v="Furniture"/>
    <n v="682.92"/>
    <n v="37.51"/>
  </r>
  <r>
    <x v="1056"/>
    <d v="2021-10-10T00:00:00"/>
    <x v="0"/>
    <s v="Cust-19930"/>
    <s v="Consumer"/>
    <x v="0"/>
    <s v="Office"/>
    <n v="207.2"/>
    <n v="32.07"/>
  </r>
  <r>
    <x v="1057"/>
    <d v="2021-10-10T00:00:00"/>
    <x v="0"/>
    <s v="Cust-19930"/>
    <s v="Consumer"/>
    <x v="0"/>
    <s v="Furniture"/>
    <n v="18997.650000000001"/>
    <n v="33.08"/>
  </r>
  <r>
    <x v="1058"/>
    <d v="2021-10-10T00:00:00"/>
    <x v="1"/>
    <s v="Cust-19930"/>
    <s v="Consumer"/>
    <x v="0"/>
    <s v="Office"/>
    <n v="426.72"/>
    <n v="12.06"/>
  </r>
  <r>
    <x v="1059"/>
    <d v="2021-10-10T00:00:00"/>
    <x v="3"/>
    <s v="Cust-19960"/>
    <s v="Consumer"/>
    <x v="1"/>
    <s v="Office"/>
    <n v="2962.68"/>
    <n v="209.46"/>
  </r>
  <r>
    <x v="1060"/>
    <d v="2021-10-10T00:00:00"/>
    <x v="1"/>
    <s v="Cust-19960"/>
    <s v="Consumer"/>
    <x v="1"/>
    <s v="Office"/>
    <n v="408.8"/>
    <n v="40.85"/>
  </r>
  <r>
    <x v="1061"/>
    <d v="2021-10-10T00:00:00"/>
    <x v="0"/>
    <s v="Cust-20440"/>
    <s v="Company"/>
    <x v="3"/>
    <s v="Office"/>
    <n v="264.32"/>
    <n v="21.68"/>
  </r>
  <r>
    <x v="1062"/>
    <d v="2021-10-10T00:00:00"/>
    <x v="1"/>
    <s v="Cust-20440"/>
    <s v="Company"/>
    <x v="3"/>
    <s v="Technology"/>
    <n v="1345.68"/>
    <n v="225.93"/>
  </r>
  <r>
    <x v="1063"/>
    <d v="2021-10-09T00:00:00"/>
    <x v="2"/>
    <s v="Cust-10660"/>
    <s v="Consumer"/>
    <x v="0"/>
    <s v="Office"/>
    <n v="722.96"/>
    <n v="66.38"/>
  </r>
  <r>
    <x v="1064"/>
    <d v="2021-10-09T00:00:00"/>
    <x v="2"/>
    <s v="Cust-10660"/>
    <s v="Consumer"/>
    <x v="0"/>
    <s v="Office"/>
    <n v="130.62"/>
    <n v="16.77"/>
  </r>
  <r>
    <x v="1065"/>
    <d v="2021-10-09T00:00:00"/>
    <x v="2"/>
    <s v="Cust-13690"/>
    <s v="Consumer"/>
    <x v="2"/>
    <s v="Office"/>
    <n v="333.2"/>
    <n v="16.63"/>
  </r>
  <r>
    <x v="1066"/>
    <d v="2021-10-09T00:00:00"/>
    <x v="0"/>
    <s v="Cust-16405"/>
    <s v="Minor Company"/>
    <x v="4"/>
    <s v="Furniture"/>
    <n v="1867.04"/>
    <n v="278.14"/>
  </r>
  <r>
    <x v="1067"/>
    <d v="2021-10-09T00:00:00"/>
    <x v="0"/>
    <s v="Cust-16405"/>
    <s v="Minor Company"/>
    <x v="4"/>
    <s v="Furniture"/>
    <n v="7323.12"/>
    <n v="352.24"/>
  </r>
  <r>
    <x v="1068"/>
    <d v="2021-10-09T00:00:00"/>
    <x v="1"/>
    <s v="Cust-16405"/>
    <s v="Minor Company"/>
    <x v="4"/>
    <s v="Furniture"/>
    <n v="2806.5239999999999"/>
    <n v="136.31"/>
  </r>
  <r>
    <x v="1069"/>
    <d v="2021-10-09T00:00:00"/>
    <x v="1"/>
    <s v="Cust-16405"/>
    <s v="Minor Company"/>
    <x v="4"/>
    <s v="Technology"/>
    <n v="4281.62"/>
    <n v="191.81"/>
  </r>
  <r>
    <x v="1070"/>
    <d v="2021-10-09T00:00:00"/>
    <x v="0"/>
    <s v="Cust-16405"/>
    <s v="Minor Company"/>
    <x v="4"/>
    <s v="Technology"/>
    <n v="992.32"/>
    <n v="143.19"/>
  </r>
  <r>
    <x v="1071"/>
    <d v="2021-10-09T00:00:00"/>
    <x v="0"/>
    <s v="Cust-18220"/>
    <s v="Consumer"/>
    <x v="0"/>
    <s v="Technology"/>
    <n v="2393.58"/>
    <n v="136.57"/>
  </r>
  <r>
    <x v="1072"/>
    <d v="2021-10-09T00:00:00"/>
    <x v="1"/>
    <s v="Cust-18715"/>
    <s v="Company"/>
    <x v="2"/>
    <s v="Office"/>
    <n v="1127.616"/>
    <n v="56.94"/>
  </r>
  <r>
    <x v="1073"/>
    <d v="2021-10-09T00:00:00"/>
    <x v="1"/>
    <s v="Cust-18715"/>
    <s v="Company"/>
    <x v="2"/>
    <s v="Office"/>
    <n v="5081.3280000000004"/>
    <n v="62.49"/>
  </r>
  <r>
    <x v="1074"/>
    <d v="2021-10-09T00:00:00"/>
    <x v="0"/>
    <s v="Cust-18715"/>
    <s v="Company"/>
    <x v="2"/>
    <s v="Office"/>
    <n v="168"/>
    <n v="31.56"/>
  </r>
  <r>
    <x v="1075"/>
    <d v="2021-10-09T00:00:00"/>
    <x v="0"/>
    <s v="Cust-18715"/>
    <s v="Company"/>
    <x v="2"/>
    <s v="Office"/>
    <n v="175.56"/>
    <n v="47.99"/>
  </r>
  <r>
    <x v="1076"/>
    <d v="2021-10-09T00:00:00"/>
    <x v="2"/>
    <s v="Cust-20005"/>
    <s v="Consumer"/>
    <x v="5"/>
    <s v="Technology"/>
    <n v="10403.82"/>
    <n v="342.56"/>
  </r>
  <r>
    <x v="1077"/>
    <d v="2021-10-08T00:00:00"/>
    <x v="0"/>
    <s v="Cust-10030"/>
    <s v="Company"/>
    <x v="0"/>
    <s v="Furniture"/>
    <n v="1728.3"/>
    <n v="159.74"/>
  </r>
  <r>
    <x v="1078"/>
    <d v="2021-10-08T00:00:00"/>
    <x v="2"/>
    <s v="Cust-10030"/>
    <s v="Company"/>
    <x v="0"/>
    <s v="Office"/>
    <n v="101.64"/>
    <n v="33.42"/>
  </r>
  <r>
    <x v="1079"/>
    <d v="2021-10-08T00:00:00"/>
    <x v="2"/>
    <s v="Cust-10030"/>
    <s v="Company"/>
    <x v="0"/>
    <s v="Office"/>
    <n v="374.36"/>
    <n v="27.21"/>
  </r>
  <r>
    <x v="1080"/>
    <d v="2021-10-08T00:00:00"/>
    <x v="2"/>
    <s v="Cust-10030"/>
    <s v="Company"/>
    <x v="0"/>
    <s v="Technology"/>
    <n v="1196.3"/>
    <n v="217.35"/>
  </r>
  <r>
    <x v="1081"/>
    <d v="2021-10-08T00:00:00"/>
    <x v="3"/>
    <s v="Cust-12505"/>
    <s v="Consumer"/>
    <x v="2"/>
    <s v="Technology"/>
    <n v="1174.32"/>
    <n v="273.24"/>
  </r>
  <r>
    <x v="1082"/>
    <d v="2021-10-08T00:00:00"/>
    <x v="3"/>
    <s v="Cust-17335"/>
    <s v="Minor Company"/>
    <x v="1"/>
    <s v="Office"/>
    <n v="129.91999999999999"/>
    <n v="40.19"/>
  </r>
  <r>
    <x v="1083"/>
    <d v="2021-10-08T00:00:00"/>
    <x v="3"/>
    <s v="Cust-17635"/>
    <s v="Company"/>
    <x v="4"/>
    <s v="Office"/>
    <n v="127.96"/>
    <n v="39.619999999999997"/>
  </r>
  <r>
    <x v="1084"/>
    <d v="2021-10-08T00:00:00"/>
    <x v="0"/>
    <s v="Cust-17890"/>
    <s v="Minor Company"/>
    <x v="2"/>
    <s v="Furniture"/>
    <n v="2895.9"/>
    <n v="154.53"/>
  </r>
  <r>
    <x v="1085"/>
    <d v="2021-10-08T00:00:00"/>
    <x v="2"/>
    <s v="Cust-17890"/>
    <s v="Minor Company"/>
    <x v="2"/>
    <s v="Office"/>
    <n v="2563.6799999999998"/>
    <n v="146.26"/>
  </r>
  <r>
    <x v="1086"/>
    <d v="2021-10-08T00:00:00"/>
    <x v="3"/>
    <s v="Cust-17995"/>
    <s v="Minor Company"/>
    <x v="2"/>
    <s v="Technology"/>
    <n v="1228.248"/>
    <n v="77.290000000000006"/>
  </r>
  <r>
    <x v="1087"/>
    <d v="2021-10-07T00:00:00"/>
    <x v="0"/>
    <s v="Cust-10105"/>
    <s v="Consumer"/>
    <x v="4"/>
    <s v="Technology"/>
    <n v="1765.26"/>
    <n v="21.67"/>
  </r>
  <r>
    <x v="1088"/>
    <d v="2021-10-07T00:00:00"/>
    <x v="2"/>
    <s v="Cust-13645"/>
    <s v="Consumer"/>
    <x v="4"/>
    <s v="Office"/>
    <n v="347.34"/>
    <n v="46.68"/>
  </r>
  <r>
    <x v="1089"/>
    <d v="2021-10-07T00:00:00"/>
    <x v="2"/>
    <s v="Cust-14200"/>
    <s v="Minor Company"/>
    <x v="3"/>
    <s v="Office"/>
    <n v="316.95999999999998"/>
    <n v="29.44"/>
  </r>
  <r>
    <x v="1090"/>
    <d v="2021-10-07T00:00:00"/>
    <x v="2"/>
    <s v="Cust-14200"/>
    <s v="Minor Company"/>
    <x v="3"/>
    <s v="Office"/>
    <n v="269.36"/>
    <n v="48.68"/>
  </r>
  <r>
    <x v="1091"/>
    <d v="2021-10-07T00:00:00"/>
    <x v="3"/>
    <s v="Cust-14725"/>
    <s v="Consumer"/>
    <x v="1"/>
    <s v="Technology"/>
    <n v="765.24"/>
    <n v="100.93"/>
  </r>
  <r>
    <x v="1092"/>
    <d v="2021-10-07T00:00:00"/>
    <x v="1"/>
    <s v="Cust-14725"/>
    <s v="Consumer"/>
    <x v="1"/>
    <s v="Furniture"/>
    <n v="93.66"/>
    <n v="12.55"/>
  </r>
  <r>
    <x v="1093"/>
    <d v="2021-10-07T00:00:00"/>
    <x v="0"/>
    <s v="Cust-16960"/>
    <s v="Minor Company"/>
    <x v="0"/>
    <s v="Technology"/>
    <n v="11197.62"/>
    <n v="469.99"/>
  </r>
  <r>
    <x v="1094"/>
    <d v="2021-10-07T00:00:00"/>
    <x v="0"/>
    <s v="Cust-17230"/>
    <s v="Consumer"/>
    <x v="3"/>
    <s v="Office"/>
    <n v="1926.4"/>
    <n v="175.66"/>
  </r>
  <r>
    <x v="1095"/>
    <d v="2021-10-07T00:00:00"/>
    <x v="1"/>
    <s v="Cust-17230"/>
    <s v="Consumer"/>
    <x v="3"/>
    <s v="Technology"/>
    <n v="185.5"/>
    <n v="45.95"/>
  </r>
  <r>
    <x v="1096"/>
    <d v="2021-10-07T00:00:00"/>
    <x v="3"/>
    <s v="Cust-20305"/>
    <s v="Consumer"/>
    <x v="0"/>
    <s v="Office"/>
    <n v="183.54"/>
    <n v="23.68"/>
  </r>
  <r>
    <x v="1097"/>
    <d v="2021-10-07T00:00:00"/>
    <x v="3"/>
    <s v="Cust-20305"/>
    <s v="Consumer"/>
    <x v="0"/>
    <s v="Office"/>
    <n v="923.3"/>
    <n v="55.17"/>
  </r>
  <r>
    <x v="1098"/>
    <d v="2021-10-06T00:00:00"/>
    <x v="1"/>
    <s v="Cust-10240"/>
    <s v="Consumer"/>
    <x v="2"/>
    <s v="Technology"/>
    <n v="355.6"/>
    <n v="49.98"/>
  </r>
  <r>
    <x v="1099"/>
    <d v="2021-10-06T00:00:00"/>
    <x v="3"/>
    <s v="Cust-10240"/>
    <s v="Consumer"/>
    <x v="2"/>
    <s v="Technology"/>
    <n v="3708.6"/>
    <n v="218.52"/>
  </r>
  <r>
    <x v="1100"/>
    <d v="2021-10-06T00:00:00"/>
    <x v="0"/>
    <s v="Cust-10420"/>
    <s v="Company"/>
    <x v="0"/>
    <s v="Furniture"/>
    <n v="276.86399999999998"/>
    <n v="13.91"/>
  </r>
  <r>
    <x v="1101"/>
    <d v="2021-10-06T00:00:00"/>
    <x v="2"/>
    <s v="Cust-10555"/>
    <s v="Company"/>
    <x v="4"/>
    <s v="Office"/>
    <n v="110.6"/>
    <n v="19.18"/>
  </r>
  <r>
    <x v="1102"/>
    <d v="2021-10-06T00:00:00"/>
    <x v="3"/>
    <s v="Cust-10555"/>
    <s v="Company"/>
    <x v="4"/>
    <s v="Office"/>
    <n v="44.688000000000002"/>
    <n v="7.75"/>
  </r>
  <r>
    <x v="1103"/>
    <d v="2021-10-06T00:00:00"/>
    <x v="1"/>
    <s v="Cust-10555"/>
    <s v="Company"/>
    <x v="4"/>
    <s v="Office"/>
    <n v="160.86000000000001"/>
    <n v="6.09"/>
  </r>
  <r>
    <x v="1104"/>
    <d v="2021-10-06T00:00:00"/>
    <x v="0"/>
    <s v="Cust-12130"/>
    <s v="Consumer"/>
    <x v="0"/>
    <s v="Technology"/>
    <n v="655.76"/>
    <n v="197.02"/>
  </r>
  <r>
    <x v="1105"/>
    <d v="2021-10-06T00:00:00"/>
    <x v="0"/>
    <s v="Cust-12130"/>
    <s v="Consumer"/>
    <x v="0"/>
    <s v="Office"/>
    <n v="1204.7"/>
    <n v="267.83"/>
  </r>
  <r>
    <x v="1106"/>
    <d v="2021-10-06T00:00:00"/>
    <x v="2"/>
    <s v="Cust-12130"/>
    <s v="Consumer"/>
    <x v="0"/>
    <s v="Office"/>
    <n v="78.12"/>
    <n v="17.03"/>
  </r>
  <r>
    <x v="1107"/>
    <d v="2021-10-06T00:00:00"/>
    <x v="0"/>
    <s v="Cust-12130"/>
    <s v="Consumer"/>
    <x v="0"/>
    <s v="Office"/>
    <n v="183.68"/>
    <n v="35.79"/>
  </r>
  <r>
    <x v="1108"/>
    <d v="2021-10-06T00:00:00"/>
    <x v="2"/>
    <s v="Cust-17680"/>
    <s v="Minor Company"/>
    <x v="1"/>
    <s v="Furniture"/>
    <n v="2325.96"/>
    <n v="107.26"/>
  </r>
  <r>
    <x v="1109"/>
    <d v="2021-10-06T00:00:00"/>
    <x v="3"/>
    <s v="Cust-18850"/>
    <s v="Consumer"/>
    <x v="1"/>
    <s v="Office"/>
    <n v="70.644000000000005"/>
    <n v="16.13"/>
  </r>
  <r>
    <x v="1110"/>
    <d v="2021-10-06T00:00:00"/>
    <x v="2"/>
    <s v="Cust-18850"/>
    <s v="Consumer"/>
    <x v="1"/>
    <s v="Technology"/>
    <n v="3648.288"/>
    <n v="93.64"/>
  </r>
  <r>
    <x v="1111"/>
    <d v="2021-10-06T00:00:00"/>
    <x v="1"/>
    <s v="Cust-18850"/>
    <s v="Consumer"/>
    <x v="1"/>
    <s v="Office"/>
    <n v="117.18"/>
    <n v="4.8099999999999996"/>
  </r>
  <r>
    <x v="1112"/>
    <d v="2021-10-06T00:00:00"/>
    <x v="1"/>
    <s v="Cust-19615"/>
    <s v="Consumer"/>
    <x v="2"/>
    <s v="Office"/>
    <n v="53.34"/>
    <n v="11.51"/>
  </r>
  <r>
    <x v="1113"/>
    <d v="2021-10-06T00:00:00"/>
    <x v="3"/>
    <s v="Cust-20785"/>
    <s v="Consumer"/>
    <x v="0"/>
    <s v="Furniture"/>
    <n v="438.76"/>
    <n v="25.11"/>
  </r>
  <r>
    <x v="1114"/>
    <d v="2021-10-06T00:00:00"/>
    <x v="1"/>
    <s v="Cust-20785"/>
    <s v="Consumer"/>
    <x v="0"/>
    <s v="Office"/>
    <n v="335.16"/>
    <n v="31.98"/>
  </r>
  <r>
    <x v="1115"/>
    <d v="2021-10-06T00:00:00"/>
    <x v="2"/>
    <s v="Cust-20935"/>
    <s v="Consumer"/>
    <x v="2"/>
    <s v="Office"/>
    <n v="1024.8"/>
    <n v="182.25"/>
  </r>
  <r>
    <x v="1116"/>
    <d v="2021-10-06T00:00:00"/>
    <x v="1"/>
    <s v="Cust-20935"/>
    <s v="Consumer"/>
    <x v="2"/>
    <s v="Office"/>
    <n v="689.5"/>
    <n v="85.37"/>
  </r>
  <r>
    <x v="1117"/>
    <d v="2021-10-06T00:00:00"/>
    <x v="0"/>
    <s v="Cust-20935"/>
    <s v="Consumer"/>
    <x v="2"/>
    <s v="Furniture"/>
    <n v="1708.98"/>
    <n v="203.29"/>
  </r>
  <r>
    <x v="1118"/>
    <d v="2021-10-05T00:00:00"/>
    <x v="1"/>
    <s v="Cust-11365"/>
    <s v="Company"/>
    <x v="4"/>
    <s v="Furniture"/>
    <n v="8533.2800000000007"/>
    <n v="395.68"/>
  </r>
  <r>
    <x v="1119"/>
    <d v="2021-10-05T00:00:00"/>
    <x v="1"/>
    <s v="Cust-11365"/>
    <s v="Company"/>
    <x v="4"/>
    <s v="Furniture"/>
    <n v="588.84"/>
    <n v="166.53"/>
  </r>
  <r>
    <x v="1120"/>
    <d v="2021-10-05T00:00:00"/>
    <x v="0"/>
    <s v="Cust-11365"/>
    <s v="Company"/>
    <x v="4"/>
    <s v="Office"/>
    <n v="187.32"/>
    <n v="20.79"/>
  </r>
  <r>
    <x v="1121"/>
    <d v="2021-10-05T00:00:00"/>
    <x v="0"/>
    <s v="Cust-11365"/>
    <s v="Company"/>
    <x v="4"/>
    <s v="Office"/>
    <n v="172.48"/>
    <n v="23.52"/>
  </r>
  <r>
    <x v="1122"/>
    <d v="2021-10-05T00:00:00"/>
    <x v="1"/>
    <s v="Cust-11365"/>
    <s v="Company"/>
    <x v="4"/>
    <s v="Technology"/>
    <n v="2335.62"/>
    <n v="190.64"/>
  </r>
  <r>
    <x v="1123"/>
    <d v="2021-10-05T00:00:00"/>
    <x v="0"/>
    <s v="Cust-17125"/>
    <s v="Consumer"/>
    <x v="1"/>
    <s v="Office"/>
    <n v="2593.64"/>
    <n v="189.16"/>
  </r>
  <r>
    <x v="1124"/>
    <d v="2021-10-05T00:00:00"/>
    <x v="0"/>
    <s v="Cust-21220"/>
    <s v="Consumer"/>
    <x v="4"/>
    <s v="Technology"/>
    <n v="1335.88"/>
    <n v="128.96"/>
  </r>
  <r>
    <x v="1125"/>
    <d v="2021-10-04T00:00:00"/>
    <x v="2"/>
    <s v="Cust-12235"/>
    <s v="Consumer"/>
    <x v="2"/>
    <s v="Furniture"/>
    <n v="2980.8449999999998"/>
    <n v="230.12"/>
  </r>
  <r>
    <x v="1126"/>
    <d v="2021-10-04T00:00:00"/>
    <x v="1"/>
    <s v="Cust-13645"/>
    <s v="Consumer"/>
    <x v="4"/>
    <s v="Technology"/>
    <n v="7063.28"/>
    <n v="488.45"/>
  </r>
  <r>
    <x v="1127"/>
    <d v="2021-10-04T00:00:00"/>
    <x v="2"/>
    <s v="Cust-19240"/>
    <s v="Consumer"/>
    <x v="3"/>
    <s v="Office"/>
    <n v="6937.14"/>
    <n v="17.940000000000001"/>
  </r>
  <r>
    <x v="1128"/>
    <d v="2021-10-04T00:00:00"/>
    <x v="1"/>
    <s v="Cust-19240"/>
    <s v="Consumer"/>
    <x v="3"/>
    <s v="Office"/>
    <n v="311.13600000000002"/>
    <n v="18.239999999999998"/>
  </r>
  <r>
    <x v="1129"/>
    <d v="2021-10-04T00:00:00"/>
    <x v="1"/>
    <s v="Cust-19360"/>
    <s v="Consumer"/>
    <x v="0"/>
    <s v="Furniture"/>
    <n v="2494.8000000000002"/>
    <n v="281.69"/>
  </r>
  <r>
    <x v="1130"/>
    <d v="2021-10-04T00:00:00"/>
    <x v="0"/>
    <s v="Cust-19360"/>
    <s v="Consumer"/>
    <x v="0"/>
    <s v="Office"/>
    <n v="1982.4"/>
    <n v="205.22"/>
  </r>
  <r>
    <x v="1131"/>
    <d v="2021-10-04T00:00:00"/>
    <x v="1"/>
    <s v="Cust-19360"/>
    <s v="Consumer"/>
    <x v="0"/>
    <s v="Office"/>
    <n v="6454"/>
    <n v="390.72"/>
  </r>
  <r>
    <x v="1132"/>
    <d v="2021-10-04T00:00:00"/>
    <x v="1"/>
    <s v="Cust-19825"/>
    <s v="Consumer"/>
    <x v="0"/>
    <s v="Office"/>
    <n v="150.36000000000001"/>
    <n v="27.27"/>
  </r>
  <r>
    <x v="1133"/>
    <d v="2021-10-04T00:00:00"/>
    <x v="2"/>
    <s v="Cust-19825"/>
    <s v="Consumer"/>
    <x v="0"/>
    <s v="Technology"/>
    <n v="395.92"/>
    <n v="29.45"/>
  </r>
  <r>
    <x v="1134"/>
    <d v="2021-10-04T00:00:00"/>
    <x v="0"/>
    <s v="Cust-20245"/>
    <s v="Consumer"/>
    <x v="4"/>
    <s v="Technology"/>
    <n v="1570.8"/>
    <n v="205.35"/>
  </r>
  <r>
    <x v="1135"/>
    <d v="2021-10-04T00:00:00"/>
    <x v="0"/>
    <s v="Cust-20245"/>
    <s v="Consumer"/>
    <x v="4"/>
    <s v="Office"/>
    <n v="18594.52"/>
    <n v="356.99"/>
  </r>
  <r>
    <x v="1136"/>
    <d v="2021-10-03T00:00:00"/>
    <x v="0"/>
    <s v="Cust-12805"/>
    <s v="Company"/>
    <x v="2"/>
    <s v="Office"/>
    <n v="735.28"/>
    <n v="187.95"/>
  </r>
  <r>
    <x v="1137"/>
    <d v="2021-10-03T00:00:00"/>
    <x v="1"/>
    <s v="Cust-12805"/>
    <s v="Company"/>
    <x v="2"/>
    <s v="Furniture"/>
    <n v="485.35199999999998"/>
    <n v="2.63"/>
  </r>
  <r>
    <x v="1138"/>
    <d v="2021-10-03T00:00:00"/>
    <x v="2"/>
    <s v="Cust-12805"/>
    <s v="Company"/>
    <x v="2"/>
    <s v="Office"/>
    <n v="122.92"/>
    <n v="41.44"/>
  </r>
  <r>
    <x v="1139"/>
    <d v="2021-10-03T00:00:00"/>
    <x v="0"/>
    <s v="Cust-12805"/>
    <s v="Company"/>
    <x v="2"/>
    <s v="Furniture"/>
    <n v="7324.6319999999996"/>
    <n v="58.73"/>
  </r>
  <r>
    <x v="1140"/>
    <d v="2021-10-03T00:00:00"/>
    <x v="1"/>
    <s v="Cust-13690"/>
    <s v="Consumer"/>
    <x v="2"/>
    <s v="Office"/>
    <n v="401.52"/>
    <n v="48.96"/>
  </r>
  <r>
    <x v="1141"/>
    <d v="2021-10-03T00:00:00"/>
    <x v="1"/>
    <s v="Cust-13690"/>
    <s v="Consumer"/>
    <x v="2"/>
    <s v="Office"/>
    <n v="593.6"/>
    <n v="198.23"/>
  </r>
  <r>
    <x v="1142"/>
    <d v="2021-10-03T00:00:00"/>
    <x v="1"/>
    <s v="Cust-14050"/>
    <s v="Consumer"/>
    <x v="2"/>
    <s v="Technology"/>
    <n v="2330.44"/>
    <n v="268.33"/>
  </r>
  <r>
    <x v="1143"/>
    <d v="2021-10-03T00:00:00"/>
    <x v="0"/>
    <s v="Cust-14050"/>
    <s v="Consumer"/>
    <x v="2"/>
    <s v="Office"/>
    <n v="137.9"/>
    <n v="18.75"/>
  </r>
  <r>
    <x v="1144"/>
    <d v="2021-10-03T00:00:00"/>
    <x v="1"/>
    <s v="Cust-14050"/>
    <s v="Consumer"/>
    <x v="2"/>
    <s v="Technology"/>
    <n v="4473.84"/>
    <n v="270.72000000000003"/>
  </r>
  <r>
    <x v="1145"/>
    <d v="2021-10-03T00:00:00"/>
    <x v="1"/>
    <s v="Cust-14050"/>
    <s v="Consumer"/>
    <x v="2"/>
    <s v="Office"/>
    <n v="85.54"/>
    <n v="14.68"/>
  </r>
  <r>
    <x v="1146"/>
    <d v="2021-10-03T00:00:00"/>
    <x v="3"/>
    <s v="Cust-14050"/>
    <s v="Consumer"/>
    <x v="2"/>
    <s v="Office"/>
    <n v="397.32"/>
    <n v="41.85"/>
  </r>
  <r>
    <x v="1147"/>
    <d v="2021-10-03T00:00:00"/>
    <x v="1"/>
    <s v="Cust-14050"/>
    <s v="Consumer"/>
    <x v="2"/>
    <s v="Technology"/>
    <n v="2133.46"/>
    <n v="100.26"/>
  </r>
  <r>
    <x v="1148"/>
    <d v="2021-10-03T00:00:00"/>
    <x v="1"/>
    <s v="Cust-14050"/>
    <s v="Consumer"/>
    <x v="2"/>
    <s v="Office"/>
    <n v="269.92"/>
    <n v="14.87"/>
  </r>
  <r>
    <x v="1149"/>
    <d v="2021-10-03T00:00:00"/>
    <x v="0"/>
    <s v="Cust-17605"/>
    <s v="Company"/>
    <x v="3"/>
    <s v="Office"/>
    <n v="118.188"/>
    <n v="5.45"/>
  </r>
  <r>
    <x v="1150"/>
    <d v="2021-10-03T00:00:00"/>
    <x v="0"/>
    <s v="Cust-17605"/>
    <s v="Company"/>
    <x v="3"/>
    <s v="Office"/>
    <n v="288.12"/>
    <n v="19.829999999999998"/>
  </r>
  <r>
    <x v="1151"/>
    <d v="2021-10-03T00:00:00"/>
    <x v="3"/>
    <s v="Cust-18985"/>
    <s v="Minor Company"/>
    <x v="1"/>
    <s v="Office"/>
    <n v="104.02"/>
    <n v="11.12"/>
  </r>
  <r>
    <x v="1152"/>
    <d v="2021-10-03T00:00:00"/>
    <x v="1"/>
    <s v="Cust-20190"/>
    <s v="Consumer"/>
    <x v="1"/>
    <s v="Furniture"/>
    <n v="683.928"/>
    <n v="60.99"/>
  </r>
  <r>
    <x v="1153"/>
    <d v="2021-10-03T00:00:00"/>
    <x v="1"/>
    <s v="Cust-21190"/>
    <s v="Minor Company"/>
    <x v="5"/>
    <s v="Office"/>
    <n v="1252.1600000000001"/>
    <n v="264.73"/>
  </r>
  <r>
    <x v="1154"/>
    <d v="2021-10-02T00:00:00"/>
    <x v="3"/>
    <s v="Cust-11545"/>
    <s v="Company"/>
    <x v="5"/>
    <s v="Technology"/>
    <n v="685.72"/>
    <n v="195.27"/>
  </r>
  <r>
    <x v="1155"/>
    <d v="2021-10-02T00:00:00"/>
    <x v="0"/>
    <s v="Cust-13630"/>
    <s v="Consumer"/>
    <x v="2"/>
    <s v="Technology"/>
    <n v="779.1"/>
    <n v="79.239999999999995"/>
  </r>
  <r>
    <x v="1156"/>
    <d v="2021-10-02T00:00:00"/>
    <x v="0"/>
    <s v="Cust-13855"/>
    <s v="Company"/>
    <x v="3"/>
    <s v="Furniture"/>
    <n v="294.56"/>
    <n v="25.47"/>
  </r>
  <r>
    <x v="1157"/>
    <d v="2021-10-02T00:00:00"/>
    <x v="2"/>
    <s v="Cust-13855"/>
    <s v="Company"/>
    <x v="3"/>
    <s v="Technology"/>
    <n v="810.04"/>
    <n v="117.39"/>
  </r>
  <r>
    <x v="1158"/>
    <d v="2021-10-02T00:00:00"/>
    <x v="2"/>
    <s v="Cust-13855"/>
    <s v="Company"/>
    <x v="3"/>
    <s v="Furniture"/>
    <n v="3010"/>
    <n v="129.53"/>
  </r>
  <r>
    <x v="1159"/>
    <d v="2021-10-02T00:00:00"/>
    <x v="2"/>
    <s v="Cust-13855"/>
    <s v="Company"/>
    <x v="3"/>
    <s v="Office"/>
    <n v="91.98"/>
    <n v="17.39"/>
  </r>
  <r>
    <x v="1160"/>
    <d v="2021-10-02T00:00:00"/>
    <x v="3"/>
    <s v="Cust-14635"/>
    <s v="Company"/>
    <x v="4"/>
    <s v="Office"/>
    <n v="421.09199999999998"/>
    <n v="15.13"/>
  </r>
  <r>
    <x v="1161"/>
    <d v="2021-10-02T00:00:00"/>
    <x v="2"/>
    <s v="Cust-14680"/>
    <s v="Consumer"/>
    <x v="1"/>
    <s v="Office"/>
    <n v="198.8"/>
    <n v="34.97"/>
  </r>
  <r>
    <x v="1162"/>
    <d v="2021-10-02T00:00:00"/>
    <x v="1"/>
    <s v="Cust-14680"/>
    <s v="Consumer"/>
    <x v="1"/>
    <s v="Furniture"/>
    <n v="14242.34"/>
    <n v="441.63"/>
  </r>
  <r>
    <x v="1163"/>
    <d v="2021-10-02T00:00:00"/>
    <x v="3"/>
    <s v="Cust-15145"/>
    <s v="Company"/>
    <x v="1"/>
    <s v="Office"/>
    <n v="376.74"/>
    <n v="33.94"/>
  </r>
  <r>
    <x v="1164"/>
    <d v="2021-10-02T00:00:00"/>
    <x v="3"/>
    <s v="Cust-15610"/>
    <s v="Company"/>
    <x v="2"/>
    <s v="Office"/>
    <n v="1353.24"/>
    <n v="165.61"/>
  </r>
  <r>
    <x v="1165"/>
    <d v="2021-10-02T00:00:00"/>
    <x v="1"/>
    <s v="Cust-19045"/>
    <s v="Minor Company"/>
    <x v="2"/>
    <s v="Office"/>
    <n v="621.6"/>
    <n v="192.68"/>
  </r>
  <r>
    <x v="1166"/>
    <d v="2021-10-02T00:00:00"/>
    <x v="2"/>
    <s v="Cust-19390"/>
    <s v="Consumer"/>
    <x v="1"/>
    <s v="Office"/>
    <n v="252.98"/>
    <n v="19.29"/>
  </r>
  <r>
    <x v="1167"/>
    <d v="2021-10-02T00:00:00"/>
    <x v="3"/>
    <s v="Cust-20485"/>
    <s v="Minor Company"/>
    <x v="2"/>
    <s v="Furniture"/>
    <n v="8613.36"/>
    <n v="474.79"/>
  </r>
  <r>
    <x v="1168"/>
    <d v="2021-10-01T00:00:00"/>
    <x v="3"/>
    <s v="Cust-12955"/>
    <s v="Company"/>
    <x v="0"/>
    <s v="Office"/>
    <n v="201.6"/>
    <n v="44.64"/>
  </r>
  <r>
    <x v="1169"/>
    <d v="2021-10-01T00:00:00"/>
    <x v="1"/>
    <s v="Cust-12955"/>
    <s v="Company"/>
    <x v="0"/>
    <s v="Office"/>
    <n v="7001.82"/>
    <n v="377.57"/>
  </r>
  <r>
    <x v="1170"/>
    <d v="2021-10-01T00:00:00"/>
    <x v="0"/>
    <s v="Cust-16570"/>
    <s v="Consumer"/>
    <x v="2"/>
    <s v="Office"/>
    <n v="1210.4960000000001"/>
    <n v="128.38999999999999"/>
  </r>
  <r>
    <x v="1171"/>
    <d v="2021-10-01T00:00:00"/>
    <x v="1"/>
    <s v="Cust-16600"/>
    <s v="Company"/>
    <x v="0"/>
    <s v="Technology"/>
    <n v="1151.6400000000001"/>
    <n v="171.47"/>
  </r>
  <r>
    <x v="1172"/>
    <d v="2021-10-01T00:00:00"/>
    <x v="1"/>
    <s v="Cust-17890"/>
    <s v="Minor Company"/>
    <x v="2"/>
    <s v="Furniture"/>
    <n v="2420.04"/>
    <n v="226.09"/>
  </r>
  <r>
    <x v="1173"/>
    <d v="2021-10-01T00:00:00"/>
    <x v="2"/>
    <s v="Cust-18115"/>
    <s v="Minor Company"/>
    <x v="0"/>
    <s v="Office"/>
    <n v="70.671999999999997"/>
    <n v="2.5499999999999998"/>
  </r>
  <r>
    <x v="1174"/>
    <d v="2021-10-01T00:00:00"/>
    <x v="3"/>
    <s v="Cust-18115"/>
    <s v="Minor Company"/>
    <x v="0"/>
    <s v="Furniture"/>
    <n v="2074.38"/>
    <n v="204.66"/>
  </r>
  <r>
    <x v="1175"/>
    <d v="2021-10-01T00:00:00"/>
    <x v="0"/>
    <s v="Cust-18115"/>
    <s v="Minor Company"/>
    <x v="0"/>
    <s v="Office"/>
    <n v="270.06"/>
    <n v="24.46"/>
  </r>
  <r>
    <x v="1176"/>
    <d v="2021-10-01T00:00:00"/>
    <x v="3"/>
    <s v="Cust-18115"/>
    <s v="Minor Company"/>
    <x v="0"/>
    <s v="Office"/>
    <n v="161.28"/>
    <n v="7.21"/>
  </r>
  <r>
    <x v="1177"/>
    <d v="2021-10-01T00:00:00"/>
    <x v="0"/>
    <s v="Cust-18115"/>
    <s v="Minor Company"/>
    <x v="0"/>
    <s v="Furniture"/>
    <n v="56.363999999999997"/>
    <n v="1.27"/>
  </r>
  <r>
    <x v="1178"/>
    <d v="2021-10-01T00:00:00"/>
    <x v="1"/>
    <s v="Cust-19570"/>
    <s v="Consumer"/>
    <x v="4"/>
    <s v="Office"/>
    <n v="333.06"/>
    <n v="48.04"/>
  </r>
  <r>
    <x v="1179"/>
    <d v="2021-09-30T00:00:00"/>
    <x v="2"/>
    <s v="Cust-14155"/>
    <s v="Minor Company"/>
    <x v="1"/>
    <s v="Office"/>
    <n v="387.8"/>
    <n v="19.82"/>
  </r>
  <r>
    <x v="1180"/>
    <d v="2021-09-30T00:00:00"/>
    <x v="3"/>
    <s v="Cust-16000"/>
    <s v="Consumer"/>
    <x v="0"/>
    <s v="Furniture"/>
    <n v="44.688000000000002"/>
    <n v="0.74"/>
  </r>
  <r>
    <x v="1181"/>
    <d v="2021-09-30T00:00:00"/>
    <x v="1"/>
    <s v="Cust-17170"/>
    <s v="Company"/>
    <x v="1"/>
    <s v="Furniture"/>
    <n v="1288.56"/>
    <n v="88.86"/>
  </r>
  <r>
    <x v="1182"/>
    <d v="2021-09-30T00:00:00"/>
    <x v="0"/>
    <s v="Cust-17170"/>
    <s v="Company"/>
    <x v="1"/>
    <s v="Technology"/>
    <n v="1117.3679999999999"/>
    <n v="93.07"/>
  </r>
  <r>
    <x v="1183"/>
    <d v="2021-09-30T00:00:00"/>
    <x v="3"/>
    <s v="Cust-17170"/>
    <s v="Company"/>
    <x v="1"/>
    <s v="Technology"/>
    <n v="2472.54"/>
    <n v="59.22"/>
  </r>
  <r>
    <x v="1184"/>
    <d v="2021-09-30T00:00:00"/>
    <x v="1"/>
    <s v="Cust-17170"/>
    <s v="Company"/>
    <x v="1"/>
    <s v="Office"/>
    <n v="4641.28"/>
    <n v="126.25"/>
  </r>
  <r>
    <x v="1185"/>
    <d v="2021-09-30T00:00:00"/>
    <x v="0"/>
    <s v="Cust-17170"/>
    <s v="Company"/>
    <x v="1"/>
    <s v="Technology"/>
    <n v="2680.86"/>
    <n v="10.29"/>
  </r>
  <r>
    <x v="1186"/>
    <d v="2021-09-30T00:00:00"/>
    <x v="3"/>
    <s v="Cust-17170"/>
    <s v="Company"/>
    <x v="1"/>
    <s v="Office"/>
    <n v="367.64"/>
    <n v="14.57"/>
  </r>
  <r>
    <x v="1187"/>
    <d v="2021-09-30T00:00:00"/>
    <x v="0"/>
    <s v="Cust-18295"/>
    <s v="Company"/>
    <x v="2"/>
    <s v="Office"/>
    <n v="24.92"/>
    <n v="8.34"/>
  </r>
  <r>
    <x v="1188"/>
    <d v="2021-09-30T00:00:00"/>
    <x v="1"/>
    <s v="Cust-18295"/>
    <s v="Company"/>
    <x v="2"/>
    <s v="Office"/>
    <n v="156.744"/>
    <n v="19.600000000000001"/>
  </r>
  <r>
    <x v="1189"/>
    <d v="2021-09-30T00:00:00"/>
    <x v="2"/>
    <s v="Cust-18310"/>
    <s v="Minor Company"/>
    <x v="4"/>
    <s v="Technology"/>
    <n v="1516.06"/>
    <n v="121.36"/>
  </r>
  <r>
    <x v="1190"/>
    <d v="2021-09-30T00:00:00"/>
    <x v="1"/>
    <s v="Cust-19435"/>
    <s v="Consumer"/>
    <x v="2"/>
    <s v="Office"/>
    <n v="276.36"/>
    <n v="32.29"/>
  </r>
  <r>
    <x v="1191"/>
    <d v="2021-09-30T00:00:00"/>
    <x v="0"/>
    <s v="Cust-19435"/>
    <s v="Consumer"/>
    <x v="2"/>
    <s v="Office"/>
    <n v="39.311999999999998"/>
    <n v="3.53"/>
  </r>
  <r>
    <x v="1192"/>
    <d v="2021-09-29T00:00:00"/>
    <x v="1"/>
    <s v="Cust-12235"/>
    <s v="Consumer"/>
    <x v="2"/>
    <s v="Technology"/>
    <n v="5635.28"/>
    <n v="490.62"/>
  </r>
  <r>
    <x v="1193"/>
    <d v="2021-09-29T00:00:00"/>
    <x v="2"/>
    <s v="Cust-12310"/>
    <s v="Company"/>
    <x v="2"/>
    <s v="Office"/>
    <n v="1272.8800000000001"/>
    <n v="146.03"/>
  </r>
  <r>
    <x v="1194"/>
    <d v="2021-09-29T00:00:00"/>
    <x v="2"/>
    <s v="Cust-12310"/>
    <s v="Company"/>
    <x v="2"/>
    <s v="Furniture"/>
    <n v="1738.1"/>
    <n v="264.25"/>
  </r>
  <r>
    <x v="1195"/>
    <d v="2021-09-29T00:00:00"/>
    <x v="2"/>
    <s v="Cust-14845"/>
    <s v="Consumer"/>
    <x v="1"/>
    <s v="Office"/>
    <n v="516.88"/>
    <n v="84.15"/>
  </r>
  <r>
    <x v="1196"/>
    <d v="2021-09-29T00:00:00"/>
    <x v="3"/>
    <s v="Cust-14845"/>
    <s v="Consumer"/>
    <x v="1"/>
    <s v="Technology"/>
    <n v="142.38"/>
    <n v="36.46"/>
  </r>
  <r>
    <x v="1197"/>
    <d v="2021-09-29T00:00:00"/>
    <x v="3"/>
    <s v="Cust-15025"/>
    <s v="Consumer"/>
    <x v="1"/>
    <s v="Technology"/>
    <n v="1386.84"/>
    <n v="231.92"/>
  </r>
  <r>
    <x v="1198"/>
    <d v="2021-09-29T00:00:00"/>
    <x v="0"/>
    <s v="Cust-15025"/>
    <s v="Consumer"/>
    <x v="1"/>
    <s v="Technology"/>
    <n v="2411.08"/>
    <n v="227.34"/>
  </r>
  <r>
    <x v="1199"/>
    <d v="2021-09-29T00:00:00"/>
    <x v="1"/>
    <s v="Cust-15940"/>
    <s v="Minor Company"/>
    <x v="2"/>
    <s v="Furniture"/>
    <n v="208.32"/>
    <n v="29.45"/>
  </r>
  <r>
    <x v="1200"/>
    <d v="2021-09-29T00:00:00"/>
    <x v="0"/>
    <s v="Cust-16885"/>
    <s v="Consumer"/>
    <x v="3"/>
    <s v="Office"/>
    <n v="327.04000000000002"/>
    <n v="48.45"/>
  </r>
  <r>
    <x v="1201"/>
    <d v="2021-09-29T00:00:00"/>
    <x v="3"/>
    <s v="Cust-16885"/>
    <s v="Consumer"/>
    <x v="3"/>
    <s v="Furniture"/>
    <n v="242.34"/>
    <n v="44.17"/>
  </r>
  <r>
    <x v="1202"/>
    <d v="2021-09-29T00:00:00"/>
    <x v="2"/>
    <s v="Cust-16885"/>
    <s v="Consumer"/>
    <x v="3"/>
    <s v="Office"/>
    <n v="237.72"/>
    <n v="32.44"/>
  </r>
  <r>
    <x v="1203"/>
    <d v="2021-09-29T00:00:00"/>
    <x v="3"/>
    <s v="Cust-16885"/>
    <s v="Consumer"/>
    <x v="3"/>
    <s v="Office"/>
    <n v="1784.58"/>
    <n v="293.11"/>
  </r>
  <r>
    <x v="1204"/>
    <d v="2021-09-29T00:00:00"/>
    <x v="2"/>
    <s v="Cust-17110"/>
    <s v="Consumer"/>
    <x v="1"/>
    <s v="Technology"/>
    <n v="2484.3000000000002"/>
    <n v="101.02"/>
  </r>
  <r>
    <x v="1205"/>
    <d v="2021-09-29T00:00:00"/>
    <x v="0"/>
    <s v="Cust-17110"/>
    <s v="Consumer"/>
    <x v="1"/>
    <s v="Office"/>
    <n v="102.9"/>
    <n v="40.049999999999997"/>
  </r>
  <r>
    <x v="1206"/>
    <d v="2021-09-29T00:00:00"/>
    <x v="3"/>
    <s v="Cust-19405"/>
    <s v="Consumer"/>
    <x v="2"/>
    <s v="Office"/>
    <n v="856.8"/>
    <n v="142.83000000000001"/>
  </r>
  <r>
    <x v="1207"/>
    <d v="2021-09-29T00:00:00"/>
    <x v="0"/>
    <s v="Cust-21550"/>
    <s v="Minor Company"/>
    <x v="3"/>
    <s v="Furniture"/>
    <n v="2399.88"/>
    <n v="108.57"/>
  </r>
  <r>
    <x v="1208"/>
    <d v="2021-09-29T00:00:00"/>
    <x v="0"/>
    <s v="Cust-21550"/>
    <s v="Minor Company"/>
    <x v="3"/>
    <s v="Technology"/>
    <n v="1769.04"/>
    <n v="292.64999999999998"/>
  </r>
  <r>
    <x v="1209"/>
    <d v="2021-09-29T00:00:00"/>
    <x v="2"/>
    <s v="Cust-21550"/>
    <s v="Minor Company"/>
    <x v="3"/>
    <s v="Office"/>
    <n v="951.44"/>
    <n v="54.27"/>
  </r>
  <r>
    <x v="1210"/>
    <d v="2021-09-29T00:00:00"/>
    <x v="1"/>
    <s v="Cust-21550"/>
    <s v="Minor Company"/>
    <x v="3"/>
    <s v="Office"/>
    <n v="2962.4"/>
    <n v="268.25"/>
  </r>
  <r>
    <x v="1211"/>
    <d v="2021-09-29T00:00:00"/>
    <x v="0"/>
    <s v="Cust-21550"/>
    <s v="Minor Company"/>
    <x v="3"/>
    <s v="Office"/>
    <n v="1358.28"/>
    <n v="107.52"/>
  </r>
  <r>
    <x v="1212"/>
    <d v="2021-09-29T00:00:00"/>
    <x v="1"/>
    <s v="Cust-21550"/>
    <s v="Minor Company"/>
    <x v="3"/>
    <s v="Office"/>
    <n v="511.84"/>
    <n v="105.88"/>
  </r>
  <r>
    <x v="1213"/>
    <d v="2021-09-29T00:00:00"/>
    <x v="3"/>
    <s v="Cust-21550"/>
    <s v="Minor Company"/>
    <x v="3"/>
    <s v="Office"/>
    <n v="142.38"/>
    <n v="23.65"/>
  </r>
  <r>
    <x v="1214"/>
    <d v="2021-09-29T00:00:00"/>
    <x v="1"/>
    <s v="Cust-21550"/>
    <s v="Minor Company"/>
    <x v="3"/>
    <s v="Office"/>
    <n v="317.8"/>
    <n v="10.84"/>
  </r>
  <r>
    <x v="1215"/>
    <d v="2021-09-28T00:00:00"/>
    <x v="0"/>
    <s v="Cust-12235"/>
    <s v="Consumer"/>
    <x v="2"/>
    <s v="Technology"/>
    <n v="1412.2080000000001"/>
    <n v="32.26"/>
  </r>
  <r>
    <x v="1216"/>
    <d v="2021-09-27T00:00:00"/>
    <x v="0"/>
    <s v="Cust-10210"/>
    <s v="Consumer"/>
    <x v="0"/>
    <s v="Technology"/>
    <n v="1230.74"/>
    <n v="125.07"/>
  </r>
  <r>
    <x v="1217"/>
    <d v="2021-09-27T00:00:00"/>
    <x v="0"/>
    <s v="Cust-10210"/>
    <s v="Consumer"/>
    <x v="0"/>
    <s v="Office"/>
    <n v="724.92"/>
    <n v="164.56"/>
  </r>
  <r>
    <x v="1218"/>
    <d v="2021-09-27T00:00:00"/>
    <x v="2"/>
    <s v="Cust-10210"/>
    <s v="Consumer"/>
    <x v="0"/>
    <s v="Furniture"/>
    <n v="811.02"/>
    <n v="51.97"/>
  </r>
  <r>
    <x v="1219"/>
    <d v="2021-09-27T00:00:00"/>
    <x v="1"/>
    <s v="Cust-12040"/>
    <s v="Minor Company"/>
    <x v="2"/>
    <s v="Furniture"/>
    <n v="913.64"/>
    <n v="95.84"/>
  </r>
  <r>
    <x v="1220"/>
    <d v="2021-09-27T00:00:00"/>
    <x v="2"/>
    <s v="Cust-12835"/>
    <s v="Company"/>
    <x v="3"/>
    <s v="Furniture"/>
    <n v="2484.7199999999998"/>
    <n v="128.38999999999999"/>
  </r>
  <r>
    <x v="1221"/>
    <d v="2021-09-27T00:00:00"/>
    <x v="1"/>
    <s v="Cust-12835"/>
    <s v="Company"/>
    <x v="3"/>
    <s v="Technology"/>
    <n v="4457.46"/>
    <n v="142.47"/>
  </r>
  <r>
    <x v="1222"/>
    <d v="2021-09-27T00:00:00"/>
    <x v="2"/>
    <s v="Cust-16885"/>
    <s v="Consumer"/>
    <x v="3"/>
    <s v="Technology"/>
    <n v="8405.0400000000009"/>
    <n v="314.14999999999998"/>
  </r>
  <r>
    <x v="1223"/>
    <d v="2021-09-27T00:00:00"/>
    <x v="0"/>
    <s v="Cust-16885"/>
    <s v="Consumer"/>
    <x v="3"/>
    <s v="Furniture"/>
    <n v="1393.84"/>
    <n v="102.17"/>
  </r>
  <r>
    <x v="1224"/>
    <d v="2021-09-27T00:00:00"/>
    <x v="3"/>
    <s v="Cust-17365"/>
    <s v="Consumer"/>
    <x v="2"/>
    <s v="Furniture"/>
    <n v="1106"/>
    <n v="155.15"/>
  </r>
  <r>
    <x v="1225"/>
    <d v="2021-09-27T00:00:00"/>
    <x v="0"/>
    <s v="Cust-17365"/>
    <s v="Consumer"/>
    <x v="2"/>
    <s v="Office"/>
    <n v="558.32000000000005"/>
    <n v="72.47"/>
  </r>
  <r>
    <x v="1226"/>
    <d v="2021-09-27T00:00:00"/>
    <x v="2"/>
    <s v="Cust-19495"/>
    <s v="Consumer"/>
    <x v="3"/>
    <s v="Furniture"/>
    <n v="2858.8"/>
    <n v="238.15"/>
  </r>
  <r>
    <x v="1227"/>
    <d v="2021-09-27T00:00:00"/>
    <x v="2"/>
    <s v="Cust-19495"/>
    <s v="Consumer"/>
    <x v="3"/>
    <s v="Office"/>
    <n v="320.88"/>
    <n v="11.04"/>
  </r>
  <r>
    <x v="1228"/>
    <d v="2021-09-27T00:00:00"/>
    <x v="3"/>
    <s v="Cust-19495"/>
    <s v="Consumer"/>
    <x v="3"/>
    <s v="Office"/>
    <n v="526.26"/>
    <n v="141.53"/>
  </r>
  <r>
    <x v="1229"/>
    <d v="2021-09-27T00:00:00"/>
    <x v="2"/>
    <s v="Cust-19495"/>
    <s v="Consumer"/>
    <x v="3"/>
    <s v="Technology"/>
    <n v="1287.44"/>
    <n v="162.44999999999999"/>
  </r>
  <r>
    <x v="1230"/>
    <d v="2021-09-27T00:00:00"/>
    <x v="0"/>
    <s v="Cust-19495"/>
    <s v="Consumer"/>
    <x v="3"/>
    <s v="Office"/>
    <n v="794.64"/>
    <n v="61.41"/>
  </r>
  <r>
    <x v="1231"/>
    <d v="2021-09-27T00:00:00"/>
    <x v="1"/>
    <s v="Cust-19495"/>
    <s v="Consumer"/>
    <x v="3"/>
    <s v="Furniture"/>
    <n v="9690.9750000000004"/>
    <n v="452.34"/>
  </r>
  <r>
    <x v="1232"/>
    <d v="2021-09-27T00:00:00"/>
    <x v="1"/>
    <s v="Cust-19495"/>
    <s v="Consumer"/>
    <x v="3"/>
    <s v="Office"/>
    <n v="427.56"/>
    <n v="22.33"/>
  </r>
  <r>
    <x v="1233"/>
    <d v="2021-09-27T00:00:00"/>
    <x v="3"/>
    <s v="Cust-21880"/>
    <s v="Company"/>
    <x v="0"/>
    <s v="Office"/>
    <n v="86.1"/>
    <n v="2.85"/>
  </r>
  <r>
    <x v="1234"/>
    <d v="2021-09-26T00:00:00"/>
    <x v="0"/>
    <s v="Cust-11995"/>
    <s v="Consumer"/>
    <x v="4"/>
    <s v="Technology"/>
    <n v="1464.12"/>
    <n v="274.95"/>
  </r>
  <r>
    <x v="1235"/>
    <d v="2021-09-26T00:00:00"/>
    <x v="3"/>
    <s v="Cust-11995"/>
    <s v="Consumer"/>
    <x v="4"/>
    <s v="Office"/>
    <n v="163.52000000000001"/>
    <n v="28.48"/>
  </r>
  <r>
    <x v="1236"/>
    <d v="2021-09-26T00:00:00"/>
    <x v="1"/>
    <s v="Cust-12130"/>
    <s v="Consumer"/>
    <x v="0"/>
    <s v="Furniture"/>
    <n v="1840.44"/>
    <n v="229.47"/>
  </r>
  <r>
    <x v="1237"/>
    <d v="2021-09-26T00:00:00"/>
    <x v="0"/>
    <s v="Cust-16405"/>
    <s v="Minor Company"/>
    <x v="4"/>
    <s v="Office"/>
    <n v="870.24"/>
    <n v="179.21"/>
  </r>
  <r>
    <x v="1238"/>
    <d v="2021-09-26T00:00:00"/>
    <x v="0"/>
    <s v="Cust-17875"/>
    <s v="Minor Company"/>
    <x v="3"/>
    <s v="Furniture"/>
    <n v="2304.288"/>
    <n v="135.04"/>
  </r>
  <r>
    <x v="1239"/>
    <d v="2021-09-26T00:00:00"/>
    <x v="0"/>
    <s v="Cust-20965"/>
    <s v="Company"/>
    <x v="5"/>
    <s v="Office"/>
    <n v="120.4"/>
    <n v="45.23"/>
  </r>
  <r>
    <x v="1240"/>
    <d v="2021-09-26T00:00:00"/>
    <x v="1"/>
    <s v="Cust-20965"/>
    <s v="Company"/>
    <x v="5"/>
    <s v="Office"/>
    <n v="141.26"/>
    <n v="38.450000000000003"/>
  </r>
  <r>
    <x v="1241"/>
    <d v="2021-09-26T00:00:00"/>
    <x v="0"/>
    <s v="Cust-21460"/>
    <s v="Minor Company"/>
    <x v="1"/>
    <s v="Office"/>
    <n v="426.72"/>
    <n v="28.89"/>
  </r>
  <r>
    <x v="1242"/>
    <d v="2021-09-26T00:00:00"/>
    <x v="0"/>
    <s v="Cust-21460"/>
    <s v="Minor Company"/>
    <x v="1"/>
    <s v="Office"/>
    <n v="617.4"/>
    <n v="148.36000000000001"/>
  </r>
  <r>
    <x v="1243"/>
    <d v="2021-09-26T00:00:00"/>
    <x v="1"/>
    <s v="Cust-21460"/>
    <s v="Minor Company"/>
    <x v="1"/>
    <s v="Furniture"/>
    <n v="3445.68"/>
    <n v="138.75"/>
  </r>
  <r>
    <x v="1244"/>
    <d v="2021-09-26T00:00:00"/>
    <x v="0"/>
    <s v="Cust-21460"/>
    <s v="Minor Company"/>
    <x v="1"/>
    <s v="Office"/>
    <n v="313.74"/>
    <n v="40.659999999999997"/>
  </r>
  <r>
    <x v="1245"/>
    <d v="2021-09-26T00:00:00"/>
    <x v="0"/>
    <s v="Cust-21880"/>
    <s v="Company"/>
    <x v="0"/>
    <s v="Office"/>
    <n v="836.92"/>
    <n v="127.33"/>
  </r>
  <r>
    <x v="1246"/>
    <d v="2021-09-25T00:00:00"/>
    <x v="0"/>
    <s v="Cust-14650"/>
    <s v="Company"/>
    <x v="1"/>
    <s v="Office"/>
    <n v="259.56"/>
    <n v="26.26"/>
  </r>
  <r>
    <x v="1247"/>
    <d v="2021-09-25T00:00:00"/>
    <x v="1"/>
    <s v="Cust-17935"/>
    <s v="Consumer"/>
    <x v="0"/>
    <s v="Technology"/>
    <n v="2754.5"/>
    <n v="265.54000000000002"/>
  </r>
  <r>
    <x v="1248"/>
    <d v="2021-09-25T00:00:00"/>
    <x v="1"/>
    <s v="Cust-18295"/>
    <s v="Company"/>
    <x v="2"/>
    <s v="Technology"/>
    <n v="2776.48"/>
    <n v="120.41"/>
  </r>
  <r>
    <x v="1249"/>
    <d v="2021-09-25T00:00:00"/>
    <x v="1"/>
    <s v="Cust-18295"/>
    <s v="Company"/>
    <x v="2"/>
    <s v="Furniture"/>
    <n v="1169.8399999999999"/>
    <n v="153.35"/>
  </r>
  <r>
    <x v="1250"/>
    <d v="2021-09-25T00:00:00"/>
    <x v="3"/>
    <s v="Cust-18295"/>
    <s v="Company"/>
    <x v="2"/>
    <s v="Office"/>
    <n v="15964.2"/>
    <n v="443.75"/>
  </r>
  <r>
    <x v="1251"/>
    <d v="2021-09-25T00:00:00"/>
    <x v="0"/>
    <s v="Cust-18295"/>
    <s v="Company"/>
    <x v="2"/>
    <s v="Office"/>
    <n v="325.08"/>
    <n v="18.68"/>
  </r>
  <r>
    <x v="1252"/>
    <d v="2021-09-25T00:00:00"/>
    <x v="0"/>
    <s v="Cust-18295"/>
    <s v="Company"/>
    <x v="2"/>
    <s v="Technology"/>
    <n v="5937.4"/>
    <n v="484.09"/>
  </r>
  <r>
    <x v="1253"/>
    <d v="2021-09-25T00:00:00"/>
    <x v="0"/>
    <s v="Cust-18295"/>
    <s v="Company"/>
    <x v="2"/>
    <s v="Office"/>
    <n v="154.84"/>
    <n v="10.25"/>
  </r>
  <r>
    <x v="1254"/>
    <d v="2021-09-25T00:00:00"/>
    <x v="1"/>
    <s v="Cust-18295"/>
    <s v="Company"/>
    <x v="2"/>
    <s v="Office"/>
    <n v="1969.38"/>
    <n v="191.84"/>
  </r>
  <r>
    <x v="1255"/>
    <d v="2021-09-25T00:00:00"/>
    <x v="2"/>
    <s v="Cust-18295"/>
    <s v="Company"/>
    <x v="2"/>
    <s v="Furniture"/>
    <n v="15350.72"/>
    <n v="315.69"/>
  </r>
  <r>
    <x v="1256"/>
    <d v="2021-09-25T00:00:00"/>
    <x v="1"/>
    <s v="Cust-19945"/>
    <s v="Consumer"/>
    <x v="2"/>
    <s v="Office"/>
    <n v="55.16"/>
    <n v="0.22"/>
  </r>
  <r>
    <x v="1257"/>
    <d v="2021-09-24T00:00:00"/>
    <x v="1"/>
    <s v="Cust-11125"/>
    <s v="Minor Company"/>
    <x v="5"/>
    <s v="Furniture"/>
    <n v="3293.36"/>
    <n v="226.89"/>
  </r>
  <r>
    <x v="1258"/>
    <d v="2021-09-24T00:00:00"/>
    <x v="1"/>
    <s v="Cust-11125"/>
    <s v="Minor Company"/>
    <x v="5"/>
    <s v="Furniture"/>
    <n v="5462.1"/>
    <n v="380.93"/>
  </r>
  <r>
    <x v="1259"/>
    <d v="2021-09-24T00:00:00"/>
    <x v="1"/>
    <s v="Cust-14215"/>
    <s v="Company"/>
    <x v="4"/>
    <s v="Technology"/>
    <n v="1780.94"/>
    <n v="141.04"/>
  </r>
  <r>
    <x v="1260"/>
    <d v="2021-09-24T00:00:00"/>
    <x v="1"/>
    <s v="Cust-18205"/>
    <s v="Company"/>
    <x v="2"/>
    <s v="Office"/>
    <n v="977.76"/>
    <n v="99.99"/>
  </r>
  <r>
    <x v="1261"/>
    <d v="2021-09-24T00:00:00"/>
    <x v="2"/>
    <s v="Cust-18205"/>
    <s v="Company"/>
    <x v="2"/>
    <s v="Office"/>
    <n v="266"/>
    <n v="32.54"/>
  </r>
  <r>
    <x v="1262"/>
    <d v="2021-09-24T00:00:00"/>
    <x v="1"/>
    <s v="Cust-18205"/>
    <s v="Company"/>
    <x v="2"/>
    <s v="Office"/>
    <n v="416.22"/>
    <n v="38.17"/>
  </r>
  <r>
    <x v="1263"/>
    <d v="2021-09-24T00:00:00"/>
    <x v="0"/>
    <s v="Cust-18205"/>
    <s v="Company"/>
    <x v="2"/>
    <s v="Furniture"/>
    <n v="1575.84"/>
    <n v="131.84"/>
  </r>
  <r>
    <x v="1264"/>
    <d v="2021-09-24T00:00:00"/>
    <x v="3"/>
    <s v="Cust-18655"/>
    <s v="Company"/>
    <x v="1"/>
    <s v="Furniture"/>
    <n v="1640.52"/>
    <n v="165.44"/>
  </r>
  <r>
    <x v="1265"/>
    <d v="2021-09-23T00:00:00"/>
    <x v="1"/>
    <s v="Cust-15205"/>
    <s v="Consumer"/>
    <x v="0"/>
    <s v="Office"/>
    <n v="599.76"/>
    <n v="183.18"/>
  </r>
  <r>
    <x v="1266"/>
    <d v="2021-09-23T00:00:00"/>
    <x v="0"/>
    <s v="Cust-15415"/>
    <s v="Consumer"/>
    <x v="0"/>
    <s v="Office"/>
    <n v="284.48"/>
    <n v="18.489999999999998"/>
  </r>
  <r>
    <x v="1267"/>
    <d v="2021-09-23T00:00:00"/>
    <x v="1"/>
    <s v="Cust-16420"/>
    <s v="Minor Company"/>
    <x v="4"/>
    <s v="Furniture"/>
    <n v="281.82"/>
    <n v="39.92"/>
  </r>
  <r>
    <x v="1268"/>
    <d v="2021-09-23T00:00:00"/>
    <x v="3"/>
    <s v="Cust-21355"/>
    <s v="Company"/>
    <x v="4"/>
    <s v="Technology"/>
    <n v="1739.3040000000001"/>
    <n v="254.56"/>
  </r>
  <r>
    <x v="1269"/>
    <d v="2021-09-23T00:00:00"/>
    <x v="2"/>
    <s v="Cust-21475"/>
    <s v="Minor Company"/>
    <x v="4"/>
    <s v="Office"/>
    <n v="290.08"/>
    <n v="47.14"/>
  </r>
  <r>
    <x v="1270"/>
    <d v="2021-09-22T00:00:00"/>
    <x v="0"/>
    <s v="Cust-11185"/>
    <s v="Company"/>
    <x v="0"/>
    <s v="Office"/>
    <n v="179.34"/>
    <n v="23.12"/>
  </r>
  <r>
    <x v="1271"/>
    <d v="2021-09-22T00:00:00"/>
    <x v="1"/>
    <s v="Cust-11185"/>
    <s v="Company"/>
    <x v="0"/>
    <s v="Office"/>
    <n v="267.68"/>
    <n v="21.35"/>
  </r>
  <r>
    <x v="1272"/>
    <d v="2021-09-22T00:00:00"/>
    <x v="1"/>
    <s v="Cust-11185"/>
    <s v="Company"/>
    <x v="0"/>
    <s v="Furniture"/>
    <n v="4702.32"/>
    <n v="162.09"/>
  </r>
  <r>
    <x v="1273"/>
    <d v="2021-09-22T00:00:00"/>
    <x v="1"/>
    <s v="Cust-11185"/>
    <s v="Company"/>
    <x v="0"/>
    <s v="Furniture"/>
    <n v="5769.54"/>
    <n v="480.16"/>
  </r>
  <r>
    <x v="1274"/>
    <d v="2021-09-22T00:00:00"/>
    <x v="2"/>
    <s v="Cust-11185"/>
    <s v="Company"/>
    <x v="0"/>
    <s v="Office"/>
    <n v="372.4"/>
    <n v="45.87"/>
  </r>
  <r>
    <x v="1275"/>
    <d v="2021-09-22T00:00:00"/>
    <x v="1"/>
    <s v="Cust-16390"/>
    <s v="Company"/>
    <x v="4"/>
    <s v="Office"/>
    <n v="510.3"/>
    <n v="109.58"/>
  </r>
  <r>
    <x v="1276"/>
    <d v="2021-09-22T00:00:00"/>
    <x v="1"/>
    <s v="Cust-18880"/>
    <s v="Consumer"/>
    <x v="3"/>
    <s v="Furniture"/>
    <n v="8659.84"/>
    <n v="327.48"/>
  </r>
  <r>
    <x v="1277"/>
    <d v="2021-09-22T00:00:00"/>
    <x v="1"/>
    <s v="Cust-18880"/>
    <s v="Consumer"/>
    <x v="3"/>
    <s v="Office"/>
    <n v="554.4"/>
    <n v="196.13"/>
  </r>
  <r>
    <x v="1278"/>
    <d v="2021-09-22T00:00:00"/>
    <x v="0"/>
    <s v="Cust-19465"/>
    <s v="Minor Company"/>
    <x v="4"/>
    <s v="Technology"/>
    <n v="978.88"/>
    <n v="161.36000000000001"/>
  </r>
  <r>
    <x v="1279"/>
    <d v="2021-09-22T00:00:00"/>
    <x v="0"/>
    <s v="Cust-20830"/>
    <s v="Consumer"/>
    <x v="2"/>
    <s v="Office"/>
    <n v="273.42"/>
    <n v="43.12"/>
  </r>
  <r>
    <x v="1280"/>
    <d v="2021-09-22T00:00:00"/>
    <x v="1"/>
    <s v="Cust-20830"/>
    <s v="Consumer"/>
    <x v="2"/>
    <s v="Office"/>
    <n v="576.32399999999996"/>
    <n v="1.56"/>
  </r>
  <r>
    <x v="1281"/>
    <d v="2021-09-22T00:00:00"/>
    <x v="1"/>
    <s v="Cust-21580"/>
    <s v="Consumer"/>
    <x v="1"/>
    <s v="Technology"/>
    <n v="3828.72"/>
    <n v="53.74"/>
  </r>
  <r>
    <x v="1282"/>
    <d v="2021-09-22T00:00:00"/>
    <x v="1"/>
    <s v="Cust-21580"/>
    <s v="Consumer"/>
    <x v="1"/>
    <s v="Office"/>
    <n v="154.22399999999999"/>
    <n v="31.15"/>
  </r>
  <r>
    <x v="1283"/>
    <d v="2021-09-21T00:00:00"/>
    <x v="3"/>
    <s v="Cust-19600"/>
    <s v="Consumer"/>
    <x v="4"/>
    <s v="Furniture"/>
    <n v="4365.6480000000001"/>
    <n v="48.82"/>
  </r>
  <r>
    <x v="1284"/>
    <d v="2021-09-21T00:00:00"/>
    <x v="0"/>
    <s v="Cust-19600"/>
    <s v="Consumer"/>
    <x v="4"/>
    <s v="Furniture"/>
    <n v="2975.4479999999999"/>
    <n v="94.49"/>
  </r>
  <r>
    <x v="1285"/>
    <d v="2021-09-20T00:00:00"/>
    <x v="0"/>
    <s v="Cust-13240"/>
    <s v="Minor Company"/>
    <x v="0"/>
    <s v="Office"/>
    <n v="210.56"/>
    <n v="20.29"/>
  </r>
  <r>
    <x v="1286"/>
    <d v="2021-09-20T00:00:00"/>
    <x v="0"/>
    <s v="Cust-13405"/>
    <s v="Consumer"/>
    <x v="2"/>
    <s v="Furniture"/>
    <n v="307.16000000000003"/>
    <n v="14.59"/>
  </r>
  <r>
    <x v="1287"/>
    <d v="2021-09-20T00:00:00"/>
    <x v="1"/>
    <s v="Cust-14680"/>
    <s v="Consumer"/>
    <x v="1"/>
    <s v="Office"/>
    <n v="467.88"/>
    <n v="33.03"/>
  </r>
  <r>
    <x v="1288"/>
    <d v="2021-09-20T00:00:00"/>
    <x v="3"/>
    <s v="Cust-14980"/>
    <s v="Consumer"/>
    <x v="0"/>
    <s v="Furniture"/>
    <n v="6302.24"/>
    <n v="394.71"/>
  </r>
  <r>
    <x v="1289"/>
    <d v="2021-09-20T00:00:00"/>
    <x v="3"/>
    <s v="Cust-19300"/>
    <s v="Consumer"/>
    <x v="4"/>
    <s v="Office"/>
    <n v="152.88"/>
    <n v="20.43"/>
  </r>
  <r>
    <x v="1290"/>
    <d v="2021-09-20T00:00:00"/>
    <x v="0"/>
    <s v="Cust-19300"/>
    <s v="Consumer"/>
    <x v="4"/>
    <s v="Technology"/>
    <n v="4193.42"/>
    <n v="100.39"/>
  </r>
  <r>
    <x v="1291"/>
    <d v="2021-09-20T00:00:00"/>
    <x v="3"/>
    <s v="Cust-19300"/>
    <s v="Consumer"/>
    <x v="4"/>
    <s v="Office"/>
    <n v="309.12"/>
    <n v="17.260000000000002"/>
  </r>
  <r>
    <x v="1292"/>
    <d v="2021-09-20T00:00:00"/>
    <x v="1"/>
    <s v="Cust-21415"/>
    <s v="Consumer"/>
    <x v="1"/>
    <s v="Technology"/>
    <n v="1726.2"/>
    <n v="64.97"/>
  </r>
  <r>
    <x v="1293"/>
    <d v="2021-09-19T00:00:00"/>
    <x v="0"/>
    <s v="Cust-10435"/>
    <s v="Minor Company"/>
    <x v="2"/>
    <s v="Furniture"/>
    <n v="1590.68"/>
    <n v="121.89"/>
  </r>
  <r>
    <x v="1294"/>
    <d v="2021-09-19T00:00:00"/>
    <x v="0"/>
    <s v="Cust-10435"/>
    <s v="Minor Company"/>
    <x v="2"/>
    <s v="Office"/>
    <n v="1204.7"/>
    <n v="222.95"/>
  </r>
  <r>
    <x v="1295"/>
    <d v="2021-09-19T00:00:00"/>
    <x v="1"/>
    <s v="Cust-10465"/>
    <s v="Consumer"/>
    <x v="4"/>
    <s v="Technology"/>
    <n v="1144.5"/>
    <n v="20.149999999999999"/>
  </r>
  <r>
    <x v="1296"/>
    <d v="2021-09-19T00:00:00"/>
    <x v="1"/>
    <s v="Cust-10750"/>
    <s v="Consumer"/>
    <x v="0"/>
    <s v="Technology"/>
    <n v="626.72400000000005"/>
    <n v="45.04"/>
  </r>
  <r>
    <x v="1297"/>
    <d v="2021-09-19T00:00:00"/>
    <x v="2"/>
    <s v="Cust-10750"/>
    <s v="Consumer"/>
    <x v="0"/>
    <s v="Office"/>
    <n v="62.72"/>
    <n v="15.04"/>
  </r>
  <r>
    <x v="1298"/>
    <d v="2021-09-19T00:00:00"/>
    <x v="0"/>
    <s v="Cust-11320"/>
    <s v="Consumer"/>
    <x v="2"/>
    <s v="Office"/>
    <n v="1062.8800000000001"/>
    <n v="131.59"/>
  </r>
  <r>
    <x v="1299"/>
    <d v="2021-09-19T00:00:00"/>
    <x v="0"/>
    <s v="Cust-11320"/>
    <s v="Consumer"/>
    <x v="2"/>
    <s v="Furniture"/>
    <n v="1881.684"/>
    <n v="296.14"/>
  </r>
  <r>
    <x v="1300"/>
    <d v="2021-09-19T00:00:00"/>
    <x v="2"/>
    <s v="Cust-11725"/>
    <s v="Consumer"/>
    <x v="0"/>
    <s v="Furniture"/>
    <n v="4014.36"/>
    <n v="201.07"/>
  </r>
  <r>
    <x v="1301"/>
    <d v="2021-09-19T00:00:00"/>
    <x v="0"/>
    <s v="Cust-12025"/>
    <s v="Consumer"/>
    <x v="4"/>
    <s v="Furniture"/>
    <n v="294.56"/>
    <n v="24.81"/>
  </r>
  <r>
    <x v="1302"/>
    <d v="2021-09-19T00:00:00"/>
    <x v="1"/>
    <s v="Cust-12475"/>
    <s v="Consumer"/>
    <x v="2"/>
    <s v="Office"/>
    <n v="130.76"/>
    <n v="17.39"/>
  </r>
  <r>
    <x v="1303"/>
    <d v="2021-09-19T00:00:00"/>
    <x v="2"/>
    <s v="Cust-13360"/>
    <s v="Company"/>
    <x v="1"/>
    <s v="Office"/>
    <n v="2953.2719999999999"/>
    <n v="85.17"/>
  </r>
  <r>
    <x v="1304"/>
    <d v="2021-09-19T00:00:00"/>
    <x v="1"/>
    <s v="Cust-13360"/>
    <s v="Company"/>
    <x v="1"/>
    <s v="Furniture"/>
    <n v="670.32"/>
    <n v="12.46"/>
  </r>
  <r>
    <x v="1305"/>
    <d v="2021-09-19T00:00:00"/>
    <x v="1"/>
    <s v="Cust-13360"/>
    <s v="Company"/>
    <x v="1"/>
    <s v="Office"/>
    <n v="91.727999999999994"/>
    <n v="7.81"/>
  </r>
  <r>
    <x v="1306"/>
    <d v="2021-09-19T00:00:00"/>
    <x v="0"/>
    <s v="Cust-16300"/>
    <s v="Company"/>
    <x v="4"/>
    <s v="Technology"/>
    <n v="1196.3"/>
    <n v="267.64999999999998"/>
  </r>
  <r>
    <x v="1307"/>
    <d v="2021-09-19T00:00:00"/>
    <x v="1"/>
    <s v="Cust-16300"/>
    <s v="Company"/>
    <x v="4"/>
    <s v="Technology"/>
    <n v="1302"/>
    <n v="149.16999999999999"/>
  </r>
  <r>
    <x v="1308"/>
    <d v="2021-09-19T00:00:00"/>
    <x v="2"/>
    <s v="Cust-18265"/>
    <s v="Consumer"/>
    <x v="2"/>
    <s v="Office"/>
    <n v="677.88"/>
    <n v="89.85"/>
  </r>
  <r>
    <x v="1309"/>
    <d v="2021-09-19T00:00:00"/>
    <x v="2"/>
    <s v="Cust-18880"/>
    <s v="Consumer"/>
    <x v="3"/>
    <s v="Technology"/>
    <n v="394.38"/>
    <n v="10.06"/>
  </r>
  <r>
    <x v="1310"/>
    <d v="2021-09-19T00:00:00"/>
    <x v="2"/>
    <s v="Cust-19645"/>
    <s v="Company"/>
    <x v="0"/>
    <s v="Office"/>
    <n v="53.311999999999998"/>
    <n v="0.22"/>
  </r>
  <r>
    <x v="1311"/>
    <d v="2021-09-19T00:00:00"/>
    <x v="0"/>
    <s v="Cust-19645"/>
    <s v="Company"/>
    <x v="0"/>
    <s v="Office"/>
    <n v="136.08000000000001"/>
    <n v="11.24"/>
  </r>
  <r>
    <x v="1312"/>
    <d v="2021-09-19T00:00:00"/>
    <x v="0"/>
    <s v="Cust-20695"/>
    <s v="Company"/>
    <x v="1"/>
    <s v="Office"/>
    <n v="1083.5999999999999"/>
    <n v="160.63999999999999"/>
  </r>
  <r>
    <x v="1313"/>
    <d v="2021-09-18T00:00:00"/>
    <x v="1"/>
    <s v="Cust-10390"/>
    <s v="Consumer"/>
    <x v="4"/>
    <s v="Office"/>
    <n v="203.7"/>
    <n v="36.630000000000003"/>
  </r>
  <r>
    <x v="1314"/>
    <d v="2021-09-18T00:00:00"/>
    <x v="0"/>
    <s v="Cust-10390"/>
    <s v="Consumer"/>
    <x v="4"/>
    <s v="Office"/>
    <n v="1798.02"/>
    <n v="231.46"/>
  </r>
  <r>
    <x v="1315"/>
    <d v="2021-09-18T00:00:00"/>
    <x v="0"/>
    <s v="Cust-11290"/>
    <s v="Company"/>
    <x v="0"/>
    <s v="Office"/>
    <n v="146.16"/>
    <n v="46.29"/>
  </r>
  <r>
    <x v="1316"/>
    <d v="2021-09-18T00:00:00"/>
    <x v="0"/>
    <s v="Cust-11290"/>
    <s v="Company"/>
    <x v="0"/>
    <s v="Furniture"/>
    <n v="1020.852"/>
    <n v="3.04"/>
  </r>
  <r>
    <x v="1317"/>
    <d v="2021-09-18T00:00:00"/>
    <x v="3"/>
    <s v="Cust-11290"/>
    <s v="Company"/>
    <x v="0"/>
    <s v="Furniture"/>
    <n v="1884.12"/>
    <n v="70.62"/>
  </r>
  <r>
    <x v="1318"/>
    <d v="2021-09-18T00:00:00"/>
    <x v="2"/>
    <s v="Cust-12280"/>
    <s v="Consumer"/>
    <x v="1"/>
    <s v="Office"/>
    <n v="313.60000000000002"/>
    <n v="19.73"/>
  </r>
  <r>
    <x v="1319"/>
    <d v="2021-09-18T00:00:00"/>
    <x v="1"/>
    <s v="Cust-12280"/>
    <s v="Consumer"/>
    <x v="1"/>
    <s v="Office"/>
    <n v="511.14"/>
    <n v="111.43"/>
  </r>
  <r>
    <x v="1320"/>
    <d v="2021-09-18T00:00:00"/>
    <x v="2"/>
    <s v="Cust-12280"/>
    <s v="Consumer"/>
    <x v="1"/>
    <s v="Technology"/>
    <n v="11926.32"/>
    <n v="498.28"/>
  </r>
  <r>
    <x v="1321"/>
    <d v="2021-09-18T00:00:00"/>
    <x v="1"/>
    <s v="Cust-12280"/>
    <s v="Consumer"/>
    <x v="1"/>
    <s v="Furniture"/>
    <n v="5799.78"/>
    <n v="410.83"/>
  </r>
  <r>
    <x v="1322"/>
    <d v="2021-09-18T00:00:00"/>
    <x v="0"/>
    <s v="Cust-12280"/>
    <s v="Consumer"/>
    <x v="1"/>
    <s v="Office"/>
    <n v="138.32"/>
    <n v="14.09"/>
  </r>
  <r>
    <x v="1323"/>
    <d v="2021-09-18T00:00:00"/>
    <x v="0"/>
    <s v="Cust-12280"/>
    <s v="Consumer"/>
    <x v="1"/>
    <s v="Office"/>
    <n v="1397.76"/>
    <n v="210.69"/>
  </r>
  <r>
    <x v="1324"/>
    <d v="2021-09-18T00:00:00"/>
    <x v="0"/>
    <s v="Cust-13225"/>
    <s v="Company"/>
    <x v="2"/>
    <s v="Office"/>
    <n v="5241.04"/>
    <n v="331.31"/>
  </r>
  <r>
    <x v="1325"/>
    <d v="2021-09-18T00:00:00"/>
    <x v="0"/>
    <s v="Cust-14140"/>
    <s v="Minor Company"/>
    <x v="1"/>
    <s v="Office"/>
    <n v="1586.2560000000001"/>
    <n v="159.16"/>
  </r>
  <r>
    <x v="1326"/>
    <d v="2021-09-18T00:00:00"/>
    <x v="1"/>
    <s v="Cust-14140"/>
    <s v="Minor Company"/>
    <x v="1"/>
    <s v="Furniture"/>
    <n v="2596.6080000000002"/>
    <n v="106.68"/>
  </r>
  <r>
    <x v="1327"/>
    <d v="2021-09-18T00:00:00"/>
    <x v="0"/>
    <s v="Cust-14140"/>
    <s v="Minor Company"/>
    <x v="1"/>
    <s v="Furniture"/>
    <n v="1716.12"/>
    <n v="96.05"/>
  </r>
  <r>
    <x v="1328"/>
    <d v="2021-09-18T00:00:00"/>
    <x v="1"/>
    <s v="Cust-14140"/>
    <s v="Minor Company"/>
    <x v="1"/>
    <s v="Office"/>
    <n v="567"/>
    <n v="95.16"/>
  </r>
  <r>
    <x v="1329"/>
    <d v="2021-09-18T00:00:00"/>
    <x v="2"/>
    <s v="Cust-14140"/>
    <s v="Minor Company"/>
    <x v="1"/>
    <s v="Furniture"/>
    <n v="451.416"/>
    <n v="14.67"/>
  </r>
  <r>
    <x v="1330"/>
    <d v="2021-09-18T00:00:00"/>
    <x v="0"/>
    <s v="Cust-18055"/>
    <s v="Consumer"/>
    <x v="2"/>
    <s v="Furniture"/>
    <n v="499.8"/>
    <n v="31.52"/>
  </r>
  <r>
    <x v="1331"/>
    <d v="2021-09-18T00:00:00"/>
    <x v="3"/>
    <s v="Cust-18130"/>
    <s v="Company"/>
    <x v="1"/>
    <s v="Technology"/>
    <n v="1024.8"/>
    <n v="207.68"/>
  </r>
  <r>
    <x v="1332"/>
    <d v="2021-09-18T00:00:00"/>
    <x v="0"/>
    <s v="Cust-18295"/>
    <s v="Company"/>
    <x v="2"/>
    <s v="Office"/>
    <n v="83.44"/>
    <n v="9.99"/>
  </r>
  <r>
    <x v="1333"/>
    <d v="2021-09-18T00:00:00"/>
    <x v="0"/>
    <s v="Cust-18385"/>
    <s v="Consumer"/>
    <x v="1"/>
    <s v="Furniture"/>
    <n v="3360.21"/>
    <n v="59.65"/>
  </r>
  <r>
    <x v="1334"/>
    <d v="2021-09-18T00:00:00"/>
    <x v="0"/>
    <s v="Cust-18505"/>
    <s v="Consumer"/>
    <x v="0"/>
    <s v="Office"/>
    <n v="1864.8"/>
    <n v="266.19"/>
  </r>
  <r>
    <x v="1335"/>
    <d v="2021-09-18T00:00:00"/>
    <x v="1"/>
    <s v="Cust-18505"/>
    <s v="Consumer"/>
    <x v="0"/>
    <s v="Office"/>
    <n v="272.16000000000003"/>
    <n v="49.23"/>
  </r>
  <r>
    <x v="1336"/>
    <d v="2021-09-17T00:00:00"/>
    <x v="0"/>
    <s v="Cust-10525"/>
    <s v="Company"/>
    <x v="5"/>
    <s v="Office"/>
    <n v="1160.32"/>
    <n v="177.51"/>
  </r>
  <r>
    <x v="1337"/>
    <d v="2021-09-17T00:00:00"/>
    <x v="1"/>
    <s v="Cust-10555"/>
    <s v="Company"/>
    <x v="4"/>
    <s v="Furniture"/>
    <n v="1214.8920000000001"/>
    <n v="24.88"/>
  </r>
  <r>
    <x v="1338"/>
    <d v="2021-09-17T00:00:00"/>
    <x v="0"/>
    <s v="Cust-10555"/>
    <s v="Company"/>
    <x v="4"/>
    <s v="Technology"/>
    <n v="2055.06"/>
    <n v="287.27999999999997"/>
  </r>
  <r>
    <x v="1339"/>
    <d v="2021-09-17T00:00:00"/>
    <x v="1"/>
    <s v="Cust-10810"/>
    <s v="Company"/>
    <x v="0"/>
    <s v="Furniture"/>
    <n v="4725.5600000000004"/>
    <n v="240.67"/>
  </r>
  <r>
    <x v="1340"/>
    <d v="2021-09-17T00:00:00"/>
    <x v="1"/>
    <s v="Cust-10810"/>
    <s v="Company"/>
    <x v="0"/>
    <s v="Technology"/>
    <n v="1569.68"/>
    <n v="209.47"/>
  </r>
  <r>
    <x v="1341"/>
    <d v="2021-09-17T00:00:00"/>
    <x v="1"/>
    <s v="Cust-10810"/>
    <s v="Company"/>
    <x v="0"/>
    <s v="Technology"/>
    <n v="2776.48"/>
    <n v="204.82"/>
  </r>
  <r>
    <x v="1342"/>
    <d v="2021-09-17T00:00:00"/>
    <x v="3"/>
    <s v="Cust-10810"/>
    <s v="Company"/>
    <x v="0"/>
    <s v="Furniture"/>
    <n v="2406.1799999999998"/>
    <n v="215.85"/>
  </r>
  <r>
    <x v="1343"/>
    <d v="2021-09-17T00:00:00"/>
    <x v="1"/>
    <s v="Cust-11605"/>
    <s v="Consumer"/>
    <x v="5"/>
    <s v="Furniture"/>
    <n v="423.108"/>
    <n v="18.23"/>
  </r>
  <r>
    <x v="1344"/>
    <d v="2021-09-17T00:00:00"/>
    <x v="1"/>
    <s v="Cust-12955"/>
    <s v="Company"/>
    <x v="0"/>
    <s v="Furniture"/>
    <n v="235.76"/>
    <n v="45.17"/>
  </r>
  <r>
    <x v="1345"/>
    <d v="2021-09-17T00:00:00"/>
    <x v="3"/>
    <s v="Cust-12955"/>
    <s v="Company"/>
    <x v="0"/>
    <s v="Furniture"/>
    <n v="3971.1"/>
    <n v="206.02"/>
  </r>
  <r>
    <x v="1346"/>
    <d v="2021-09-17T00:00:00"/>
    <x v="0"/>
    <s v="Cust-17440"/>
    <s v="Company"/>
    <x v="4"/>
    <s v="Office"/>
    <n v="527.1"/>
    <n v="57.62"/>
  </r>
  <r>
    <x v="1347"/>
    <d v="2021-09-17T00:00:00"/>
    <x v="0"/>
    <s v="Cust-18610"/>
    <s v="Company"/>
    <x v="5"/>
    <s v="Office"/>
    <n v="4988.0600000000004"/>
    <n v="290.48"/>
  </r>
  <r>
    <x v="1348"/>
    <d v="2021-09-17T00:00:00"/>
    <x v="0"/>
    <s v="Cust-18610"/>
    <s v="Company"/>
    <x v="5"/>
    <s v="Technology"/>
    <n v="1901.2"/>
    <n v="186.76"/>
  </r>
  <r>
    <x v="1349"/>
    <d v="2021-09-17T00:00:00"/>
    <x v="0"/>
    <s v="Cust-19570"/>
    <s v="Consumer"/>
    <x v="4"/>
    <s v="Office"/>
    <n v="140.28"/>
    <n v="10.49"/>
  </r>
  <r>
    <x v="1350"/>
    <d v="2021-09-17T00:00:00"/>
    <x v="0"/>
    <s v="Cust-19810"/>
    <s v="Minor Company"/>
    <x v="2"/>
    <s v="Office"/>
    <n v="112.42"/>
    <n v="23.17"/>
  </r>
  <r>
    <x v="1351"/>
    <d v="2021-09-16T00:00:00"/>
    <x v="1"/>
    <s v="Cust-11485"/>
    <s v="Minor Company"/>
    <x v="1"/>
    <s v="Office"/>
    <n v="223.16"/>
    <n v="24.86"/>
  </r>
  <r>
    <x v="1352"/>
    <d v="2021-09-16T00:00:00"/>
    <x v="2"/>
    <s v="Cust-11485"/>
    <s v="Minor Company"/>
    <x v="1"/>
    <s v="Office"/>
    <n v="1634.9760000000001"/>
    <n v="97.28"/>
  </r>
  <r>
    <x v="1353"/>
    <d v="2021-09-16T00:00:00"/>
    <x v="1"/>
    <s v="Cust-13225"/>
    <s v="Company"/>
    <x v="2"/>
    <s v="Furniture"/>
    <n v="4383.68"/>
    <n v="164.32"/>
  </r>
  <r>
    <x v="1354"/>
    <d v="2021-09-16T00:00:00"/>
    <x v="3"/>
    <s v="Cust-13225"/>
    <s v="Company"/>
    <x v="2"/>
    <s v="Technology"/>
    <n v="1596.84"/>
    <n v="207.78"/>
  </r>
  <r>
    <x v="1355"/>
    <d v="2021-09-16T00:00:00"/>
    <x v="0"/>
    <s v="Cust-13225"/>
    <s v="Company"/>
    <x v="2"/>
    <s v="Office"/>
    <n v="4949"/>
    <n v="157.84"/>
  </r>
  <r>
    <x v="1356"/>
    <d v="2021-09-16T00:00:00"/>
    <x v="0"/>
    <s v="Cust-13705"/>
    <s v="Company"/>
    <x v="2"/>
    <s v="Office"/>
    <n v="269.36"/>
    <n v="22.74"/>
  </r>
  <r>
    <x v="1357"/>
    <d v="2021-09-16T00:00:00"/>
    <x v="0"/>
    <s v="Cust-13705"/>
    <s v="Company"/>
    <x v="2"/>
    <s v="Technology"/>
    <n v="1711.5"/>
    <n v="283.13"/>
  </r>
  <r>
    <x v="1358"/>
    <d v="2021-09-16T00:00:00"/>
    <x v="0"/>
    <s v="Cust-13900"/>
    <s v="Consumer"/>
    <x v="1"/>
    <s v="Furniture"/>
    <n v="756.14"/>
    <n v="166.04"/>
  </r>
  <r>
    <x v="1359"/>
    <d v="2021-09-16T00:00:00"/>
    <x v="2"/>
    <s v="Cust-13900"/>
    <s v="Consumer"/>
    <x v="1"/>
    <s v="Office"/>
    <n v="388.64"/>
    <n v="49.59"/>
  </r>
  <r>
    <x v="1360"/>
    <d v="2021-09-16T00:00:00"/>
    <x v="3"/>
    <s v="Cust-14215"/>
    <s v="Company"/>
    <x v="4"/>
    <s v="Furniture"/>
    <n v="1193.808"/>
    <n v="24.02"/>
  </r>
  <r>
    <x v="1361"/>
    <d v="2021-09-16T00:00:00"/>
    <x v="2"/>
    <s v="Cust-14245"/>
    <s v="Minor Company"/>
    <x v="2"/>
    <s v="Office"/>
    <n v="112"/>
    <n v="37.729999999999997"/>
  </r>
  <r>
    <x v="1362"/>
    <d v="2021-09-16T00:00:00"/>
    <x v="0"/>
    <s v="Cust-16225"/>
    <s v="Company"/>
    <x v="1"/>
    <s v="Office"/>
    <n v="671.58"/>
    <n v="93.75"/>
  </r>
  <r>
    <x v="1363"/>
    <d v="2021-09-16T00:00:00"/>
    <x v="2"/>
    <s v="Cust-18040"/>
    <s v="Company"/>
    <x v="1"/>
    <s v="Office"/>
    <n v="6481.72"/>
    <n v="452.67"/>
  </r>
  <r>
    <x v="1364"/>
    <d v="2021-09-16T00:00:00"/>
    <x v="2"/>
    <s v="Cust-18040"/>
    <s v="Company"/>
    <x v="1"/>
    <s v="Office"/>
    <n v="426.72"/>
    <n v="31.96"/>
  </r>
  <r>
    <x v="1365"/>
    <d v="2021-09-16T00:00:00"/>
    <x v="2"/>
    <s v="Cust-18040"/>
    <s v="Company"/>
    <x v="1"/>
    <s v="Office"/>
    <n v="286.02"/>
    <n v="32.229999999999997"/>
  </r>
  <r>
    <x v="1366"/>
    <d v="2021-09-16T00:00:00"/>
    <x v="1"/>
    <s v="Cust-18040"/>
    <s v="Company"/>
    <x v="1"/>
    <s v="Office"/>
    <n v="466.2"/>
    <n v="48.52"/>
  </r>
  <r>
    <x v="1367"/>
    <d v="2021-09-16T00:00:00"/>
    <x v="0"/>
    <s v="Cust-18040"/>
    <s v="Company"/>
    <x v="1"/>
    <s v="Technology"/>
    <n v="519.54"/>
    <n v="126.22"/>
  </r>
  <r>
    <x v="1368"/>
    <d v="2021-09-16T00:00:00"/>
    <x v="1"/>
    <s v="Cust-19870"/>
    <s v="Minor Company"/>
    <x v="2"/>
    <s v="Office"/>
    <n v="165.76"/>
    <n v="33.369999999999997"/>
  </r>
  <r>
    <x v="1369"/>
    <d v="2021-09-16T00:00:00"/>
    <x v="3"/>
    <s v="Cust-19870"/>
    <s v="Minor Company"/>
    <x v="2"/>
    <s v="Technology"/>
    <n v="1952.16"/>
    <n v="119.93"/>
  </r>
  <r>
    <x v="1370"/>
    <d v="2021-09-16T00:00:00"/>
    <x v="1"/>
    <s v="Cust-20125"/>
    <s v="Minor Company"/>
    <x v="1"/>
    <s v="Furniture"/>
    <n v="1680.7"/>
    <n v="101.75"/>
  </r>
  <r>
    <x v="1371"/>
    <d v="2021-09-16T00:00:00"/>
    <x v="0"/>
    <s v="Cust-21160"/>
    <s v="Company"/>
    <x v="0"/>
    <s v="Office"/>
    <n v="555.52"/>
    <n v="126.51"/>
  </r>
  <r>
    <x v="1372"/>
    <d v="2021-09-16T00:00:00"/>
    <x v="1"/>
    <s v="Cust-21430"/>
    <s v="Company"/>
    <x v="0"/>
    <s v="Technology"/>
    <n v="4784.08"/>
    <n v="223.73"/>
  </r>
  <r>
    <x v="1373"/>
    <d v="2021-09-15T00:00:00"/>
    <x v="2"/>
    <s v="Cust-11065"/>
    <s v="Consumer"/>
    <x v="0"/>
    <s v="Office"/>
    <n v="73.08"/>
    <n v="18.25"/>
  </r>
  <r>
    <x v="1374"/>
    <d v="2021-09-15T00:00:00"/>
    <x v="0"/>
    <s v="Cust-13300"/>
    <s v="Company"/>
    <x v="0"/>
    <s v="Office"/>
    <n v="483.84"/>
    <n v="14.97"/>
  </r>
  <r>
    <x v="1375"/>
    <d v="2021-09-15T00:00:00"/>
    <x v="1"/>
    <s v="Cust-14905"/>
    <s v="Consumer"/>
    <x v="2"/>
    <s v="Office"/>
    <n v="557.9"/>
    <n v="121.23"/>
  </r>
  <r>
    <x v="1376"/>
    <d v="2021-09-15T00:00:00"/>
    <x v="0"/>
    <s v="Cust-14905"/>
    <s v="Consumer"/>
    <x v="2"/>
    <s v="Office"/>
    <n v="21.7"/>
    <n v="0.93"/>
  </r>
  <r>
    <x v="1377"/>
    <d v="2021-09-15T00:00:00"/>
    <x v="0"/>
    <s v="Cust-14905"/>
    <s v="Consumer"/>
    <x v="2"/>
    <s v="Office"/>
    <n v="1360.8"/>
    <n v="199.55"/>
  </r>
  <r>
    <x v="1378"/>
    <d v="2021-09-15T00:00:00"/>
    <x v="1"/>
    <s v="Cust-14905"/>
    <s v="Consumer"/>
    <x v="2"/>
    <s v="Technology"/>
    <n v="6220.9"/>
    <n v="432.53"/>
  </r>
  <r>
    <x v="1379"/>
    <d v="2021-09-15T00:00:00"/>
    <x v="0"/>
    <s v="Cust-15295"/>
    <s v="Consumer"/>
    <x v="5"/>
    <s v="Technology"/>
    <n v="3992.1"/>
    <n v="128.11000000000001"/>
  </r>
  <r>
    <x v="1380"/>
    <d v="2021-09-15T00:00:00"/>
    <x v="2"/>
    <s v="Cust-15295"/>
    <s v="Consumer"/>
    <x v="5"/>
    <s v="Furniture"/>
    <n v="7092.4"/>
    <n v="432.38"/>
  </r>
  <r>
    <x v="1381"/>
    <d v="2021-09-15T00:00:00"/>
    <x v="1"/>
    <s v="Cust-15295"/>
    <s v="Consumer"/>
    <x v="5"/>
    <s v="Office"/>
    <n v="237.3"/>
    <n v="16.95"/>
  </r>
  <r>
    <x v="1382"/>
    <d v="2021-09-15T00:00:00"/>
    <x v="2"/>
    <s v="Cust-15295"/>
    <s v="Consumer"/>
    <x v="5"/>
    <s v="Office"/>
    <n v="216.72"/>
    <n v="10.33"/>
  </r>
  <r>
    <x v="1383"/>
    <d v="2021-09-15T00:00:00"/>
    <x v="0"/>
    <s v="Cust-15295"/>
    <s v="Consumer"/>
    <x v="5"/>
    <s v="Technology"/>
    <n v="3950.52"/>
    <n v="271.06"/>
  </r>
  <r>
    <x v="1384"/>
    <d v="2021-09-15T00:00:00"/>
    <x v="1"/>
    <s v="Cust-16510"/>
    <s v="Consumer"/>
    <x v="5"/>
    <s v="Technology"/>
    <n v="4209.7439999999997"/>
    <n v="86.95"/>
  </r>
  <r>
    <x v="1385"/>
    <d v="2021-09-15T00:00:00"/>
    <x v="2"/>
    <s v="Cust-16510"/>
    <s v="Consumer"/>
    <x v="5"/>
    <s v="Technology"/>
    <n v="2825.424"/>
    <n v="74.650000000000006"/>
  </r>
  <r>
    <x v="1386"/>
    <d v="2021-09-15T00:00:00"/>
    <x v="2"/>
    <s v="Cust-17905"/>
    <s v="Company"/>
    <x v="2"/>
    <s v="Office"/>
    <n v="316.95999999999998"/>
    <n v="10.71"/>
  </r>
  <r>
    <x v="1387"/>
    <d v="2021-09-15T00:00:00"/>
    <x v="2"/>
    <s v="Cust-18040"/>
    <s v="Company"/>
    <x v="1"/>
    <s v="Technology"/>
    <n v="1139.8800000000001"/>
    <n v="113.29"/>
  </r>
  <r>
    <x v="1388"/>
    <d v="2021-09-15T00:00:00"/>
    <x v="0"/>
    <s v="Cust-19180"/>
    <s v="Minor Company"/>
    <x v="1"/>
    <s v="Office"/>
    <n v="127.26"/>
    <n v="12.37"/>
  </r>
  <r>
    <x v="1389"/>
    <d v="2021-09-15T00:00:00"/>
    <x v="3"/>
    <s v="Cust-20800"/>
    <s v="Consumer"/>
    <x v="2"/>
    <s v="Office"/>
    <n v="343.22399999999999"/>
    <n v="9.27"/>
  </r>
  <r>
    <x v="1390"/>
    <d v="2021-09-15T00:00:00"/>
    <x v="3"/>
    <s v="Cust-20800"/>
    <s v="Consumer"/>
    <x v="2"/>
    <s v="Furniture"/>
    <n v="6021.12"/>
    <n v="27.32"/>
  </r>
  <r>
    <x v="1391"/>
    <d v="2021-09-15T00:00:00"/>
    <x v="2"/>
    <s v="Cust-20800"/>
    <s v="Consumer"/>
    <x v="2"/>
    <s v="Furniture"/>
    <n v="334.74"/>
    <n v="4.13"/>
  </r>
  <r>
    <x v="1392"/>
    <d v="2021-09-15T00:00:00"/>
    <x v="0"/>
    <s v="Cust-20800"/>
    <s v="Consumer"/>
    <x v="2"/>
    <s v="Office"/>
    <n v="6608"/>
    <n v="432.27"/>
  </r>
  <r>
    <x v="1393"/>
    <d v="2021-09-15T00:00:00"/>
    <x v="1"/>
    <s v="Cust-20800"/>
    <s v="Consumer"/>
    <x v="2"/>
    <s v="Office"/>
    <n v="1071.28"/>
    <n v="198.44"/>
  </r>
  <r>
    <x v="1394"/>
    <d v="2021-09-14T00:00:00"/>
    <x v="0"/>
    <s v="Cust-11500"/>
    <s v="Consumer"/>
    <x v="1"/>
    <s v="Technology"/>
    <n v="793.52"/>
    <n v="65.63"/>
  </r>
  <r>
    <x v="1395"/>
    <d v="2021-09-13T00:00:00"/>
    <x v="1"/>
    <s v="Cust-10555"/>
    <s v="Company"/>
    <x v="4"/>
    <s v="Office"/>
    <n v="128.80000000000001"/>
    <n v="14.63"/>
  </r>
  <r>
    <x v="1396"/>
    <d v="2021-09-13T00:00:00"/>
    <x v="0"/>
    <s v="Cust-10555"/>
    <s v="Company"/>
    <x v="4"/>
    <s v="Office"/>
    <n v="1178.6880000000001"/>
    <n v="9.75"/>
  </r>
  <r>
    <x v="1397"/>
    <d v="2021-09-13T00:00:00"/>
    <x v="1"/>
    <s v="Cust-10555"/>
    <s v="Company"/>
    <x v="4"/>
    <s v="Office"/>
    <n v="10496.08"/>
    <n v="392.07"/>
  </r>
  <r>
    <x v="1398"/>
    <d v="2021-09-13T00:00:00"/>
    <x v="1"/>
    <s v="Cust-12085"/>
    <s v="Company"/>
    <x v="0"/>
    <s v="Furniture"/>
    <n v="1593.9"/>
    <n v="286.77999999999997"/>
  </r>
  <r>
    <x v="1399"/>
    <d v="2021-09-13T00:00:00"/>
    <x v="0"/>
    <s v="Cust-12085"/>
    <s v="Company"/>
    <x v="0"/>
    <s v="Furniture"/>
    <n v="1754.76"/>
    <n v="102.27"/>
  </r>
  <r>
    <x v="1400"/>
    <d v="2021-09-13T00:00:00"/>
    <x v="2"/>
    <s v="Cust-14845"/>
    <s v="Consumer"/>
    <x v="1"/>
    <s v="Technology"/>
    <n v="3289.44"/>
    <n v="298.38"/>
  </r>
  <r>
    <x v="1401"/>
    <d v="2021-09-13T00:00:00"/>
    <x v="0"/>
    <s v="Cust-14845"/>
    <s v="Consumer"/>
    <x v="1"/>
    <s v="Office"/>
    <n v="230.58"/>
    <n v="24.55"/>
  </r>
  <r>
    <x v="1402"/>
    <d v="2021-09-13T00:00:00"/>
    <x v="2"/>
    <s v="Cust-14845"/>
    <s v="Consumer"/>
    <x v="1"/>
    <s v="Furniture"/>
    <n v="179.42400000000001"/>
    <n v="16.079999999999998"/>
  </r>
  <r>
    <x v="1403"/>
    <d v="2021-09-13T00:00:00"/>
    <x v="1"/>
    <s v="Cust-14845"/>
    <s v="Consumer"/>
    <x v="1"/>
    <s v="Office"/>
    <n v="260.12"/>
    <n v="24.18"/>
  </r>
  <r>
    <x v="1404"/>
    <d v="2021-09-13T00:00:00"/>
    <x v="0"/>
    <s v="Cust-15130"/>
    <s v="Consumer"/>
    <x v="4"/>
    <s v="Office"/>
    <n v="346.08"/>
    <n v="42.44"/>
  </r>
  <r>
    <x v="1405"/>
    <d v="2021-09-13T00:00:00"/>
    <x v="2"/>
    <s v="Cust-19705"/>
    <s v="Minor Company"/>
    <x v="3"/>
    <s v="Furniture"/>
    <n v="483.84"/>
    <n v="14.53"/>
  </r>
  <r>
    <x v="1406"/>
    <d v="2021-09-13T00:00:00"/>
    <x v="3"/>
    <s v="Cust-19705"/>
    <s v="Minor Company"/>
    <x v="3"/>
    <s v="Office"/>
    <n v="1067.6400000000001"/>
    <n v="125.74"/>
  </r>
  <r>
    <x v="1407"/>
    <d v="2021-09-13T00:00:00"/>
    <x v="0"/>
    <s v="Cust-19705"/>
    <s v="Minor Company"/>
    <x v="3"/>
    <s v="Furniture"/>
    <n v="2363.34"/>
    <n v="230.01"/>
  </r>
  <r>
    <x v="1408"/>
    <d v="2021-09-13T00:00:00"/>
    <x v="1"/>
    <s v="Cust-19705"/>
    <s v="Minor Company"/>
    <x v="3"/>
    <s v="Office"/>
    <n v="280"/>
    <n v="48.34"/>
  </r>
  <r>
    <x v="1409"/>
    <d v="2021-09-12T00:00:00"/>
    <x v="1"/>
    <s v="Cust-10045"/>
    <s v="Company"/>
    <x v="2"/>
    <s v="Office"/>
    <n v="40.908000000000001"/>
    <n v="7.21"/>
  </r>
  <r>
    <x v="1410"/>
    <d v="2021-09-12T00:00:00"/>
    <x v="1"/>
    <s v="Cust-11395"/>
    <s v="Company"/>
    <x v="2"/>
    <s v="Office"/>
    <n v="514.5"/>
    <n v="34.94"/>
  </r>
  <r>
    <x v="1411"/>
    <d v="2021-09-12T00:00:00"/>
    <x v="3"/>
    <s v="Cust-11395"/>
    <s v="Company"/>
    <x v="2"/>
    <s v="Technology"/>
    <n v="5422.5360000000001"/>
    <n v="96.04"/>
  </r>
  <r>
    <x v="1412"/>
    <d v="2021-09-12T00:00:00"/>
    <x v="3"/>
    <s v="Cust-11710"/>
    <s v="Consumer"/>
    <x v="3"/>
    <s v="Technology"/>
    <n v="1402.1279999999999"/>
    <n v="50.77"/>
  </r>
  <r>
    <x v="1413"/>
    <d v="2021-09-12T00:00:00"/>
    <x v="2"/>
    <s v="Cust-11710"/>
    <s v="Consumer"/>
    <x v="3"/>
    <s v="Office"/>
    <n v="1516.2840000000001"/>
    <n v="24.93"/>
  </r>
  <r>
    <x v="1414"/>
    <d v="2021-09-12T00:00:00"/>
    <x v="0"/>
    <s v="Cust-13270"/>
    <s v="Minor Company"/>
    <x v="2"/>
    <s v="Furniture"/>
    <n v="9095.1"/>
    <n v="409.34"/>
  </r>
  <r>
    <x v="1415"/>
    <d v="2021-09-12T00:00:00"/>
    <x v="2"/>
    <s v="Cust-13270"/>
    <s v="Minor Company"/>
    <x v="2"/>
    <s v="Furniture"/>
    <n v="428.96"/>
    <n v="45.56"/>
  </r>
  <r>
    <x v="1416"/>
    <d v="2021-09-12T00:00:00"/>
    <x v="1"/>
    <s v="Cust-13270"/>
    <s v="Minor Company"/>
    <x v="2"/>
    <s v="Office"/>
    <n v="4183.2"/>
    <n v="179.08"/>
  </r>
  <r>
    <x v="1417"/>
    <d v="2021-09-12T00:00:00"/>
    <x v="2"/>
    <s v="Cust-13270"/>
    <s v="Minor Company"/>
    <x v="2"/>
    <s v="Office"/>
    <n v="717.78"/>
    <n v="102.95"/>
  </r>
  <r>
    <x v="1418"/>
    <d v="2021-09-12T00:00:00"/>
    <x v="1"/>
    <s v="Cust-13270"/>
    <s v="Minor Company"/>
    <x v="2"/>
    <s v="Office"/>
    <n v="369.6"/>
    <n v="21.87"/>
  </r>
  <r>
    <x v="1419"/>
    <d v="2021-09-12T00:00:00"/>
    <x v="3"/>
    <s v="Cust-13270"/>
    <s v="Minor Company"/>
    <x v="2"/>
    <s v="Office"/>
    <n v="136.08000000000001"/>
    <n v="26.87"/>
  </r>
  <r>
    <x v="1420"/>
    <d v="2021-09-12T00:00:00"/>
    <x v="1"/>
    <s v="Cust-17740"/>
    <s v="Consumer"/>
    <x v="1"/>
    <s v="Furniture"/>
    <n v="2048.48"/>
    <n v="235.88"/>
  </r>
  <r>
    <x v="1421"/>
    <d v="2021-09-12T00:00:00"/>
    <x v="1"/>
    <s v="Cust-17740"/>
    <s v="Consumer"/>
    <x v="1"/>
    <s v="Office"/>
    <n v="8533.98"/>
    <n v="469.72"/>
  </r>
  <r>
    <x v="1422"/>
    <d v="2021-09-12T00:00:00"/>
    <x v="0"/>
    <s v="Cust-17740"/>
    <s v="Consumer"/>
    <x v="1"/>
    <s v="Office"/>
    <n v="55.16"/>
    <n v="13.43"/>
  </r>
  <r>
    <x v="1423"/>
    <d v="2021-09-12T00:00:00"/>
    <x v="1"/>
    <s v="Cust-18190"/>
    <s v="Consumer"/>
    <x v="2"/>
    <s v="Technology"/>
    <n v="3924.2"/>
    <n v="169.55"/>
  </r>
  <r>
    <x v="1424"/>
    <d v="2021-09-12T00:00:00"/>
    <x v="3"/>
    <s v="Cust-18190"/>
    <s v="Consumer"/>
    <x v="2"/>
    <s v="Office"/>
    <n v="94.08"/>
    <n v="2.96"/>
  </r>
  <r>
    <x v="1425"/>
    <d v="2021-09-12T00:00:00"/>
    <x v="0"/>
    <s v="Cust-18190"/>
    <s v="Consumer"/>
    <x v="2"/>
    <s v="Office"/>
    <n v="240.66"/>
    <n v="24.15"/>
  </r>
  <r>
    <x v="1426"/>
    <d v="2021-09-12T00:00:00"/>
    <x v="1"/>
    <s v="Cust-18190"/>
    <s v="Consumer"/>
    <x v="2"/>
    <s v="Office"/>
    <n v="382.62"/>
    <n v="27.51"/>
  </r>
  <r>
    <x v="1427"/>
    <d v="2021-09-12T00:00:00"/>
    <x v="1"/>
    <s v="Cust-18190"/>
    <s v="Consumer"/>
    <x v="2"/>
    <s v="Technology"/>
    <n v="627.48"/>
    <n v="71.89"/>
  </r>
  <r>
    <x v="1428"/>
    <d v="2021-09-12T00:00:00"/>
    <x v="1"/>
    <s v="Cust-20845"/>
    <s v="Consumer"/>
    <x v="1"/>
    <s v="Furniture"/>
    <n v="1680"/>
    <n v="127.97"/>
  </r>
  <r>
    <x v="1429"/>
    <d v="2021-09-12T00:00:00"/>
    <x v="2"/>
    <s v="Cust-20845"/>
    <s v="Consumer"/>
    <x v="1"/>
    <s v="Office"/>
    <n v="262.08"/>
    <n v="32.28"/>
  </r>
  <r>
    <x v="1430"/>
    <d v="2021-09-12T00:00:00"/>
    <x v="2"/>
    <s v="Cust-20845"/>
    <s v="Consumer"/>
    <x v="1"/>
    <s v="Office"/>
    <n v="115.5"/>
    <n v="42.62"/>
  </r>
  <r>
    <x v="1431"/>
    <d v="2021-09-11T00:00:00"/>
    <x v="0"/>
    <s v="Cust-11125"/>
    <s v="Minor Company"/>
    <x v="5"/>
    <s v="Office"/>
    <n v="82.656000000000006"/>
    <n v="0.88"/>
  </r>
  <r>
    <x v="1432"/>
    <d v="2021-09-11T00:00:00"/>
    <x v="2"/>
    <s v="Cust-11125"/>
    <s v="Minor Company"/>
    <x v="5"/>
    <s v="Office"/>
    <n v="66.191999999999993"/>
    <n v="1.28"/>
  </r>
  <r>
    <x v="1433"/>
    <d v="2021-09-11T00:00:00"/>
    <x v="0"/>
    <s v="Cust-11125"/>
    <s v="Minor Company"/>
    <x v="5"/>
    <s v="Furniture"/>
    <n v="2182.8240000000001"/>
    <n v="46.09"/>
  </r>
  <r>
    <x v="1434"/>
    <d v="2021-09-11T00:00:00"/>
    <x v="1"/>
    <s v="Cust-11785"/>
    <s v="Consumer"/>
    <x v="3"/>
    <s v="Office"/>
    <n v="1065.96"/>
    <n v="50.02"/>
  </r>
  <r>
    <x v="1435"/>
    <d v="2021-09-11T00:00:00"/>
    <x v="3"/>
    <s v="Cust-15640"/>
    <s v="Minor Company"/>
    <x v="0"/>
    <s v="Office"/>
    <n v="192.22"/>
    <n v="49.63"/>
  </r>
  <r>
    <x v="1436"/>
    <d v="2021-09-11T00:00:00"/>
    <x v="2"/>
    <s v="Cust-15640"/>
    <s v="Minor Company"/>
    <x v="0"/>
    <s v="Office"/>
    <n v="573.72"/>
    <n v="184.95"/>
  </r>
  <r>
    <x v="1437"/>
    <d v="2021-09-11T00:00:00"/>
    <x v="3"/>
    <s v="Cust-17680"/>
    <s v="Minor Company"/>
    <x v="1"/>
    <s v="Technology"/>
    <n v="1558.48"/>
    <n v="216.47"/>
  </r>
  <r>
    <x v="1438"/>
    <d v="2021-09-11T00:00:00"/>
    <x v="0"/>
    <s v="Cust-17680"/>
    <s v="Minor Company"/>
    <x v="1"/>
    <s v="Office"/>
    <n v="7592.76"/>
    <n v="351.02"/>
  </r>
  <r>
    <x v="1439"/>
    <d v="2021-09-11T00:00:00"/>
    <x v="0"/>
    <s v="Cust-19675"/>
    <s v="Minor Company"/>
    <x v="1"/>
    <s v="Furniture"/>
    <n v="4796.12"/>
    <n v="111.34"/>
  </r>
  <r>
    <x v="1440"/>
    <d v="2021-09-11T00:00:00"/>
    <x v="1"/>
    <s v="Cust-19675"/>
    <s v="Minor Company"/>
    <x v="1"/>
    <s v="Office"/>
    <n v="130.47999999999999"/>
    <n v="10.23"/>
  </r>
  <r>
    <x v="1441"/>
    <d v="2021-09-11T00:00:00"/>
    <x v="0"/>
    <s v="Cust-19675"/>
    <s v="Minor Company"/>
    <x v="1"/>
    <s v="Office"/>
    <n v="199.92"/>
    <n v="44.27"/>
  </r>
  <r>
    <x v="1442"/>
    <d v="2021-09-11T00:00:00"/>
    <x v="2"/>
    <s v="Cust-19675"/>
    <s v="Minor Company"/>
    <x v="1"/>
    <s v="Furniture"/>
    <n v="692.72"/>
    <n v="63.23"/>
  </r>
  <r>
    <x v="1443"/>
    <d v="2021-09-11T00:00:00"/>
    <x v="3"/>
    <s v="Cust-19675"/>
    <s v="Minor Company"/>
    <x v="1"/>
    <s v="Office"/>
    <n v="693.7"/>
    <n v="120.91"/>
  </r>
  <r>
    <x v="1444"/>
    <d v="2021-09-11T00:00:00"/>
    <x v="1"/>
    <s v="Cust-19675"/>
    <s v="Minor Company"/>
    <x v="1"/>
    <s v="Furniture"/>
    <n v="421.68"/>
    <n v="20.45"/>
  </r>
  <r>
    <x v="1445"/>
    <d v="2021-09-10T00:00:00"/>
    <x v="1"/>
    <s v="Cust-11470"/>
    <s v="Company"/>
    <x v="0"/>
    <s v="Technology"/>
    <n v="426.21600000000001"/>
    <n v="2.72"/>
  </r>
  <r>
    <x v="1446"/>
    <d v="2021-09-10T00:00:00"/>
    <x v="0"/>
    <s v="Cust-11590"/>
    <s v="Company"/>
    <x v="1"/>
    <s v="Furniture"/>
    <n v="502.488"/>
    <n v="127.97"/>
  </r>
  <r>
    <x v="1447"/>
    <d v="2021-09-10T00:00:00"/>
    <x v="1"/>
    <s v="Cust-13510"/>
    <s v="Company"/>
    <x v="1"/>
    <s v="Furniture"/>
    <n v="1869.84"/>
    <n v="200.33"/>
  </r>
  <r>
    <x v="1448"/>
    <d v="2021-09-10T00:00:00"/>
    <x v="1"/>
    <s v="Cust-13510"/>
    <s v="Company"/>
    <x v="1"/>
    <s v="Furniture"/>
    <n v="945.33600000000001"/>
    <n v="5.63"/>
  </r>
  <r>
    <x v="1449"/>
    <d v="2021-09-10T00:00:00"/>
    <x v="1"/>
    <s v="Cust-14065"/>
    <s v="Consumer"/>
    <x v="0"/>
    <s v="Technology"/>
    <n v="1408.82"/>
    <n v="181.14"/>
  </r>
  <r>
    <x v="1450"/>
    <d v="2021-09-10T00:00:00"/>
    <x v="0"/>
    <s v="Cust-14065"/>
    <s v="Consumer"/>
    <x v="0"/>
    <s v="Office"/>
    <n v="478.24"/>
    <n v="40.869999999999997"/>
  </r>
  <r>
    <x v="1451"/>
    <d v="2021-09-10T00:00:00"/>
    <x v="0"/>
    <s v="Cust-14065"/>
    <s v="Consumer"/>
    <x v="0"/>
    <s v="Office"/>
    <n v="319.89999999999998"/>
    <n v="31.76"/>
  </r>
  <r>
    <x v="1452"/>
    <d v="2021-09-10T00:00:00"/>
    <x v="0"/>
    <s v="Cust-14065"/>
    <s v="Consumer"/>
    <x v="0"/>
    <s v="Office"/>
    <n v="1229.76"/>
    <n v="120.79"/>
  </r>
  <r>
    <x v="1453"/>
    <d v="2021-09-10T00:00:00"/>
    <x v="2"/>
    <s v="Cust-15295"/>
    <s v="Consumer"/>
    <x v="5"/>
    <s v="Furniture"/>
    <n v="6783.84"/>
    <n v="37.68"/>
  </r>
  <r>
    <x v="1454"/>
    <d v="2021-09-10T00:00:00"/>
    <x v="0"/>
    <s v="Cust-15295"/>
    <s v="Consumer"/>
    <x v="5"/>
    <s v="Office"/>
    <n v="279.55200000000002"/>
    <n v="6.56"/>
  </r>
  <r>
    <x v="1455"/>
    <d v="2021-09-10T00:00:00"/>
    <x v="1"/>
    <s v="Cust-15295"/>
    <s v="Consumer"/>
    <x v="5"/>
    <s v="Office"/>
    <n v="442.00799999999998"/>
    <n v="14.78"/>
  </r>
  <r>
    <x v="1456"/>
    <d v="2021-09-10T00:00:00"/>
    <x v="0"/>
    <s v="Cust-16420"/>
    <s v="Minor Company"/>
    <x v="4"/>
    <s v="Office"/>
    <n v="1062.32"/>
    <n v="292.27"/>
  </r>
  <r>
    <x v="1457"/>
    <d v="2021-09-10T00:00:00"/>
    <x v="2"/>
    <s v="Cust-20335"/>
    <s v="Consumer"/>
    <x v="0"/>
    <s v="Office"/>
    <n v="367.5"/>
    <n v="18.350000000000001"/>
  </r>
  <r>
    <x v="1458"/>
    <d v="2021-09-10T00:00:00"/>
    <x v="0"/>
    <s v="Cust-20335"/>
    <s v="Consumer"/>
    <x v="0"/>
    <s v="Office"/>
    <n v="299.45999999999998"/>
    <n v="11.92"/>
  </r>
  <r>
    <x v="1459"/>
    <d v="2021-09-10T00:00:00"/>
    <x v="3"/>
    <s v="Cust-20335"/>
    <s v="Consumer"/>
    <x v="0"/>
    <s v="Office"/>
    <n v="123.34"/>
    <n v="35.47"/>
  </r>
  <r>
    <x v="1460"/>
    <d v="2021-09-10T00:00:00"/>
    <x v="1"/>
    <s v="Cust-21910"/>
    <s v="Consumer"/>
    <x v="2"/>
    <s v="Office"/>
    <n v="310.8"/>
    <n v="12.71"/>
  </r>
  <r>
    <x v="1461"/>
    <d v="2021-09-10T00:00:00"/>
    <x v="1"/>
    <s v="Cust-21910"/>
    <s v="Consumer"/>
    <x v="2"/>
    <s v="Office"/>
    <n v="278.88"/>
    <n v="27.44"/>
  </r>
  <r>
    <x v="1462"/>
    <d v="2021-09-09T00:00:00"/>
    <x v="1"/>
    <s v="Cust-10450"/>
    <s v="Consumer"/>
    <x v="2"/>
    <s v="Furniture"/>
    <n v="1323.7"/>
    <n v="204.62"/>
  </r>
  <r>
    <x v="1463"/>
    <d v="2021-09-09T00:00:00"/>
    <x v="0"/>
    <s v="Cust-12655"/>
    <s v="Minor Company"/>
    <x v="0"/>
    <s v="Office"/>
    <n v="6993.84"/>
    <n v="387.41"/>
  </r>
  <r>
    <x v="1464"/>
    <d v="2021-09-09T00:00:00"/>
    <x v="1"/>
    <s v="Cust-13735"/>
    <s v="Minor Company"/>
    <x v="2"/>
    <s v="Technology"/>
    <n v="1975.26"/>
    <n v="140.75"/>
  </r>
  <r>
    <x v="1465"/>
    <d v="2021-09-09T00:00:00"/>
    <x v="3"/>
    <s v="Cust-17770"/>
    <s v="Consumer"/>
    <x v="0"/>
    <s v="Furniture"/>
    <n v="5791.3379999999997"/>
    <n v="23.86"/>
  </r>
  <r>
    <x v="1466"/>
    <d v="2021-09-09T00:00:00"/>
    <x v="1"/>
    <s v="Cust-17770"/>
    <s v="Consumer"/>
    <x v="0"/>
    <s v="Office"/>
    <n v="51.94"/>
    <n v="11.17"/>
  </r>
  <r>
    <x v="1467"/>
    <d v="2021-09-09T00:00:00"/>
    <x v="2"/>
    <s v="Cust-17770"/>
    <s v="Consumer"/>
    <x v="0"/>
    <s v="Office"/>
    <n v="1321.88"/>
    <n v="213.29"/>
  </r>
  <r>
    <x v="1468"/>
    <d v="2021-09-09T00:00:00"/>
    <x v="0"/>
    <s v="Cust-17770"/>
    <s v="Consumer"/>
    <x v="0"/>
    <s v="Technology"/>
    <n v="3036.6"/>
    <n v="174.13"/>
  </r>
  <r>
    <x v="1469"/>
    <d v="2021-09-09T00:00:00"/>
    <x v="1"/>
    <s v="Cust-17770"/>
    <s v="Consumer"/>
    <x v="0"/>
    <s v="Office"/>
    <n v="53.2"/>
    <n v="0.68"/>
  </r>
  <r>
    <x v="1470"/>
    <d v="2021-09-09T00:00:00"/>
    <x v="0"/>
    <s v="Cust-19075"/>
    <s v="Consumer"/>
    <x v="1"/>
    <s v="Furniture"/>
    <n v="235.76"/>
    <n v="48.86"/>
  </r>
  <r>
    <x v="1471"/>
    <d v="2021-09-09T00:00:00"/>
    <x v="2"/>
    <s v="Cust-19075"/>
    <s v="Consumer"/>
    <x v="1"/>
    <s v="Office"/>
    <n v="227.64"/>
    <n v="36.58"/>
  </r>
  <r>
    <x v="1472"/>
    <d v="2021-09-09T00:00:00"/>
    <x v="2"/>
    <s v="Cust-19075"/>
    <s v="Consumer"/>
    <x v="1"/>
    <s v="Office"/>
    <n v="84"/>
    <n v="17.68"/>
  </r>
  <r>
    <x v="1473"/>
    <d v="2021-09-09T00:00:00"/>
    <x v="0"/>
    <s v="Cust-19480"/>
    <s v="Consumer"/>
    <x v="2"/>
    <s v="Office"/>
    <n v="338.1"/>
    <n v="32.659999999999997"/>
  </r>
  <r>
    <x v="1474"/>
    <d v="2021-09-09T00:00:00"/>
    <x v="0"/>
    <s v="Cust-19480"/>
    <s v="Consumer"/>
    <x v="2"/>
    <s v="Office"/>
    <n v="213.36"/>
    <n v="25.07"/>
  </r>
  <r>
    <x v="1475"/>
    <d v="2021-09-09T00:00:00"/>
    <x v="2"/>
    <s v="Cust-19480"/>
    <s v="Consumer"/>
    <x v="2"/>
    <s v="Furniture"/>
    <n v="2630.32"/>
    <n v="260.41000000000003"/>
  </r>
  <r>
    <x v="1476"/>
    <d v="2021-09-09T00:00:00"/>
    <x v="1"/>
    <s v="Cust-20080"/>
    <s v="Consumer"/>
    <x v="4"/>
    <s v="Office"/>
    <n v="216.608"/>
    <n v="18.27"/>
  </r>
  <r>
    <x v="1477"/>
    <d v="2021-09-09T00:00:00"/>
    <x v="1"/>
    <s v="Cust-20080"/>
    <s v="Consumer"/>
    <x v="4"/>
    <s v="Office"/>
    <n v="98.28"/>
    <n v="13.72"/>
  </r>
  <r>
    <x v="1478"/>
    <d v="2021-09-09T00:00:00"/>
    <x v="1"/>
    <s v="Cust-20500"/>
    <s v="Consumer"/>
    <x v="0"/>
    <s v="Furniture"/>
    <n v="6684.3"/>
    <n v="57.18"/>
  </r>
  <r>
    <x v="1479"/>
    <d v="2021-09-09T00:00:00"/>
    <x v="1"/>
    <s v="Cust-20500"/>
    <s v="Consumer"/>
    <x v="0"/>
    <s v="Furniture"/>
    <n v="1628.34"/>
    <n v="154.84"/>
  </r>
  <r>
    <x v="1480"/>
    <d v="2021-09-09T00:00:00"/>
    <x v="2"/>
    <s v="Cust-20500"/>
    <s v="Consumer"/>
    <x v="0"/>
    <s v="Office"/>
    <n v="312.2"/>
    <n v="31.27"/>
  </r>
  <r>
    <x v="1481"/>
    <d v="2021-09-09T00:00:00"/>
    <x v="1"/>
    <s v="Cust-20500"/>
    <s v="Consumer"/>
    <x v="0"/>
    <s v="Technology"/>
    <n v="2648.94"/>
    <n v="207.98"/>
  </r>
  <r>
    <x v="1482"/>
    <d v="2021-09-09T00:00:00"/>
    <x v="1"/>
    <s v="Cust-20500"/>
    <s v="Consumer"/>
    <x v="0"/>
    <s v="Office"/>
    <n v="202.86"/>
    <n v="34.71"/>
  </r>
  <r>
    <x v="1483"/>
    <d v="2021-09-09T00:00:00"/>
    <x v="0"/>
    <s v="Cust-20500"/>
    <s v="Consumer"/>
    <x v="0"/>
    <s v="Office"/>
    <n v="809.48"/>
    <n v="156.99"/>
  </r>
  <r>
    <x v="1484"/>
    <d v="2021-09-09T00:00:00"/>
    <x v="0"/>
    <s v="Cust-20500"/>
    <s v="Consumer"/>
    <x v="0"/>
    <s v="Furniture"/>
    <n v="1845.76"/>
    <n v="120.03"/>
  </r>
  <r>
    <x v="1485"/>
    <d v="2021-09-08T00:00:00"/>
    <x v="1"/>
    <s v="Cust-14215"/>
    <s v="Company"/>
    <x v="4"/>
    <s v="Furniture"/>
    <n v="204.68"/>
    <n v="11.26"/>
  </r>
  <r>
    <x v="1486"/>
    <d v="2021-09-08T00:00:00"/>
    <x v="3"/>
    <s v="Cust-14215"/>
    <s v="Company"/>
    <x v="4"/>
    <s v="Office"/>
    <n v="241.08"/>
    <n v="39.72"/>
  </r>
  <r>
    <x v="1487"/>
    <d v="2021-09-08T00:00:00"/>
    <x v="2"/>
    <s v="Cust-19120"/>
    <s v="Consumer"/>
    <x v="2"/>
    <s v="Furniture"/>
    <n v="930.38400000000001"/>
    <n v="75.17"/>
  </r>
  <r>
    <x v="1488"/>
    <d v="2021-09-08T00:00:00"/>
    <x v="1"/>
    <s v="Cust-19990"/>
    <s v="Consumer"/>
    <x v="0"/>
    <s v="Furniture"/>
    <n v="1365.28"/>
    <n v="236.99"/>
  </r>
  <r>
    <x v="1489"/>
    <d v="2021-09-08T00:00:00"/>
    <x v="1"/>
    <s v="Cust-21565"/>
    <s v="Company"/>
    <x v="2"/>
    <s v="Office"/>
    <n v="1004.5"/>
    <n v="169.49"/>
  </r>
  <r>
    <x v="1490"/>
    <d v="2021-09-07T00:00:00"/>
    <x v="2"/>
    <s v="Cust-11545"/>
    <s v="Company"/>
    <x v="5"/>
    <s v="Office"/>
    <n v="313.74"/>
    <n v="29.98"/>
  </r>
  <r>
    <x v="1491"/>
    <d v="2021-09-07T00:00:00"/>
    <x v="0"/>
    <s v="Cust-19015"/>
    <s v="Consumer"/>
    <x v="1"/>
    <s v="Office"/>
    <n v="477.70800000000003"/>
    <n v="32.28"/>
  </r>
  <r>
    <x v="1492"/>
    <d v="2021-09-06T00:00:00"/>
    <x v="1"/>
    <s v="Cust-17320"/>
    <s v="Minor Company"/>
    <x v="1"/>
    <s v="Furniture"/>
    <n v="466.48"/>
    <n v="24.44"/>
  </r>
  <r>
    <x v="1493"/>
    <d v="2021-09-06T00:00:00"/>
    <x v="1"/>
    <s v="Cust-17320"/>
    <s v="Minor Company"/>
    <x v="1"/>
    <s v="Technology"/>
    <n v="1526"/>
    <n v="173.23"/>
  </r>
  <r>
    <x v="1494"/>
    <d v="2021-09-06T00:00:00"/>
    <x v="1"/>
    <s v="Cust-17320"/>
    <s v="Minor Company"/>
    <x v="1"/>
    <s v="Furniture"/>
    <n v="3169.6"/>
    <n v="234.04"/>
  </r>
  <r>
    <x v="1495"/>
    <d v="2021-09-06T00:00:00"/>
    <x v="2"/>
    <s v="Cust-17320"/>
    <s v="Minor Company"/>
    <x v="1"/>
    <s v="Technology"/>
    <n v="2713.9"/>
    <n v="214.39"/>
  </r>
  <r>
    <x v="1496"/>
    <d v="2021-09-06T00:00:00"/>
    <x v="0"/>
    <s v="Cust-17320"/>
    <s v="Minor Company"/>
    <x v="1"/>
    <s v="Office"/>
    <n v="106.4"/>
    <n v="31.49"/>
  </r>
  <r>
    <x v="1497"/>
    <d v="2021-09-06T00:00:00"/>
    <x v="2"/>
    <s v="Cust-19150"/>
    <s v="Consumer"/>
    <x v="1"/>
    <s v="Technology"/>
    <n v="670.6"/>
    <n v="194.94"/>
  </r>
  <r>
    <x v="1498"/>
    <d v="2021-09-05T00:00:00"/>
    <x v="0"/>
    <s v="Cust-10030"/>
    <s v="Company"/>
    <x v="0"/>
    <s v="Office"/>
    <n v="228.76"/>
    <n v="44.24"/>
  </r>
  <r>
    <x v="1499"/>
    <d v="2021-09-05T00:00:00"/>
    <x v="3"/>
    <s v="Cust-10030"/>
    <s v="Company"/>
    <x v="0"/>
    <s v="Furniture"/>
    <n v="22500.66"/>
    <n v="35.07"/>
  </r>
  <r>
    <x v="1500"/>
    <d v="2021-09-05T00:00:00"/>
    <x v="2"/>
    <s v="Cust-10030"/>
    <s v="Company"/>
    <x v="0"/>
    <s v="Office"/>
    <n v="260.95999999999998"/>
    <n v="47.61"/>
  </r>
  <r>
    <x v="1501"/>
    <d v="2021-09-05T00:00:00"/>
    <x v="1"/>
    <s v="Cust-11770"/>
    <s v="Consumer"/>
    <x v="2"/>
    <s v="Technology"/>
    <n v="4069.8"/>
    <n v="217.83"/>
  </r>
  <r>
    <x v="1502"/>
    <d v="2021-09-05T00:00:00"/>
    <x v="0"/>
    <s v="Cust-11770"/>
    <s v="Consumer"/>
    <x v="2"/>
    <s v="Technology"/>
    <n v="1995.42"/>
    <n v="216.52"/>
  </r>
  <r>
    <x v="1503"/>
    <d v="2021-09-05T00:00:00"/>
    <x v="0"/>
    <s v="Cust-11770"/>
    <s v="Consumer"/>
    <x v="2"/>
    <s v="Technology"/>
    <n v="2700.18"/>
    <n v="254.34"/>
  </r>
  <r>
    <x v="1504"/>
    <d v="2021-09-05T00:00:00"/>
    <x v="1"/>
    <s v="Cust-11770"/>
    <s v="Consumer"/>
    <x v="2"/>
    <s v="Furniture"/>
    <n v="3404.1"/>
    <n v="287.18"/>
  </r>
  <r>
    <x v="1505"/>
    <d v="2021-09-05T00:00:00"/>
    <x v="2"/>
    <s v="Cust-11770"/>
    <s v="Consumer"/>
    <x v="2"/>
    <s v="Office"/>
    <n v="102.9"/>
    <n v="48.64"/>
  </r>
  <r>
    <x v="1506"/>
    <d v="2021-09-05T00:00:00"/>
    <x v="0"/>
    <s v="Cust-12070"/>
    <s v="Minor Company"/>
    <x v="1"/>
    <s v="Furniture"/>
    <n v="344.23200000000003"/>
    <n v="21.54"/>
  </r>
  <r>
    <x v="1507"/>
    <d v="2021-09-05T00:00:00"/>
    <x v="2"/>
    <s v="Cust-13240"/>
    <s v="Minor Company"/>
    <x v="0"/>
    <s v="Office"/>
    <n v="433.44"/>
    <n v="18.22"/>
  </r>
  <r>
    <x v="1508"/>
    <d v="2021-09-05T00:00:00"/>
    <x v="1"/>
    <s v="Cust-17860"/>
    <s v="Company"/>
    <x v="1"/>
    <s v="Furniture"/>
    <n v="2383.92"/>
    <n v="255.21"/>
  </r>
  <r>
    <x v="1509"/>
    <d v="2021-09-05T00:00:00"/>
    <x v="2"/>
    <s v="Cust-17860"/>
    <s v="Company"/>
    <x v="1"/>
    <s v="Office"/>
    <n v="968.52"/>
    <n v="8.86"/>
  </r>
  <r>
    <x v="1510"/>
    <d v="2021-09-05T00:00:00"/>
    <x v="0"/>
    <s v="Cust-18295"/>
    <s v="Company"/>
    <x v="2"/>
    <s v="Office"/>
    <n v="200.9"/>
    <n v="31.18"/>
  </r>
  <r>
    <x v="1511"/>
    <d v="2021-09-05T00:00:00"/>
    <x v="2"/>
    <s v="Cust-18295"/>
    <s v="Company"/>
    <x v="2"/>
    <s v="Office"/>
    <n v="850.5"/>
    <n v="62.05"/>
  </r>
  <r>
    <x v="1512"/>
    <d v="2021-09-05T00:00:00"/>
    <x v="0"/>
    <s v="Cust-18295"/>
    <s v="Company"/>
    <x v="2"/>
    <s v="Furniture"/>
    <n v="3617.88"/>
    <n v="109.84"/>
  </r>
  <r>
    <x v="1513"/>
    <d v="2021-09-04T00:00:00"/>
    <x v="1"/>
    <s v="Cust-10555"/>
    <s v="Company"/>
    <x v="4"/>
    <s v="Office"/>
    <n v="433.02"/>
    <n v="44.34"/>
  </r>
  <r>
    <x v="1514"/>
    <d v="2021-09-04T00:00:00"/>
    <x v="0"/>
    <s v="Cust-11725"/>
    <s v="Consumer"/>
    <x v="0"/>
    <s v="Office"/>
    <n v="376.74"/>
    <n v="22.13"/>
  </r>
  <r>
    <x v="1515"/>
    <d v="2021-09-04T00:00:00"/>
    <x v="1"/>
    <s v="Cust-11725"/>
    <s v="Consumer"/>
    <x v="0"/>
    <s v="Office"/>
    <n v="7566.72"/>
    <n v="321.47000000000003"/>
  </r>
  <r>
    <x v="1516"/>
    <d v="2021-09-04T00:00:00"/>
    <x v="0"/>
    <s v="Cust-17935"/>
    <s v="Consumer"/>
    <x v="0"/>
    <s v="Office"/>
    <n v="956.2"/>
    <n v="111.58"/>
  </r>
  <r>
    <x v="1517"/>
    <d v="2021-09-04T00:00:00"/>
    <x v="0"/>
    <s v="Cust-17935"/>
    <s v="Consumer"/>
    <x v="0"/>
    <s v="Office"/>
    <n v="2857.4"/>
    <n v="160.63"/>
  </r>
  <r>
    <x v="1518"/>
    <d v="2021-09-04T00:00:00"/>
    <x v="0"/>
    <s v="Cust-17935"/>
    <s v="Consumer"/>
    <x v="0"/>
    <s v="Office"/>
    <n v="1040.48"/>
    <n v="186.36"/>
  </r>
  <r>
    <x v="1519"/>
    <d v="2021-09-04T00:00:00"/>
    <x v="0"/>
    <s v="Cust-21910"/>
    <s v="Consumer"/>
    <x v="2"/>
    <s v="Office"/>
    <n v="246.96"/>
    <n v="27.84"/>
  </r>
  <r>
    <x v="1520"/>
    <d v="2021-09-04T00:00:00"/>
    <x v="2"/>
    <s v="Cust-21910"/>
    <s v="Consumer"/>
    <x v="2"/>
    <s v="Office"/>
    <n v="124.32"/>
    <n v="14.47"/>
  </r>
  <r>
    <x v="1521"/>
    <d v="2021-09-04T00:00:00"/>
    <x v="1"/>
    <s v="Cust-21910"/>
    <s v="Consumer"/>
    <x v="2"/>
    <s v="Technology"/>
    <n v="3566.64"/>
    <n v="184.74"/>
  </r>
  <r>
    <x v="1522"/>
    <d v="2021-09-03T00:00:00"/>
    <x v="3"/>
    <s v="Cust-19600"/>
    <s v="Consumer"/>
    <x v="4"/>
    <s v="Technology"/>
    <n v="1723.68"/>
    <n v="291.22000000000003"/>
  </r>
  <r>
    <x v="1523"/>
    <d v="2021-09-02T00:00:00"/>
    <x v="0"/>
    <s v="Cust-14470"/>
    <s v="Consumer"/>
    <x v="4"/>
    <s v="Furniture"/>
    <n v="449.96"/>
    <n v="15.87"/>
  </r>
  <r>
    <x v="1524"/>
    <d v="2021-09-02T00:00:00"/>
    <x v="3"/>
    <s v="Cust-16990"/>
    <s v="Company"/>
    <x v="2"/>
    <s v="Office"/>
    <n v="437.92"/>
    <n v="46.74"/>
  </r>
  <r>
    <x v="1525"/>
    <d v="2021-09-02T00:00:00"/>
    <x v="3"/>
    <s v="Cust-19825"/>
    <s v="Consumer"/>
    <x v="0"/>
    <s v="Furniture"/>
    <n v="1143.24"/>
    <n v="144.74"/>
  </r>
  <r>
    <x v="1526"/>
    <d v="2021-09-02T00:00:00"/>
    <x v="3"/>
    <s v="Cust-19825"/>
    <s v="Consumer"/>
    <x v="0"/>
    <s v="Technology"/>
    <n v="432.6"/>
    <n v="37.22"/>
  </r>
  <r>
    <x v="1527"/>
    <d v="2021-09-02T00:00:00"/>
    <x v="0"/>
    <s v="Cust-19825"/>
    <s v="Consumer"/>
    <x v="0"/>
    <s v="Office"/>
    <n v="230.16"/>
    <n v="16.23"/>
  </r>
  <r>
    <x v="1528"/>
    <d v="2021-09-01T00:00:00"/>
    <x v="1"/>
    <s v="Cust-14335"/>
    <s v="Company"/>
    <x v="2"/>
    <s v="Office"/>
    <n v="765.66"/>
    <n v="150.03"/>
  </r>
  <r>
    <x v="1529"/>
    <d v="2021-09-01T00:00:00"/>
    <x v="2"/>
    <s v="Cust-14335"/>
    <s v="Company"/>
    <x v="2"/>
    <s v="Office"/>
    <n v="994.56"/>
    <n v="172.14"/>
  </r>
  <r>
    <x v="1530"/>
    <d v="2021-09-01T00:00:00"/>
    <x v="2"/>
    <s v="Cust-14335"/>
    <s v="Company"/>
    <x v="2"/>
    <s v="Office"/>
    <n v="431.2"/>
    <n v="41.55"/>
  </r>
  <r>
    <x v="1531"/>
    <d v="2021-09-01T00:00:00"/>
    <x v="2"/>
    <s v="Cust-15985"/>
    <s v="Consumer"/>
    <x v="4"/>
    <s v="Office"/>
    <n v="911.68"/>
    <n v="101.93"/>
  </r>
  <r>
    <x v="1532"/>
    <d v="2021-09-01T00:00:00"/>
    <x v="2"/>
    <s v="Cust-15985"/>
    <s v="Consumer"/>
    <x v="4"/>
    <s v="Office"/>
    <n v="1329.44"/>
    <n v="212.55"/>
  </r>
  <r>
    <x v="1533"/>
    <d v="2021-09-01T00:00:00"/>
    <x v="1"/>
    <s v="Cust-16345"/>
    <s v="Consumer"/>
    <x v="1"/>
    <s v="Office"/>
    <n v="273.7"/>
    <n v="24.65"/>
  </r>
  <r>
    <x v="1534"/>
    <d v="2021-09-01T00:00:00"/>
    <x v="2"/>
    <s v="Cust-16345"/>
    <s v="Consumer"/>
    <x v="1"/>
    <s v="Furniture"/>
    <n v="420.84"/>
    <n v="30.86"/>
  </r>
  <r>
    <x v="1535"/>
    <d v="2021-09-01T00:00:00"/>
    <x v="3"/>
    <s v="Cust-16705"/>
    <s v="Minor Company"/>
    <x v="1"/>
    <s v="Office"/>
    <n v="120.12"/>
    <n v="35.18"/>
  </r>
  <r>
    <x v="1536"/>
    <d v="2021-09-01T00:00:00"/>
    <x v="0"/>
    <s v="Cust-18310"/>
    <s v="Minor Company"/>
    <x v="4"/>
    <s v="Office"/>
    <n v="3870.72"/>
    <n v="215.55"/>
  </r>
  <r>
    <x v="1537"/>
    <d v="2021-09-01T00:00:00"/>
    <x v="0"/>
    <s v="Cust-18310"/>
    <s v="Minor Company"/>
    <x v="4"/>
    <s v="Furniture"/>
    <n v="494.17200000000003"/>
    <n v="14.52"/>
  </r>
  <r>
    <x v="1538"/>
    <d v="2021-09-01T00:00:00"/>
    <x v="1"/>
    <s v="Cust-18310"/>
    <s v="Minor Company"/>
    <x v="4"/>
    <s v="Furniture"/>
    <n v="720.3"/>
    <n v="14.78"/>
  </r>
  <r>
    <x v="1539"/>
    <d v="2021-09-01T00:00:00"/>
    <x v="1"/>
    <s v="Cust-19255"/>
    <s v="Consumer"/>
    <x v="3"/>
    <s v="Office"/>
    <n v="117.04"/>
    <n v="30.33"/>
  </r>
  <r>
    <x v="1540"/>
    <d v="2021-09-01T00:00:00"/>
    <x v="0"/>
    <s v="Cust-19300"/>
    <s v="Consumer"/>
    <x v="4"/>
    <s v="Furniture"/>
    <n v="221.50800000000001"/>
    <n v="3.83"/>
  </r>
  <r>
    <x v="1541"/>
    <d v="2021-09-01T00:00:00"/>
    <x v="1"/>
    <s v="Cust-19300"/>
    <s v="Consumer"/>
    <x v="4"/>
    <s v="Office"/>
    <n v="143.63999999999999"/>
    <n v="49.04"/>
  </r>
  <r>
    <x v="1542"/>
    <d v="2021-09-01T00:00:00"/>
    <x v="1"/>
    <s v="Cust-19300"/>
    <s v="Consumer"/>
    <x v="4"/>
    <s v="Office"/>
    <n v="144.56399999999999"/>
    <n v="15.83"/>
  </r>
  <r>
    <x v="1543"/>
    <d v="2021-09-01T00:00:00"/>
    <x v="2"/>
    <s v="Cust-19300"/>
    <s v="Consumer"/>
    <x v="4"/>
    <s v="Office"/>
    <n v="2529.576"/>
    <n v="13.74"/>
  </r>
  <r>
    <x v="1544"/>
    <d v="2021-09-01T00:00:00"/>
    <x v="1"/>
    <s v="Cust-19675"/>
    <s v="Minor Company"/>
    <x v="1"/>
    <s v="Technology"/>
    <n v="1620.08"/>
    <n v="239.32"/>
  </r>
  <r>
    <x v="1545"/>
    <d v="2021-09-01T00:00:00"/>
    <x v="3"/>
    <s v="Cust-19675"/>
    <s v="Minor Company"/>
    <x v="1"/>
    <s v="Office"/>
    <n v="304.36"/>
    <n v="13.79"/>
  </r>
  <r>
    <x v="1546"/>
    <d v="2021-09-01T00:00:00"/>
    <x v="2"/>
    <s v="Cust-19675"/>
    <s v="Minor Company"/>
    <x v="1"/>
    <s v="Furniture"/>
    <n v="1514.1"/>
    <n v="212.18"/>
  </r>
  <r>
    <x v="1547"/>
    <d v="2021-09-01T00:00:00"/>
    <x v="3"/>
    <s v="Cust-20275"/>
    <s v="Consumer"/>
    <x v="0"/>
    <s v="Furniture"/>
    <n v="1046.808"/>
    <n v="156.76"/>
  </r>
  <r>
    <x v="1548"/>
    <d v="2021-09-01T00:00:00"/>
    <x v="1"/>
    <s v="Cust-20275"/>
    <s v="Consumer"/>
    <x v="0"/>
    <s v="Furniture"/>
    <n v="466.70400000000001"/>
    <n v="17.350000000000001"/>
  </r>
  <r>
    <x v="1549"/>
    <d v="2021-09-01T00:00:00"/>
    <x v="2"/>
    <s v="Cust-20275"/>
    <s v="Consumer"/>
    <x v="0"/>
    <s v="Furniture"/>
    <n v="3926.4119999999998"/>
    <n v="89.33"/>
  </r>
  <r>
    <x v="1550"/>
    <d v="2021-09-01T00:00:00"/>
    <x v="0"/>
    <s v="Cust-20275"/>
    <s v="Consumer"/>
    <x v="0"/>
    <s v="Furniture"/>
    <n v="2457.84"/>
    <n v="75.88"/>
  </r>
  <r>
    <x v="1551"/>
    <d v="2021-09-01T00:00:00"/>
    <x v="2"/>
    <s v="Cust-20485"/>
    <s v="Minor Company"/>
    <x v="2"/>
    <s v="Technology"/>
    <n v="1362.48"/>
    <n v="143.24"/>
  </r>
  <r>
    <x v="1552"/>
    <d v="2021-09-01T00:00:00"/>
    <x v="1"/>
    <s v="Cust-21040"/>
    <s v="Minor Company"/>
    <x v="5"/>
    <s v="Technology"/>
    <n v="1912.96"/>
    <n v="163.55000000000001"/>
  </r>
  <r>
    <x v="1553"/>
    <d v="2021-09-01T00:00:00"/>
    <x v="1"/>
    <s v="Cust-21160"/>
    <s v="Company"/>
    <x v="0"/>
    <s v="Office"/>
    <n v="475.3"/>
    <n v="19.739999999999998"/>
  </r>
  <r>
    <x v="1554"/>
    <d v="2021-09-01T00:00:00"/>
    <x v="1"/>
    <s v="Cust-21160"/>
    <s v="Company"/>
    <x v="0"/>
    <s v="Technology"/>
    <n v="393.4"/>
    <n v="42.86"/>
  </r>
  <r>
    <x v="1555"/>
    <d v="2021-08-31T00:00:00"/>
    <x v="0"/>
    <s v="Cust-11005"/>
    <s v="Minor Company"/>
    <x v="4"/>
    <s v="Office"/>
    <n v="14782.32"/>
    <n v="359.48"/>
  </r>
  <r>
    <x v="1556"/>
    <d v="2021-08-31T00:00:00"/>
    <x v="1"/>
    <s v="Cust-11005"/>
    <s v="Minor Company"/>
    <x v="4"/>
    <s v="Furniture"/>
    <n v="19736.64"/>
    <n v="327.51"/>
  </r>
  <r>
    <x v="1557"/>
    <d v="2021-08-31T00:00:00"/>
    <x v="1"/>
    <s v="Cust-11005"/>
    <s v="Minor Company"/>
    <x v="4"/>
    <s v="Technology"/>
    <n v="1228.78"/>
    <n v="209.69"/>
  </r>
  <r>
    <x v="1558"/>
    <d v="2021-08-31T00:00:00"/>
    <x v="2"/>
    <s v="Cust-11005"/>
    <s v="Minor Company"/>
    <x v="4"/>
    <s v="Technology"/>
    <n v="18031.439999999999"/>
    <n v="430.14"/>
  </r>
  <r>
    <x v="1559"/>
    <d v="2021-08-31T00:00:00"/>
    <x v="1"/>
    <s v="Cust-13165"/>
    <s v="Consumer"/>
    <x v="2"/>
    <s v="Office"/>
    <n v="219.8"/>
    <n v="42.89"/>
  </r>
  <r>
    <x v="1560"/>
    <d v="2021-08-31T00:00:00"/>
    <x v="1"/>
    <s v="Cust-13165"/>
    <s v="Consumer"/>
    <x v="2"/>
    <s v="Technology"/>
    <n v="1604.4"/>
    <n v="271.29000000000002"/>
  </r>
  <r>
    <x v="1561"/>
    <d v="2021-08-30T00:00:00"/>
    <x v="1"/>
    <s v="Cust-10630"/>
    <s v="Minor Company"/>
    <x v="2"/>
    <s v="Technology"/>
    <n v="1736.56"/>
    <n v="197.25"/>
  </r>
  <r>
    <x v="1562"/>
    <d v="2021-08-30T00:00:00"/>
    <x v="3"/>
    <s v="Cust-11830"/>
    <s v="Company"/>
    <x v="0"/>
    <s v="Furniture"/>
    <n v="2435.16"/>
    <n v="128.47999999999999"/>
  </r>
  <r>
    <x v="1563"/>
    <d v="2021-08-30T00:00:00"/>
    <x v="3"/>
    <s v="Cust-11830"/>
    <s v="Company"/>
    <x v="0"/>
    <s v="Office"/>
    <n v="1272.8800000000001"/>
    <n v="248.06"/>
  </r>
  <r>
    <x v="1564"/>
    <d v="2021-08-30T00:00:00"/>
    <x v="0"/>
    <s v="Cust-21550"/>
    <s v="Minor Company"/>
    <x v="3"/>
    <s v="Office"/>
    <n v="551.6"/>
    <n v="149.68"/>
  </r>
  <r>
    <x v="1565"/>
    <d v="2021-08-30T00:00:00"/>
    <x v="0"/>
    <s v="Cust-21550"/>
    <s v="Minor Company"/>
    <x v="3"/>
    <s v="Office"/>
    <n v="267.45600000000002"/>
    <n v="41.17"/>
  </r>
  <r>
    <x v="1566"/>
    <d v="2021-08-30T00:00:00"/>
    <x v="1"/>
    <s v="Cust-21550"/>
    <s v="Minor Company"/>
    <x v="3"/>
    <s v="Office"/>
    <n v="887.04"/>
    <n v="177.91"/>
  </r>
  <r>
    <x v="1567"/>
    <d v="2021-08-29T00:00:00"/>
    <x v="3"/>
    <s v="Cust-10435"/>
    <s v="Minor Company"/>
    <x v="2"/>
    <s v="Office"/>
    <n v="600.88"/>
    <n v="57.72"/>
  </r>
  <r>
    <x v="1568"/>
    <d v="2021-08-29T00:00:00"/>
    <x v="1"/>
    <s v="Cust-10435"/>
    <s v="Minor Company"/>
    <x v="2"/>
    <s v="Technology"/>
    <n v="3692.22"/>
    <n v="162.22"/>
  </r>
  <r>
    <x v="1569"/>
    <d v="2021-08-29T00:00:00"/>
    <x v="2"/>
    <s v="Cust-10435"/>
    <s v="Minor Company"/>
    <x v="2"/>
    <s v="Office"/>
    <n v="124.04"/>
    <n v="41.78"/>
  </r>
  <r>
    <x v="1570"/>
    <d v="2021-08-29T00:00:00"/>
    <x v="0"/>
    <s v="Cust-10435"/>
    <s v="Minor Company"/>
    <x v="2"/>
    <s v="Furniture"/>
    <n v="3423.84"/>
    <n v="177.65"/>
  </r>
  <r>
    <x v="1571"/>
    <d v="2021-08-29T00:00:00"/>
    <x v="1"/>
    <s v="Cust-10600"/>
    <s v="Company"/>
    <x v="2"/>
    <s v="Furniture"/>
    <n v="1177.4000000000001"/>
    <n v="215.89"/>
  </r>
  <r>
    <x v="1572"/>
    <d v="2021-08-29T00:00:00"/>
    <x v="1"/>
    <s v="Cust-10660"/>
    <s v="Consumer"/>
    <x v="0"/>
    <s v="Technology"/>
    <n v="4977.84"/>
    <n v="85.32"/>
  </r>
  <r>
    <x v="1573"/>
    <d v="2021-08-29T00:00:00"/>
    <x v="0"/>
    <s v="Cust-10825"/>
    <s v="Company"/>
    <x v="3"/>
    <s v="Office"/>
    <n v="1086.288"/>
    <n v="32.31"/>
  </r>
  <r>
    <x v="1574"/>
    <d v="2021-08-29T00:00:00"/>
    <x v="0"/>
    <s v="Cust-13735"/>
    <s v="Minor Company"/>
    <x v="2"/>
    <s v="Furniture"/>
    <n v="523.404"/>
    <n v="118.88"/>
  </r>
  <r>
    <x v="1575"/>
    <d v="2021-08-29T00:00:00"/>
    <x v="0"/>
    <s v="Cust-16570"/>
    <s v="Consumer"/>
    <x v="2"/>
    <s v="Furniture"/>
    <n v="699.16"/>
    <n v="93.05"/>
  </r>
  <r>
    <x v="1576"/>
    <d v="2021-08-29T00:00:00"/>
    <x v="0"/>
    <s v="Cust-17830"/>
    <s v="Consumer"/>
    <x v="4"/>
    <s v="Technology"/>
    <n v="6347.46"/>
    <n v="307.11"/>
  </r>
  <r>
    <x v="1577"/>
    <d v="2021-08-29T00:00:00"/>
    <x v="1"/>
    <s v="Cust-18385"/>
    <s v="Consumer"/>
    <x v="1"/>
    <s v="Office"/>
    <n v="700.7"/>
    <n v="199.24"/>
  </r>
  <r>
    <x v="1578"/>
    <d v="2021-08-29T00:00:00"/>
    <x v="2"/>
    <s v="Cust-18385"/>
    <s v="Consumer"/>
    <x v="1"/>
    <s v="Technology"/>
    <n v="765.74400000000003"/>
    <n v="10.66"/>
  </r>
  <r>
    <x v="1579"/>
    <d v="2021-08-29T00:00:00"/>
    <x v="2"/>
    <s v="Cust-18385"/>
    <s v="Consumer"/>
    <x v="1"/>
    <s v="Furniture"/>
    <n v="196.56"/>
    <n v="9.49"/>
  </r>
  <r>
    <x v="1580"/>
    <d v="2021-08-29T00:00:00"/>
    <x v="1"/>
    <s v="Cust-20335"/>
    <s v="Consumer"/>
    <x v="0"/>
    <s v="Office"/>
    <n v="165.2"/>
    <n v="44.59"/>
  </r>
  <r>
    <x v="1581"/>
    <d v="2021-08-29T00:00:00"/>
    <x v="2"/>
    <s v="Cust-20335"/>
    <s v="Consumer"/>
    <x v="0"/>
    <s v="Furniture"/>
    <n v="1646.4"/>
    <n v="298.17"/>
  </r>
  <r>
    <x v="1582"/>
    <d v="2021-08-29T00:00:00"/>
    <x v="0"/>
    <s v="Cust-21805"/>
    <s v="Company"/>
    <x v="2"/>
    <s v="Office"/>
    <n v="375.9"/>
    <n v="26.59"/>
  </r>
  <r>
    <x v="1583"/>
    <d v="2021-08-29T00:00:00"/>
    <x v="2"/>
    <s v="Cust-21805"/>
    <s v="Company"/>
    <x v="2"/>
    <s v="Technology"/>
    <n v="4226.46"/>
    <n v="211.85"/>
  </r>
  <r>
    <x v="1584"/>
    <d v="2021-08-28T00:00:00"/>
    <x v="3"/>
    <s v="Cust-11410"/>
    <s v="Consumer"/>
    <x v="3"/>
    <s v="Office"/>
    <n v="135.52000000000001"/>
    <n v="21.62"/>
  </r>
  <r>
    <x v="1585"/>
    <d v="2021-08-28T00:00:00"/>
    <x v="0"/>
    <s v="Cust-11410"/>
    <s v="Consumer"/>
    <x v="3"/>
    <s v="Office"/>
    <n v="652.4"/>
    <n v="168.29"/>
  </r>
  <r>
    <x v="1586"/>
    <d v="2021-08-28T00:00:00"/>
    <x v="1"/>
    <s v="Cust-11410"/>
    <s v="Consumer"/>
    <x v="3"/>
    <s v="Office"/>
    <n v="9697.7999999999993"/>
    <n v="484.97"/>
  </r>
  <r>
    <x v="1587"/>
    <d v="2021-08-28T00:00:00"/>
    <x v="2"/>
    <s v="Cust-13210"/>
    <s v="Consumer"/>
    <x v="1"/>
    <s v="Technology"/>
    <n v="1338.624"/>
    <n v="78.33"/>
  </r>
  <r>
    <x v="1588"/>
    <d v="2021-08-28T00:00:00"/>
    <x v="2"/>
    <s v="Cust-13210"/>
    <s v="Consumer"/>
    <x v="1"/>
    <s v="Office"/>
    <n v="231.42"/>
    <n v="22.35"/>
  </r>
  <r>
    <x v="1589"/>
    <d v="2021-08-28T00:00:00"/>
    <x v="0"/>
    <s v="Cust-13210"/>
    <s v="Consumer"/>
    <x v="1"/>
    <s v="Office"/>
    <n v="162.96"/>
    <n v="6.86"/>
  </r>
  <r>
    <x v="1590"/>
    <d v="2021-08-28T00:00:00"/>
    <x v="1"/>
    <s v="Cust-13750"/>
    <s v="Company"/>
    <x v="2"/>
    <s v="Furniture"/>
    <n v="11529"/>
    <n v="412.69"/>
  </r>
  <r>
    <x v="1591"/>
    <d v="2021-08-28T00:00:00"/>
    <x v="2"/>
    <s v="Cust-13750"/>
    <s v="Company"/>
    <x v="2"/>
    <s v="Office"/>
    <n v="108.36"/>
    <n v="7.02"/>
  </r>
  <r>
    <x v="1592"/>
    <d v="2021-08-28T00:00:00"/>
    <x v="1"/>
    <s v="Cust-15550"/>
    <s v="Minor Company"/>
    <x v="4"/>
    <s v="Technology"/>
    <n v="685.94399999999996"/>
    <n v="4.91"/>
  </r>
  <r>
    <x v="1593"/>
    <d v="2021-08-28T00:00:00"/>
    <x v="0"/>
    <s v="Cust-15595"/>
    <s v="Company"/>
    <x v="2"/>
    <s v="Office"/>
    <n v="57.96"/>
    <n v="18.75"/>
  </r>
  <r>
    <x v="1594"/>
    <d v="2021-08-28T00:00:00"/>
    <x v="1"/>
    <s v="Cust-20485"/>
    <s v="Minor Company"/>
    <x v="2"/>
    <s v="Office"/>
    <n v="4838.3999999999996"/>
    <n v="101.21"/>
  </r>
  <r>
    <x v="1595"/>
    <d v="2021-08-28T00:00:00"/>
    <x v="2"/>
    <s v="Cust-20485"/>
    <s v="Minor Company"/>
    <x v="2"/>
    <s v="Office"/>
    <n v="50.26"/>
    <n v="19.850000000000001"/>
  </r>
  <r>
    <x v="1596"/>
    <d v="2021-08-28T00:00:00"/>
    <x v="1"/>
    <s v="Cust-20800"/>
    <s v="Consumer"/>
    <x v="2"/>
    <s v="Office"/>
    <n v="137.08799999999999"/>
    <n v="19.850000000000001"/>
  </r>
  <r>
    <x v="1597"/>
    <d v="2021-08-27T00:00:00"/>
    <x v="3"/>
    <s v="Cust-10150"/>
    <s v="Consumer"/>
    <x v="5"/>
    <s v="Office"/>
    <n v="378.84"/>
    <n v="29.78"/>
  </r>
  <r>
    <x v="1598"/>
    <d v="2021-08-27T00:00:00"/>
    <x v="1"/>
    <s v="Cust-11860"/>
    <s v="Consumer"/>
    <x v="4"/>
    <s v="Furniture"/>
    <n v="702.82799999999997"/>
    <n v="5.97"/>
  </r>
  <r>
    <x v="1599"/>
    <d v="2021-08-27T00:00:00"/>
    <x v="0"/>
    <s v="Cust-13660"/>
    <s v="Consumer"/>
    <x v="4"/>
    <s v="Office"/>
    <n v="285.60000000000002"/>
    <n v="19.579999999999998"/>
  </r>
  <r>
    <x v="1597"/>
    <d v="2021-08-27T00:00:00"/>
    <x v="2"/>
    <s v="Cust-13660"/>
    <s v="Consumer"/>
    <x v="4"/>
    <s v="Office"/>
    <n v="86.436000000000007"/>
    <n v="1.54"/>
  </r>
  <r>
    <x v="1600"/>
    <d v="2021-08-26T00:00:00"/>
    <x v="3"/>
    <s v="Cust-10420"/>
    <s v="Company"/>
    <x v="0"/>
    <s v="Office"/>
    <n v="94.64"/>
    <n v="15.15"/>
  </r>
  <r>
    <x v="1601"/>
    <d v="2021-08-26T00:00:00"/>
    <x v="0"/>
    <s v="Cust-10420"/>
    <s v="Company"/>
    <x v="0"/>
    <s v="Office"/>
    <n v="448.84"/>
    <n v="47.57"/>
  </r>
  <r>
    <x v="1602"/>
    <d v="2021-08-26T00:00:00"/>
    <x v="1"/>
    <s v="Cust-10420"/>
    <s v="Company"/>
    <x v="0"/>
    <s v="Furniture"/>
    <n v="1147.6079999999999"/>
    <n v="200.88"/>
  </r>
  <r>
    <x v="1603"/>
    <d v="2021-08-26T00:00:00"/>
    <x v="1"/>
    <s v="Cust-11455"/>
    <s v="Minor Company"/>
    <x v="4"/>
    <s v="Furniture"/>
    <n v="1352.96"/>
    <n v="102.18"/>
  </r>
  <r>
    <x v="1599"/>
    <d v="2021-08-26T00:00:00"/>
    <x v="0"/>
    <s v="Cust-12220"/>
    <s v="Consumer"/>
    <x v="4"/>
    <s v="Furniture"/>
    <n v="15386.56"/>
    <n v="414.51"/>
  </r>
  <r>
    <x v="1604"/>
    <d v="2021-08-26T00:00:00"/>
    <x v="1"/>
    <s v="Cust-12460"/>
    <s v="Consumer"/>
    <x v="1"/>
    <s v="Furniture"/>
    <n v="2007.6"/>
    <n v="256.77999999999997"/>
  </r>
  <r>
    <x v="1605"/>
    <d v="2021-08-26T00:00:00"/>
    <x v="1"/>
    <s v="Cust-12805"/>
    <s v="Company"/>
    <x v="2"/>
    <s v="Office"/>
    <n v="34.159999999999997"/>
    <n v="0.32"/>
  </r>
  <r>
    <x v="1606"/>
    <d v="2021-08-26T00:00:00"/>
    <x v="0"/>
    <s v="Cust-15715"/>
    <s v="Consumer"/>
    <x v="2"/>
    <s v="Furniture"/>
    <n v="821.85599999999999"/>
    <n v="42.7"/>
  </r>
  <r>
    <x v="1607"/>
    <d v="2021-08-26T00:00:00"/>
    <x v="0"/>
    <s v="Cust-15715"/>
    <s v="Consumer"/>
    <x v="2"/>
    <s v="Office"/>
    <n v="1272.8800000000001"/>
    <n v="187.41"/>
  </r>
  <r>
    <x v="1608"/>
    <d v="2021-08-26T00:00:00"/>
    <x v="1"/>
    <s v="Cust-19585"/>
    <s v="Consumer"/>
    <x v="4"/>
    <s v="Office"/>
    <n v="111.13200000000001"/>
    <n v="33.71"/>
  </r>
  <r>
    <x v="1609"/>
    <d v="2021-08-26T00:00:00"/>
    <x v="1"/>
    <s v="Cust-19990"/>
    <s v="Consumer"/>
    <x v="0"/>
    <s v="Technology"/>
    <n v="1548.12"/>
    <n v="232.65"/>
  </r>
  <r>
    <x v="1610"/>
    <d v="2021-08-26T00:00:00"/>
    <x v="0"/>
    <s v="Cust-19990"/>
    <s v="Consumer"/>
    <x v="0"/>
    <s v="Technology"/>
    <n v="8396.5"/>
    <n v="401.04"/>
  </r>
  <r>
    <x v="1611"/>
    <d v="2021-08-26T00:00:00"/>
    <x v="2"/>
    <s v="Cust-19990"/>
    <s v="Consumer"/>
    <x v="0"/>
    <s v="Office"/>
    <n v="256.2"/>
    <n v="49.45"/>
  </r>
  <r>
    <x v="1612"/>
    <d v="2021-08-26T00:00:00"/>
    <x v="2"/>
    <s v="Cust-19990"/>
    <s v="Consumer"/>
    <x v="0"/>
    <s v="Office"/>
    <n v="5018.72"/>
    <n v="434.87"/>
  </r>
  <r>
    <x v="1613"/>
    <d v="2021-08-26T00:00:00"/>
    <x v="1"/>
    <s v="Cust-20275"/>
    <s v="Consumer"/>
    <x v="0"/>
    <s v="Technology"/>
    <n v="3996.72"/>
    <n v="118.51"/>
  </r>
  <r>
    <x v="1614"/>
    <d v="2021-08-26T00:00:00"/>
    <x v="2"/>
    <s v="Cust-20275"/>
    <s v="Consumer"/>
    <x v="0"/>
    <s v="Technology"/>
    <n v="2380.56"/>
    <n v="227.53"/>
  </r>
  <r>
    <x v="1615"/>
    <d v="2021-08-26T00:00:00"/>
    <x v="2"/>
    <s v="Cust-20275"/>
    <s v="Consumer"/>
    <x v="0"/>
    <s v="Office"/>
    <n v="118.72"/>
    <n v="18.05"/>
  </r>
  <r>
    <x v="1616"/>
    <d v="2021-08-26T00:00:00"/>
    <x v="1"/>
    <s v="Cust-20275"/>
    <s v="Consumer"/>
    <x v="0"/>
    <s v="Furniture"/>
    <n v="2144.3939999999998"/>
    <n v="50.24"/>
  </r>
  <r>
    <x v="1617"/>
    <d v="2021-08-26T00:00:00"/>
    <x v="1"/>
    <s v="Cust-20830"/>
    <s v="Consumer"/>
    <x v="2"/>
    <s v="Technology"/>
    <n v="4253.76"/>
    <n v="214.95"/>
  </r>
  <r>
    <x v="1618"/>
    <d v="2021-08-26T00:00:00"/>
    <x v="0"/>
    <s v="Cust-20950"/>
    <s v="Company"/>
    <x v="2"/>
    <s v="Technology"/>
    <n v="1085.56"/>
    <n v="284.08999999999997"/>
  </r>
  <r>
    <x v="1619"/>
    <d v="2021-08-26T00:00:00"/>
    <x v="2"/>
    <s v="Cust-20950"/>
    <s v="Company"/>
    <x v="2"/>
    <s v="Office"/>
    <n v="271.32"/>
    <n v="42.69"/>
  </r>
  <r>
    <x v="1620"/>
    <d v="2021-08-26T00:00:00"/>
    <x v="1"/>
    <s v="Cust-20950"/>
    <s v="Company"/>
    <x v="2"/>
    <s v="Office"/>
    <n v="100.8"/>
    <n v="17.690000000000001"/>
  </r>
  <r>
    <x v="1621"/>
    <d v="2021-08-25T00:00:00"/>
    <x v="3"/>
    <s v="Cust-10105"/>
    <s v="Consumer"/>
    <x v="4"/>
    <s v="Office"/>
    <n v="360.08"/>
    <n v="34.29"/>
  </r>
  <r>
    <x v="1622"/>
    <d v="2021-08-25T00:00:00"/>
    <x v="1"/>
    <s v="Cust-10105"/>
    <s v="Consumer"/>
    <x v="4"/>
    <s v="Office"/>
    <n v="7974.12"/>
    <n v="331.08"/>
  </r>
  <r>
    <x v="1623"/>
    <d v="2021-08-25T00:00:00"/>
    <x v="2"/>
    <s v="Cust-10105"/>
    <s v="Consumer"/>
    <x v="4"/>
    <s v="Furniture"/>
    <n v="1039.5"/>
    <n v="163.38"/>
  </r>
  <r>
    <x v="1624"/>
    <d v="2021-08-25T00:00:00"/>
    <x v="2"/>
    <s v="Cust-12790"/>
    <s v="Minor Company"/>
    <x v="4"/>
    <s v="Technology"/>
    <n v="2165.52"/>
    <n v="165.13"/>
  </r>
  <r>
    <x v="1625"/>
    <d v="2021-08-25T00:00:00"/>
    <x v="1"/>
    <s v="Cust-12790"/>
    <s v="Minor Company"/>
    <x v="4"/>
    <s v="Furniture"/>
    <n v="523.404"/>
    <n v="85.19"/>
  </r>
  <r>
    <x v="1626"/>
    <d v="2021-08-25T00:00:00"/>
    <x v="1"/>
    <s v="Cust-17455"/>
    <s v="Consumer"/>
    <x v="4"/>
    <s v="Furniture"/>
    <n v="2222.64"/>
    <n v="49.34"/>
  </r>
  <r>
    <x v="1627"/>
    <d v="2021-08-25T00:00:00"/>
    <x v="3"/>
    <s v="Cust-17455"/>
    <s v="Consumer"/>
    <x v="4"/>
    <s v="Office"/>
    <n v="92.4"/>
    <n v="8.1199999999999992"/>
  </r>
  <r>
    <x v="1628"/>
    <d v="2021-08-25T00:00:00"/>
    <x v="0"/>
    <s v="Cust-17455"/>
    <s v="Consumer"/>
    <x v="4"/>
    <s v="Furniture"/>
    <n v="7227.5839999999998"/>
    <n v="19.5"/>
  </r>
  <r>
    <x v="1629"/>
    <d v="2021-08-25T00:00:00"/>
    <x v="1"/>
    <s v="Cust-18115"/>
    <s v="Minor Company"/>
    <x v="0"/>
    <s v="Office"/>
    <n v="90.3"/>
    <n v="4.71"/>
  </r>
  <r>
    <x v="1630"/>
    <d v="2021-08-25T00:00:00"/>
    <x v="0"/>
    <s v="Cust-18655"/>
    <s v="Company"/>
    <x v="1"/>
    <s v="Technology"/>
    <n v="1387.1759999999999"/>
    <n v="66.12"/>
  </r>
  <r>
    <x v="1631"/>
    <d v="2021-08-25T00:00:00"/>
    <x v="2"/>
    <s v="Cust-19285"/>
    <s v="Consumer"/>
    <x v="2"/>
    <s v="Technology"/>
    <n v="2380.2240000000002"/>
    <n v="149.09"/>
  </r>
  <r>
    <x v="1632"/>
    <d v="2021-08-25T00:00:00"/>
    <x v="1"/>
    <s v="Cust-19540"/>
    <s v="Company"/>
    <x v="1"/>
    <s v="Technology"/>
    <n v="2020.62"/>
    <n v="131.34"/>
  </r>
  <r>
    <x v="1633"/>
    <d v="2021-08-25T00:00:00"/>
    <x v="2"/>
    <s v="Cust-19675"/>
    <s v="Minor Company"/>
    <x v="1"/>
    <s v="Office"/>
    <n v="1288.7"/>
    <n v="292.32"/>
  </r>
  <r>
    <x v="1634"/>
    <d v="2021-08-24T00:00:00"/>
    <x v="0"/>
    <s v="Cust-14080"/>
    <s v="Company"/>
    <x v="5"/>
    <s v="Office"/>
    <n v="908.32"/>
    <n v="113.23"/>
  </r>
  <r>
    <x v="1635"/>
    <d v="2021-08-23T00:00:00"/>
    <x v="0"/>
    <s v="Cust-12610"/>
    <s v="Company"/>
    <x v="4"/>
    <s v="Office"/>
    <n v="51.1"/>
    <n v="14.87"/>
  </r>
  <r>
    <x v="1636"/>
    <d v="2021-08-23T00:00:00"/>
    <x v="0"/>
    <s v="Cust-19825"/>
    <s v="Consumer"/>
    <x v="0"/>
    <s v="Office"/>
    <n v="415.38"/>
    <n v="43.68"/>
  </r>
  <r>
    <x v="1637"/>
    <d v="2021-08-23T00:00:00"/>
    <x v="1"/>
    <s v="Cust-19825"/>
    <s v="Consumer"/>
    <x v="0"/>
    <s v="Office"/>
    <n v="402.19200000000001"/>
    <n v="2.76"/>
  </r>
  <r>
    <x v="1638"/>
    <d v="2021-08-23T00:00:00"/>
    <x v="0"/>
    <s v="Cust-19825"/>
    <s v="Consumer"/>
    <x v="0"/>
    <s v="Furniture"/>
    <n v="7111.86"/>
    <n v="8.58"/>
  </r>
  <r>
    <x v="1639"/>
    <d v="2021-08-22T00:00:00"/>
    <x v="1"/>
    <s v="Cust-10420"/>
    <s v="Company"/>
    <x v="0"/>
    <s v="Technology"/>
    <n v="789.68399999999997"/>
    <n v="4.25"/>
  </r>
  <r>
    <x v="1640"/>
    <d v="2021-08-22T00:00:00"/>
    <x v="1"/>
    <s v="Cust-10420"/>
    <s v="Company"/>
    <x v="0"/>
    <s v="Technology"/>
    <n v="1026.06"/>
    <n v="240.17"/>
  </r>
  <r>
    <x v="1641"/>
    <d v="2021-08-22T00:00:00"/>
    <x v="2"/>
    <s v="Cust-15385"/>
    <s v="Consumer"/>
    <x v="2"/>
    <s v="Technology"/>
    <n v="1553.328"/>
    <n v="21.14"/>
  </r>
  <r>
    <x v="1642"/>
    <d v="2021-08-22T00:00:00"/>
    <x v="1"/>
    <s v="Cust-15385"/>
    <s v="Consumer"/>
    <x v="2"/>
    <s v="Office"/>
    <n v="68.319999999999993"/>
    <n v="1.0900000000000001"/>
  </r>
  <r>
    <x v="1643"/>
    <d v="2021-08-22T00:00:00"/>
    <x v="1"/>
    <s v="Cust-15745"/>
    <s v="Consumer"/>
    <x v="2"/>
    <s v="Office"/>
    <n v="138.88"/>
    <n v="48.17"/>
  </r>
  <r>
    <x v="1644"/>
    <d v="2021-08-22T00:00:00"/>
    <x v="3"/>
    <s v="Cust-16225"/>
    <s v="Company"/>
    <x v="1"/>
    <s v="Office"/>
    <n v="2267.3000000000002"/>
    <n v="250.74"/>
  </r>
  <r>
    <x v="1645"/>
    <d v="2021-08-22T00:00:00"/>
    <x v="0"/>
    <s v="Cust-16225"/>
    <s v="Company"/>
    <x v="1"/>
    <s v="Technology"/>
    <n v="1998.36"/>
    <n v="271.43"/>
  </r>
  <r>
    <x v="1646"/>
    <d v="2021-08-22T00:00:00"/>
    <x v="0"/>
    <s v="Cust-16225"/>
    <s v="Company"/>
    <x v="1"/>
    <s v="Furniture"/>
    <n v="2085.5520000000001"/>
    <n v="243.83"/>
  </r>
  <r>
    <x v="1647"/>
    <d v="2021-08-22T00:00:00"/>
    <x v="1"/>
    <s v="Cust-16570"/>
    <s v="Consumer"/>
    <x v="2"/>
    <s v="Office"/>
    <n v="737.52"/>
    <n v="65.09"/>
  </r>
  <r>
    <x v="1648"/>
    <d v="2021-08-22T00:00:00"/>
    <x v="0"/>
    <s v="Cust-16915"/>
    <s v="Consumer"/>
    <x v="2"/>
    <s v="Office"/>
    <n v="1312.92"/>
    <n v="293.25"/>
  </r>
  <r>
    <x v="1649"/>
    <d v="2021-08-22T00:00:00"/>
    <x v="2"/>
    <s v="Cust-16915"/>
    <s v="Consumer"/>
    <x v="2"/>
    <s v="Furniture"/>
    <n v="3846.78"/>
    <n v="96.83"/>
  </r>
  <r>
    <x v="1650"/>
    <d v="2021-08-22T00:00:00"/>
    <x v="0"/>
    <s v="Cust-16915"/>
    <s v="Consumer"/>
    <x v="2"/>
    <s v="Office"/>
    <n v="237.3"/>
    <n v="48.91"/>
  </r>
  <r>
    <x v="1651"/>
    <d v="2021-08-22T00:00:00"/>
    <x v="0"/>
    <s v="Cust-16915"/>
    <s v="Consumer"/>
    <x v="2"/>
    <s v="Furniture"/>
    <n v="1934.576"/>
    <n v="74.849999999999994"/>
  </r>
  <r>
    <x v="1652"/>
    <d v="2021-08-22T00:00:00"/>
    <x v="1"/>
    <s v="Cust-17080"/>
    <s v="Consumer"/>
    <x v="2"/>
    <s v="Office"/>
    <n v="429.66"/>
    <n v="23.24"/>
  </r>
  <r>
    <x v="1653"/>
    <d v="2021-08-22T00:00:00"/>
    <x v="0"/>
    <s v="Cust-19900"/>
    <s v="Consumer"/>
    <x v="4"/>
    <s v="Office"/>
    <n v="257.04000000000002"/>
    <n v="18.72"/>
  </r>
  <r>
    <x v="1654"/>
    <d v="2021-08-22T00:00:00"/>
    <x v="2"/>
    <s v="Cust-19900"/>
    <s v="Consumer"/>
    <x v="4"/>
    <s v="Office"/>
    <n v="331.8"/>
    <n v="35.659999999999997"/>
  </r>
  <r>
    <x v="1655"/>
    <d v="2021-08-22T00:00:00"/>
    <x v="1"/>
    <s v="Cust-19900"/>
    <s v="Consumer"/>
    <x v="4"/>
    <s v="Furniture"/>
    <n v="1552.32"/>
    <n v="229.52"/>
  </r>
  <r>
    <x v="1656"/>
    <d v="2021-08-22T00:00:00"/>
    <x v="3"/>
    <s v="Cust-20410"/>
    <s v="Consumer"/>
    <x v="1"/>
    <s v="Office"/>
    <n v="166.88"/>
    <n v="17.010000000000002"/>
  </r>
  <r>
    <x v="1657"/>
    <d v="2021-08-21T00:00:00"/>
    <x v="1"/>
    <s v="Cust-10135"/>
    <s v="Minor Company"/>
    <x v="2"/>
    <s v="Office"/>
    <n v="120.12"/>
    <n v="19.850000000000001"/>
  </r>
  <r>
    <x v="1658"/>
    <d v="2021-08-21T00:00:00"/>
    <x v="2"/>
    <s v="Cust-12085"/>
    <s v="Company"/>
    <x v="0"/>
    <s v="Office"/>
    <n v="291.2"/>
    <n v="15.12"/>
  </r>
  <r>
    <x v="1659"/>
    <d v="2021-08-21T00:00:00"/>
    <x v="0"/>
    <s v="Cust-12085"/>
    <s v="Company"/>
    <x v="0"/>
    <s v="Furniture"/>
    <n v="1071.28"/>
    <n v="141.84"/>
  </r>
  <r>
    <x v="1660"/>
    <d v="2021-08-21T00:00:00"/>
    <x v="0"/>
    <s v="Cust-12835"/>
    <s v="Company"/>
    <x v="3"/>
    <s v="Technology"/>
    <n v="664.02"/>
    <n v="171.33"/>
  </r>
  <r>
    <x v="1661"/>
    <d v="2021-08-21T00:00:00"/>
    <x v="2"/>
    <s v="Cust-14335"/>
    <s v="Company"/>
    <x v="2"/>
    <s v="Furniture"/>
    <n v="3507.7"/>
    <n v="150.37"/>
  </r>
  <r>
    <x v="1662"/>
    <d v="2021-08-21T00:00:00"/>
    <x v="0"/>
    <s v="Cust-15355"/>
    <s v="Consumer"/>
    <x v="1"/>
    <s v="Office"/>
    <n v="720.3"/>
    <n v="143.94999999999999"/>
  </r>
  <r>
    <x v="1663"/>
    <d v="2021-08-21T00:00:00"/>
    <x v="0"/>
    <s v="Cust-15355"/>
    <s v="Consumer"/>
    <x v="1"/>
    <s v="Office"/>
    <n v="97.86"/>
    <n v="19.16"/>
  </r>
  <r>
    <x v="1664"/>
    <d v="2021-08-21T00:00:00"/>
    <x v="0"/>
    <s v="Cust-15355"/>
    <s v="Consumer"/>
    <x v="1"/>
    <s v="Furniture"/>
    <n v="807.78599999999994"/>
    <n v="196.08"/>
  </r>
  <r>
    <x v="1665"/>
    <d v="2021-08-21T00:00:00"/>
    <x v="1"/>
    <s v="Cust-19180"/>
    <s v="Minor Company"/>
    <x v="1"/>
    <s v="Office"/>
    <n v="9225.44"/>
    <n v="417.43"/>
  </r>
  <r>
    <x v="1666"/>
    <d v="2021-08-21T00:00:00"/>
    <x v="3"/>
    <s v="Cust-20095"/>
    <s v="Consumer"/>
    <x v="1"/>
    <s v="Technology"/>
    <n v="686.7"/>
    <n v="32.159999999999997"/>
  </r>
  <r>
    <x v="1667"/>
    <d v="2021-08-21T00:00:00"/>
    <x v="1"/>
    <s v="Cust-20125"/>
    <s v="Minor Company"/>
    <x v="1"/>
    <s v="Office"/>
    <n v="1062.32"/>
    <n v="149.91999999999999"/>
  </r>
  <r>
    <x v="1668"/>
    <d v="2021-08-21T00:00:00"/>
    <x v="3"/>
    <s v="Cust-20125"/>
    <s v="Minor Company"/>
    <x v="1"/>
    <s v="Furniture"/>
    <n v="2487.66"/>
    <n v="152.85"/>
  </r>
  <r>
    <x v="1669"/>
    <d v="2021-08-21T00:00:00"/>
    <x v="0"/>
    <s v="Cust-20245"/>
    <s v="Consumer"/>
    <x v="4"/>
    <s v="Office"/>
    <n v="91.727999999999994"/>
    <n v="4.8600000000000003"/>
  </r>
  <r>
    <x v="1670"/>
    <d v="2021-08-21T00:00:00"/>
    <x v="0"/>
    <s v="Cust-20245"/>
    <s v="Consumer"/>
    <x v="4"/>
    <s v="Technology"/>
    <n v="2412.48"/>
    <n v="74.180000000000007"/>
  </r>
  <r>
    <x v="1671"/>
    <d v="2021-08-21T00:00:00"/>
    <x v="3"/>
    <s v="Cust-20245"/>
    <s v="Consumer"/>
    <x v="4"/>
    <s v="Office"/>
    <n v="555.66"/>
    <n v="32.39"/>
  </r>
  <r>
    <x v="1672"/>
    <d v="2021-08-21T00:00:00"/>
    <x v="0"/>
    <s v="Cust-20470"/>
    <s v="Consumer"/>
    <x v="0"/>
    <s v="Office"/>
    <n v="231"/>
    <n v="22.82"/>
  </r>
  <r>
    <x v="1673"/>
    <d v="2021-08-21T00:00:00"/>
    <x v="2"/>
    <s v="Cust-20470"/>
    <s v="Consumer"/>
    <x v="0"/>
    <s v="Technology"/>
    <n v="3549"/>
    <n v="102.93"/>
  </r>
  <r>
    <x v="1674"/>
    <d v="2021-08-21T00:00:00"/>
    <x v="1"/>
    <s v="Cust-20470"/>
    <s v="Consumer"/>
    <x v="0"/>
    <s v="Office"/>
    <n v="1859.2"/>
    <n v="236.48"/>
  </r>
  <r>
    <x v="1675"/>
    <d v="2021-08-20T00:00:00"/>
    <x v="3"/>
    <s v="Cust-11875"/>
    <s v="Company"/>
    <x v="5"/>
    <s v="Office"/>
    <n v="364.56"/>
    <n v="16.170000000000002"/>
  </r>
  <r>
    <x v="1676"/>
    <d v="2021-08-20T00:00:00"/>
    <x v="0"/>
    <s v="Cust-11875"/>
    <s v="Company"/>
    <x v="5"/>
    <s v="Office"/>
    <n v="946.96"/>
    <n v="71.31"/>
  </r>
  <r>
    <x v="1677"/>
    <d v="2021-08-20T00:00:00"/>
    <x v="1"/>
    <s v="Cust-11875"/>
    <s v="Company"/>
    <x v="5"/>
    <s v="Furniture"/>
    <n v="1293.5999999999999"/>
    <n v="135.44"/>
  </r>
  <r>
    <x v="1678"/>
    <d v="2021-08-20T00:00:00"/>
    <x v="0"/>
    <s v="Cust-11875"/>
    <s v="Company"/>
    <x v="5"/>
    <s v="Office"/>
    <n v="442.96"/>
    <n v="12.22"/>
  </r>
  <r>
    <x v="1679"/>
    <d v="2021-08-19T00:00:00"/>
    <x v="3"/>
    <s v="Cust-12175"/>
    <s v="Company"/>
    <x v="3"/>
    <s v="Furniture"/>
    <n v="3042.48"/>
    <n v="191.78"/>
  </r>
  <r>
    <x v="1680"/>
    <d v="2021-08-19T00:00:00"/>
    <x v="1"/>
    <s v="Cust-13195"/>
    <s v="Company"/>
    <x v="3"/>
    <s v="Furniture"/>
    <n v="884.8"/>
    <n v="106.54"/>
  </r>
  <r>
    <x v="1681"/>
    <d v="2021-08-19T00:00:00"/>
    <x v="1"/>
    <s v="Cust-15715"/>
    <s v="Consumer"/>
    <x v="2"/>
    <s v="Technology"/>
    <n v="952.98"/>
    <n v="194.21"/>
  </r>
  <r>
    <x v="1682"/>
    <d v="2021-08-19T00:00:00"/>
    <x v="0"/>
    <s v="Cust-20020"/>
    <s v="Consumer"/>
    <x v="1"/>
    <s v="Office"/>
    <n v="540.12"/>
    <n v="80.91"/>
  </r>
  <r>
    <x v="1683"/>
    <d v="2021-08-19T00:00:00"/>
    <x v="1"/>
    <s v="Cust-20395"/>
    <s v="Consumer"/>
    <x v="3"/>
    <s v="Technology"/>
    <n v="2776.48"/>
    <n v="248.91"/>
  </r>
  <r>
    <x v="1684"/>
    <d v="2021-08-18T00:00:00"/>
    <x v="2"/>
    <s v="Cust-11020"/>
    <s v="Company"/>
    <x v="0"/>
    <s v="Office"/>
    <n v="205.1"/>
    <n v="23.44"/>
  </r>
  <r>
    <x v="1685"/>
    <d v="2021-08-18T00:00:00"/>
    <x v="1"/>
    <s v="Cust-13690"/>
    <s v="Consumer"/>
    <x v="2"/>
    <s v="Office"/>
    <n v="246.68"/>
    <n v="22.52"/>
  </r>
  <r>
    <x v="1686"/>
    <d v="2021-08-18T00:00:00"/>
    <x v="0"/>
    <s v="Cust-15025"/>
    <s v="Consumer"/>
    <x v="1"/>
    <s v="Technology"/>
    <n v="3450.72"/>
    <n v="295.18"/>
  </r>
  <r>
    <x v="1687"/>
    <d v="2021-08-18T00:00:00"/>
    <x v="1"/>
    <s v="Cust-15025"/>
    <s v="Consumer"/>
    <x v="1"/>
    <s v="Technology"/>
    <n v="258.3"/>
    <n v="34.450000000000003"/>
  </r>
  <r>
    <x v="1688"/>
    <d v="2021-08-18T00:00:00"/>
    <x v="1"/>
    <s v="Cust-15160"/>
    <s v="Consumer"/>
    <x v="3"/>
    <s v="Office"/>
    <n v="126"/>
    <n v="22.52"/>
  </r>
  <r>
    <x v="1689"/>
    <d v="2021-08-18T00:00:00"/>
    <x v="3"/>
    <s v="Cust-15160"/>
    <s v="Consumer"/>
    <x v="3"/>
    <s v="Furniture"/>
    <n v="484.96"/>
    <n v="45.58"/>
  </r>
  <r>
    <x v="1690"/>
    <d v="2021-08-18T00:00:00"/>
    <x v="0"/>
    <s v="Cust-15775"/>
    <s v="Consumer"/>
    <x v="2"/>
    <s v="Technology"/>
    <n v="2772.84"/>
    <n v="220.87"/>
  </r>
  <r>
    <x v="1691"/>
    <d v="2021-08-18T00:00:00"/>
    <x v="3"/>
    <s v="Cust-16270"/>
    <s v="Consumer"/>
    <x v="3"/>
    <s v="Office"/>
    <n v="229.32"/>
    <n v="48.05"/>
  </r>
  <r>
    <x v="1692"/>
    <d v="2021-08-18T00:00:00"/>
    <x v="3"/>
    <s v="Cust-16270"/>
    <s v="Consumer"/>
    <x v="3"/>
    <s v="Office"/>
    <n v="683.2"/>
    <n v="185.28"/>
  </r>
  <r>
    <x v="1693"/>
    <d v="2021-08-18T00:00:00"/>
    <x v="0"/>
    <s v="Cust-16270"/>
    <s v="Consumer"/>
    <x v="3"/>
    <s v="Office"/>
    <n v="243.6"/>
    <n v="21.49"/>
  </r>
  <r>
    <x v="1694"/>
    <d v="2021-08-18T00:00:00"/>
    <x v="0"/>
    <s v="Cust-17830"/>
    <s v="Consumer"/>
    <x v="4"/>
    <s v="Technology"/>
    <n v="7092.96"/>
    <n v="336.24"/>
  </r>
  <r>
    <x v="1695"/>
    <d v="2021-08-18T00:00:00"/>
    <x v="1"/>
    <s v="Cust-17830"/>
    <s v="Consumer"/>
    <x v="4"/>
    <s v="Technology"/>
    <n v="848.68"/>
    <n v="170.81"/>
  </r>
  <r>
    <x v="1696"/>
    <d v="2021-08-18T00:00:00"/>
    <x v="0"/>
    <s v="Cust-17830"/>
    <s v="Consumer"/>
    <x v="4"/>
    <s v="Office"/>
    <n v="459.9"/>
    <n v="25.64"/>
  </r>
  <r>
    <x v="1697"/>
    <d v="2021-08-18T00:00:00"/>
    <x v="3"/>
    <s v="Cust-17980"/>
    <s v="Company"/>
    <x v="4"/>
    <s v="Office"/>
    <n v="150.36000000000001"/>
    <n v="12.91"/>
  </r>
  <r>
    <x v="1698"/>
    <d v="2021-08-18T00:00:00"/>
    <x v="1"/>
    <s v="Cust-17980"/>
    <s v="Company"/>
    <x v="4"/>
    <s v="Furniture"/>
    <n v="1564.164"/>
    <n v="1.31"/>
  </r>
  <r>
    <x v="1699"/>
    <d v="2021-08-18T00:00:00"/>
    <x v="3"/>
    <s v="Cust-20860"/>
    <s v="Company"/>
    <x v="2"/>
    <s v="Office"/>
    <n v="507.78"/>
    <n v="124.61"/>
  </r>
  <r>
    <x v="1700"/>
    <d v="2021-08-17T00:00:00"/>
    <x v="1"/>
    <s v="Cust-19600"/>
    <s v="Consumer"/>
    <x v="4"/>
    <s v="Office"/>
    <n v="323.39999999999998"/>
    <n v="19.05"/>
  </r>
  <r>
    <x v="1701"/>
    <d v="2021-08-17T00:00:00"/>
    <x v="1"/>
    <s v="Cust-20755"/>
    <s v="Company"/>
    <x v="5"/>
    <s v="Office"/>
    <n v="1169.7"/>
    <n v="251.42"/>
  </r>
  <r>
    <x v="1702"/>
    <d v="2021-08-16T00:00:00"/>
    <x v="0"/>
    <s v="Cust-10690"/>
    <s v="Company"/>
    <x v="2"/>
    <s v="Furniture"/>
    <n v="493.08"/>
    <n v="42.69"/>
  </r>
  <r>
    <x v="1703"/>
    <d v="2021-08-16T00:00:00"/>
    <x v="0"/>
    <s v="Cust-11890"/>
    <s v="Consumer"/>
    <x v="1"/>
    <s v="Office"/>
    <n v="820.73599999999999"/>
    <n v="54.07"/>
  </r>
  <r>
    <x v="1704"/>
    <d v="2021-08-16T00:00:00"/>
    <x v="0"/>
    <s v="Cust-11890"/>
    <s v="Consumer"/>
    <x v="1"/>
    <s v="Office"/>
    <n v="490.28"/>
    <n v="40.76"/>
  </r>
  <r>
    <x v="1705"/>
    <d v="2021-08-16T00:00:00"/>
    <x v="3"/>
    <s v="Cust-11890"/>
    <s v="Consumer"/>
    <x v="1"/>
    <s v="Office"/>
    <n v="329"/>
    <n v="36.32"/>
  </r>
  <r>
    <x v="1706"/>
    <d v="2021-08-16T00:00:00"/>
    <x v="0"/>
    <s v="Cust-11890"/>
    <s v="Consumer"/>
    <x v="1"/>
    <s v="Furniture"/>
    <n v="4340"/>
    <n v="291.61"/>
  </r>
  <r>
    <x v="1707"/>
    <d v="2021-08-16T00:00:00"/>
    <x v="2"/>
    <s v="Cust-11890"/>
    <s v="Consumer"/>
    <x v="1"/>
    <s v="Technology"/>
    <n v="3925.6"/>
    <n v="119.68"/>
  </r>
  <r>
    <x v="1708"/>
    <d v="2021-08-16T00:00:00"/>
    <x v="2"/>
    <s v="Cust-11890"/>
    <s v="Consumer"/>
    <x v="1"/>
    <s v="Technology"/>
    <n v="1943.9"/>
    <n v="279.95999999999998"/>
  </r>
  <r>
    <x v="1709"/>
    <d v="2021-08-16T00:00:00"/>
    <x v="3"/>
    <s v="Cust-14140"/>
    <s v="Minor Company"/>
    <x v="1"/>
    <s v="Office"/>
    <n v="532.55999999999995"/>
    <n v="24.23"/>
  </r>
  <r>
    <x v="1710"/>
    <d v="2021-08-16T00:00:00"/>
    <x v="1"/>
    <s v="Cust-14140"/>
    <s v="Minor Company"/>
    <x v="1"/>
    <s v="Office"/>
    <n v="1305.3599999999999"/>
    <n v="226.59"/>
  </r>
  <r>
    <x v="1711"/>
    <d v="2021-08-16T00:00:00"/>
    <x v="1"/>
    <s v="Cust-15160"/>
    <s v="Consumer"/>
    <x v="3"/>
    <s v="Technology"/>
    <n v="1901.2"/>
    <n v="295.41000000000003"/>
  </r>
  <r>
    <x v="1712"/>
    <d v="2021-08-16T00:00:00"/>
    <x v="0"/>
    <s v="Cust-15160"/>
    <s v="Consumer"/>
    <x v="3"/>
    <s v="Furniture"/>
    <n v="1259.1600000000001"/>
    <n v="223.44"/>
  </r>
  <r>
    <x v="1713"/>
    <d v="2021-08-16T00:00:00"/>
    <x v="1"/>
    <s v="Cust-18805"/>
    <s v="Minor Company"/>
    <x v="3"/>
    <s v="Office"/>
    <n v="340.76"/>
    <n v="40.229999999999997"/>
  </r>
  <r>
    <x v="1714"/>
    <d v="2021-08-15T00:00:00"/>
    <x v="1"/>
    <s v="Cust-13420"/>
    <s v="Company"/>
    <x v="1"/>
    <s v="Office"/>
    <n v="158.34"/>
    <n v="25.83"/>
  </r>
  <r>
    <x v="1715"/>
    <d v="2021-08-15T00:00:00"/>
    <x v="2"/>
    <s v="Cust-13855"/>
    <s v="Company"/>
    <x v="3"/>
    <s v="Furniture"/>
    <n v="4084.36"/>
    <n v="262.31"/>
  </r>
  <r>
    <x v="1716"/>
    <d v="2021-08-15T00:00:00"/>
    <x v="0"/>
    <s v="Cust-17260"/>
    <s v="Consumer"/>
    <x v="1"/>
    <s v="Furniture"/>
    <n v="1816.08"/>
    <n v="144.75"/>
  </r>
  <r>
    <x v="1717"/>
    <d v="2021-08-14T00:00:00"/>
    <x v="1"/>
    <s v="Cust-10060"/>
    <s v="Minor Company"/>
    <x v="0"/>
    <s v="Technology"/>
    <n v="1456.98"/>
    <n v="266.06"/>
  </r>
  <r>
    <x v="1718"/>
    <d v="2021-08-14T00:00:00"/>
    <x v="2"/>
    <s v="Cust-11170"/>
    <s v="Minor Company"/>
    <x v="2"/>
    <s v="Furniture"/>
    <n v="3662.3159999999998"/>
    <n v="59.26"/>
  </r>
  <r>
    <x v="1719"/>
    <d v="2021-08-14T00:00:00"/>
    <x v="1"/>
    <s v="Cust-11710"/>
    <s v="Consumer"/>
    <x v="3"/>
    <s v="Technology"/>
    <n v="630.67200000000003"/>
    <n v="47.98"/>
  </r>
  <r>
    <x v="1720"/>
    <d v="2021-08-14T00:00:00"/>
    <x v="0"/>
    <s v="Cust-15070"/>
    <s v="Consumer"/>
    <x v="4"/>
    <s v="Office"/>
    <n v="26.88"/>
    <n v="2.08"/>
  </r>
  <r>
    <x v="1721"/>
    <d v="2021-08-14T00:00:00"/>
    <x v="1"/>
    <s v="Cust-15070"/>
    <s v="Consumer"/>
    <x v="4"/>
    <s v="Furniture"/>
    <n v="297.36"/>
    <n v="17.72"/>
  </r>
  <r>
    <x v="1722"/>
    <d v="2021-08-14T00:00:00"/>
    <x v="1"/>
    <s v="Cust-15730"/>
    <s v="Consumer"/>
    <x v="2"/>
    <s v="Office"/>
    <n v="2947.84"/>
    <n v="101.09"/>
  </r>
  <r>
    <x v="1723"/>
    <d v="2021-08-14T00:00:00"/>
    <x v="1"/>
    <s v="Cust-15850"/>
    <s v="Consumer"/>
    <x v="5"/>
    <s v="Office"/>
    <n v="268.8"/>
    <n v="30.98"/>
  </r>
  <r>
    <x v="1724"/>
    <d v="2021-08-14T00:00:00"/>
    <x v="2"/>
    <s v="Cust-15850"/>
    <s v="Consumer"/>
    <x v="5"/>
    <s v="Office"/>
    <n v="519.12"/>
    <n v="75.86"/>
  </r>
  <r>
    <x v="1725"/>
    <d v="2021-08-13T00:00:00"/>
    <x v="0"/>
    <s v="Cust-11155"/>
    <s v="Consumer"/>
    <x v="0"/>
    <s v="Office"/>
    <n v="1470.56"/>
    <n v="257.54000000000002"/>
  </r>
  <r>
    <x v="1726"/>
    <d v="2021-08-13T00:00:00"/>
    <x v="0"/>
    <s v="Cust-16555"/>
    <s v="Company"/>
    <x v="3"/>
    <s v="Office"/>
    <n v="310.8"/>
    <n v="13.32"/>
  </r>
  <r>
    <x v="1727"/>
    <d v="2021-08-13T00:00:00"/>
    <x v="1"/>
    <s v="Cust-17245"/>
    <s v="Consumer"/>
    <x v="1"/>
    <s v="Office"/>
    <n v="298.2"/>
    <n v="22.74"/>
  </r>
  <r>
    <x v="1728"/>
    <d v="2021-08-13T00:00:00"/>
    <x v="1"/>
    <s v="Cust-17575"/>
    <s v="Consumer"/>
    <x v="5"/>
    <s v="Furniture"/>
    <n v="8221.92"/>
    <n v="332.26"/>
  </r>
  <r>
    <x v="1729"/>
    <d v="2021-08-13T00:00:00"/>
    <x v="2"/>
    <s v="Cust-17575"/>
    <s v="Consumer"/>
    <x v="5"/>
    <s v="Office"/>
    <n v="1847.44"/>
    <n v="294.38"/>
  </r>
  <r>
    <x v="1730"/>
    <d v="2021-08-13T00:00:00"/>
    <x v="0"/>
    <s v="Cust-17575"/>
    <s v="Consumer"/>
    <x v="5"/>
    <s v="Office"/>
    <n v="323.39999999999998"/>
    <n v="36.26"/>
  </r>
  <r>
    <x v="1731"/>
    <d v="2021-08-13T00:00:00"/>
    <x v="2"/>
    <s v="Cust-17575"/>
    <s v="Consumer"/>
    <x v="5"/>
    <s v="Technology"/>
    <n v="1005.9"/>
    <n v="150.26"/>
  </r>
  <r>
    <x v="1732"/>
    <d v="2021-08-13T00:00:00"/>
    <x v="3"/>
    <s v="Cust-17575"/>
    <s v="Consumer"/>
    <x v="5"/>
    <s v="Furniture"/>
    <n v="8503.0400000000009"/>
    <n v="448.82"/>
  </r>
  <r>
    <x v="1733"/>
    <d v="2021-08-13T00:00:00"/>
    <x v="2"/>
    <s v="Cust-17575"/>
    <s v="Consumer"/>
    <x v="5"/>
    <s v="Office"/>
    <n v="156.66"/>
    <n v="40.29"/>
  </r>
  <r>
    <x v="1734"/>
    <d v="2021-08-13T00:00:00"/>
    <x v="2"/>
    <s v="Cust-17575"/>
    <s v="Consumer"/>
    <x v="5"/>
    <s v="Technology"/>
    <n v="3664.92"/>
    <n v="213.74"/>
  </r>
  <r>
    <x v="1735"/>
    <d v="2021-08-13T00:00:00"/>
    <x v="1"/>
    <s v="Cust-18085"/>
    <s v="Consumer"/>
    <x v="1"/>
    <s v="Furniture"/>
    <n v="722.4"/>
    <n v="149.15"/>
  </r>
  <r>
    <x v="1736"/>
    <d v="2021-08-13T00:00:00"/>
    <x v="2"/>
    <s v="Cust-19255"/>
    <s v="Consumer"/>
    <x v="3"/>
    <s v="Technology"/>
    <n v="2368.8000000000002"/>
    <n v="144.44"/>
  </r>
  <r>
    <x v="1737"/>
    <d v="2021-08-13T00:00:00"/>
    <x v="2"/>
    <s v="Cust-21580"/>
    <s v="Consumer"/>
    <x v="1"/>
    <s v="Furniture"/>
    <n v="774.2"/>
    <n v="60.44"/>
  </r>
  <r>
    <x v="1738"/>
    <d v="2021-08-12T00:00:00"/>
    <x v="1"/>
    <s v="Cust-10075"/>
    <s v="Company"/>
    <x v="1"/>
    <s v="Office"/>
    <n v="53.06"/>
    <n v="10.039999999999999"/>
  </r>
  <r>
    <x v="1739"/>
    <d v="2021-08-12T00:00:00"/>
    <x v="2"/>
    <s v="Cust-10075"/>
    <s v="Company"/>
    <x v="1"/>
    <s v="Furniture"/>
    <n v="493.08"/>
    <n v="35.43"/>
  </r>
  <r>
    <x v="1740"/>
    <d v="2021-08-12T00:00:00"/>
    <x v="3"/>
    <s v="Cust-10075"/>
    <s v="Company"/>
    <x v="1"/>
    <s v="Office"/>
    <n v="180.88"/>
    <n v="33.520000000000003"/>
  </r>
  <r>
    <x v="1741"/>
    <d v="2021-08-12T00:00:00"/>
    <x v="2"/>
    <s v="Cust-13630"/>
    <s v="Consumer"/>
    <x v="2"/>
    <s v="Office"/>
    <n v="304.92"/>
    <n v="17.86"/>
  </r>
  <r>
    <x v="1742"/>
    <d v="2021-08-12T00:00:00"/>
    <x v="0"/>
    <s v="Cust-13630"/>
    <s v="Consumer"/>
    <x v="2"/>
    <s v="Furniture"/>
    <n v="532.55999999999995"/>
    <n v="187.55"/>
  </r>
  <r>
    <x v="1743"/>
    <d v="2021-08-12T00:00:00"/>
    <x v="2"/>
    <s v="Cust-16525"/>
    <s v="Consumer"/>
    <x v="1"/>
    <s v="Office"/>
    <n v="475.3"/>
    <n v="23.92"/>
  </r>
  <r>
    <x v="1744"/>
    <d v="2021-08-12T00:00:00"/>
    <x v="1"/>
    <s v="Cust-17380"/>
    <s v="Company"/>
    <x v="2"/>
    <s v="Office"/>
    <n v="426.72"/>
    <n v="49.49"/>
  </r>
  <r>
    <x v="1745"/>
    <d v="2021-08-11T00:00:00"/>
    <x v="0"/>
    <s v="Cust-13660"/>
    <s v="Consumer"/>
    <x v="4"/>
    <s v="Office"/>
    <n v="130.536"/>
    <n v="40.93"/>
  </r>
  <r>
    <x v="1746"/>
    <d v="2021-08-11T00:00:00"/>
    <x v="3"/>
    <s v="Cust-14035"/>
    <s v="Company"/>
    <x v="2"/>
    <s v="Office"/>
    <n v="98"/>
    <n v="8.31"/>
  </r>
  <r>
    <x v="1747"/>
    <d v="2021-08-11T00:00:00"/>
    <x v="2"/>
    <s v="Cust-14035"/>
    <s v="Company"/>
    <x v="2"/>
    <s v="Office"/>
    <n v="134.68"/>
    <n v="19.86"/>
  </r>
  <r>
    <x v="1748"/>
    <d v="2021-08-11T00:00:00"/>
    <x v="0"/>
    <s v="Cust-16420"/>
    <s v="Minor Company"/>
    <x v="4"/>
    <s v="Office"/>
    <n v="338.1"/>
    <n v="28.37"/>
  </r>
  <r>
    <x v="1749"/>
    <d v="2021-08-11T00:00:00"/>
    <x v="1"/>
    <s v="Cust-16420"/>
    <s v="Minor Company"/>
    <x v="4"/>
    <s v="Technology"/>
    <n v="8957.76"/>
    <n v="384.71"/>
  </r>
  <r>
    <x v="1750"/>
    <d v="2021-08-11T00:00:00"/>
    <x v="1"/>
    <s v="Cust-16420"/>
    <s v="Minor Company"/>
    <x v="4"/>
    <s v="Office"/>
    <n v="1864.8"/>
    <n v="189.88"/>
  </r>
  <r>
    <x v="1751"/>
    <d v="2021-08-11T00:00:00"/>
    <x v="1"/>
    <s v="Cust-17035"/>
    <s v="Company"/>
    <x v="2"/>
    <s v="Furniture"/>
    <n v="1884.54"/>
    <n v="154.49"/>
  </r>
  <r>
    <x v="1752"/>
    <d v="2021-08-11T00:00:00"/>
    <x v="1"/>
    <s v="Cust-18415"/>
    <s v="Consumer"/>
    <x v="4"/>
    <s v="Office"/>
    <n v="426.38400000000001"/>
    <n v="7.41"/>
  </r>
  <r>
    <x v="1753"/>
    <d v="2021-08-11T00:00:00"/>
    <x v="0"/>
    <s v="Cust-18925"/>
    <s v="Minor Company"/>
    <x v="3"/>
    <s v="Office"/>
    <n v="24.303999999999998"/>
    <n v="3.78"/>
  </r>
  <r>
    <x v="1754"/>
    <d v="2021-08-11T00:00:00"/>
    <x v="1"/>
    <s v="Cust-19330"/>
    <s v="Consumer"/>
    <x v="2"/>
    <s v="Office"/>
    <n v="77.84"/>
    <n v="13.67"/>
  </r>
  <r>
    <x v="1755"/>
    <d v="2021-08-11T00:00:00"/>
    <x v="1"/>
    <s v="Cust-20740"/>
    <s v="Minor Company"/>
    <x v="4"/>
    <s v="Technology"/>
    <n v="2900.1"/>
    <n v="120.71"/>
  </r>
  <r>
    <x v="1756"/>
    <d v="2021-08-11T00:00:00"/>
    <x v="0"/>
    <s v="Cust-20740"/>
    <s v="Minor Company"/>
    <x v="4"/>
    <s v="Office"/>
    <n v="1713.6"/>
    <n v="234.47"/>
  </r>
  <r>
    <x v="1757"/>
    <d v="2021-08-11T00:00:00"/>
    <x v="0"/>
    <s v="Cust-20740"/>
    <s v="Minor Company"/>
    <x v="4"/>
    <s v="Furniture"/>
    <n v="9298.7999999999993"/>
    <n v="482.22"/>
  </r>
  <r>
    <x v="1758"/>
    <d v="2021-08-11T00:00:00"/>
    <x v="3"/>
    <s v="Cust-20740"/>
    <s v="Minor Company"/>
    <x v="4"/>
    <s v="Office"/>
    <n v="190.54"/>
    <n v="29.04"/>
  </r>
  <r>
    <x v="1759"/>
    <d v="2021-08-11T00:00:00"/>
    <x v="0"/>
    <s v="Cust-20740"/>
    <s v="Minor Company"/>
    <x v="4"/>
    <s v="Office"/>
    <n v="144.47999999999999"/>
    <n v="17.190000000000001"/>
  </r>
  <r>
    <x v="1760"/>
    <d v="2021-08-11T00:00:00"/>
    <x v="0"/>
    <s v="Cust-20905"/>
    <s v="Consumer"/>
    <x v="1"/>
    <s v="Office"/>
    <n v="14.504"/>
    <n v="2.08"/>
  </r>
  <r>
    <x v="1761"/>
    <d v="2021-08-11T00:00:00"/>
    <x v="1"/>
    <s v="Cust-21595"/>
    <s v="Consumer"/>
    <x v="1"/>
    <s v="Office"/>
    <n v="1300.5999999999999"/>
    <n v="117.17"/>
  </r>
  <r>
    <x v="1762"/>
    <d v="2021-08-11T00:00:00"/>
    <x v="0"/>
    <s v="Cust-21595"/>
    <s v="Consumer"/>
    <x v="1"/>
    <s v="Office"/>
    <n v="189.61600000000001"/>
    <n v="18.8"/>
  </r>
  <r>
    <x v="1763"/>
    <d v="2021-08-11T00:00:00"/>
    <x v="0"/>
    <s v="Cust-21640"/>
    <s v="Consumer"/>
    <x v="5"/>
    <s v="Office"/>
    <n v="339.5"/>
    <n v="31.81"/>
  </r>
  <r>
    <x v="1764"/>
    <d v="2021-08-11T00:00:00"/>
    <x v="0"/>
    <s v="Cust-21640"/>
    <s v="Consumer"/>
    <x v="5"/>
    <s v="Technology"/>
    <n v="1622.46"/>
    <n v="281.41000000000003"/>
  </r>
  <r>
    <x v="1765"/>
    <d v="2021-08-11T00:00:00"/>
    <x v="0"/>
    <s v="Cust-21640"/>
    <s v="Consumer"/>
    <x v="5"/>
    <s v="Technology"/>
    <n v="242.48"/>
    <n v="11.89"/>
  </r>
  <r>
    <x v="1766"/>
    <d v="2021-08-11T00:00:00"/>
    <x v="0"/>
    <s v="Cust-21640"/>
    <s v="Consumer"/>
    <x v="5"/>
    <s v="Office"/>
    <n v="102.2"/>
    <n v="27.82"/>
  </r>
  <r>
    <x v="1767"/>
    <d v="2021-08-09T00:00:00"/>
    <x v="0"/>
    <s v="Cust-11815"/>
    <s v="Company"/>
    <x v="3"/>
    <s v="Office"/>
    <n v="64.007999999999996"/>
    <n v="6.99"/>
  </r>
  <r>
    <x v="1768"/>
    <d v="2021-08-09T00:00:00"/>
    <x v="0"/>
    <s v="Cust-12460"/>
    <s v="Consumer"/>
    <x v="1"/>
    <s v="Office"/>
    <n v="268.8"/>
    <n v="34.130000000000003"/>
  </r>
  <r>
    <x v="1769"/>
    <d v="2021-08-09T00:00:00"/>
    <x v="2"/>
    <s v="Cust-16030"/>
    <s v="Consumer"/>
    <x v="2"/>
    <s v="Technology"/>
    <n v="793.1"/>
    <n v="197.36"/>
  </r>
  <r>
    <x v="1770"/>
    <d v="2021-08-09T00:00:00"/>
    <x v="1"/>
    <s v="Cust-16150"/>
    <s v="Company"/>
    <x v="1"/>
    <s v="Office"/>
    <n v="391.44"/>
    <n v="18.64"/>
  </r>
  <r>
    <x v="1771"/>
    <d v="2021-08-09T00:00:00"/>
    <x v="1"/>
    <s v="Cust-16150"/>
    <s v="Company"/>
    <x v="1"/>
    <s v="Furniture"/>
    <n v="1564.08"/>
    <n v="81.41"/>
  </r>
  <r>
    <x v="1772"/>
    <d v="2021-08-09T00:00:00"/>
    <x v="0"/>
    <s v="Cust-19090"/>
    <s v="Consumer"/>
    <x v="0"/>
    <s v="Technology"/>
    <n v="288.39999999999998"/>
    <n v="49.37"/>
  </r>
  <r>
    <x v="1773"/>
    <d v="2021-08-09T00:00:00"/>
    <x v="1"/>
    <s v="Cust-20560"/>
    <s v="Minor Company"/>
    <x v="3"/>
    <s v="Office"/>
    <n v="913.92"/>
    <n v="140.13"/>
  </r>
  <r>
    <x v="1774"/>
    <d v="2021-08-09T00:00:00"/>
    <x v="2"/>
    <s v="Cust-20560"/>
    <s v="Minor Company"/>
    <x v="3"/>
    <s v="Office"/>
    <n v="2058"/>
    <n v="290.45"/>
  </r>
  <r>
    <x v="1775"/>
    <d v="2021-08-09T00:00:00"/>
    <x v="1"/>
    <s v="Cust-21475"/>
    <s v="Minor Company"/>
    <x v="4"/>
    <s v="Office"/>
    <n v="1084.44"/>
    <n v="209.28"/>
  </r>
  <r>
    <x v="1776"/>
    <d v="2021-08-09T00:00:00"/>
    <x v="3"/>
    <s v="Cust-21535"/>
    <s v="Minor Company"/>
    <x v="2"/>
    <s v="Furniture"/>
    <n v="1603.7280000000001"/>
    <n v="0.64"/>
  </r>
  <r>
    <x v="1777"/>
    <d v="2021-08-09T00:00:00"/>
    <x v="2"/>
    <s v="Cust-21535"/>
    <s v="Minor Company"/>
    <x v="2"/>
    <s v="Office"/>
    <n v="331.38"/>
    <n v="9.01"/>
  </r>
  <r>
    <x v="1778"/>
    <d v="2021-08-09T00:00:00"/>
    <x v="2"/>
    <s v="Cust-21535"/>
    <s v="Minor Company"/>
    <x v="2"/>
    <s v="Technology"/>
    <n v="2203.2359999999999"/>
    <n v="7.51"/>
  </r>
  <r>
    <x v="1779"/>
    <d v="2021-08-08T00:00:00"/>
    <x v="2"/>
    <s v="Cust-10345"/>
    <s v="Consumer"/>
    <x v="0"/>
    <s v="Office"/>
    <n v="416.64"/>
    <n v="46.99"/>
  </r>
  <r>
    <x v="1780"/>
    <d v="2021-08-08T00:00:00"/>
    <x v="0"/>
    <s v="Cust-10345"/>
    <s v="Consumer"/>
    <x v="0"/>
    <s v="Office"/>
    <n v="239.4"/>
    <n v="26.75"/>
  </r>
  <r>
    <x v="1781"/>
    <d v="2021-08-08T00:00:00"/>
    <x v="0"/>
    <s v="Cust-11545"/>
    <s v="Company"/>
    <x v="5"/>
    <s v="Office"/>
    <n v="246.708"/>
    <n v="16.14"/>
  </r>
  <r>
    <x v="1782"/>
    <d v="2021-08-08T00:00:00"/>
    <x v="1"/>
    <s v="Cust-11545"/>
    <s v="Company"/>
    <x v="5"/>
    <s v="Office"/>
    <n v="264.60000000000002"/>
    <n v="47.33"/>
  </r>
  <r>
    <x v="1783"/>
    <d v="2021-08-08T00:00:00"/>
    <x v="3"/>
    <s v="Cust-11545"/>
    <s v="Company"/>
    <x v="5"/>
    <s v="Technology"/>
    <n v="1019.76"/>
    <n v="15.15"/>
  </r>
  <r>
    <x v="1784"/>
    <d v="2021-08-08T00:00:00"/>
    <x v="0"/>
    <s v="Cust-11545"/>
    <s v="Company"/>
    <x v="5"/>
    <s v="Office"/>
    <n v="718.34"/>
    <n v="157.44999999999999"/>
  </r>
  <r>
    <x v="1785"/>
    <d v="2021-08-08T00:00:00"/>
    <x v="2"/>
    <s v="Cust-11545"/>
    <s v="Company"/>
    <x v="5"/>
    <s v="Technology"/>
    <n v="1211.364"/>
    <n v="85.44"/>
  </r>
  <r>
    <x v="1786"/>
    <d v="2021-08-08T00:00:00"/>
    <x v="1"/>
    <s v="Cust-12160"/>
    <s v="Consumer"/>
    <x v="3"/>
    <s v="Technology"/>
    <n v="1425.816"/>
    <n v="34.61"/>
  </r>
  <r>
    <x v="1787"/>
    <d v="2021-08-08T00:00:00"/>
    <x v="1"/>
    <s v="Cust-12160"/>
    <s v="Consumer"/>
    <x v="3"/>
    <s v="Office"/>
    <n v="658.56"/>
    <n v="95.96"/>
  </r>
  <r>
    <x v="1788"/>
    <d v="2021-08-08T00:00:00"/>
    <x v="3"/>
    <s v="Cust-19345"/>
    <s v="Company"/>
    <x v="3"/>
    <s v="Office"/>
    <n v="611.94000000000005"/>
    <n v="60.45"/>
  </r>
  <r>
    <x v="1789"/>
    <d v="2021-08-08T00:00:00"/>
    <x v="0"/>
    <s v="Cust-19345"/>
    <s v="Company"/>
    <x v="3"/>
    <s v="Office"/>
    <n v="370.44"/>
    <n v="41.63"/>
  </r>
  <r>
    <x v="1790"/>
    <d v="2021-08-08T00:00:00"/>
    <x v="3"/>
    <s v="Cust-21310"/>
    <s v="Consumer"/>
    <x v="4"/>
    <s v="Furniture"/>
    <n v="726.6"/>
    <n v="177.61"/>
  </r>
  <r>
    <x v="1791"/>
    <d v="2021-08-08T00:00:00"/>
    <x v="0"/>
    <s v="Cust-21430"/>
    <s v="Company"/>
    <x v="0"/>
    <s v="Furniture"/>
    <n v="1729.14"/>
    <n v="227.59"/>
  </r>
  <r>
    <x v="1792"/>
    <d v="2021-08-08T00:00:00"/>
    <x v="1"/>
    <s v="Cust-21430"/>
    <s v="Company"/>
    <x v="0"/>
    <s v="Office"/>
    <n v="220.08"/>
    <n v="40.54"/>
  </r>
  <r>
    <x v="1793"/>
    <d v="2021-08-07T00:00:00"/>
    <x v="1"/>
    <s v="Cust-12340"/>
    <s v="Company"/>
    <x v="3"/>
    <s v="Furniture"/>
    <n v="7646.94"/>
    <n v="98.42"/>
  </r>
  <r>
    <x v="1794"/>
    <d v="2021-08-07T00:00:00"/>
    <x v="3"/>
    <s v="Cust-12760"/>
    <s v="Company"/>
    <x v="1"/>
    <s v="Office"/>
    <n v="213.64"/>
    <n v="37.72"/>
  </r>
  <r>
    <x v="1795"/>
    <d v="2021-08-07T00:00:00"/>
    <x v="1"/>
    <s v="Cust-12760"/>
    <s v="Company"/>
    <x v="1"/>
    <s v="Furniture"/>
    <n v="3894.9119999999998"/>
    <n v="237.27"/>
  </r>
  <r>
    <x v="1796"/>
    <d v="2021-08-07T00:00:00"/>
    <x v="0"/>
    <s v="Cust-12835"/>
    <s v="Company"/>
    <x v="3"/>
    <s v="Office"/>
    <n v="67.900000000000006"/>
    <n v="17.39"/>
  </r>
  <r>
    <x v="1797"/>
    <d v="2021-08-07T00:00:00"/>
    <x v="2"/>
    <s v="Cust-14290"/>
    <s v="Minor Company"/>
    <x v="1"/>
    <s v="Office"/>
    <n v="412.86"/>
    <n v="21.71"/>
  </r>
  <r>
    <x v="1798"/>
    <d v="2021-08-07T00:00:00"/>
    <x v="1"/>
    <s v="Cust-14290"/>
    <s v="Minor Company"/>
    <x v="1"/>
    <s v="Office"/>
    <n v="772.24"/>
    <n v="152.38"/>
  </r>
  <r>
    <x v="1799"/>
    <d v="2021-08-07T00:00:00"/>
    <x v="3"/>
    <s v="Cust-14290"/>
    <s v="Minor Company"/>
    <x v="1"/>
    <s v="Office"/>
    <n v="11787.3"/>
    <n v="448.91"/>
  </r>
  <r>
    <x v="1800"/>
    <d v="2021-08-07T00:00:00"/>
    <x v="1"/>
    <s v="Cust-20020"/>
    <s v="Consumer"/>
    <x v="1"/>
    <s v="Furniture"/>
    <n v="742.14"/>
    <n v="166.38"/>
  </r>
  <r>
    <x v="1801"/>
    <d v="2021-08-06T00:00:00"/>
    <x v="2"/>
    <s v="Cust-10615"/>
    <s v="Company"/>
    <x v="0"/>
    <s v="Office"/>
    <n v="3183.4319999999998"/>
    <n v="37.72"/>
  </r>
  <r>
    <x v="1802"/>
    <d v="2021-08-06T00:00:00"/>
    <x v="3"/>
    <s v="Cust-10945"/>
    <s v="Consumer"/>
    <x v="3"/>
    <s v="Technology"/>
    <n v="1543.08"/>
    <n v="163.97"/>
  </r>
  <r>
    <x v="1803"/>
    <d v="2021-08-06T00:00:00"/>
    <x v="1"/>
    <s v="Cust-10945"/>
    <s v="Consumer"/>
    <x v="3"/>
    <s v="Office"/>
    <n v="1160.32"/>
    <n v="171.94"/>
  </r>
  <r>
    <x v="1804"/>
    <d v="2021-08-06T00:00:00"/>
    <x v="1"/>
    <s v="Cust-10945"/>
    <s v="Consumer"/>
    <x v="3"/>
    <s v="Office"/>
    <n v="298.2"/>
    <n v="33.76"/>
  </r>
  <r>
    <x v="1805"/>
    <d v="2021-08-06T00:00:00"/>
    <x v="0"/>
    <s v="Cust-10945"/>
    <s v="Consumer"/>
    <x v="3"/>
    <s v="Office"/>
    <n v="1115.8"/>
    <n v="196.11"/>
  </r>
  <r>
    <x v="1806"/>
    <d v="2021-08-06T00:00:00"/>
    <x v="1"/>
    <s v="Cust-11275"/>
    <s v="Company"/>
    <x v="0"/>
    <s v="Office"/>
    <n v="64.400000000000006"/>
    <n v="7.03"/>
  </r>
  <r>
    <x v="1807"/>
    <d v="2021-08-06T00:00:00"/>
    <x v="1"/>
    <s v="Cust-11275"/>
    <s v="Company"/>
    <x v="0"/>
    <s v="Office"/>
    <n v="501.9"/>
    <n v="103.74"/>
  </r>
  <r>
    <x v="1808"/>
    <d v="2021-08-06T00:00:00"/>
    <x v="2"/>
    <s v="Cust-11275"/>
    <s v="Company"/>
    <x v="0"/>
    <s v="Office"/>
    <n v="158.76"/>
    <n v="40.25"/>
  </r>
  <r>
    <x v="1809"/>
    <d v="2021-08-06T00:00:00"/>
    <x v="0"/>
    <s v="Cust-11845"/>
    <s v="Company"/>
    <x v="0"/>
    <s v="Office"/>
    <n v="127.68"/>
    <n v="11.62"/>
  </r>
  <r>
    <x v="1810"/>
    <d v="2021-08-06T00:00:00"/>
    <x v="1"/>
    <s v="Cust-11845"/>
    <s v="Company"/>
    <x v="0"/>
    <s v="Technology"/>
    <n v="2713.9"/>
    <n v="225.41"/>
  </r>
  <r>
    <x v="1811"/>
    <d v="2021-08-06T00:00:00"/>
    <x v="0"/>
    <s v="Cust-11845"/>
    <s v="Company"/>
    <x v="0"/>
    <s v="Office"/>
    <n v="73.08"/>
    <n v="13.14"/>
  </r>
  <r>
    <x v="1812"/>
    <d v="2021-08-06T00:00:00"/>
    <x v="1"/>
    <s v="Cust-12400"/>
    <s v="Minor Company"/>
    <x v="4"/>
    <s v="Furniture"/>
    <n v="4443.6000000000004"/>
    <n v="181.71"/>
  </r>
  <r>
    <x v="1813"/>
    <d v="2021-08-06T00:00:00"/>
    <x v="0"/>
    <s v="Cust-12400"/>
    <s v="Minor Company"/>
    <x v="4"/>
    <s v="Office"/>
    <n v="456.96"/>
    <n v="32.590000000000003"/>
  </r>
  <r>
    <x v="1814"/>
    <d v="2021-08-06T00:00:00"/>
    <x v="3"/>
    <s v="Cust-14500"/>
    <s v="Consumer"/>
    <x v="5"/>
    <s v="Furniture"/>
    <n v="1076.796"/>
    <n v="69.569999999999993"/>
  </r>
  <r>
    <x v="1815"/>
    <d v="2021-08-06T00:00:00"/>
    <x v="1"/>
    <s v="Cust-14500"/>
    <s v="Consumer"/>
    <x v="5"/>
    <s v="Furniture"/>
    <n v="3098.8440000000001"/>
    <n v="162.88999999999999"/>
  </r>
  <r>
    <x v="1816"/>
    <d v="2021-08-06T00:00:00"/>
    <x v="0"/>
    <s v="Cust-14500"/>
    <s v="Consumer"/>
    <x v="5"/>
    <s v="Office"/>
    <n v="31.835999999999999"/>
    <n v="9.65"/>
  </r>
  <r>
    <x v="1817"/>
    <d v="2021-08-06T00:00:00"/>
    <x v="0"/>
    <s v="Cust-14500"/>
    <s v="Consumer"/>
    <x v="5"/>
    <s v="Furniture"/>
    <n v="996.072"/>
    <n v="33.11"/>
  </r>
  <r>
    <x v="1818"/>
    <d v="2021-08-06T00:00:00"/>
    <x v="1"/>
    <s v="Cust-16405"/>
    <s v="Minor Company"/>
    <x v="4"/>
    <s v="Office"/>
    <n v="115.5"/>
    <n v="14.36"/>
  </r>
  <r>
    <x v="1819"/>
    <d v="2021-08-06T00:00:00"/>
    <x v="3"/>
    <s v="Cust-16720"/>
    <s v="Minor Company"/>
    <x v="1"/>
    <s v="Furniture"/>
    <n v="2967.5520000000001"/>
    <n v="40.409999999999997"/>
  </r>
  <r>
    <x v="1820"/>
    <d v="2021-08-06T00:00:00"/>
    <x v="1"/>
    <s v="Cust-16720"/>
    <s v="Minor Company"/>
    <x v="1"/>
    <s v="Office"/>
    <n v="301.392"/>
    <n v="16.420000000000002"/>
  </r>
  <r>
    <x v="1821"/>
    <d v="2021-08-06T00:00:00"/>
    <x v="0"/>
    <s v="Cust-17170"/>
    <s v="Company"/>
    <x v="1"/>
    <s v="Office"/>
    <n v="195.38399999999999"/>
    <n v="18.09"/>
  </r>
  <r>
    <x v="1822"/>
    <d v="2021-08-06T00:00:00"/>
    <x v="0"/>
    <s v="Cust-19090"/>
    <s v="Consumer"/>
    <x v="0"/>
    <s v="Office"/>
    <n v="42.335999999999999"/>
    <n v="6.66"/>
  </r>
  <r>
    <x v="1823"/>
    <d v="2021-08-06T00:00:00"/>
    <x v="1"/>
    <s v="Cust-19090"/>
    <s v="Consumer"/>
    <x v="0"/>
    <s v="Office"/>
    <n v="1196.4960000000001"/>
    <n v="91.25"/>
  </r>
  <r>
    <x v="1824"/>
    <d v="2021-08-06T00:00:00"/>
    <x v="2"/>
    <s v="Cust-20350"/>
    <s v="Minor Company"/>
    <x v="2"/>
    <s v="Office"/>
    <n v="68.599999999999994"/>
    <n v="1.41"/>
  </r>
  <r>
    <x v="1825"/>
    <d v="2021-08-06T00:00:00"/>
    <x v="0"/>
    <s v="Cust-20350"/>
    <s v="Minor Company"/>
    <x v="2"/>
    <s v="Office"/>
    <n v="166.32"/>
    <n v="47.43"/>
  </r>
  <r>
    <x v="1826"/>
    <d v="2021-08-06T00:00:00"/>
    <x v="2"/>
    <s v="Cust-20350"/>
    <s v="Minor Company"/>
    <x v="2"/>
    <s v="Office"/>
    <n v="1321.88"/>
    <n v="270.74"/>
  </r>
  <r>
    <x v="1827"/>
    <d v="2021-08-06T00:00:00"/>
    <x v="0"/>
    <s v="Cust-20350"/>
    <s v="Minor Company"/>
    <x v="2"/>
    <s v="Furniture"/>
    <n v="18061.008000000002"/>
    <n v="11.06"/>
  </r>
  <r>
    <x v="1828"/>
    <d v="2021-08-06T00:00:00"/>
    <x v="1"/>
    <s v="Cust-20350"/>
    <s v="Minor Company"/>
    <x v="2"/>
    <s v="Technology"/>
    <n v="778.96"/>
    <n v="81.48"/>
  </r>
  <r>
    <x v="1829"/>
    <d v="2021-08-06T00:00:00"/>
    <x v="2"/>
    <s v="Cust-20350"/>
    <s v="Minor Company"/>
    <x v="2"/>
    <s v="Office"/>
    <n v="312.06"/>
    <n v="22.92"/>
  </r>
  <r>
    <x v="1830"/>
    <d v="2021-08-06T00:00:00"/>
    <x v="2"/>
    <s v="Cust-20350"/>
    <s v="Minor Company"/>
    <x v="2"/>
    <s v="Office"/>
    <n v="54.04"/>
    <n v="7.44"/>
  </r>
  <r>
    <x v="1831"/>
    <d v="2021-08-06T00:00:00"/>
    <x v="0"/>
    <s v="Cust-20380"/>
    <s v="Consumer"/>
    <x v="2"/>
    <s v="Office"/>
    <n v="1790.46"/>
    <n v="114.52"/>
  </r>
  <r>
    <x v="1832"/>
    <d v="2021-08-06T00:00:00"/>
    <x v="0"/>
    <s v="Cust-20965"/>
    <s v="Company"/>
    <x v="5"/>
    <s v="Office"/>
    <n v="122.08"/>
    <n v="40.07"/>
  </r>
  <r>
    <x v="1833"/>
    <d v="2021-08-06T00:00:00"/>
    <x v="1"/>
    <s v="Cust-20965"/>
    <s v="Company"/>
    <x v="5"/>
    <s v="Office"/>
    <n v="41.44"/>
    <n v="0.01"/>
  </r>
  <r>
    <x v="1834"/>
    <d v="2021-08-06T00:00:00"/>
    <x v="2"/>
    <s v="Cust-20965"/>
    <s v="Company"/>
    <x v="5"/>
    <s v="Technology"/>
    <n v="11874.8"/>
    <n v="388.27"/>
  </r>
  <r>
    <x v="1835"/>
    <d v="2021-08-06T00:00:00"/>
    <x v="3"/>
    <s v="Cust-20965"/>
    <s v="Company"/>
    <x v="5"/>
    <s v="Office"/>
    <n v="153.72"/>
    <n v="25.57"/>
  </r>
  <r>
    <x v="1836"/>
    <d v="2021-08-06T00:00:00"/>
    <x v="0"/>
    <s v="Cust-20965"/>
    <s v="Company"/>
    <x v="5"/>
    <s v="Office"/>
    <n v="104.02"/>
    <n v="38.450000000000003"/>
  </r>
  <r>
    <x v="1837"/>
    <d v="2021-08-06T00:00:00"/>
    <x v="1"/>
    <s v="Cust-20965"/>
    <s v="Company"/>
    <x v="5"/>
    <s v="Office"/>
    <n v="87.08"/>
    <n v="15.84"/>
  </r>
  <r>
    <x v="1838"/>
    <d v="2021-08-06T00:00:00"/>
    <x v="1"/>
    <s v="Cust-20965"/>
    <s v="Company"/>
    <x v="5"/>
    <s v="Office"/>
    <n v="221.2"/>
    <n v="48.16"/>
  </r>
  <r>
    <x v="1839"/>
    <d v="2021-08-06T00:00:00"/>
    <x v="3"/>
    <s v="Cust-20965"/>
    <s v="Company"/>
    <x v="5"/>
    <s v="Office"/>
    <n v="797.16"/>
    <n v="177.71"/>
  </r>
  <r>
    <x v="1840"/>
    <d v="2021-08-06T00:00:00"/>
    <x v="1"/>
    <s v="Cust-20965"/>
    <s v="Company"/>
    <x v="5"/>
    <s v="Furniture"/>
    <n v="2804.76"/>
    <n v="275.17"/>
  </r>
  <r>
    <x v="1841"/>
    <d v="2021-08-05T00:00:00"/>
    <x v="1"/>
    <s v="Cust-12235"/>
    <s v="Consumer"/>
    <x v="2"/>
    <s v="Furniture"/>
    <n v="1755.432"/>
    <n v="274.42"/>
  </r>
  <r>
    <x v="1842"/>
    <d v="2021-08-05T00:00:00"/>
    <x v="3"/>
    <s v="Cust-12580"/>
    <s v="Minor Company"/>
    <x v="3"/>
    <s v="Office"/>
    <n v="452.48"/>
    <n v="28.82"/>
  </r>
  <r>
    <x v="1843"/>
    <d v="2021-08-05T00:00:00"/>
    <x v="2"/>
    <s v="Cust-12775"/>
    <s v="Consumer"/>
    <x v="3"/>
    <s v="Technology"/>
    <n v="359.52"/>
    <n v="22.63"/>
  </r>
  <r>
    <x v="1844"/>
    <d v="2021-08-05T00:00:00"/>
    <x v="1"/>
    <s v="Cust-12775"/>
    <s v="Consumer"/>
    <x v="3"/>
    <s v="Office"/>
    <n v="475.3"/>
    <n v="22.78"/>
  </r>
  <r>
    <x v="1845"/>
    <d v="2021-08-05T00:00:00"/>
    <x v="1"/>
    <s v="Cust-12775"/>
    <s v="Consumer"/>
    <x v="3"/>
    <s v="Office"/>
    <n v="1460.9"/>
    <n v="297.07"/>
  </r>
  <r>
    <x v="1846"/>
    <d v="2021-08-05T00:00:00"/>
    <x v="0"/>
    <s v="Cust-12775"/>
    <s v="Consumer"/>
    <x v="3"/>
    <s v="Office"/>
    <n v="4854.08"/>
    <n v="294.58999999999997"/>
  </r>
  <r>
    <x v="1847"/>
    <d v="2021-08-05T00:00:00"/>
    <x v="0"/>
    <s v="Cust-13900"/>
    <s v="Consumer"/>
    <x v="1"/>
    <s v="Furniture"/>
    <n v="3906"/>
    <n v="94.56"/>
  </r>
  <r>
    <x v="1848"/>
    <d v="2021-08-05T00:00:00"/>
    <x v="2"/>
    <s v="Cust-13900"/>
    <s v="Consumer"/>
    <x v="1"/>
    <s v="Furniture"/>
    <n v="2471.1120000000001"/>
    <n v="75.52"/>
  </r>
  <r>
    <x v="1849"/>
    <d v="2021-08-05T00:00:00"/>
    <x v="0"/>
    <s v="Cust-14965"/>
    <s v="Company"/>
    <x v="2"/>
    <s v="Office"/>
    <n v="58.295999999999999"/>
    <n v="4.0199999999999996"/>
  </r>
  <r>
    <x v="1850"/>
    <d v="2021-08-05T00:00:00"/>
    <x v="3"/>
    <s v="Cust-14965"/>
    <s v="Company"/>
    <x v="2"/>
    <s v="Office"/>
    <n v="878.5"/>
    <n v="147.68"/>
  </r>
  <r>
    <x v="1851"/>
    <d v="2021-08-05T00:00:00"/>
    <x v="0"/>
    <s v="Cust-14965"/>
    <s v="Company"/>
    <x v="2"/>
    <s v="Technology"/>
    <n v="1036.4760000000001"/>
    <n v="40.07"/>
  </r>
  <r>
    <x v="1852"/>
    <d v="2021-08-05T00:00:00"/>
    <x v="2"/>
    <s v="Cust-14965"/>
    <s v="Company"/>
    <x v="2"/>
    <s v="Office"/>
    <n v="39.984000000000002"/>
    <n v="4.51"/>
  </r>
  <r>
    <x v="1853"/>
    <d v="2021-08-05T00:00:00"/>
    <x v="1"/>
    <s v="Cust-16915"/>
    <s v="Consumer"/>
    <x v="2"/>
    <s v="Office"/>
    <n v="94.668000000000006"/>
    <n v="3.95"/>
  </r>
  <r>
    <x v="1854"/>
    <d v="2021-08-05T00:00:00"/>
    <x v="0"/>
    <s v="Cust-17080"/>
    <s v="Consumer"/>
    <x v="2"/>
    <s v="Office"/>
    <n v="421.68"/>
    <n v="0.35"/>
  </r>
  <r>
    <x v="1855"/>
    <d v="2021-08-05T00:00:00"/>
    <x v="1"/>
    <s v="Cust-17080"/>
    <s v="Consumer"/>
    <x v="2"/>
    <s v="Office"/>
    <n v="177.52"/>
    <n v="31.34"/>
  </r>
  <r>
    <x v="1856"/>
    <d v="2021-08-05T00:00:00"/>
    <x v="0"/>
    <s v="Cust-18685"/>
    <s v="Minor Company"/>
    <x v="1"/>
    <s v="Furniture"/>
    <n v="415.29599999999999"/>
    <n v="10.86"/>
  </r>
  <r>
    <x v="1857"/>
    <d v="2021-08-05T00:00:00"/>
    <x v="0"/>
    <s v="Cust-19600"/>
    <s v="Consumer"/>
    <x v="4"/>
    <s v="Office"/>
    <n v="1399.3"/>
    <n v="169.24"/>
  </r>
  <r>
    <x v="1858"/>
    <d v="2021-08-05T00:00:00"/>
    <x v="2"/>
    <s v="Cust-20110"/>
    <s v="Consumer"/>
    <x v="4"/>
    <s v="Technology"/>
    <n v="1708"/>
    <n v="183.15"/>
  </r>
  <r>
    <x v="1859"/>
    <d v="2021-08-05T00:00:00"/>
    <x v="2"/>
    <s v="Cust-20110"/>
    <s v="Consumer"/>
    <x v="4"/>
    <s v="Furniture"/>
    <n v="16256.8"/>
    <n v="324.70999999999998"/>
  </r>
  <r>
    <x v="1860"/>
    <d v="2021-08-05T00:00:00"/>
    <x v="2"/>
    <s v="Cust-21040"/>
    <s v="Minor Company"/>
    <x v="5"/>
    <s v="Office"/>
    <n v="473.2"/>
    <n v="28.39"/>
  </r>
  <r>
    <x v="1861"/>
    <d v="2021-08-05T00:00:00"/>
    <x v="0"/>
    <s v="Cust-21040"/>
    <s v="Minor Company"/>
    <x v="5"/>
    <s v="Technology"/>
    <n v="733.74"/>
    <n v="87.08"/>
  </r>
  <r>
    <x v="1862"/>
    <d v="2021-08-05T00:00:00"/>
    <x v="1"/>
    <s v="Cust-21040"/>
    <s v="Minor Company"/>
    <x v="5"/>
    <s v="Office"/>
    <n v="620.76"/>
    <n v="98.68"/>
  </r>
  <r>
    <x v="1863"/>
    <d v="2021-08-05T00:00:00"/>
    <x v="1"/>
    <s v="Cust-21040"/>
    <s v="Minor Company"/>
    <x v="5"/>
    <s v="Furniture"/>
    <n v="4342.2120000000004"/>
    <n v="1.0900000000000001"/>
  </r>
  <r>
    <x v="1864"/>
    <d v="2021-08-05T00:00:00"/>
    <x v="2"/>
    <s v="Cust-21340"/>
    <s v="Consumer"/>
    <x v="2"/>
    <s v="Office"/>
    <n v="3718.12"/>
    <n v="120.58"/>
  </r>
  <r>
    <x v="1865"/>
    <d v="2021-08-05T00:00:00"/>
    <x v="0"/>
    <s v="Cust-21340"/>
    <s v="Consumer"/>
    <x v="2"/>
    <s v="Office"/>
    <n v="438.76"/>
    <n v="32.06"/>
  </r>
  <r>
    <x v="1866"/>
    <d v="2021-08-05T00:00:00"/>
    <x v="0"/>
    <s v="Cust-21340"/>
    <s v="Consumer"/>
    <x v="2"/>
    <s v="Technology"/>
    <n v="728.78399999999999"/>
    <n v="122.22"/>
  </r>
  <r>
    <x v="1867"/>
    <d v="2021-08-04T00:00:00"/>
    <x v="1"/>
    <s v="Cust-10375"/>
    <s v="Consumer"/>
    <x v="3"/>
    <s v="Office"/>
    <n v="357"/>
    <n v="16.11"/>
  </r>
  <r>
    <x v="1868"/>
    <d v="2021-08-04T00:00:00"/>
    <x v="0"/>
    <s v="Cust-10375"/>
    <s v="Consumer"/>
    <x v="3"/>
    <s v="Furniture"/>
    <n v="3907.848"/>
    <n v="68.739999999999995"/>
  </r>
  <r>
    <x v="1869"/>
    <d v="2021-08-04T00:00:00"/>
    <x v="0"/>
    <s v="Cust-10960"/>
    <s v="Consumer"/>
    <x v="2"/>
    <s v="Office"/>
    <n v="478.24"/>
    <n v="22.14"/>
  </r>
  <r>
    <x v="1870"/>
    <d v="2021-08-04T00:00:00"/>
    <x v="2"/>
    <s v="Cust-10960"/>
    <s v="Consumer"/>
    <x v="2"/>
    <s v="Office"/>
    <n v="559.29999999999995"/>
    <n v="66.290000000000006"/>
  </r>
  <r>
    <x v="1871"/>
    <d v="2021-08-04T00:00:00"/>
    <x v="0"/>
    <s v="Cust-12820"/>
    <s v="Minor Company"/>
    <x v="1"/>
    <s v="Office"/>
    <n v="1807.68"/>
    <n v="100.53"/>
  </r>
  <r>
    <x v="1872"/>
    <d v="2021-08-04T00:00:00"/>
    <x v="1"/>
    <s v="Cust-13375"/>
    <s v="Consumer"/>
    <x v="2"/>
    <s v="Office"/>
    <n v="225.96"/>
    <n v="15.21"/>
  </r>
  <r>
    <x v="1873"/>
    <d v="2021-08-04T00:00:00"/>
    <x v="0"/>
    <s v="Cust-14155"/>
    <s v="Minor Company"/>
    <x v="1"/>
    <s v="Office"/>
    <n v="164.64"/>
    <n v="3.44"/>
  </r>
  <r>
    <x v="1874"/>
    <d v="2021-08-04T00:00:00"/>
    <x v="1"/>
    <s v="Cust-14290"/>
    <s v="Minor Company"/>
    <x v="1"/>
    <s v="Technology"/>
    <n v="1195.32"/>
    <n v="113.56"/>
  </r>
  <r>
    <x v="1875"/>
    <d v="2021-08-04T00:00:00"/>
    <x v="0"/>
    <s v="Cust-14395"/>
    <s v="Company"/>
    <x v="1"/>
    <s v="Technology"/>
    <n v="1447.32"/>
    <n v="208.36"/>
  </r>
  <r>
    <x v="1876"/>
    <d v="2021-08-04T00:00:00"/>
    <x v="2"/>
    <s v="Cust-14395"/>
    <s v="Company"/>
    <x v="1"/>
    <s v="Technology"/>
    <n v="3013.92"/>
    <n v="241.62"/>
  </r>
  <r>
    <x v="1877"/>
    <d v="2021-08-04T00:00:00"/>
    <x v="0"/>
    <s v="Cust-14710"/>
    <s v="Consumer"/>
    <x v="2"/>
    <s v="Office"/>
    <n v="1148"/>
    <n v="128.22999999999999"/>
  </r>
  <r>
    <x v="1878"/>
    <d v="2021-08-04T00:00:00"/>
    <x v="1"/>
    <s v="Cust-17335"/>
    <s v="Minor Company"/>
    <x v="1"/>
    <s v="Office"/>
    <n v="4147.3599999999997"/>
    <n v="277.31"/>
  </r>
  <r>
    <x v="1879"/>
    <d v="2021-08-04T00:00:00"/>
    <x v="2"/>
    <s v="Cust-17335"/>
    <s v="Minor Company"/>
    <x v="1"/>
    <s v="Office"/>
    <n v="108.36"/>
    <n v="11.84"/>
  </r>
  <r>
    <x v="1880"/>
    <d v="2021-08-04T00:00:00"/>
    <x v="1"/>
    <s v="Cust-17350"/>
    <s v="Consumer"/>
    <x v="1"/>
    <s v="Office"/>
    <n v="1784.58"/>
    <n v="193.97"/>
  </r>
  <r>
    <x v="1881"/>
    <d v="2021-08-04T00:00:00"/>
    <x v="1"/>
    <s v="Cust-17350"/>
    <s v="Consumer"/>
    <x v="1"/>
    <s v="Furniture"/>
    <n v="168.672"/>
    <n v="13.53"/>
  </r>
  <r>
    <x v="1882"/>
    <d v="2021-08-04T00:00:00"/>
    <x v="3"/>
    <s v="Cust-17530"/>
    <s v="Consumer"/>
    <x v="2"/>
    <s v="Office"/>
    <n v="436.38"/>
    <n v="14.85"/>
  </r>
  <r>
    <x v="1883"/>
    <d v="2021-08-04T00:00:00"/>
    <x v="3"/>
    <s v="Cust-17530"/>
    <s v="Consumer"/>
    <x v="2"/>
    <s v="Office"/>
    <n v="218.4"/>
    <n v="23.16"/>
  </r>
  <r>
    <x v="1884"/>
    <d v="2021-08-04T00:00:00"/>
    <x v="3"/>
    <s v="Cust-18355"/>
    <s v="Company"/>
    <x v="3"/>
    <s v="Office"/>
    <n v="456.96"/>
    <n v="45.64"/>
  </r>
  <r>
    <x v="1885"/>
    <d v="2021-08-04T00:00:00"/>
    <x v="1"/>
    <s v="Cust-19585"/>
    <s v="Consumer"/>
    <x v="4"/>
    <s v="Office"/>
    <n v="3964.8"/>
    <n v="141.34"/>
  </r>
  <r>
    <x v="1886"/>
    <d v="2021-08-04T00:00:00"/>
    <x v="2"/>
    <s v="Cust-21505"/>
    <s v="Consumer"/>
    <x v="5"/>
    <s v="Office"/>
    <n v="121.8"/>
    <n v="24.52"/>
  </r>
  <r>
    <x v="1887"/>
    <d v="2021-08-04T00:00:00"/>
    <x v="0"/>
    <s v="Cust-21505"/>
    <s v="Consumer"/>
    <x v="5"/>
    <s v="Office"/>
    <n v="13.44"/>
    <n v="4.37"/>
  </r>
  <r>
    <x v="1888"/>
    <d v="2021-08-03T00:00:00"/>
    <x v="0"/>
    <s v="Cust-12475"/>
    <s v="Consumer"/>
    <x v="2"/>
    <s v="Furniture"/>
    <n v="1026.9000000000001"/>
    <n v="212.78"/>
  </r>
  <r>
    <x v="1889"/>
    <d v="2021-08-03T00:00:00"/>
    <x v="0"/>
    <s v="Cust-15700"/>
    <s v="Consumer"/>
    <x v="1"/>
    <s v="Office"/>
    <n v="122.92"/>
    <n v="24.49"/>
  </r>
  <r>
    <x v="1890"/>
    <d v="2021-08-02T00:00:00"/>
    <x v="0"/>
    <s v="Cust-13150"/>
    <s v="Company"/>
    <x v="1"/>
    <s v="Technology"/>
    <n v="18564.7"/>
    <n v="422.72"/>
  </r>
  <r>
    <x v="1891"/>
    <d v="2021-08-02T00:00:00"/>
    <x v="3"/>
    <s v="Cust-14020"/>
    <s v="Consumer"/>
    <x v="2"/>
    <s v="Furniture"/>
    <n v="3495.8"/>
    <n v="255.62"/>
  </r>
  <r>
    <x v="1892"/>
    <d v="2021-08-02T00:00:00"/>
    <x v="1"/>
    <s v="Cust-14020"/>
    <s v="Consumer"/>
    <x v="2"/>
    <s v="Office"/>
    <n v="139.16"/>
    <n v="48.17"/>
  </r>
  <r>
    <x v="1893"/>
    <d v="2021-08-02T00:00:00"/>
    <x v="1"/>
    <s v="Cust-18955"/>
    <s v="Minor Company"/>
    <x v="0"/>
    <s v="Furniture"/>
    <n v="11592.84"/>
    <n v="476.23"/>
  </r>
  <r>
    <x v="1894"/>
    <d v="2021-08-02T00:00:00"/>
    <x v="0"/>
    <s v="Cust-18955"/>
    <s v="Minor Company"/>
    <x v="0"/>
    <s v="Furniture"/>
    <n v="312.858"/>
    <n v="45.53"/>
  </r>
  <r>
    <x v="1895"/>
    <d v="2021-08-02T00:00:00"/>
    <x v="1"/>
    <s v="Cust-18955"/>
    <s v="Minor Company"/>
    <x v="0"/>
    <s v="Office"/>
    <n v="104.16"/>
    <n v="40.090000000000003"/>
  </r>
  <r>
    <x v="1896"/>
    <d v="2021-08-02T00:00:00"/>
    <x v="1"/>
    <s v="Cust-18955"/>
    <s v="Minor Company"/>
    <x v="0"/>
    <s v="Furniture"/>
    <n v="699.55200000000002"/>
    <n v="3.03"/>
  </r>
  <r>
    <x v="1897"/>
    <d v="2021-08-02T00:00:00"/>
    <x v="0"/>
    <s v="Cust-19240"/>
    <s v="Consumer"/>
    <x v="3"/>
    <s v="Technology"/>
    <n v="2220.6799999999998"/>
    <n v="216.61"/>
  </r>
  <r>
    <x v="1898"/>
    <d v="2021-08-02T00:00:00"/>
    <x v="0"/>
    <s v="Cust-19240"/>
    <s v="Consumer"/>
    <x v="3"/>
    <s v="Furniture"/>
    <n v="617.4"/>
    <n v="167.62"/>
  </r>
  <r>
    <x v="1899"/>
    <d v="2021-08-01T00:00:00"/>
    <x v="0"/>
    <s v="Cust-10675"/>
    <s v="Consumer"/>
    <x v="2"/>
    <s v="Office"/>
    <n v="633.91999999999996"/>
    <n v="190.47"/>
  </r>
  <r>
    <x v="1900"/>
    <d v="2021-08-01T00:00:00"/>
    <x v="0"/>
    <s v="Cust-10675"/>
    <s v="Consumer"/>
    <x v="2"/>
    <s v="Furniture"/>
    <n v="1370.32"/>
    <n v="122.17"/>
  </r>
  <r>
    <x v="1901"/>
    <d v="2021-08-01T00:00:00"/>
    <x v="1"/>
    <s v="Cust-10675"/>
    <s v="Consumer"/>
    <x v="2"/>
    <s v="Office"/>
    <n v="1995.84"/>
    <n v="235.01"/>
  </r>
  <r>
    <x v="1902"/>
    <d v="2021-08-01T00:00:00"/>
    <x v="2"/>
    <s v="Cust-10675"/>
    <s v="Consumer"/>
    <x v="2"/>
    <s v="Office"/>
    <n v="1896.72"/>
    <n v="131.52000000000001"/>
  </r>
  <r>
    <x v="1903"/>
    <d v="2021-08-01T00:00:00"/>
    <x v="1"/>
    <s v="Cust-10675"/>
    <s v="Consumer"/>
    <x v="2"/>
    <s v="Office"/>
    <n v="702.8"/>
    <n v="194.95"/>
  </r>
  <r>
    <x v="1904"/>
    <d v="2021-08-01T00:00:00"/>
    <x v="1"/>
    <s v="Cust-13345"/>
    <s v="Company"/>
    <x v="1"/>
    <s v="Office"/>
    <n v="685.44"/>
    <n v="120.63"/>
  </r>
  <r>
    <x v="1905"/>
    <d v="2021-08-01T00:00:00"/>
    <x v="2"/>
    <s v="Cust-13345"/>
    <s v="Company"/>
    <x v="1"/>
    <s v="Office"/>
    <n v="325.5"/>
    <n v="48.22"/>
  </r>
  <r>
    <x v="1906"/>
    <d v="2021-08-01T00:00:00"/>
    <x v="0"/>
    <s v="Cust-13345"/>
    <s v="Company"/>
    <x v="1"/>
    <s v="Technology"/>
    <n v="1108.8"/>
    <n v="135.21"/>
  </r>
  <r>
    <x v="1907"/>
    <d v="2021-08-01T00:00:00"/>
    <x v="2"/>
    <s v="Cust-17245"/>
    <s v="Consumer"/>
    <x v="1"/>
    <s v="Office"/>
    <n v="100.24"/>
    <n v="40.65"/>
  </r>
  <r>
    <x v="1908"/>
    <d v="2021-08-01T00:00:00"/>
    <x v="2"/>
    <s v="Cust-17245"/>
    <s v="Consumer"/>
    <x v="1"/>
    <s v="Technology"/>
    <n v="1952.3"/>
    <n v="260.51"/>
  </r>
  <r>
    <x v="1909"/>
    <d v="2021-08-01T00:00:00"/>
    <x v="2"/>
    <s v="Cust-21100"/>
    <s v="Consumer"/>
    <x v="1"/>
    <s v="Office"/>
    <n v="109.2"/>
    <n v="30.97"/>
  </r>
  <r>
    <x v="1910"/>
    <d v="2021-07-31T00:00:00"/>
    <x v="0"/>
    <s v="Cust-10510"/>
    <s v="Consumer"/>
    <x v="4"/>
    <s v="Technology"/>
    <n v="931.14"/>
    <n v="111.07"/>
  </r>
  <r>
    <x v="1911"/>
    <d v="2021-07-31T00:00:00"/>
    <x v="3"/>
    <s v="Cust-10510"/>
    <s v="Consumer"/>
    <x v="4"/>
    <s v="Furniture"/>
    <n v="2787.68"/>
    <n v="225.45"/>
  </r>
  <r>
    <x v="1912"/>
    <d v="2021-07-31T00:00:00"/>
    <x v="0"/>
    <s v="Cust-12430"/>
    <s v="Minor Company"/>
    <x v="0"/>
    <s v="Office"/>
    <n v="584.64"/>
    <n v="180.31"/>
  </r>
  <r>
    <x v="1913"/>
    <d v="2021-07-31T00:00:00"/>
    <x v="0"/>
    <s v="Cust-12430"/>
    <s v="Minor Company"/>
    <x v="0"/>
    <s v="Office"/>
    <n v="170.24"/>
    <n v="49.39"/>
  </r>
  <r>
    <x v="1914"/>
    <d v="2021-07-31T00:00:00"/>
    <x v="0"/>
    <s v="Cust-18340"/>
    <s v="Consumer"/>
    <x v="1"/>
    <s v="Technology"/>
    <n v="682.66800000000001"/>
    <n v="3.91"/>
  </r>
  <r>
    <x v="1915"/>
    <d v="2021-07-31T00:00:00"/>
    <x v="0"/>
    <s v="Cust-19270"/>
    <s v="Company"/>
    <x v="2"/>
    <s v="Office"/>
    <n v="645.67999999999995"/>
    <n v="112.32"/>
  </r>
  <r>
    <x v="1916"/>
    <d v="2021-07-31T00:00:00"/>
    <x v="0"/>
    <s v="Cust-19885"/>
    <s v="Company"/>
    <x v="3"/>
    <s v="Technology"/>
    <n v="5666.36"/>
    <n v="384.24"/>
  </r>
  <r>
    <x v="1917"/>
    <d v="2021-07-31T00:00:00"/>
    <x v="2"/>
    <s v="Cust-20160"/>
    <s v="Company"/>
    <x v="2"/>
    <s v="Technology"/>
    <n v="1727.46"/>
    <n v="254.38"/>
  </r>
  <r>
    <x v="1918"/>
    <d v="2021-07-31T00:00:00"/>
    <x v="0"/>
    <s v="Cust-20160"/>
    <s v="Company"/>
    <x v="2"/>
    <s v="Technology"/>
    <n v="3528"/>
    <n v="136.57"/>
  </r>
  <r>
    <x v="1919"/>
    <d v="2021-07-31T00:00:00"/>
    <x v="0"/>
    <s v="Cust-20160"/>
    <s v="Company"/>
    <x v="2"/>
    <s v="Technology"/>
    <n v="15053.22"/>
    <n v="436.75"/>
  </r>
  <r>
    <x v="1920"/>
    <d v="2021-07-30T00:00:00"/>
    <x v="0"/>
    <s v="Cust-11065"/>
    <s v="Consumer"/>
    <x v="0"/>
    <s v="Office"/>
    <n v="598.08000000000004"/>
    <n v="95.29"/>
  </r>
  <r>
    <x v="1921"/>
    <d v="2021-07-30T00:00:00"/>
    <x v="3"/>
    <s v="Cust-11065"/>
    <s v="Consumer"/>
    <x v="0"/>
    <s v="Furniture"/>
    <n v="926.85599999999999"/>
    <n v="17.739999999999998"/>
  </r>
  <r>
    <x v="1922"/>
    <d v="2021-07-30T00:00:00"/>
    <x v="2"/>
    <s v="Cust-11065"/>
    <s v="Consumer"/>
    <x v="0"/>
    <s v="Technology"/>
    <n v="851.42399999999998"/>
    <n v="35.72"/>
  </r>
  <r>
    <x v="1923"/>
    <d v="2021-07-30T00:00:00"/>
    <x v="2"/>
    <s v="Cust-18265"/>
    <s v="Consumer"/>
    <x v="2"/>
    <s v="Office"/>
    <n v="117.32"/>
    <n v="38.54"/>
  </r>
  <r>
    <x v="1924"/>
    <d v="2021-07-29T00:00:00"/>
    <x v="3"/>
    <s v="Cust-13735"/>
    <s v="Minor Company"/>
    <x v="2"/>
    <s v="Office"/>
    <n v="250.88"/>
    <n v="40.880000000000003"/>
  </r>
  <r>
    <x v="1925"/>
    <d v="2021-07-29T00:00:00"/>
    <x v="0"/>
    <s v="Cust-13735"/>
    <s v="Minor Company"/>
    <x v="2"/>
    <s v="Furniture"/>
    <n v="542.30399999999997"/>
    <n v="45.35"/>
  </r>
  <r>
    <x v="1926"/>
    <d v="2021-07-29T00:00:00"/>
    <x v="2"/>
    <s v="Cust-13735"/>
    <s v="Minor Company"/>
    <x v="2"/>
    <s v="Office"/>
    <n v="2396.8000000000002"/>
    <n v="164.65"/>
  </r>
  <r>
    <x v="1927"/>
    <d v="2021-07-29T00:00:00"/>
    <x v="3"/>
    <s v="Cust-20335"/>
    <s v="Consumer"/>
    <x v="0"/>
    <s v="Furniture"/>
    <n v="415.52"/>
    <n v="25.43"/>
  </r>
  <r>
    <x v="1928"/>
    <d v="2021-07-29T00:00:00"/>
    <x v="2"/>
    <s v="Cust-21865"/>
    <s v="Consumer"/>
    <x v="3"/>
    <s v="Office"/>
    <n v="102.2"/>
    <n v="44.24"/>
  </r>
  <r>
    <x v="1929"/>
    <d v="2021-07-29T00:00:00"/>
    <x v="0"/>
    <s v="Cust-21865"/>
    <s v="Consumer"/>
    <x v="3"/>
    <s v="Office"/>
    <n v="579.76800000000003"/>
    <n v="25.61"/>
  </r>
  <r>
    <x v="1930"/>
    <d v="2021-07-29T00:00:00"/>
    <x v="0"/>
    <s v="Cust-21865"/>
    <s v="Consumer"/>
    <x v="3"/>
    <s v="Office"/>
    <n v="4354.9799999999996"/>
    <n v="82.18"/>
  </r>
  <r>
    <x v="1931"/>
    <d v="2021-07-28T00:00:00"/>
    <x v="0"/>
    <s v="Cust-10345"/>
    <s v="Consumer"/>
    <x v="0"/>
    <s v="Furniture"/>
    <n v="693"/>
    <n v="93.18"/>
  </r>
  <r>
    <x v="1932"/>
    <d v="2021-07-28T00:00:00"/>
    <x v="1"/>
    <s v="Cust-10345"/>
    <s v="Consumer"/>
    <x v="0"/>
    <s v="Technology"/>
    <n v="4854.3599999999997"/>
    <n v="283.99"/>
  </r>
  <r>
    <x v="1933"/>
    <d v="2021-07-28T00:00:00"/>
    <x v="0"/>
    <s v="Cust-10345"/>
    <s v="Consumer"/>
    <x v="0"/>
    <s v="Technology"/>
    <n v="1770.44"/>
    <n v="289.66000000000003"/>
  </r>
  <r>
    <x v="1934"/>
    <d v="2021-07-28T00:00:00"/>
    <x v="2"/>
    <s v="Cust-13810"/>
    <s v="Company"/>
    <x v="2"/>
    <s v="Office"/>
    <n v="372.12"/>
    <n v="27.21"/>
  </r>
  <r>
    <x v="1935"/>
    <d v="2021-07-28T00:00:00"/>
    <x v="2"/>
    <s v="Cust-16165"/>
    <s v="Company"/>
    <x v="2"/>
    <s v="Office"/>
    <n v="691.32"/>
    <n v="115.81"/>
  </r>
  <r>
    <x v="1936"/>
    <d v="2021-07-28T00:00:00"/>
    <x v="3"/>
    <s v="Cust-16165"/>
    <s v="Company"/>
    <x v="2"/>
    <s v="Office"/>
    <n v="7835.52"/>
    <n v="94.77"/>
  </r>
  <r>
    <x v="1937"/>
    <d v="2021-07-28T00:00:00"/>
    <x v="1"/>
    <s v="Cust-16165"/>
    <s v="Company"/>
    <x v="2"/>
    <s v="Office"/>
    <n v="270.48"/>
    <n v="2.56"/>
  </r>
  <r>
    <x v="1938"/>
    <d v="2021-07-28T00:00:00"/>
    <x v="1"/>
    <s v="Cust-20500"/>
    <s v="Consumer"/>
    <x v="0"/>
    <s v="Furniture"/>
    <n v="539.28"/>
    <n v="52.91"/>
  </r>
  <r>
    <x v="1939"/>
    <d v="2021-07-28T00:00:00"/>
    <x v="1"/>
    <s v="Cust-20500"/>
    <s v="Consumer"/>
    <x v="0"/>
    <s v="Furniture"/>
    <n v="5803.7280000000001"/>
    <n v="85.11"/>
  </r>
  <r>
    <x v="1940"/>
    <d v="2021-07-27T00:00:00"/>
    <x v="0"/>
    <s v="Cust-14185"/>
    <s v="Consumer"/>
    <x v="2"/>
    <s v="Office"/>
    <n v="64.540000000000006"/>
    <n v="19.89"/>
  </r>
  <r>
    <x v="1941"/>
    <d v="2021-07-27T00:00:00"/>
    <x v="1"/>
    <s v="Cust-14185"/>
    <s v="Consumer"/>
    <x v="2"/>
    <s v="Furniture"/>
    <n v="1646.68"/>
    <n v="293.18"/>
  </r>
  <r>
    <x v="1942"/>
    <d v="2021-07-27T00:00:00"/>
    <x v="0"/>
    <s v="Cust-14185"/>
    <s v="Consumer"/>
    <x v="2"/>
    <s v="Office"/>
    <n v="506.24"/>
    <n v="147.41"/>
  </r>
  <r>
    <x v="1943"/>
    <d v="2021-07-26T00:00:00"/>
    <x v="3"/>
    <s v="Cust-12160"/>
    <s v="Consumer"/>
    <x v="3"/>
    <s v="Office"/>
    <n v="342.72"/>
    <n v="32.409999999999997"/>
  </r>
  <r>
    <x v="1944"/>
    <d v="2021-07-26T00:00:00"/>
    <x v="1"/>
    <s v="Cust-12160"/>
    <s v="Consumer"/>
    <x v="3"/>
    <s v="Furniture"/>
    <n v="560.11199999999997"/>
    <n v="7.64"/>
  </r>
  <r>
    <x v="1945"/>
    <d v="2021-07-26T00:00:00"/>
    <x v="2"/>
    <s v="Cust-16525"/>
    <s v="Consumer"/>
    <x v="1"/>
    <s v="Office"/>
    <n v="153.44"/>
    <n v="27.51"/>
  </r>
  <r>
    <x v="1946"/>
    <d v="2021-07-26T00:00:00"/>
    <x v="1"/>
    <s v="Cust-16525"/>
    <s v="Consumer"/>
    <x v="1"/>
    <s v="Office"/>
    <n v="5223.68"/>
    <n v="306.38"/>
  </r>
  <r>
    <x v="1947"/>
    <d v="2021-07-25T00:00:00"/>
    <x v="0"/>
    <s v="Cust-10090"/>
    <s v="Consumer"/>
    <x v="4"/>
    <s v="Office"/>
    <n v="156.24"/>
    <n v="28.99"/>
  </r>
  <r>
    <x v="1948"/>
    <d v="2021-07-25T00:00:00"/>
    <x v="2"/>
    <s v="Cust-16210"/>
    <s v="Company"/>
    <x v="0"/>
    <s v="Technology"/>
    <n v="497.7"/>
    <n v="14.17"/>
  </r>
  <r>
    <x v="1949"/>
    <d v="2021-07-25T00:00:00"/>
    <x v="0"/>
    <s v="Cust-17110"/>
    <s v="Consumer"/>
    <x v="1"/>
    <s v="Office"/>
    <n v="163.52000000000001"/>
    <n v="14.94"/>
  </r>
  <r>
    <x v="1950"/>
    <d v="2021-07-25T00:00:00"/>
    <x v="1"/>
    <s v="Cust-17110"/>
    <s v="Consumer"/>
    <x v="1"/>
    <s v="Office"/>
    <n v="319.2"/>
    <n v="22.32"/>
  </r>
  <r>
    <x v="1951"/>
    <d v="2021-07-24T00:00:00"/>
    <x v="3"/>
    <s v="Cust-10555"/>
    <s v="Company"/>
    <x v="4"/>
    <s v="Furniture"/>
    <n v="4085.0880000000002"/>
    <n v="49.26"/>
  </r>
  <r>
    <x v="1952"/>
    <d v="2021-07-24T00:00:00"/>
    <x v="0"/>
    <s v="Cust-10555"/>
    <s v="Company"/>
    <x v="4"/>
    <s v="Office"/>
    <n v="113.652"/>
    <n v="11.5"/>
  </r>
  <r>
    <x v="1953"/>
    <d v="2021-07-24T00:00:00"/>
    <x v="0"/>
    <s v="Cust-16390"/>
    <s v="Company"/>
    <x v="4"/>
    <s v="Office"/>
    <n v="304.77999999999997"/>
    <n v="22.69"/>
  </r>
  <r>
    <x v="1954"/>
    <d v="2021-07-24T00:00:00"/>
    <x v="0"/>
    <s v="Cust-16390"/>
    <s v="Company"/>
    <x v="4"/>
    <s v="Office"/>
    <n v="191.52"/>
    <n v="49.54"/>
  </r>
  <r>
    <x v="1955"/>
    <d v="2021-07-24T00:00:00"/>
    <x v="1"/>
    <s v="Cust-16390"/>
    <s v="Company"/>
    <x v="4"/>
    <s v="Office"/>
    <n v="373.8"/>
    <n v="21.43"/>
  </r>
  <r>
    <x v="1956"/>
    <d v="2021-07-23T00:00:00"/>
    <x v="1"/>
    <s v="Cust-11215"/>
    <s v="Minor Company"/>
    <x v="1"/>
    <s v="Office"/>
    <n v="234.36"/>
    <n v="30.01"/>
  </r>
  <r>
    <x v="1957"/>
    <d v="2021-07-23T00:00:00"/>
    <x v="0"/>
    <s v="Cust-11215"/>
    <s v="Minor Company"/>
    <x v="1"/>
    <s v="Technology"/>
    <n v="12825.54"/>
    <n v="463.94"/>
  </r>
  <r>
    <x v="1958"/>
    <d v="2021-07-23T00:00:00"/>
    <x v="0"/>
    <s v="Cust-11215"/>
    <s v="Minor Company"/>
    <x v="1"/>
    <s v="Office"/>
    <n v="386.4"/>
    <n v="40.64"/>
  </r>
  <r>
    <x v="1959"/>
    <d v="2021-07-23T00:00:00"/>
    <x v="2"/>
    <s v="Cust-11215"/>
    <s v="Minor Company"/>
    <x v="1"/>
    <s v="Office"/>
    <n v="127.68"/>
    <n v="12.57"/>
  </r>
  <r>
    <x v="1960"/>
    <d v="2021-07-23T00:00:00"/>
    <x v="0"/>
    <s v="Cust-11215"/>
    <s v="Minor Company"/>
    <x v="1"/>
    <s v="Technology"/>
    <n v="514.36"/>
    <n v="57.79"/>
  </r>
  <r>
    <x v="1961"/>
    <d v="2021-07-23T00:00:00"/>
    <x v="0"/>
    <s v="Cust-15940"/>
    <s v="Minor Company"/>
    <x v="2"/>
    <s v="Office"/>
    <n v="165.48"/>
    <n v="14.45"/>
  </r>
  <r>
    <x v="1962"/>
    <d v="2021-07-23T00:00:00"/>
    <x v="2"/>
    <s v="Cust-16690"/>
    <s v="Company"/>
    <x v="2"/>
    <s v="Office"/>
    <n v="67.2"/>
    <n v="15.38"/>
  </r>
  <r>
    <x v="1963"/>
    <d v="2021-07-23T00:00:00"/>
    <x v="3"/>
    <s v="Cust-16690"/>
    <s v="Company"/>
    <x v="2"/>
    <s v="Furniture"/>
    <n v="1022.616"/>
    <n v="85.28"/>
  </r>
  <r>
    <x v="1964"/>
    <d v="2021-07-22T00:00:00"/>
    <x v="1"/>
    <s v="Cust-10615"/>
    <s v="Company"/>
    <x v="0"/>
    <s v="Office"/>
    <n v="251.86"/>
    <n v="13.14"/>
  </r>
  <r>
    <x v="1965"/>
    <d v="2021-07-22T00:00:00"/>
    <x v="2"/>
    <s v="Cust-10615"/>
    <s v="Company"/>
    <x v="0"/>
    <s v="Furniture"/>
    <n v="2730.56"/>
    <n v="133.31"/>
  </r>
  <r>
    <x v="1966"/>
    <d v="2021-07-22T00:00:00"/>
    <x v="2"/>
    <s v="Cust-11005"/>
    <s v="Minor Company"/>
    <x v="4"/>
    <s v="Office"/>
    <n v="420.42"/>
    <n v="48.35"/>
  </r>
  <r>
    <x v="1967"/>
    <d v="2021-07-22T00:00:00"/>
    <x v="2"/>
    <s v="Cust-11005"/>
    <s v="Minor Company"/>
    <x v="4"/>
    <s v="Technology"/>
    <n v="1796.76"/>
    <n v="171.08"/>
  </r>
  <r>
    <x v="1968"/>
    <d v="2021-07-22T00:00:00"/>
    <x v="0"/>
    <s v="Cust-11005"/>
    <s v="Minor Company"/>
    <x v="4"/>
    <s v="Technology"/>
    <n v="1065.68"/>
    <n v="195.02"/>
  </r>
  <r>
    <x v="1969"/>
    <d v="2021-07-22T00:00:00"/>
    <x v="3"/>
    <s v="Cust-11005"/>
    <s v="Minor Company"/>
    <x v="4"/>
    <s v="Technology"/>
    <n v="1652.56"/>
    <n v="230.97"/>
  </r>
  <r>
    <x v="1970"/>
    <d v="2021-07-22T00:00:00"/>
    <x v="1"/>
    <s v="Cust-15115"/>
    <s v="Consumer"/>
    <x v="1"/>
    <s v="Office"/>
    <n v="568.17600000000004"/>
    <n v="106.55"/>
  </r>
  <r>
    <x v="1971"/>
    <d v="2021-07-22T00:00:00"/>
    <x v="1"/>
    <s v="Cust-15625"/>
    <s v="Consumer"/>
    <x v="2"/>
    <s v="Technology"/>
    <n v="3523.8"/>
    <n v="154.13999999999999"/>
  </r>
  <r>
    <x v="1972"/>
    <d v="2021-07-22T00:00:00"/>
    <x v="2"/>
    <s v="Cust-16120"/>
    <s v="Minor Company"/>
    <x v="0"/>
    <s v="Office"/>
    <n v="406.56"/>
    <n v="24.36"/>
  </r>
  <r>
    <x v="1973"/>
    <d v="2021-07-22T00:00:00"/>
    <x v="3"/>
    <s v="Cust-16120"/>
    <s v="Minor Company"/>
    <x v="0"/>
    <s v="Office"/>
    <n v="391.44"/>
    <n v="25.47"/>
  </r>
  <r>
    <x v="1974"/>
    <d v="2021-07-22T00:00:00"/>
    <x v="0"/>
    <s v="Cust-16120"/>
    <s v="Minor Company"/>
    <x v="0"/>
    <s v="Technology"/>
    <n v="27047.16"/>
    <n v="392.63"/>
  </r>
  <r>
    <x v="1975"/>
    <d v="2021-07-22T00:00:00"/>
    <x v="1"/>
    <s v="Cust-16120"/>
    <s v="Minor Company"/>
    <x v="0"/>
    <s v="Office"/>
    <n v="889.28"/>
    <n v="160.75"/>
  </r>
  <r>
    <x v="1976"/>
    <d v="2021-07-22T00:00:00"/>
    <x v="0"/>
    <s v="Cust-18205"/>
    <s v="Company"/>
    <x v="2"/>
    <s v="Office"/>
    <n v="83.44"/>
    <n v="7.41"/>
  </r>
  <r>
    <x v="1977"/>
    <d v="2021-07-22T00:00:00"/>
    <x v="0"/>
    <s v="Cust-18205"/>
    <s v="Company"/>
    <x v="2"/>
    <s v="Technology"/>
    <n v="14843.5"/>
    <n v="365.76"/>
  </r>
  <r>
    <x v="1978"/>
    <d v="2021-07-22T00:00:00"/>
    <x v="1"/>
    <s v="Cust-18205"/>
    <s v="Company"/>
    <x v="2"/>
    <s v="Technology"/>
    <n v="1181.8800000000001"/>
    <n v="231.19"/>
  </r>
  <r>
    <x v="1979"/>
    <d v="2021-07-21T00:00:00"/>
    <x v="2"/>
    <s v="Cust-10060"/>
    <s v="Minor Company"/>
    <x v="0"/>
    <s v="Office"/>
    <n v="706.44"/>
    <n v="187.97"/>
  </r>
  <r>
    <x v="1980"/>
    <d v="2021-07-21T00:00:00"/>
    <x v="1"/>
    <s v="Cust-10060"/>
    <s v="Minor Company"/>
    <x v="0"/>
    <s v="Technology"/>
    <n v="696.36"/>
    <n v="141.29"/>
  </r>
  <r>
    <x v="1981"/>
    <d v="2021-07-21T00:00:00"/>
    <x v="3"/>
    <s v="Cust-10195"/>
    <s v="Company"/>
    <x v="2"/>
    <s v="Office"/>
    <n v="745.92"/>
    <n v="102.64"/>
  </r>
  <r>
    <x v="1982"/>
    <d v="2021-07-21T00:00:00"/>
    <x v="1"/>
    <s v="Cust-10195"/>
    <s v="Company"/>
    <x v="2"/>
    <s v="Technology"/>
    <n v="4389.84"/>
    <n v="297.39"/>
  </r>
  <r>
    <x v="1983"/>
    <d v="2021-07-21T00:00:00"/>
    <x v="0"/>
    <s v="Cust-10195"/>
    <s v="Company"/>
    <x v="2"/>
    <s v="Office"/>
    <n v="412.86"/>
    <n v="48.69"/>
  </r>
  <r>
    <x v="1984"/>
    <d v="2021-07-21T00:00:00"/>
    <x v="1"/>
    <s v="Cust-11740"/>
    <s v="Consumer"/>
    <x v="1"/>
    <s v="Office"/>
    <n v="568.4"/>
    <n v="70.64"/>
  </r>
  <r>
    <x v="1985"/>
    <d v="2021-07-21T00:00:00"/>
    <x v="0"/>
    <s v="Cust-11740"/>
    <s v="Consumer"/>
    <x v="1"/>
    <s v="Office"/>
    <n v="176.68"/>
    <n v="33.26"/>
  </r>
  <r>
    <x v="1986"/>
    <d v="2021-07-21T00:00:00"/>
    <x v="1"/>
    <s v="Cust-12970"/>
    <s v="Company"/>
    <x v="0"/>
    <s v="Office"/>
    <n v="347.2"/>
    <n v="12.14"/>
  </r>
  <r>
    <x v="1987"/>
    <d v="2021-07-21T00:00:00"/>
    <x v="1"/>
    <s v="Cust-12970"/>
    <s v="Company"/>
    <x v="0"/>
    <s v="Furniture"/>
    <n v="1138.2"/>
    <n v="212.23"/>
  </r>
  <r>
    <x v="1988"/>
    <d v="2021-07-21T00:00:00"/>
    <x v="1"/>
    <s v="Cust-18610"/>
    <s v="Company"/>
    <x v="5"/>
    <s v="Office"/>
    <n v="109.36799999999999"/>
    <n v="5.49"/>
  </r>
  <r>
    <x v="1989"/>
    <d v="2021-07-21T00:00:00"/>
    <x v="2"/>
    <s v="Cust-21355"/>
    <s v="Company"/>
    <x v="4"/>
    <s v="Furniture"/>
    <n v="788.76"/>
    <n v="199.62"/>
  </r>
  <r>
    <x v="1990"/>
    <d v="2021-07-21T00:00:00"/>
    <x v="1"/>
    <s v="Cust-21355"/>
    <s v="Company"/>
    <x v="4"/>
    <s v="Technology"/>
    <n v="2049.6"/>
    <n v="150.07"/>
  </r>
  <r>
    <x v="1991"/>
    <d v="2021-07-21T00:00:00"/>
    <x v="1"/>
    <s v="Cust-21805"/>
    <s v="Company"/>
    <x v="2"/>
    <s v="Office"/>
    <n v="96.096000000000004"/>
    <n v="16.45"/>
  </r>
  <r>
    <x v="1992"/>
    <d v="2021-07-21T00:00:00"/>
    <x v="2"/>
    <s v="Cust-21805"/>
    <s v="Company"/>
    <x v="2"/>
    <s v="Office"/>
    <n v="265.72000000000003"/>
    <n v="32.409999999999997"/>
  </r>
  <r>
    <x v="1993"/>
    <d v="2021-07-19T00:00:00"/>
    <x v="2"/>
    <s v="Cust-12235"/>
    <s v="Consumer"/>
    <x v="2"/>
    <s v="Technology"/>
    <n v="3366.3"/>
    <n v="218.87"/>
  </r>
  <r>
    <x v="1994"/>
    <d v="2021-07-19T00:00:00"/>
    <x v="1"/>
    <s v="Cust-12400"/>
    <s v="Minor Company"/>
    <x v="4"/>
    <s v="Office"/>
    <n v="45.5"/>
    <n v="0.26"/>
  </r>
  <r>
    <x v="1995"/>
    <d v="2021-07-19T00:00:00"/>
    <x v="1"/>
    <s v="Cust-12445"/>
    <s v="Consumer"/>
    <x v="0"/>
    <s v="Office"/>
    <n v="296.94"/>
    <n v="18.28"/>
  </r>
  <r>
    <x v="1996"/>
    <d v="2021-07-18T00:00:00"/>
    <x v="2"/>
    <s v="Cust-11785"/>
    <s v="Consumer"/>
    <x v="3"/>
    <s v="Furniture"/>
    <n v="3962"/>
    <n v="282.41000000000003"/>
  </r>
  <r>
    <x v="1997"/>
    <d v="2021-07-18T00:00:00"/>
    <x v="1"/>
    <s v="Cust-12010"/>
    <s v="Consumer"/>
    <x v="0"/>
    <s v="Office"/>
    <n v="260.95999999999998"/>
    <n v="45.53"/>
  </r>
  <r>
    <x v="1998"/>
    <d v="2021-07-18T00:00:00"/>
    <x v="1"/>
    <s v="Cust-12010"/>
    <s v="Consumer"/>
    <x v="0"/>
    <s v="Technology"/>
    <n v="477.26"/>
    <n v="38.74"/>
  </r>
  <r>
    <x v="1999"/>
    <d v="2021-07-18T00:00:00"/>
    <x v="2"/>
    <s v="Cust-13840"/>
    <s v="Company"/>
    <x v="1"/>
    <s v="Office"/>
    <n v="149.352"/>
    <n v="21.73"/>
  </r>
  <r>
    <x v="2000"/>
    <d v="2021-07-18T00:00:00"/>
    <x v="0"/>
    <s v="Cust-14320"/>
    <s v="Consumer"/>
    <x v="1"/>
    <s v="Furniture"/>
    <n v="3230.3879999999999"/>
    <n v="256.49"/>
  </r>
  <r>
    <x v="2001"/>
    <d v="2021-07-18T00:00:00"/>
    <x v="0"/>
    <s v="Cust-15925"/>
    <s v="Consumer"/>
    <x v="4"/>
    <s v="Furniture"/>
    <n v="17150.560000000001"/>
    <n v="478.22"/>
  </r>
  <r>
    <x v="2002"/>
    <d v="2021-07-18T00:00:00"/>
    <x v="2"/>
    <s v="Cust-15925"/>
    <s v="Consumer"/>
    <x v="4"/>
    <s v="Office"/>
    <n v="171.36"/>
    <n v="46.65"/>
  </r>
  <r>
    <x v="2003"/>
    <d v="2021-07-18T00:00:00"/>
    <x v="1"/>
    <s v="Cust-19225"/>
    <s v="Consumer"/>
    <x v="4"/>
    <s v="Technology"/>
    <n v="3877.44"/>
    <n v="129.78"/>
  </r>
  <r>
    <x v="2004"/>
    <d v="2021-07-17T00:00:00"/>
    <x v="3"/>
    <s v="Cust-10045"/>
    <s v="Company"/>
    <x v="2"/>
    <s v="Office"/>
    <n v="914.76"/>
    <n v="164.12"/>
  </r>
  <r>
    <x v="2005"/>
    <d v="2021-07-17T00:00:00"/>
    <x v="0"/>
    <s v="Cust-10045"/>
    <s v="Company"/>
    <x v="2"/>
    <s v="Furniture"/>
    <n v="456.68"/>
    <n v="38.090000000000003"/>
  </r>
  <r>
    <x v="2006"/>
    <d v="2021-07-17T00:00:00"/>
    <x v="3"/>
    <s v="Cust-12760"/>
    <s v="Company"/>
    <x v="1"/>
    <s v="Office"/>
    <n v="135.32400000000001"/>
    <n v="9.3699999999999992"/>
  </r>
  <r>
    <x v="2007"/>
    <d v="2021-07-17T00:00:00"/>
    <x v="0"/>
    <s v="Cust-18145"/>
    <s v="Consumer"/>
    <x v="3"/>
    <s v="Office"/>
    <n v="1517.88"/>
    <n v="225.97"/>
  </r>
  <r>
    <x v="2008"/>
    <d v="2021-07-17T00:00:00"/>
    <x v="3"/>
    <s v="Cust-18760"/>
    <s v="Consumer"/>
    <x v="1"/>
    <s v="Furniture"/>
    <n v="5801.5439999999999"/>
    <n v="378.36"/>
  </r>
  <r>
    <x v="2009"/>
    <d v="2021-07-17T00:00:00"/>
    <x v="1"/>
    <s v="Cust-20860"/>
    <s v="Company"/>
    <x v="2"/>
    <s v="Office"/>
    <n v="70.391999999999996"/>
    <n v="10.35"/>
  </r>
  <r>
    <x v="2010"/>
    <d v="2021-07-16T00:00:00"/>
    <x v="2"/>
    <s v="Cust-10075"/>
    <s v="Company"/>
    <x v="1"/>
    <s v="Office"/>
    <n v="159.43199999999999"/>
    <n v="17.52"/>
  </r>
  <r>
    <x v="2011"/>
    <d v="2021-07-16T00:00:00"/>
    <x v="1"/>
    <s v="Cust-13750"/>
    <s v="Company"/>
    <x v="2"/>
    <s v="Furniture"/>
    <n v="8443.4"/>
    <n v="477.57"/>
  </r>
  <r>
    <x v="2012"/>
    <d v="2021-07-16T00:00:00"/>
    <x v="2"/>
    <s v="Cust-20365"/>
    <s v="Consumer"/>
    <x v="4"/>
    <s v="Technology"/>
    <n v="5495.616"/>
    <n v="4.87"/>
  </r>
  <r>
    <x v="2013"/>
    <d v="2021-07-15T00:00:00"/>
    <x v="2"/>
    <s v="Cust-13375"/>
    <s v="Consumer"/>
    <x v="2"/>
    <s v="Office"/>
    <n v="333.06"/>
    <n v="21.33"/>
  </r>
  <r>
    <x v="2014"/>
    <d v="2021-07-15T00:00:00"/>
    <x v="2"/>
    <s v="Cust-13375"/>
    <s v="Consumer"/>
    <x v="2"/>
    <s v="Furniture"/>
    <n v="857.68200000000002"/>
    <n v="172.97"/>
  </r>
  <r>
    <x v="2015"/>
    <d v="2021-07-15T00:00:00"/>
    <x v="1"/>
    <s v="Cust-13375"/>
    <s v="Consumer"/>
    <x v="2"/>
    <s v="Technology"/>
    <n v="5999.28"/>
    <n v="442.84"/>
  </r>
  <r>
    <x v="2016"/>
    <d v="2021-07-15T00:00:00"/>
    <x v="1"/>
    <s v="Cust-13375"/>
    <s v="Consumer"/>
    <x v="2"/>
    <s v="Furniture"/>
    <n v="441.84"/>
    <n v="32.770000000000003"/>
  </r>
  <r>
    <x v="2017"/>
    <d v="2021-07-15T00:00:00"/>
    <x v="1"/>
    <s v="Cust-13375"/>
    <s v="Consumer"/>
    <x v="2"/>
    <s v="Office"/>
    <n v="241.92"/>
    <n v="24.16"/>
  </r>
  <r>
    <x v="2018"/>
    <d v="2021-07-15T00:00:00"/>
    <x v="0"/>
    <s v="Cust-13945"/>
    <s v="Consumer"/>
    <x v="1"/>
    <s v="Office"/>
    <n v="74.760000000000005"/>
    <n v="5.78"/>
  </r>
  <r>
    <x v="2019"/>
    <d v="2021-07-15T00:00:00"/>
    <x v="2"/>
    <s v="Cust-15400"/>
    <s v="Company"/>
    <x v="4"/>
    <s v="Technology"/>
    <n v="1242.6400000000001"/>
    <n v="165.83"/>
  </r>
  <r>
    <x v="2020"/>
    <d v="2021-07-15T00:00:00"/>
    <x v="1"/>
    <s v="Cust-20995"/>
    <s v="Consumer"/>
    <x v="1"/>
    <s v="Office"/>
    <n v="392"/>
    <n v="22.41"/>
  </r>
  <r>
    <x v="2021"/>
    <d v="2021-07-15T00:00:00"/>
    <x v="0"/>
    <s v="Cust-21400"/>
    <s v="Consumer"/>
    <x v="0"/>
    <s v="Furniture"/>
    <n v="1512.28"/>
    <n v="255.98"/>
  </r>
  <r>
    <x v="2022"/>
    <d v="2021-07-15T00:00:00"/>
    <x v="2"/>
    <s v="Cust-21400"/>
    <s v="Consumer"/>
    <x v="0"/>
    <s v="Office"/>
    <n v="1434.72"/>
    <n v="229.59"/>
  </r>
  <r>
    <x v="2023"/>
    <d v="2021-07-14T00:00:00"/>
    <x v="3"/>
    <s v="Cust-13120"/>
    <s v="Company"/>
    <x v="0"/>
    <s v="Furniture"/>
    <n v="799.96"/>
    <n v="171.23"/>
  </r>
  <r>
    <x v="2024"/>
    <d v="2021-07-14T00:00:00"/>
    <x v="2"/>
    <s v="Cust-19285"/>
    <s v="Consumer"/>
    <x v="2"/>
    <s v="Furniture"/>
    <n v="1687.3920000000001"/>
    <n v="11.42"/>
  </r>
  <r>
    <x v="2025"/>
    <d v="2021-07-14T00:00:00"/>
    <x v="0"/>
    <s v="Cust-19285"/>
    <s v="Consumer"/>
    <x v="2"/>
    <s v="Office"/>
    <n v="223.44"/>
    <n v="27.67"/>
  </r>
  <r>
    <x v="2026"/>
    <d v="2021-07-14T00:00:00"/>
    <x v="1"/>
    <s v="Cust-19285"/>
    <s v="Consumer"/>
    <x v="2"/>
    <s v="Office"/>
    <n v="553.55999999999995"/>
    <n v="142.41"/>
  </r>
  <r>
    <x v="2027"/>
    <d v="2021-07-12T00:00:00"/>
    <x v="0"/>
    <s v="Cust-10975"/>
    <s v="Company"/>
    <x v="2"/>
    <s v="Office"/>
    <n v="386.4"/>
    <n v="29.12"/>
  </r>
  <r>
    <x v="2028"/>
    <d v="2021-07-12T00:00:00"/>
    <x v="0"/>
    <s v="Cust-10975"/>
    <s v="Company"/>
    <x v="2"/>
    <s v="Office"/>
    <n v="125.496"/>
    <n v="19.87"/>
  </r>
  <r>
    <x v="2029"/>
    <d v="2021-07-12T00:00:00"/>
    <x v="0"/>
    <s v="Cust-10975"/>
    <s v="Company"/>
    <x v="2"/>
    <s v="Technology"/>
    <n v="7004.2560000000003"/>
    <n v="24.7"/>
  </r>
  <r>
    <x v="2030"/>
    <d v="2021-07-12T00:00:00"/>
    <x v="0"/>
    <s v="Cust-10975"/>
    <s v="Company"/>
    <x v="2"/>
    <s v="Furniture"/>
    <n v="2773.0079999999998"/>
    <n v="246.96"/>
  </r>
  <r>
    <x v="2031"/>
    <d v="2021-07-12T00:00:00"/>
    <x v="1"/>
    <s v="Cust-12655"/>
    <s v="Minor Company"/>
    <x v="0"/>
    <s v="Technology"/>
    <n v="1171.3800000000001"/>
    <n v="189.79"/>
  </r>
  <r>
    <x v="2032"/>
    <d v="2021-07-12T00:00:00"/>
    <x v="1"/>
    <s v="Cust-18340"/>
    <s v="Consumer"/>
    <x v="1"/>
    <s v="Office"/>
    <n v="2784.6"/>
    <n v="205.62"/>
  </r>
  <r>
    <x v="2033"/>
    <d v="2021-07-12T00:00:00"/>
    <x v="1"/>
    <s v="Cust-19120"/>
    <s v="Consumer"/>
    <x v="2"/>
    <s v="Office"/>
    <n v="81.48"/>
    <n v="1.24"/>
  </r>
  <r>
    <x v="2034"/>
    <d v="2021-07-12T00:00:00"/>
    <x v="0"/>
    <s v="Cust-19120"/>
    <s v="Consumer"/>
    <x v="2"/>
    <s v="Office"/>
    <n v="102.62"/>
    <n v="10.06"/>
  </r>
  <r>
    <x v="2035"/>
    <d v="2021-07-11T00:00:00"/>
    <x v="0"/>
    <s v="Cust-10495"/>
    <s v="Company"/>
    <x v="0"/>
    <s v="Technology"/>
    <n v="1126.1600000000001"/>
    <n v="190.16"/>
  </r>
  <r>
    <x v="2036"/>
    <d v="2021-07-11T00:00:00"/>
    <x v="0"/>
    <s v="Cust-11575"/>
    <s v="Company"/>
    <x v="0"/>
    <s v="Technology"/>
    <n v="1372.7280000000001"/>
    <n v="16.43"/>
  </r>
  <r>
    <x v="2037"/>
    <d v="2021-07-11T00:00:00"/>
    <x v="0"/>
    <s v="Cust-11575"/>
    <s v="Company"/>
    <x v="0"/>
    <s v="Furniture"/>
    <n v="5066.04"/>
    <n v="32.29"/>
  </r>
  <r>
    <x v="2038"/>
    <d v="2021-07-11T00:00:00"/>
    <x v="2"/>
    <s v="Cust-11575"/>
    <s v="Company"/>
    <x v="0"/>
    <s v="Technology"/>
    <n v="3558.24"/>
    <n v="6.85"/>
  </r>
  <r>
    <x v="2039"/>
    <d v="2021-07-11T00:00:00"/>
    <x v="2"/>
    <s v="Cust-13300"/>
    <s v="Company"/>
    <x v="0"/>
    <s v="Office"/>
    <n v="236.46"/>
    <n v="43.61"/>
  </r>
  <r>
    <x v="2040"/>
    <d v="2021-07-11T00:00:00"/>
    <x v="1"/>
    <s v="Cust-13330"/>
    <s v="Consumer"/>
    <x v="0"/>
    <s v="Office"/>
    <n v="363.32799999999997"/>
    <n v="37.25"/>
  </r>
  <r>
    <x v="2041"/>
    <d v="2021-07-11T00:00:00"/>
    <x v="0"/>
    <s v="Cust-13330"/>
    <s v="Consumer"/>
    <x v="0"/>
    <s v="Office"/>
    <n v="5316.08"/>
    <n v="463.94"/>
  </r>
  <r>
    <x v="2042"/>
    <d v="2021-07-11T00:00:00"/>
    <x v="0"/>
    <s v="Cust-13330"/>
    <s v="Consumer"/>
    <x v="0"/>
    <s v="Furniture"/>
    <n v="991.9"/>
    <n v="126.12"/>
  </r>
  <r>
    <x v="2043"/>
    <d v="2021-07-10T00:00:00"/>
    <x v="1"/>
    <s v="Cust-10735"/>
    <s v="Consumer"/>
    <x v="0"/>
    <s v="Office"/>
    <n v="119.56"/>
    <n v="26.13"/>
  </r>
  <r>
    <x v="2044"/>
    <d v="2021-07-10T00:00:00"/>
    <x v="2"/>
    <s v="Cust-15025"/>
    <s v="Consumer"/>
    <x v="1"/>
    <s v="Technology"/>
    <n v="1994.58"/>
    <n v="258.36"/>
  </r>
  <r>
    <x v="2045"/>
    <d v="2021-07-10T00:00:00"/>
    <x v="2"/>
    <s v="Cust-15025"/>
    <s v="Consumer"/>
    <x v="1"/>
    <s v="Office"/>
    <n v="42.28"/>
    <n v="0.56999999999999995"/>
  </r>
  <r>
    <x v="2046"/>
    <d v="2021-07-10T00:00:00"/>
    <x v="2"/>
    <s v="Cust-15025"/>
    <s v="Consumer"/>
    <x v="1"/>
    <s v="Office"/>
    <n v="318.5"/>
    <n v="33.14"/>
  </r>
  <r>
    <x v="2047"/>
    <d v="2021-07-09T00:00:00"/>
    <x v="2"/>
    <s v="Cust-11470"/>
    <s v="Company"/>
    <x v="0"/>
    <s v="Technology"/>
    <n v="2402.4"/>
    <n v="163.29"/>
  </r>
  <r>
    <x v="2048"/>
    <d v="2021-07-09T00:00:00"/>
    <x v="1"/>
    <s v="Cust-13075"/>
    <s v="Company"/>
    <x v="2"/>
    <s v="Office"/>
    <n v="385.7"/>
    <n v="35.31"/>
  </r>
  <r>
    <x v="2049"/>
    <d v="2021-07-09T00:00:00"/>
    <x v="1"/>
    <s v="Cust-13525"/>
    <s v="Company"/>
    <x v="1"/>
    <s v="Furniture"/>
    <n v="8975.82"/>
    <n v="54.79"/>
  </r>
  <r>
    <x v="2050"/>
    <d v="2021-07-09T00:00:00"/>
    <x v="2"/>
    <s v="Cust-13525"/>
    <s v="Company"/>
    <x v="1"/>
    <s v="Office"/>
    <n v="136.584"/>
    <n v="18.86"/>
  </r>
  <r>
    <x v="2051"/>
    <d v="2021-07-08T00:00:00"/>
    <x v="1"/>
    <s v="Cust-12970"/>
    <s v="Company"/>
    <x v="0"/>
    <s v="Office"/>
    <n v="5300.4"/>
    <n v="306.58999999999997"/>
  </r>
  <r>
    <x v="2052"/>
    <d v="2021-07-08T00:00:00"/>
    <x v="2"/>
    <s v="Cust-14575"/>
    <s v="Consumer"/>
    <x v="1"/>
    <s v="Furniture"/>
    <n v="699.55200000000002"/>
    <n v="6.26"/>
  </r>
  <r>
    <x v="2053"/>
    <d v="2021-07-08T00:00:00"/>
    <x v="0"/>
    <s v="Cust-16255"/>
    <s v="Company"/>
    <x v="2"/>
    <s v="Furniture"/>
    <n v="312.858"/>
    <n v="11.92"/>
  </r>
  <r>
    <x v="2054"/>
    <d v="2021-07-08T00:00:00"/>
    <x v="1"/>
    <s v="Cust-18085"/>
    <s v="Consumer"/>
    <x v="1"/>
    <s v="Technology"/>
    <n v="2394.14"/>
    <n v="125.19"/>
  </r>
  <r>
    <x v="2055"/>
    <d v="2021-07-08T00:00:00"/>
    <x v="2"/>
    <s v="Cust-18085"/>
    <s v="Consumer"/>
    <x v="1"/>
    <s v="Office"/>
    <n v="315.42"/>
    <n v="19.170000000000002"/>
  </r>
  <r>
    <x v="2056"/>
    <d v="2021-07-08T00:00:00"/>
    <x v="2"/>
    <s v="Cust-19495"/>
    <s v="Consumer"/>
    <x v="3"/>
    <s v="Technology"/>
    <n v="227.976"/>
    <n v="3.22"/>
  </r>
  <r>
    <x v="2057"/>
    <d v="2021-07-08T00:00:00"/>
    <x v="0"/>
    <s v="Cust-20205"/>
    <s v="Consumer"/>
    <x v="2"/>
    <s v="Office"/>
    <n v="3216.36"/>
    <n v="295.58"/>
  </r>
  <r>
    <x v="2058"/>
    <d v="2021-07-08T00:00:00"/>
    <x v="1"/>
    <s v="Cust-20845"/>
    <s v="Consumer"/>
    <x v="1"/>
    <s v="Office"/>
    <n v="2908.248"/>
    <n v="37.78"/>
  </r>
  <r>
    <x v="2059"/>
    <d v="2021-07-08T00:00:00"/>
    <x v="2"/>
    <s v="Cust-20845"/>
    <s v="Consumer"/>
    <x v="1"/>
    <s v="Office"/>
    <n v="547.00800000000004"/>
    <n v="39.18"/>
  </r>
  <r>
    <x v="2060"/>
    <d v="2021-07-07T00:00:00"/>
    <x v="3"/>
    <s v="Cust-11005"/>
    <s v="Minor Company"/>
    <x v="4"/>
    <s v="Technology"/>
    <n v="4867.38"/>
    <n v="227.39"/>
  </r>
  <r>
    <x v="2061"/>
    <d v="2021-07-07T00:00:00"/>
    <x v="0"/>
    <s v="Cust-11005"/>
    <s v="Minor Company"/>
    <x v="4"/>
    <s v="Furniture"/>
    <n v="484.4"/>
    <n v="38.020000000000003"/>
  </r>
  <r>
    <x v="2062"/>
    <d v="2021-07-07T00:00:00"/>
    <x v="1"/>
    <s v="Cust-11890"/>
    <s v="Consumer"/>
    <x v="1"/>
    <s v="Technology"/>
    <n v="3569.16"/>
    <n v="264.39"/>
  </r>
  <r>
    <x v="2063"/>
    <d v="2021-07-07T00:00:00"/>
    <x v="1"/>
    <s v="Cust-21685"/>
    <s v="Minor Company"/>
    <x v="1"/>
    <s v="Office"/>
    <n v="179.34"/>
    <n v="10.44"/>
  </r>
  <r>
    <x v="2064"/>
    <d v="2021-07-07T00:00:00"/>
    <x v="0"/>
    <s v="Cust-21685"/>
    <s v="Minor Company"/>
    <x v="1"/>
    <s v="Office"/>
    <n v="39.76"/>
    <n v="0.32"/>
  </r>
  <r>
    <x v="2065"/>
    <d v="2021-07-06T00:00:00"/>
    <x v="0"/>
    <s v="Cust-19240"/>
    <s v="Consumer"/>
    <x v="3"/>
    <s v="Technology"/>
    <n v="3449.88"/>
    <n v="201.11"/>
  </r>
  <r>
    <x v="2066"/>
    <d v="2021-07-06T00:00:00"/>
    <x v="0"/>
    <s v="Cust-19240"/>
    <s v="Consumer"/>
    <x v="3"/>
    <s v="Technology"/>
    <n v="772.46400000000006"/>
    <n v="159.62"/>
  </r>
  <r>
    <x v="2067"/>
    <d v="2021-07-06T00:00:00"/>
    <x v="2"/>
    <s v="Cust-19240"/>
    <s v="Consumer"/>
    <x v="3"/>
    <s v="Office"/>
    <n v="716.1"/>
    <n v="71.64"/>
  </r>
  <r>
    <x v="2068"/>
    <d v="2021-07-06T00:00:00"/>
    <x v="0"/>
    <s v="Cust-19240"/>
    <s v="Consumer"/>
    <x v="3"/>
    <s v="Furniture"/>
    <n v="1999.2"/>
    <n v="3.54"/>
  </r>
  <r>
    <x v="2069"/>
    <d v="2021-07-06T00:00:00"/>
    <x v="3"/>
    <s v="Cust-20890"/>
    <s v="Company"/>
    <x v="2"/>
    <s v="Office"/>
    <n v="695.1"/>
    <n v="170.78"/>
  </r>
  <r>
    <x v="2070"/>
    <d v="2021-07-06T00:00:00"/>
    <x v="0"/>
    <s v="Cust-21235"/>
    <s v="Company"/>
    <x v="2"/>
    <s v="Office"/>
    <n v="106.12"/>
    <n v="23.63"/>
  </r>
  <r>
    <x v="2071"/>
    <d v="2021-07-06T00:00:00"/>
    <x v="0"/>
    <s v="Cust-21235"/>
    <s v="Company"/>
    <x v="2"/>
    <s v="Office"/>
    <n v="60.311999999999998"/>
    <n v="6.42"/>
  </r>
  <r>
    <x v="2072"/>
    <d v="2021-07-05T00:00:00"/>
    <x v="3"/>
    <s v="Cust-18205"/>
    <s v="Company"/>
    <x v="2"/>
    <s v="Office"/>
    <n v="3382.96"/>
    <n v="228.54"/>
  </r>
  <r>
    <x v="2073"/>
    <d v="2021-07-05T00:00:00"/>
    <x v="1"/>
    <s v="Cust-18205"/>
    <s v="Company"/>
    <x v="2"/>
    <s v="Office"/>
    <n v="317.8"/>
    <n v="14.52"/>
  </r>
  <r>
    <x v="2074"/>
    <d v="2021-07-04T00:00:00"/>
    <x v="1"/>
    <s v="Cust-13690"/>
    <s v="Consumer"/>
    <x v="2"/>
    <s v="Office"/>
    <n v="278.32"/>
    <n v="30.97"/>
  </r>
  <r>
    <x v="2075"/>
    <d v="2021-07-04T00:00:00"/>
    <x v="1"/>
    <s v="Cust-15325"/>
    <s v="Company"/>
    <x v="1"/>
    <s v="Office"/>
    <n v="178.5"/>
    <n v="25.58"/>
  </r>
  <r>
    <x v="2076"/>
    <d v="2021-07-04T00:00:00"/>
    <x v="0"/>
    <s v="Cust-15325"/>
    <s v="Company"/>
    <x v="1"/>
    <s v="Office"/>
    <n v="262.08"/>
    <n v="14.14"/>
  </r>
  <r>
    <x v="2077"/>
    <d v="2021-07-04T00:00:00"/>
    <x v="0"/>
    <s v="Cust-15565"/>
    <s v="Consumer"/>
    <x v="0"/>
    <s v="Office"/>
    <n v="888.16"/>
    <n v="68.040000000000006"/>
  </r>
  <r>
    <x v="2078"/>
    <d v="2021-07-04T00:00:00"/>
    <x v="0"/>
    <s v="Cust-15565"/>
    <s v="Consumer"/>
    <x v="0"/>
    <s v="Furniture"/>
    <n v="11539.92"/>
    <n v="478.57"/>
  </r>
  <r>
    <x v="2079"/>
    <d v="2021-07-04T00:00:00"/>
    <x v="1"/>
    <s v="Cust-15565"/>
    <s v="Consumer"/>
    <x v="0"/>
    <s v="Office"/>
    <n v="1969.38"/>
    <n v="174.82"/>
  </r>
  <r>
    <x v="2080"/>
    <d v="2021-07-04T00:00:00"/>
    <x v="0"/>
    <s v="Cust-15565"/>
    <s v="Consumer"/>
    <x v="0"/>
    <s v="Office"/>
    <n v="333.2"/>
    <n v="14.59"/>
  </r>
  <r>
    <x v="2081"/>
    <d v="2021-07-04T00:00:00"/>
    <x v="0"/>
    <s v="Cust-16360"/>
    <s v="Consumer"/>
    <x v="2"/>
    <s v="Office"/>
    <n v="289.52"/>
    <n v="10.45"/>
  </r>
  <r>
    <x v="2082"/>
    <d v="2021-07-04T00:00:00"/>
    <x v="0"/>
    <s v="Cust-16360"/>
    <s v="Consumer"/>
    <x v="2"/>
    <s v="Technology"/>
    <n v="662.2"/>
    <n v="191.83"/>
  </r>
  <r>
    <x v="2083"/>
    <d v="2021-07-04T00:00:00"/>
    <x v="1"/>
    <s v="Cust-17740"/>
    <s v="Consumer"/>
    <x v="1"/>
    <s v="Furniture"/>
    <n v="1236.48"/>
    <n v="244.85"/>
  </r>
  <r>
    <x v="2084"/>
    <d v="2021-07-04T00:00:00"/>
    <x v="2"/>
    <s v="Cust-18640"/>
    <s v="Company"/>
    <x v="4"/>
    <s v="Furniture"/>
    <n v="17765.439999999999"/>
    <n v="482.75"/>
  </r>
  <r>
    <x v="2085"/>
    <d v="2021-07-04T00:00:00"/>
    <x v="3"/>
    <s v="Cust-18640"/>
    <s v="Company"/>
    <x v="4"/>
    <s v="Office"/>
    <n v="269.92"/>
    <n v="42.78"/>
  </r>
  <r>
    <x v="2086"/>
    <d v="2021-07-03T00:00:00"/>
    <x v="0"/>
    <s v="Cust-14050"/>
    <s v="Consumer"/>
    <x v="2"/>
    <s v="Office"/>
    <n v="52.92"/>
    <n v="1.93"/>
  </r>
  <r>
    <x v="2087"/>
    <d v="2021-07-03T00:00:00"/>
    <x v="1"/>
    <s v="Cust-21565"/>
    <s v="Company"/>
    <x v="2"/>
    <s v="Office"/>
    <n v="77"/>
    <n v="18.72"/>
  </r>
  <r>
    <x v="2088"/>
    <d v="2021-07-03T00:00:00"/>
    <x v="1"/>
    <s v="Cust-21565"/>
    <s v="Company"/>
    <x v="2"/>
    <s v="Office"/>
    <n v="406.72800000000001"/>
    <n v="18.28"/>
  </r>
  <r>
    <x v="2089"/>
    <d v="2021-07-03T00:00:00"/>
    <x v="2"/>
    <s v="Cust-21685"/>
    <s v="Minor Company"/>
    <x v="1"/>
    <s v="Technology"/>
    <n v="916.27200000000005"/>
    <n v="62.24"/>
  </r>
  <r>
    <x v="2090"/>
    <d v="2021-07-02T00:00:00"/>
    <x v="1"/>
    <s v="Cust-10330"/>
    <s v="Consumer"/>
    <x v="0"/>
    <s v="Technology"/>
    <n v="2823.8"/>
    <n v="239.42"/>
  </r>
  <r>
    <x v="2091"/>
    <d v="2021-07-02T00:00:00"/>
    <x v="3"/>
    <s v="Cust-10990"/>
    <s v="Company"/>
    <x v="3"/>
    <s v="Technology"/>
    <n v="662.2"/>
    <n v="145.56"/>
  </r>
  <r>
    <x v="2092"/>
    <d v="2021-07-02T00:00:00"/>
    <x v="2"/>
    <s v="Cust-13330"/>
    <s v="Consumer"/>
    <x v="0"/>
    <s v="Office"/>
    <n v="353.36"/>
    <n v="33.24"/>
  </r>
  <r>
    <x v="2093"/>
    <d v="2021-07-02T00:00:00"/>
    <x v="1"/>
    <s v="Cust-15745"/>
    <s v="Consumer"/>
    <x v="2"/>
    <s v="Office"/>
    <n v="759.36"/>
    <n v="136.56"/>
  </r>
  <r>
    <x v="2094"/>
    <d v="2021-07-02T00:00:00"/>
    <x v="0"/>
    <s v="Cust-15745"/>
    <s v="Consumer"/>
    <x v="2"/>
    <s v="Office"/>
    <n v="632.52"/>
    <n v="136.18"/>
  </r>
  <r>
    <x v="2095"/>
    <d v="2021-07-02T00:00:00"/>
    <x v="0"/>
    <s v="Cust-15745"/>
    <s v="Consumer"/>
    <x v="2"/>
    <s v="Furniture"/>
    <n v="825.16"/>
    <n v="170.83"/>
  </r>
  <r>
    <x v="2096"/>
    <d v="2021-07-02T00:00:00"/>
    <x v="3"/>
    <s v="Cust-16840"/>
    <s v="Consumer"/>
    <x v="0"/>
    <s v="Furniture"/>
    <n v="1035.2159999999999"/>
    <n v="115.94"/>
  </r>
  <r>
    <x v="2097"/>
    <d v="2021-07-02T00:00:00"/>
    <x v="2"/>
    <s v="Cust-16840"/>
    <s v="Consumer"/>
    <x v="0"/>
    <s v="Office"/>
    <n v="290.92"/>
    <n v="33.369999999999997"/>
  </r>
  <r>
    <x v="2098"/>
    <d v="2021-07-02T00:00:00"/>
    <x v="3"/>
    <s v="Cust-18790"/>
    <s v="Minor Company"/>
    <x v="2"/>
    <s v="Office"/>
    <n v="61.74"/>
    <n v="9.61"/>
  </r>
  <r>
    <x v="2099"/>
    <d v="2021-07-02T00:00:00"/>
    <x v="3"/>
    <s v="Cust-21820"/>
    <s v="Consumer"/>
    <x v="0"/>
    <s v="Furniture"/>
    <n v="1113.21"/>
    <n v="117.47"/>
  </r>
  <r>
    <x v="2100"/>
    <d v="2021-07-01T00:00:00"/>
    <x v="0"/>
    <s v="Cust-12160"/>
    <s v="Consumer"/>
    <x v="3"/>
    <s v="Office"/>
    <n v="457.52"/>
    <n v="46.61"/>
  </r>
  <r>
    <x v="2101"/>
    <d v="2021-07-01T00:00:00"/>
    <x v="0"/>
    <s v="Cust-12160"/>
    <s v="Consumer"/>
    <x v="3"/>
    <s v="Office"/>
    <n v="438.9"/>
    <n v="23.58"/>
  </r>
  <r>
    <x v="2102"/>
    <d v="2021-07-01T00:00:00"/>
    <x v="0"/>
    <s v="Cust-12160"/>
    <s v="Consumer"/>
    <x v="3"/>
    <s v="Technology"/>
    <n v="1631.952"/>
    <n v="30.95"/>
  </r>
  <r>
    <x v="2103"/>
    <d v="2021-07-01T00:00:00"/>
    <x v="2"/>
    <s v="Cust-12220"/>
    <s v="Consumer"/>
    <x v="4"/>
    <s v="Office"/>
    <n v="485.1"/>
    <n v="14.55"/>
  </r>
  <r>
    <x v="2104"/>
    <d v="2021-07-01T00:00:00"/>
    <x v="0"/>
    <s v="Cust-16975"/>
    <s v="Minor Company"/>
    <x v="1"/>
    <s v="Office"/>
    <n v="236.04"/>
    <n v="45.87"/>
  </r>
  <r>
    <x v="2105"/>
    <d v="2021-07-01T00:00:00"/>
    <x v="1"/>
    <s v="Cust-20920"/>
    <s v="Consumer"/>
    <x v="5"/>
    <s v="Office"/>
    <n v="98"/>
    <n v="11.06"/>
  </r>
  <r>
    <x v="2106"/>
    <d v="2021-07-01T00:00:00"/>
    <x v="2"/>
    <s v="Cust-20920"/>
    <s v="Consumer"/>
    <x v="5"/>
    <s v="Office"/>
    <n v="153.72"/>
    <n v="23.79"/>
  </r>
  <r>
    <x v="2107"/>
    <d v="2021-06-30T00:00:00"/>
    <x v="2"/>
    <s v="Cust-10105"/>
    <s v="Consumer"/>
    <x v="4"/>
    <s v="Office"/>
    <n v="64.680000000000007"/>
    <n v="7.05"/>
  </r>
  <r>
    <x v="2108"/>
    <d v="2021-06-30T00:00:00"/>
    <x v="1"/>
    <s v="Cust-10105"/>
    <s v="Consumer"/>
    <x v="4"/>
    <s v="Office"/>
    <n v="245.952"/>
    <n v="8.75"/>
  </r>
  <r>
    <x v="2109"/>
    <d v="2021-06-30T00:00:00"/>
    <x v="1"/>
    <s v="Cust-10105"/>
    <s v="Consumer"/>
    <x v="4"/>
    <s v="Furniture"/>
    <n v="211.17599999999999"/>
    <n v="15.66"/>
  </r>
  <r>
    <x v="2110"/>
    <d v="2021-06-30T00:00:00"/>
    <x v="0"/>
    <s v="Cust-10105"/>
    <s v="Consumer"/>
    <x v="4"/>
    <s v="Furniture"/>
    <n v="384.72"/>
    <n v="15.38"/>
  </r>
  <r>
    <x v="2111"/>
    <d v="2021-06-30T00:00:00"/>
    <x v="1"/>
    <s v="Cust-11110"/>
    <s v="Company"/>
    <x v="0"/>
    <s v="Furniture"/>
    <n v="2995.86"/>
    <n v="189.29"/>
  </r>
  <r>
    <x v="2112"/>
    <d v="2021-06-30T00:00:00"/>
    <x v="0"/>
    <s v="Cust-14740"/>
    <s v="Company"/>
    <x v="0"/>
    <s v="Office"/>
    <n v="2652.86"/>
    <n v="153.08000000000001"/>
  </r>
  <r>
    <x v="2113"/>
    <d v="2021-06-30T00:00:00"/>
    <x v="0"/>
    <s v="Cust-14740"/>
    <s v="Company"/>
    <x v="0"/>
    <s v="Technology"/>
    <n v="1150.8"/>
    <n v="188.54"/>
  </r>
  <r>
    <x v="2114"/>
    <d v="2021-06-30T00:00:00"/>
    <x v="0"/>
    <s v="Cust-17575"/>
    <s v="Consumer"/>
    <x v="5"/>
    <s v="Office"/>
    <n v="3007.2"/>
    <n v="257.27"/>
  </r>
  <r>
    <x v="2115"/>
    <d v="2021-06-30T00:00:00"/>
    <x v="1"/>
    <s v="Cust-17575"/>
    <s v="Consumer"/>
    <x v="5"/>
    <s v="Office"/>
    <n v="50.064"/>
    <n v="3.14"/>
  </r>
  <r>
    <x v="2116"/>
    <d v="2021-06-30T00:00:00"/>
    <x v="1"/>
    <s v="Cust-17575"/>
    <s v="Consumer"/>
    <x v="5"/>
    <s v="Technology"/>
    <n v="2144.6880000000001"/>
    <n v="8.39"/>
  </r>
  <r>
    <x v="2117"/>
    <d v="2021-06-30T00:00:00"/>
    <x v="2"/>
    <s v="Cust-18940"/>
    <s v="Consumer"/>
    <x v="0"/>
    <s v="Furniture"/>
    <n v="1196.44"/>
    <n v="137.04"/>
  </r>
  <r>
    <x v="2118"/>
    <d v="2021-06-30T00:00:00"/>
    <x v="2"/>
    <s v="Cust-20560"/>
    <s v="Minor Company"/>
    <x v="3"/>
    <s v="Office"/>
    <n v="141.68"/>
    <n v="44.05"/>
  </r>
  <r>
    <x v="2119"/>
    <d v="2021-06-29T00:00:00"/>
    <x v="1"/>
    <s v="Cust-11470"/>
    <s v="Company"/>
    <x v="0"/>
    <s v="Office"/>
    <n v="1844.64"/>
    <n v="131.94"/>
  </r>
  <r>
    <x v="2120"/>
    <d v="2021-06-29T00:00:00"/>
    <x v="1"/>
    <s v="Cust-20710"/>
    <s v="Minor Company"/>
    <x v="3"/>
    <s v="Furniture"/>
    <n v="1084.72"/>
    <n v="210.12"/>
  </r>
  <r>
    <x v="2121"/>
    <d v="2021-06-28T00:00:00"/>
    <x v="2"/>
    <s v="Cust-15640"/>
    <s v="Minor Company"/>
    <x v="0"/>
    <s v="Office"/>
    <n v="929.88"/>
    <n v="125.71"/>
  </r>
  <r>
    <x v="2122"/>
    <d v="2021-06-28T00:00:00"/>
    <x v="1"/>
    <s v="Cust-16195"/>
    <s v="Consumer"/>
    <x v="4"/>
    <s v="Technology"/>
    <n v="4224.78"/>
    <n v="147.32"/>
  </r>
  <r>
    <x v="2123"/>
    <d v="2021-06-28T00:00:00"/>
    <x v="1"/>
    <s v="Cust-16195"/>
    <s v="Consumer"/>
    <x v="4"/>
    <s v="Furniture"/>
    <n v="7760.0249999999996"/>
    <n v="95.19"/>
  </r>
  <r>
    <x v="2124"/>
    <d v="2021-06-28T00:00:00"/>
    <x v="1"/>
    <s v="Cust-16735"/>
    <s v="Consumer"/>
    <x v="2"/>
    <s v="Office"/>
    <n v="473.9"/>
    <n v="29.19"/>
  </r>
  <r>
    <x v="2125"/>
    <d v="2021-06-28T00:00:00"/>
    <x v="0"/>
    <s v="Cust-17440"/>
    <s v="Company"/>
    <x v="4"/>
    <s v="Office"/>
    <n v="168.84"/>
    <n v="35.96"/>
  </r>
  <r>
    <x v="2126"/>
    <d v="2021-06-28T00:00:00"/>
    <x v="1"/>
    <s v="Cust-17515"/>
    <s v="Company"/>
    <x v="2"/>
    <s v="Furniture"/>
    <n v="3962"/>
    <n v="199.12"/>
  </r>
  <r>
    <x v="2127"/>
    <d v="2021-06-28T00:00:00"/>
    <x v="3"/>
    <s v="Cust-17515"/>
    <s v="Company"/>
    <x v="2"/>
    <s v="Office"/>
    <n v="124.6"/>
    <n v="10.42"/>
  </r>
  <r>
    <x v="2128"/>
    <d v="2021-06-28T00:00:00"/>
    <x v="0"/>
    <s v="Cust-18550"/>
    <s v="Consumer"/>
    <x v="2"/>
    <s v="Office"/>
    <n v="7982.1"/>
    <n v="407.52"/>
  </r>
  <r>
    <x v="2129"/>
    <d v="2021-06-28T00:00:00"/>
    <x v="0"/>
    <s v="Cust-18775"/>
    <s v="Minor Company"/>
    <x v="2"/>
    <s v="Furniture"/>
    <n v="3310.944"/>
    <n v="77.41"/>
  </r>
  <r>
    <x v="2130"/>
    <d v="2021-06-28T00:00:00"/>
    <x v="1"/>
    <s v="Cust-18775"/>
    <s v="Minor Company"/>
    <x v="2"/>
    <s v="Office"/>
    <n v="827.82"/>
    <n v="147.84"/>
  </r>
  <r>
    <x v="2131"/>
    <d v="2021-06-28T00:00:00"/>
    <x v="3"/>
    <s v="Cust-19735"/>
    <s v="Consumer"/>
    <x v="0"/>
    <s v="Office"/>
    <n v="238.14"/>
    <n v="29.74"/>
  </r>
  <r>
    <x v="2132"/>
    <d v="2021-06-28T00:00:00"/>
    <x v="2"/>
    <s v="Cust-19735"/>
    <s v="Consumer"/>
    <x v="0"/>
    <s v="Office"/>
    <n v="155.68"/>
    <n v="22.57"/>
  </r>
  <r>
    <x v="2133"/>
    <d v="2021-06-28T00:00:00"/>
    <x v="1"/>
    <s v="Cust-19750"/>
    <s v="Consumer"/>
    <x v="0"/>
    <s v="Furniture"/>
    <n v="999.93600000000004"/>
    <n v="41.23"/>
  </r>
  <r>
    <x v="2134"/>
    <d v="2021-06-27T00:00:00"/>
    <x v="0"/>
    <s v="Cust-14350"/>
    <s v="Consumer"/>
    <x v="3"/>
    <s v="Office"/>
    <n v="1150.8"/>
    <n v="192.07"/>
  </r>
  <r>
    <x v="2135"/>
    <d v="2021-06-27T00:00:00"/>
    <x v="3"/>
    <s v="Cust-14350"/>
    <s v="Consumer"/>
    <x v="3"/>
    <s v="Office"/>
    <n v="1661.8"/>
    <n v="147.52000000000001"/>
  </r>
  <r>
    <x v="2136"/>
    <d v="2021-06-27T00:00:00"/>
    <x v="2"/>
    <s v="Cust-14875"/>
    <s v="Minor Company"/>
    <x v="4"/>
    <s v="Technology"/>
    <n v="5449.78"/>
    <n v="394.05"/>
  </r>
  <r>
    <x v="2137"/>
    <d v="2021-06-27T00:00:00"/>
    <x v="0"/>
    <s v="Cust-14875"/>
    <s v="Minor Company"/>
    <x v="4"/>
    <s v="Office"/>
    <n v="1061.76"/>
    <n v="176.98"/>
  </r>
  <r>
    <x v="2138"/>
    <d v="2021-06-27T00:00:00"/>
    <x v="2"/>
    <s v="Cust-16375"/>
    <s v="Minor Company"/>
    <x v="4"/>
    <s v="Furniture"/>
    <n v="206.92"/>
    <n v="43.13"/>
  </r>
  <r>
    <x v="2139"/>
    <d v="2021-06-27T00:00:00"/>
    <x v="1"/>
    <s v="Cust-16375"/>
    <s v="Minor Company"/>
    <x v="4"/>
    <s v="Office"/>
    <n v="391.44"/>
    <n v="21.03"/>
  </r>
  <r>
    <x v="2140"/>
    <d v="2021-06-27T00:00:00"/>
    <x v="0"/>
    <s v="Cust-16375"/>
    <s v="Minor Company"/>
    <x v="4"/>
    <s v="Office"/>
    <n v="123.76"/>
    <n v="26.65"/>
  </r>
  <r>
    <x v="2141"/>
    <d v="2021-06-27T00:00:00"/>
    <x v="0"/>
    <s v="Cust-16495"/>
    <s v="Company"/>
    <x v="0"/>
    <s v="Technology"/>
    <n v="2257.64"/>
    <n v="285.75"/>
  </r>
  <r>
    <x v="2142"/>
    <d v="2021-06-27T00:00:00"/>
    <x v="2"/>
    <s v="Cust-17050"/>
    <s v="Consumer"/>
    <x v="1"/>
    <s v="Office"/>
    <n v="696.78"/>
    <n v="84.64"/>
  </r>
  <r>
    <x v="2143"/>
    <d v="2021-06-27T00:00:00"/>
    <x v="1"/>
    <s v="Cust-17050"/>
    <s v="Consumer"/>
    <x v="1"/>
    <s v="Furniture"/>
    <n v="17180.8"/>
    <n v="366.32"/>
  </r>
  <r>
    <x v="2144"/>
    <d v="2021-06-27T00:00:00"/>
    <x v="0"/>
    <s v="Cust-17050"/>
    <s v="Consumer"/>
    <x v="1"/>
    <s v="Furniture"/>
    <n v="2948.96"/>
    <n v="152.68"/>
  </r>
  <r>
    <x v="2145"/>
    <d v="2021-06-27T00:00:00"/>
    <x v="2"/>
    <s v="Cust-17395"/>
    <s v="Company"/>
    <x v="4"/>
    <s v="Office"/>
    <n v="455.7"/>
    <n v="23.43"/>
  </r>
  <r>
    <x v="2146"/>
    <d v="2021-06-27T00:00:00"/>
    <x v="1"/>
    <s v="Cust-20275"/>
    <s v="Consumer"/>
    <x v="0"/>
    <s v="Furniture"/>
    <n v="1748.04"/>
    <n v="236.86"/>
  </r>
  <r>
    <x v="2147"/>
    <d v="2021-06-27T00:00:00"/>
    <x v="1"/>
    <s v="Cust-21055"/>
    <s v="Consumer"/>
    <x v="1"/>
    <s v="Office"/>
    <n v="129.36000000000001"/>
    <n v="14.55"/>
  </r>
  <r>
    <x v="2148"/>
    <d v="2021-06-27T00:00:00"/>
    <x v="1"/>
    <s v="Cust-21145"/>
    <s v="Company"/>
    <x v="2"/>
    <s v="Office"/>
    <n v="407.96"/>
    <n v="42.79"/>
  </r>
  <r>
    <x v="2149"/>
    <d v="2021-06-27T00:00:00"/>
    <x v="1"/>
    <s v="Cust-21145"/>
    <s v="Company"/>
    <x v="2"/>
    <s v="Technology"/>
    <n v="1063.44"/>
    <n v="283.11"/>
  </r>
  <r>
    <x v="2150"/>
    <d v="2021-06-26T00:00:00"/>
    <x v="1"/>
    <s v="Cust-11515"/>
    <s v="Consumer"/>
    <x v="2"/>
    <s v="Office"/>
    <n v="4368.6719999999996"/>
    <n v="30.37"/>
  </r>
  <r>
    <x v="2151"/>
    <d v="2021-06-26T00:00:00"/>
    <x v="1"/>
    <s v="Cust-11515"/>
    <s v="Consumer"/>
    <x v="2"/>
    <s v="Furniture"/>
    <n v="1582.56"/>
    <n v="82.01"/>
  </r>
  <r>
    <x v="2152"/>
    <d v="2021-06-26T00:00:00"/>
    <x v="0"/>
    <s v="Cust-13165"/>
    <s v="Consumer"/>
    <x v="2"/>
    <s v="Office"/>
    <n v="270.89999999999998"/>
    <n v="27.45"/>
  </r>
  <r>
    <x v="2153"/>
    <d v="2021-06-26T00:00:00"/>
    <x v="1"/>
    <s v="Cust-15445"/>
    <s v="Consumer"/>
    <x v="0"/>
    <s v="Office"/>
    <n v="64.427999999999997"/>
    <n v="6.47"/>
  </r>
  <r>
    <x v="2154"/>
    <d v="2021-06-26T00:00:00"/>
    <x v="0"/>
    <s v="Cust-15685"/>
    <s v="Company"/>
    <x v="5"/>
    <s v="Office"/>
    <n v="690.48"/>
    <n v="102.58"/>
  </r>
  <r>
    <x v="2155"/>
    <d v="2021-06-26T00:00:00"/>
    <x v="2"/>
    <s v="Cust-15685"/>
    <s v="Company"/>
    <x v="5"/>
    <s v="Technology"/>
    <n v="1562.4"/>
    <n v="71.67"/>
  </r>
  <r>
    <x v="2156"/>
    <d v="2021-06-26T00:00:00"/>
    <x v="0"/>
    <s v="Cust-16720"/>
    <s v="Minor Company"/>
    <x v="1"/>
    <s v="Technology"/>
    <n v="1561.7280000000001"/>
    <n v="54.15"/>
  </r>
  <r>
    <x v="2157"/>
    <d v="2021-06-26T00:00:00"/>
    <x v="2"/>
    <s v="Cust-16720"/>
    <s v="Minor Company"/>
    <x v="1"/>
    <s v="Technology"/>
    <n v="647.13599999999997"/>
    <n v="76.69"/>
  </r>
  <r>
    <x v="2158"/>
    <d v="2021-06-26T00:00:00"/>
    <x v="1"/>
    <s v="Cust-17635"/>
    <s v="Company"/>
    <x v="4"/>
    <s v="Furniture"/>
    <n v="2869.3"/>
    <n v="256.11"/>
  </r>
  <r>
    <x v="2159"/>
    <d v="2021-06-26T00:00:00"/>
    <x v="1"/>
    <s v="Cust-20125"/>
    <s v="Minor Company"/>
    <x v="1"/>
    <s v="Office"/>
    <n v="232.68"/>
    <n v="15.35"/>
  </r>
  <r>
    <x v="2160"/>
    <d v="2021-06-26T00:00:00"/>
    <x v="0"/>
    <s v="Cust-20125"/>
    <s v="Minor Company"/>
    <x v="1"/>
    <s v="Office"/>
    <n v="196.84"/>
    <n v="25.26"/>
  </r>
  <r>
    <x v="2161"/>
    <d v="2021-06-26T00:00:00"/>
    <x v="3"/>
    <s v="Cust-20125"/>
    <s v="Minor Company"/>
    <x v="1"/>
    <s v="Office"/>
    <n v="608.29999999999995"/>
    <n v="175.73"/>
  </r>
  <r>
    <x v="2162"/>
    <d v="2021-06-26T00:00:00"/>
    <x v="0"/>
    <s v="Cust-20125"/>
    <s v="Minor Company"/>
    <x v="1"/>
    <s v="Furniture"/>
    <n v="3386.6"/>
    <n v="274.32"/>
  </r>
  <r>
    <x v="2163"/>
    <d v="2021-06-25T00:00:00"/>
    <x v="1"/>
    <s v="Cust-10450"/>
    <s v="Consumer"/>
    <x v="2"/>
    <s v="Furniture"/>
    <n v="3055.752"/>
    <n v="77.06"/>
  </r>
  <r>
    <x v="2164"/>
    <d v="2021-06-25T00:00:00"/>
    <x v="1"/>
    <s v="Cust-10450"/>
    <s v="Consumer"/>
    <x v="2"/>
    <s v="Office"/>
    <n v="77.616"/>
    <n v="5.57"/>
  </r>
  <r>
    <x v="2165"/>
    <d v="2021-06-25T00:00:00"/>
    <x v="1"/>
    <s v="Cust-11275"/>
    <s v="Company"/>
    <x v="0"/>
    <s v="Office"/>
    <n v="150.36000000000001"/>
    <n v="7.87"/>
  </r>
  <r>
    <x v="2166"/>
    <d v="2021-06-25T00:00:00"/>
    <x v="0"/>
    <s v="Cust-14665"/>
    <s v="Consumer"/>
    <x v="0"/>
    <s v="Office"/>
    <n v="107.8"/>
    <n v="26.87"/>
  </r>
  <r>
    <x v="2167"/>
    <d v="2021-06-25T00:00:00"/>
    <x v="1"/>
    <s v="Cust-14665"/>
    <s v="Consumer"/>
    <x v="0"/>
    <s v="Office"/>
    <n v="1247.4000000000001"/>
    <n v="262.93"/>
  </r>
  <r>
    <x v="2168"/>
    <d v="2021-06-25T00:00:00"/>
    <x v="0"/>
    <s v="Cust-14665"/>
    <s v="Consumer"/>
    <x v="0"/>
    <s v="Office"/>
    <n v="452.76"/>
    <n v="15.22"/>
  </r>
  <r>
    <x v="2169"/>
    <d v="2021-06-25T00:00:00"/>
    <x v="2"/>
    <s v="Cust-19045"/>
    <s v="Minor Company"/>
    <x v="2"/>
    <s v="Office"/>
    <n v="81.760000000000005"/>
    <n v="15.06"/>
  </r>
  <r>
    <x v="2170"/>
    <d v="2021-06-24T00:00:00"/>
    <x v="1"/>
    <s v="Cust-11140"/>
    <s v="Consumer"/>
    <x v="0"/>
    <s v="Technology"/>
    <n v="2531.5920000000001"/>
    <n v="117.32"/>
  </r>
  <r>
    <x v="2171"/>
    <d v="2021-06-24T00:00:00"/>
    <x v="0"/>
    <s v="Cust-13375"/>
    <s v="Consumer"/>
    <x v="2"/>
    <s v="Office"/>
    <n v="401.1"/>
    <n v="19.55"/>
  </r>
  <r>
    <x v="2172"/>
    <d v="2021-06-24T00:00:00"/>
    <x v="1"/>
    <s v="Cust-13375"/>
    <s v="Consumer"/>
    <x v="2"/>
    <s v="Furniture"/>
    <n v="2026.08"/>
    <n v="155.96"/>
  </r>
  <r>
    <x v="2173"/>
    <d v="2021-06-24T00:00:00"/>
    <x v="1"/>
    <s v="Cust-13630"/>
    <s v="Consumer"/>
    <x v="2"/>
    <s v="Furniture"/>
    <n v="2137.1"/>
    <n v="196.22"/>
  </r>
  <r>
    <x v="2174"/>
    <d v="2021-06-24T00:00:00"/>
    <x v="0"/>
    <s v="Cust-13630"/>
    <s v="Consumer"/>
    <x v="2"/>
    <s v="Furniture"/>
    <n v="1236.2"/>
    <n v="277.37"/>
  </r>
  <r>
    <x v="2175"/>
    <d v="2021-06-24T00:00:00"/>
    <x v="0"/>
    <s v="Cust-13630"/>
    <s v="Consumer"/>
    <x v="2"/>
    <s v="Office"/>
    <n v="335.02"/>
    <n v="43.81"/>
  </r>
  <r>
    <x v="2176"/>
    <d v="2021-06-24T00:00:00"/>
    <x v="1"/>
    <s v="Cust-13630"/>
    <s v="Consumer"/>
    <x v="2"/>
    <s v="Technology"/>
    <n v="1115.52"/>
    <n v="100.23"/>
  </r>
  <r>
    <x v="2177"/>
    <d v="2021-06-24T00:00:00"/>
    <x v="1"/>
    <s v="Cust-13915"/>
    <s v="Consumer"/>
    <x v="1"/>
    <s v="Office"/>
    <n v="8707.86"/>
    <n v="320.52"/>
  </r>
  <r>
    <x v="2178"/>
    <d v="2021-06-24T00:00:00"/>
    <x v="1"/>
    <s v="Cust-13915"/>
    <s v="Consumer"/>
    <x v="1"/>
    <s v="Furniture"/>
    <n v="56.195999999999998"/>
    <n v="7.99"/>
  </r>
  <r>
    <x v="2179"/>
    <d v="2021-06-24T00:00:00"/>
    <x v="2"/>
    <s v="Cust-13915"/>
    <s v="Consumer"/>
    <x v="1"/>
    <s v="Office"/>
    <n v="383.04"/>
    <n v="44.38"/>
  </r>
  <r>
    <x v="2180"/>
    <d v="2021-06-24T00:00:00"/>
    <x v="1"/>
    <s v="Cust-13915"/>
    <s v="Consumer"/>
    <x v="1"/>
    <s v="Technology"/>
    <n v="1233.0360000000001"/>
    <n v="140.74"/>
  </r>
  <r>
    <x v="2181"/>
    <d v="2021-06-24T00:00:00"/>
    <x v="1"/>
    <s v="Cust-13915"/>
    <s v="Consumer"/>
    <x v="1"/>
    <s v="Office"/>
    <n v="353.5"/>
    <n v="20.13"/>
  </r>
  <r>
    <x v="2182"/>
    <d v="2021-06-24T00:00:00"/>
    <x v="1"/>
    <s v="Cust-15205"/>
    <s v="Consumer"/>
    <x v="0"/>
    <s v="Office"/>
    <n v="828.57600000000002"/>
    <n v="24.54"/>
  </r>
  <r>
    <x v="2183"/>
    <d v="2021-06-24T00:00:00"/>
    <x v="1"/>
    <s v="Cust-15235"/>
    <s v="Consumer"/>
    <x v="0"/>
    <s v="Office"/>
    <n v="233.94"/>
    <n v="43.78"/>
  </r>
  <r>
    <x v="2184"/>
    <d v="2021-06-24T00:00:00"/>
    <x v="1"/>
    <s v="Cust-15235"/>
    <s v="Consumer"/>
    <x v="0"/>
    <s v="Furniture"/>
    <n v="2027.2"/>
    <n v="290.98"/>
  </r>
  <r>
    <x v="2185"/>
    <d v="2021-06-24T00:00:00"/>
    <x v="0"/>
    <s v="Cust-15235"/>
    <s v="Consumer"/>
    <x v="0"/>
    <s v="Office"/>
    <n v="1287.72"/>
    <n v="219.76"/>
  </r>
  <r>
    <x v="2186"/>
    <d v="2021-06-24T00:00:00"/>
    <x v="2"/>
    <s v="Cust-15280"/>
    <s v="Consumer"/>
    <x v="4"/>
    <s v="Office"/>
    <n v="636.16"/>
    <n v="56.51"/>
  </r>
  <r>
    <x v="2187"/>
    <d v="2021-06-24T00:00:00"/>
    <x v="0"/>
    <s v="Cust-19615"/>
    <s v="Consumer"/>
    <x v="2"/>
    <s v="Technology"/>
    <n v="2094.4"/>
    <n v="159.94999999999999"/>
  </r>
  <r>
    <x v="2188"/>
    <d v="2021-06-24T00:00:00"/>
    <x v="1"/>
    <s v="Cust-19615"/>
    <s v="Consumer"/>
    <x v="2"/>
    <s v="Office"/>
    <n v="291.48"/>
    <n v="47.55"/>
  </r>
  <r>
    <x v="2189"/>
    <d v="2021-06-24T00:00:00"/>
    <x v="1"/>
    <s v="Cust-19615"/>
    <s v="Consumer"/>
    <x v="2"/>
    <s v="Office"/>
    <n v="348.6"/>
    <n v="31.87"/>
  </r>
  <r>
    <x v="2190"/>
    <d v="2021-06-24T00:00:00"/>
    <x v="2"/>
    <s v="Cust-19615"/>
    <s v="Consumer"/>
    <x v="2"/>
    <s v="Furniture"/>
    <n v="6493.76"/>
    <n v="383.55"/>
  </r>
  <r>
    <x v="2191"/>
    <d v="2021-06-24T00:00:00"/>
    <x v="1"/>
    <s v="Cust-20575"/>
    <s v="Consumer"/>
    <x v="4"/>
    <s v="Furniture"/>
    <n v="273.42"/>
    <n v="11.88"/>
  </r>
  <r>
    <x v="2192"/>
    <d v="2021-06-24T00:00:00"/>
    <x v="0"/>
    <s v="Cust-20905"/>
    <s v="Consumer"/>
    <x v="1"/>
    <s v="Office"/>
    <n v="99.4"/>
    <n v="6.43"/>
  </r>
  <r>
    <x v="2193"/>
    <d v="2021-06-24T00:00:00"/>
    <x v="1"/>
    <s v="Cust-20905"/>
    <s v="Consumer"/>
    <x v="1"/>
    <s v="Office"/>
    <n v="712.32"/>
    <n v="116.43"/>
  </r>
  <r>
    <x v="2194"/>
    <d v="2021-06-24T00:00:00"/>
    <x v="0"/>
    <s v="Cust-21190"/>
    <s v="Minor Company"/>
    <x v="5"/>
    <s v="Office"/>
    <n v="369.18"/>
    <n v="30.19"/>
  </r>
  <r>
    <x v="2195"/>
    <d v="2021-06-24T00:00:00"/>
    <x v="2"/>
    <s v="Cust-21190"/>
    <s v="Minor Company"/>
    <x v="5"/>
    <s v="Office"/>
    <n v="408.8"/>
    <n v="38.61"/>
  </r>
  <r>
    <x v="2196"/>
    <d v="2021-06-24T00:00:00"/>
    <x v="1"/>
    <s v="Cust-21190"/>
    <s v="Minor Company"/>
    <x v="5"/>
    <s v="Office"/>
    <n v="123.2"/>
    <n v="47.12"/>
  </r>
  <r>
    <x v="2197"/>
    <d v="2021-06-24T00:00:00"/>
    <x v="2"/>
    <s v="Cust-21190"/>
    <s v="Minor Company"/>
    <x v="5"/>
    <s v="Office"/>
    <n v="672"/>
    <n v="109.38"/>
  </r>
  <r>
    <x v="2198"/>
    <d v="2021-06-24T00:00:00"/>
    <x v="0"/>
    <s v="Cust-21190"/>
    <s v="Minor Company"/>
    <x v="5"/>
    <s v="Office"/>
    <n v="515.20000000000005"/>
    <n v="178.83"/>
  </r>
  <r>
    <x v="2199"/>
    <d v="2021-06-23T00:00:00"/>
    <x v="2"/>
    <s v="Cust-10045"/>
    <s v="Company"/>
    <x v="2"/>
    <s v="Technology"/>
    <n v="338.1"/>
    <n v="26.32"/>
  </r>
  <r>
    <x v="2200"/>
    <d v="2021-06-23T00:00:00"/>
    <x v="0"/>
    <s v="Cust-10045"/>
    <s v="Company"/>
    <x v="2"/>
    <s v="Technology"/>
    <n v="2439.36"/>
    <n v="268.37"/>
  </r>
  <r>
    <x v="2201"/>
    <d v="2021-06-23T00:00:00"/>
    <x v="0"/>
    <s v="Cust-10045"/>
    <s v="Company"/>
    <x v="2"/>
    <s v="Office"/>
    <n v="233.52"/>
    <n v="28.86"/>
  </r>
  <r>
    <x v="2202"/>
    <d v="2021-06-23T00:00:00"/>
    <x v="1"/>
    <s v="Cust-10240"/>
    <s v="Consumer"/>
    <x v="2"/>
    <s v="Furniture"/>
    <n v="3828.72"/>
    <n v="131.65"/>
  </r>
  <r>
    <x v="2203"/>
    <d v="2021-06-23T00:00:00"/>
    <x v="2"/>
    <s v="Cust-10780"/>
    <s v="Company"/>
    <x v="0"/>
    <s v="Office"/>
    <n v="2902.62"/>
    <n v="150.91999999999999"/>
  </r>
  <r>
    <x v="2204"/>
    <d v="2021-06-23T00:00:00"/>
    <x v="0"/>
    <s v="Cust-12970"/>
    <s v="Company"/>
    <x v="0"/>
    <s v="Office"/>
    <n v="2643.76"/>
    <n v="185.72"/>
  </r>
  <r>
    <x v="2205"/>
    <d v="2021-06-23T00:00:00"/>
    <x v="2"/>
    <s v="Cust-12970"/>
    <s v="Company"/>
    <x v="0"/>
    <s v="Furniture"/>
    <n v="228.34"/>
    <n v="35.65"/>
  </r>
  <r>
    <x v="2206"/>
    <d v="2021-06-23T00:00:00"/>
    <x v="1"/>
    <s v="Cust-14140"/>
    <s v="Minor Company"/>
    <x v="1"/>
    <s v="Office"/>
    <n v="131.54400000000001"/>
    <n v="18.64"/>
  </r>
  <r>
    <x v="2207"/>
    <d v="2021-06-23T00:00:00"/>
    <x v="1"/>
    <s v="Cust-18835"/>
    <s v="Company"/>
    <x v="1"/>
    <s v="Office"/>
    <n v="575.67999999999995"/>
    <n v="88.45"/>
  </r>
  <r>
    <x v="2208"/>
    <d v="2021-06-23T00:00:00"/>
    <x v="0"/>
    <s v="Cust-18835"/>
    <s v="Company"/>
    <x v="1"/>
    <s v="Furniture"/>
    <n v="5281.29"/>
    <n v="305.61"/>
  </r>
  <r>
    <x v="2209"/>
    <d v="2021-06-23T00:00:00"/>
    <x v="0"/>
    <s v="Cust-18835"/>
    <s v="Company"/>
    <x v="1"/>
    <s v="Technology"/>
    <n v="1189.44"/>
    <n v="106.32"/>
  </r>
  <r>
    <x v="2210"/>
    <d v="2021-06-23T00:00:00"/>
    <x v="0"/>
    <s v="Cust-18835"/>
    <s v="Company"/>
    <x v="1"/>
    <s v="Office"/>
    <n v="399.84"/>
    <n v="39.53"/>
  </r>
  <r>
    <x v="2211"/>
    <d v="2021-06-22T00:00:00"/>
    <x v="0"/>
    <s v="Cust-16375"/>
    <s v="Minor Company"/>
    <x v="4"/>
    <s v="Furniture"/>
    <n v="2904.1320000000001"/>
    <n v="273.68"/>
  </r>
  <r>
    <x v="2212"/>
    <d v="2021-06-22T00:00:00"/>
    <x v="1"/>
    <s v="Cust-16375"/>
    <s v="Minor Company"/>
    <x v="4"/>
    <s v="Office"/>
    <n v="1877.82"/>
    <n v="203.59"/>
  </r>
  <r>
    <x v="2213"/>
    <d v="2021-06-22T00:00:00"/>
    <x v="1"/>
    <s v="Cust-20395"/>
    <s v="Consumer"/>
    <x v="3"/>
    <s v="Technology"/>
    <n v="630.67200000000003"/>
    <n v="14.74"/>
  </r>
  <r>
    <x v="2214"/>
    <d v="2021-06-22T00:00:00"/>
    <x v="2"/>
    <s v="Cust-20395"/>
    <s v="Consumer"/>
    <x v="3"/>
    <s v="Office"/>
    <n v="270.89999999999998"/>
    <n v="43.12"/>
  </r>
  <r>
    <x v="2215"/>
    <d v="2021-06-22T00:00:00"/>
    <x v="1"/>
    <s v="Cust-20395"/>
    <s v="Consumer"/>
    <x v="3"/>
    <s v="Office"/>
    <n v="108.92"/>
    <n v="40.57"/>
  </r>
  <r>
    <x v="2216"/>
    <d v="2021-06-22T00:00:00"/>
    <x v="3"/>
    <s v="Cust-20395"/>
    <s v="Consumer"/>
    <x v="3"/>
    <s v="Technology"/>
    <n v="1456.308"/>
    <n v="122.76"/>
  </r>
  <r>
    <x v="2217"/>
    <d v="2021-06-22T00:00:00"/>
    <x v="1"/>
    <s v="Cust-20815"/>
    <s v="Company"/>
    <x v="4"/>
    <s v="Office"/>
    <n v="459.62"/>
    <n v="19.010000000000002"/>
  </r>
  <r>
    <x v="2218"/>
    <d v="2021-06-22T00:00:00"/>
    <x v="3"/>
    <s v="Cust-21550"/>
    <s v="Minor Company"/>
    <x v="3"/>
    <s v="Office"/>
    <n v="896"/>
    <n v="136.38999999999999"/>
  </r>
  <r>
    <x v="2219"/>
    <d v="2021-06-21T00:00:00"/>
    <x v="1"/>
    <s v="Cust-13495"/>
    <s v="Company"/>
    <x v="1"/>
    <s v="Office"/>
    <n v="8346.7440000000006"/>
    <n v="408.02"/>
  </r>
  <r>
    <x v="2220"/>
    <d v="2021-06-21T00:00:00"/>
    <x v="0"/>
    <s v="Cust-14920"/>
    <s v="Consumer"/>
    <x v="4"/>
    <s v="Office"/>
    <n v="53.76"/>
    <n v="14.72"/>
  </r>
  <r>
    <x v="2221"/>
    <d v="2021-06-21T00:00:00"/>
    <x v="1"/>
    <s v="Cust-14920"/>
    <s v="Consumer"/>
    <x v="4"/>
    <s v="Furniture"/>
    <n v="573.72"/>
    <n v="107.88"/>
  </r>
  <r>
    <x v="2222"/>
    <d v="2021-06-21T00:00:00"/>
    <x v="0"/>
    <s v="Cust-18190"/>
    <s v="Consumer"/>
    <x v="2"/>
    <s v="Technology"/>
    <n v="1676.5"/>
    <n v="199.08"/>
  </r>
  <r>
    <x v="2223"/>
    <d v="2021-06-21T00:00:00"/>
    <x v="2"/>
    <s v="Cust-19105"/>
    <s v="Consumer"/>
    <x v="0"/>
    <s v="Office"/>
    <n v="700"/>
    <n v="193.22"/>
  </r>
  <r>
    <x v="2224"/>
    <d v="2021-06-21T00:00:00"/>
    <x v="1"/>
    <s v="Cust-20860"/>
    <s v="Company"/>
    <x v="2"/>
    <s v="Office"/>
    <n v="7188.3"/>
    <n v="406.57"/>
  </r>
  <r>
    <x v="2225"/>
    <d v="2021-06-21T00:00:00"/>
    <x v="3"/>
    <s v="Cust-20860"/>
    <s v="Company"/>
    <x v="2"/>
    <s v="Office"/>
    <n v="161.28"/>
    <n v="15.99"/>
  </r>
  <r>
    <x v="2226"/>
    <d v="2021-06-21T00:00:00"/>
    <x v="0"/>
    <s v="Cust-21625"/>
    <s v="Consumer"/>
    <x v="1"/>
    <s v="Office"/>
    <n v="3185.28"/>
    <n v="193.75"/>
  </r>
  <r>
    <x v="2227"/>
    <d v="2021-06-21T00:00:00"/>
    <x v="0"/>
    <s v="Cust-21625"/>
    <s v="Consumer"/>
    <x v="1"/>
    <s v="Office"/>
    <n v="158.47999999999999"/>
    <n v="19.850000000000001"/>
  </r>
  <r>
    <x v="2228"/>
    <d v="2021-06-20T00:00:00"/>
    <x v="0"/>
    <s v="Cust-11035"/>
    <s v="Consumer"/>
    <x v="2"/>
    <s v="Office"/>
    <n v="941.92"/>
    <n v="75.239999999999995"/>
  </r>
  <r>
    <x v="2229"/>
    <d v="2021-06-20T00:00:00"/>
    <x v="3"/>
    <s v="Cust-11035"/>
    <s v="Consumer"/>
    <x v="2"/>
    <s v="Office"/>
    <n v="2828.28"/>
    <n v="210.09"/>
  </r>
  <r>
    <x v="2230"/>
    <d v="2021-06-20T00:00:00"/>
    <x v="0"/>
    <s v="Cust-11320"/>
    <s v="Consumer"/>
    <x v="2"/>
    <s v="Office"/>
    <n v="134.12"/>
    <n v="47.01"/>
  </r>
  <r>
    <x v="2231"/>
    <d v="2021-06-20T00:00:00"/>
    <x v="3"/>
    <s v="Cust-13810"/>
    <s v="Company"/>
    <x v="2"/>
    <s v="Office"/>
    <n v="3890.46"/>
    <n v="98.35"/>
  </r>
  <r>
    <x v="2232"/>
    <d v="2021-06-20T00:00:00"/>
    <x v="1"/>
    <s v="Cust-13810"/>
    <s v="Company"/>
    <x v="2"/>
    <s v="Office"/>
    <n v="475.44"/>
    <n v="25.66"/>
  </r>
  <r>
    <x v="2233"/>
    <d v="2021-06-20T00:00:00"/>
    <x v="1"/>
    <s v="Cust-13810"/>
    <s v="Company"/>
    <x v="2"/>
    <s v="Office"/>
    <n v="827.06399999999996"/>
    <n v="0.12"/>
  </r>
  <r>
    <x v="2234"/>
    <d v="2021-06-20T00:00:00"/>
    <x v="1"/>
    <s v="Cust-13810"/>
    <s v="Company"/>
    <x v="2"/>
    <s v="Office"/>
    <n v="204.96"/>
    <n v="30.97"/>
  </r>
  <r>
    <x v="2235"/>
    <d v="2021-06-20T00:00:00"/>
    <x v="2"/>
    <s v="Cust-13810"/>
    <s v="Company"/>
    <x v="2"/>
    <s v="Technology"/>
    <n v="9533.16"/>
    <n v="2.29"/>
  </r>
  <r>
    <x v="2236"/>
    <d v="2021-06-20T00:00:00"/>
    <x v="0"/>
    <s v="Cust-15490"/>
    <s v="Consumer"/>
    <x v="4"/>
    <s v="Office"/>
    <n v="389.2"/>
    <n v="35.270000000000003"/>
  </r>
  <r>
    <x v="2237"/>
    <d v="2021-06-20T00:00:00"/>
    <x v="1"/>
    <s v="Cust-15985"/>
    <s v="Consumer"/>
    <x v="4"/>
    <s v="Office"/>
    <n v="510.44"/>
    <n v="66.06"/>
  </r>
  <r>
    <x v="2238"/>
    <d v="2021-06-20T00:00:00"/>
    <x v="2"/>
    <s v="Cust-15985"/>
    <s v="Consumer"/>
    <x v="4"/>
    <s v="Technology"/>
    <n v="12183.36"/>
    <n v="326.52"/>
  </r>
  <r>
    <x v="2239"/>
    <d v="2021-06-20T00:00:00"/>
    <x v="2"/>
    <s v="Cust-15985"/>
    <s v="Consumer"/>
    <x v="4"/>
    <s v="Technology"/>
    <n v="2999.36"/>
    <n v="117.98"/>
  </r>
  <r>
    <x v="2240"/>
    <d v="2021-06-20T00:00:00"/>
    <x v="0"/>
    <s v="Cust-16795"/>
    <s v="Minor Company"/>
    <x v="2"/>
    <s v="Furniture"/>
    <n v="833.28"/>
    <n v="181.58"/>
  </r>
  <r>
    <x v="2241"/>
    <d v="2021-06-20T00:00:00"/>
    <x v="1"/>
    <s v="Cust-16795"/>
    <s v="Minor Company"/>
    <x v="2"/>
    <s v="Office"/>
    <n v="224"/>
    <n v="27.26"/>
  </r>
  <r>
    <x v="2242"/>
    <d v="2021-06-20T00:00:00"/>
    <x v="3"/>
    <s v="Cust-16885"/>
    <s v="Consumer"/>
    <x v="3"/>
    <s v="Office"/>
    <n v="67.760000000000005"/>
    <n v="3.53"/>
  </r>
  <r>
    <x v="2243"/>
    <d v="2021-06-20T00:00:00"/>
    <x v="0"/>
    <s v="Cust-16885"/>
    <s v="Consumer"/>
    <x v="3"/>
    <s v="Office"/>
    <n v="137.9"/>
    <n v="11.55"/>
  </r>
  <r>
    <x v="2244"/>
    <d v="2021-06-20T00:00:00"/>
    <x v="0"/>
    <s v="Cust-19015"/>
    <s v="Consumer"/>
    <x v="1"/>
    <s v="Office"/>
    <n v="268.8"/>
    <n v="29.05"/>
  </r>
  <r>
    <x v="2245"/>
    <d v="2021-06-20T00:00:00"/>
    <x v="1"/>
    <s v="Cust-19810"/>
    <s v="Minor Company"/>
    <x v="2"/>
    <s v="Office"/>
    <n v="140.97999999999999"/>
    <n v="17.14"/>
  </r>
  <r>
    <x v="2246"/>
    <d v="2021-06-20T00:00:00"/>
    <x v="1"/>
    <s v="Cust-19810"/>
    <s v="Minor Company"/>
    <x v="2"/>
    <s v="Technology"/>
    <n v="649.74"/>
    <n v="65.709999999999994"/>
  </r>
  <r>
    <x v="2247"/>
    <d v="2021-06-20T00:00:00"/>
    <x v="1"/>
    <s v="Cust-19810"/>
    <s v="Minor Company"/>
    <x v="2"/>
    <s v="Office"/>
    <n v="660.94"/>
    <n v="189.23"/>
  </r>
  <r>
    <x v="2248"/>
    <d v="2021-06-20T00:00:00"/>
    <x v="0"/>
    <s v="Cust-20245"/>
    <s v="Consumer"/>
    <x v="4"/>
    <s v="Office"/>
    <n v="7383.18"/>
    <n v="91.33"/>
  </r>
  <r>
    <x v="2249"/>
    <d v="2021-06-20T00:00:00"/>
    <x v="1"/>
    <s v="Cust-21085"/>
    <s v="Consumer"/>
    <x v="5"/>
    <s v="Technology"/>
    <n v="1868.4960000000001"/>
    <n v="36.049999999999997"/>
  </r>
  <r>
    <x v="2250"/>
    <d v="2021-06-19T00:00:00"/>
    <x v="2"/>
    <s v="Cust-10330"/>
    <s v="Consumer"/>
    <x v="0"/>
    <s v="Office"/>
    <n v="240.8"/>
    <n v="31.22"/>
  </r>
  <r>
    <x v="2251"/>
    <d v="2021-06-19T00:00:00"/>
    <x v="3"/>
    <s v="Cust-12655"/>
    <s v="Minor Company"/>
    <x v="0"/>
    <s v="Office"/>
    <n v="877.52"/>
    <n v="195.92"/>
  </r>
  <r>
    <x v="2252"/>
    <d v="2021-06-19T00:00:00"/>
    <x v="1"/>
    <s v="Cust-14620"/>
    <s v="Company"/>
    <x v="3"/>
    <s v="Office"/>
    <n v="128.80000000000001"/>
    <n v="25.55"/>
  </r>
  <r>
    <x v="2253"/>
    <d v="2021-06-19T00:00:00"/>
    <x v="2"/>
    <s v="Cust-14620"/>
    <s v="Company"/>
    <x v="3"/>
    <s v="Office"/>
    <n v="104.384"/>
    <n v="16.809999999999999"/>
  </r>
  <r>
    <x v="2254"/>
    <d v="2021-06-19T00:00:00"/>
    <x v="0"/>
    <s v="Cust-15325"/>
    <s v="Company"/>
    <x v="1"/>
    <s v="Furniture"/>
    <n v="792.4"/>
    <n v="188.43"/>
  </r>
  <r>
    <x v="2255"/>
    <d v="2021-06-19T00:00:00"/>
    <x v="3"/>
    <s v="Cust-15505"/>
    <s v="Consumer"/>
    <x v="0"/>
    <s v="Office"/>
    <n v="160.44"/>
    <n v="34.67"/>
  </r>
  <r>
    <x v="2256"/>
    <d v="2021-06-19T00:00:00"/>
    <x v="1"/>
    <s v="Cust-18280"/>
    <s v="Company"/>
    <x v="4"/>
    <s v="Office"/>
    <n v="375.14400000000001"/>
    <n v="11.28"/>
  </r>
  <r>
    <x v="2257"/>
    <d v="2021-06-19T00:00:00"/>
    <x v="2"/>
    <s v="Cust-21055"/>
    <s v="Consumer"/>
    <x v="1"/>
    <s v="Technology"/>
    <n v="2683.8"/>
    <n v="292.20999999999998"/>
  </r>
  <r>
    <x v="2258"/>
    <d v="2021-06-18T00:00:00"/>
    <x v="1"/>
    <s v="Cust-12535"/>
    <s v="Company"/>
    <x v="1"/>
    <s v="Office"/>
    <n v="84.28"/>
    <n v="1.45"/>
  </r>
  <r>
    <x v="2259"/>
    <d v="2021-06-18T00:00:00"/>
    <x v="0"/>
    <s v="Cust-13435"/>
    <s v="Consumer"/>
    <x v="1"/>
    <s v="Furniture"/>
    <n v="1161.1600000000001"/>
    <n v="162.28"/>
  </r>
  <r>
    <x v="2260"/>
    <d v="2021-06-18T00:00:00"/>
    <x v="2"/>
    <s v="Cust-14425"/>
    <s v="Consumer"/>
    <x v="2"/>
    <s v="Office"/>
    <n v="866.6"/>
    <n v="80.28"/>
  </r>
  <r>
    <x v="2261"/>
    <d v="2021-06-18T00:00:00"/>
    <x v="1"/>
    <s v="Cust-14425"/>
    <s v="Consumer"/>
    <x v="2"/>
    <s v="Furniture"/>
    <n v="631.26"/>
    <n v="72.09"/>
  </r>
  <r>
    <x v="2262"/>
    <d v="2021-06-18T00:00:00"/>
    <x v="0"/>
    <s v="Cust-14425"/>
    <s v="Consumer"/>
    <x v="2"/>
    <s v="Furniture"/>
    <n v="11486.16"/>
    <n v="420.28"/>
  </r>
  <r>
    <x v="2263"/>
    <d v="2021-06-18T00:00:00"/>
    <x v="1"/>
    <s v="Cust-14605"/>
    <s v="Consumer"/>
    <x v="5"/>
    <s v="Office"/>
    <n v="141.12"/>
    <n v="26.17"/>
  </r>
  <r>
    <x v="2264"/>
    <d v="2021-06-18T00:00:00"/>
    <x v="2"/>
    <s v="Cust-15055"/>
    <s v="Consumer"/>
    <x v="2"/>
    <s v="Furniture"/>
    <n v="1196.72"/>
    <n v="199.07"/>
  </r>
  <r>
    <x v="2265"/>
    <d v="2021-06-18T00:00:00"/>
    <x v="3"/>
    <s v="Cust-15055"/>
    <s v="Consumer"/>
    <x v="2"/>
    <s v="Office"/>
    <n v="51.8"/>
    <n v="4.96"/>
  </r>
  <r>
    <x v="2266"/>
    <d v="2021-06-18T00:00:00"/>
    <x v="1"/>
    <s v="Cust-15055"/>
    <s v="Consumer"/>
    <x v="2"/>
    <s v="Office"/>
    <n v="85.26"/>
    <n v="4.05"/>
  </r>
  <r>
    <x v="2267"/>
    <d v="2021-06-18T00:00:00"/>
    <x v="1"/>
    <s v="Cust-15055"/>
    <s v="Consumer"/>
    <x v="2"/>
    <s v="Technology"/>
    <n v="2609.04"/>
    <n v="279.85000000000002"/>
  </r>
  <r>
    <x v="2268"/>
    <d v="2021-06-18T00:00:00"/>
    <x v="1"/>
    <s v="Cust-15370"/>
    <s v="Consumer"/>
    <x v="2"/>
    <s v="Furniture"/>
    <n v="1027.5999999999999"/>
    <n v="124.95"/>
  </r>
  <r>
    <x v="2269"/>
    <d v="2021-06-18T00:00:00"/>
    <x v="0"/>
    <s v="Cust-16585"/>
    <s v="Company"/>
    <x v="0"/>
    <s v="Office"/>
    <n v="280.14"/>
    <n v="48.39"/>
  </r>
  <r>
    <x v="2270"/>
    <d v="2021-06-18T00:00:00"/>
    <x v="2"/>
    <s v="Cust-17050"/>
    <s v="Consumer"/>
    <x v="1"/>
    <s v="Furniture"/>
    <n v="1354.248"/>
    <n v="3.65"/>
  </r>
  <r>
    <x v="2271"/>
    <d v="2021-06-18T00:00:00"/>
    <x v="2"/>
    <s v="Cust-20125"/>
    <s v="Minor Company"/>
    <x v="1"/>
    <s v="Furniture"/>
    <n v="2672.32"/>
    <n v="146.65"/>
  </r>
  <r>
    <x v="2272"/>
    <d v="2021-06-18T00:00:00"/>
    <x v="2"/>
    <s v="Cust-20125"/>
    <s v="Minor Company"/>
    <x v="1"/>
    <s v="Office"/>
    <n v="842.24"/>
    <n v="164.34"/>
  </r>
  <r>
    <x v="2273"/>
    <d v="2021-06-17T00:00:00"/>
    <x v="1"/>
    <s v="Cust-10510"/>
    <s v="Consumer"/>
    <x v="4"/>
    <s v="Office"/>
    <n v="493.13600000000002"/>
    <n v="48.93"/>
  </r>
  <r>
    <x v="2274"/>
    <d v="2021-06-17T00:00:00"/>
    <x v="0"/>
    <s v="Cust-15340"/>
    <s v="Consumer"/>
    <x v="2"/>
    <s v="Office"/>
    <n v="155.4"/>
    <n v="17.46"/>
  </r>
  <r>
    <x v="2275"/>
    <d v="2021-06-16T00:00:00"/>
    <x v="0"/>
    <s v="Cust-11455"/>
    <s v="Minor Company"/>
    <x v="4"/>
    <s v="Technology"/>
    <n v="303.94"/>
    <n v="46.64"/>
  </r>
  <r>
    <x v="2276"/>
    <d v="2021-06-16T00:00:00"/>
    <x v="0"/>
    <s v="Cust-11455"/>
    <s v="Minor Company"/>
    <x v="4"/>
    <s v="Office"/>
    <n v="169.792"/>
    <n v="11.72"/>
  </r>
  <r>
    <x v="2277"/>
    <d v="2021-06-16T00:00:00"/>
    <x v="1"/>
    <s v="Cust-11800"/>
    <s v="Minor Company"/>
    <x v="1"/>
    <s v="Technology"/>
    <n v="533.4"/>
    <n v="160.02000000000001"/>
  </r>
  <r>
    <x v="2278"/>
    <d v="2021-06-16T00:00:00"/>
    <x v="1"/>
    <s v="Cust-11965"/>
    <s v="Company"/>
    <x v="0"/>
    <s v="Office"/>
    <n v="1292.6199999999999"/>
    <n v="214.35"/>
  </r>
  <r>
    <x v="2279"/>
    <d v="2021-06-16T00:00:00"/>
    <x v="3"/>
    <s v="Cust-11965"/>
    <s v="Company"/>
    <x v="0"/>
    <s v="Technology"/>
    <n v="2986.48"/>
    <n v="160.52000000000001"/>
  </r>
  <r>
    <x v="2280"/>
    <d v="2021-06-16T00:00:00"/>
    <x v="1"/>
    <s v="Cust-11965"/>
    <s v="Company"/>
    <x v="0"/>
    <s v="Furniture"/>
    <n v="5575.36"/>
    <n v="406.65"/>
  </r>
  <r>
    <x v="2281"/>
    <d v="2021-06-16T00:00:00"/>
    <x v="3"/>
    <s v="Cust-14875"/>
    <s v="Minor Company"/>
    <x v="4"/>
    <s v="Office"/>
    <n v="258.72000000000003"/>
    <n v="16.559999999999999"/>
  </r>
  <r>
    <x v="2282"/>
    <d v="2021-06-16T00:00:00"/>
    <x v="1"/>
    <s v="Cust-14875"/>
    <s v="Minor Company"/>
    <x v="4"/>
    <s v="Office"/>
    <n v="502.6"/>
    <n v="169.45"/>
  </r>
  <r>
    <x v="2283"/>
    <d v="2021-06-16T00:00:00"/>
    <x v="1"/>
    <s v="Cust-15460"/>
    <s v="Company"/>
    <x v="1"/>
    <s v="Furniture"/>
    <n v="701.54"/>
    <n v="74.92"/>
  </r>
  <r>
    <x v="2284"/>
    <d v="2021-06-16T00:00:00"/>
    <x v="1"/>
    <s v="Cust-17470"/>
    <s v="Minor Company"/>
    <x v="0"/>
    <s v="Technology"/>
    <n v="2476.3200000000002"/>
    <n v="170.45"/>
  </r>
  <r>
    <x v="2285"/>
    <d v="2021-06-16T00:00:00"/>
    <x v="3"/>
    <s v="Cust-19840"/>
    <s v="Consumer"/>
    <x v="5"/>
    <s v="Office"/>
    <n v="815.92"/>
    <n v="104.26"/>
  </r>
  <r>
    <x v="2286"/>
    <d v="2021-06-16T00:00:00"/>
    <x v="3"/>
    <s v="Cust-20785"/>
    <s v="Consumer"/>
    <x v="0"/>
    <s v="Furniture"/>
    <n v="1680.7"/>
    <n v="168.03"/>
  </r>
  <r>
    <x v="2287"/>
    <d v="2021-06-16T00:00:00"/>
    <x v="0"/>
    <s v="Cust-20785"/>
    <s v="Consumer"/>
    <x v="0"/>
    <s v="Office"/>
    <n v="155.12"/>
    <n v="17.23"/>
  </r>
  <r>
    <x v="2288"/>
    <d v="2021-06-16T00:00:00"/>
    <x v="0"/>
    <s v="Cust-20785"/>
    <s v="Consumer"/>
    <x v="0"/>
    <s v="Furniture"/>
    <n v="3866.52"/>
    <n v="129.02000000000001"/>
  </r>
  <r>
    <x v="2289"/>
    <d v="2021-06-16T00:00:00"/>
    <x v="0"/>
    <s v="Cust-20785"/>
    <s v="Consumer"/>
    <x v="0"/>
    <s v="Office"/>
    <n v="335.58"/>
    <n v="27.21"/>
  </r>
  <r>
    <x v="2290"/>
    <d v="2021-06-16T00:00:00"/>
    <x v="3"/>
    <s v="Cust-20785"/>
    <s v="Consumer"/>
    <x v="0"/>
    <s v="Office"/>
    <n v="764.4"/>
    <n v="84.92"/>
  </r>
  <r>
    <x v="2291"/>
    <d v="2021-06-16T00:00:00"/>
    <x v="3"/>
    <s v="Cust-20785"/>
    <s v="Consumer"/>
    <x v="0"/>
    <s v="Technology"/>
    <n v="1359.96"/>
    <n v="230.82"/>
  </r>
  <r>
    <x v="2292"/>
    <d v="2021-06-15T00:00:00"/>
    <x v="1"/>
    <s v="Cust-20545"/>
    <s v="Company"/>
    <x v="2"/>
    <s v="Furniture"/>
    <n v="798.71400000000006"/>
    <n v="198.01"/>
  </r>
  <r>
    <x v="2293"/>
    <d v="2021-06-15T00:00:00"/>
    <x v="1"/>
    <s v="Cust-20545"/>
    <s v="Company"/>
    <x v="2"/>
    <s v="Office"/>
    <n v="952.7"/>
    <n v="95.86"/>
  </r>
  <r>
    <x v="2294"/>
    <d v="2021-06-15T00:00:00"/>
    <x v="1"/>
    <s v="Cust-20545"/>
    <s v="Company"/>
    <x v="2"/>
    <s v="Furniture"/>
    <n v="2325.96"/>
    <n v="217.88"/>
  </r>
  <r>
    <x v="2295"/>
    <d v="2021-06-15T00:00:00"/>
    <x v="2"/>
    <s v="Cust-21355"/>
    <s v="Company"/>
    <x v="4"/>
    <s v="Office"/>
    <n v="882"/>
    <n v="105.44"/>
  </r>
  <r>
    <x v="2296"/>
    <d v="2021-06-15T00:00:00"/>
    <x v="2"/>
    <s v="Cust-21355"/>
    <s v="Company"/>
    <x v="4"/>
    <s v="Office"/>
    <n v="1905.68"/>
    <n v="248.11"/>
  </r>
  <r>
    <x v="2297"/>
    <d v="2021-06-15T00:00:00"/>
    <x v="0"/>
    <s v="Cust-21355"/>
    <s v="Company"/>
    <x v="4"/>
    <s v="Office"/>
    <n v="208.74"/>
    <n v="48.07"/>
  </r>
  <r>
    <x v="2298"/>
    <d v="2021-06-15T00:00:00"/>
    <x v="2"/>
    <s v="Cust-21355"/>
    <s v="Company"/>
    <x v="4"/>
    <s v="Office"/>
    <n v="698.88"/>
    <n v="146.46"/>
  </r>
  <r>
    <x v="2299"/>
    <d v="2021-06-15T00:00:00"/>
    <x v="3"/>
    <s v="Cust-21355"/>
    <s v="Company"/>
    <x v="4"/>
    <s v="Office"/>
    <n v="4234.4399999999996"/>
    <n v="289.45"/>
  </r>
  <r>
    <x v="2300"/>
    <d v="2021-06-15T00:00:00"/>
    <x v="0"/>
    <s v="Cust-21655"/>
    <s v="Consumer"/>
    <x v="1"/>
    <s v="Office"/>
    <n v="865.76"/>
    <n v="99.47"/>
  </r>
  <r>
    <x v="2301"/>
    <d v="2021-06-15T00:00:00"/>
    <x v="1"/>
    <s v="Cust-21655"/>
    <s v="Consumer"/>
    <x v="1"/>
    <s v="Office"/>
    <n v="205.24"/>
    <n v="11.79"/>
  </r>
  <r>
    <x v="2302"/>
    <d v="2021-06-15T00:00:00"/>
    <x v="1"/>
    <s v="Cust-21655"/>
    <s v="Consumer"/>
    <x v="1"/>
    <s v="Office"/>
    <n v="2878.96"/>
    <n v="134.36000000000001"/>
  </r>
  <r>
    <x v="2303"/>
    <d v="2021-06-15T00:00:00"/>
    <x v="0"/>
    <s v="Cust-21655"/>
    <s v="Consumer"/>
    <x v="1"/>
    <s v="Technology"/>
    <n v="6127.8"/>
    <n v="412.95"/>
  </r>
  <r>
    <x v="2304"/>
    <d v="2021-06-14T00:00:00"/>
    <x v="0"/>
    <s v="Cust-13240"/>
    <s v="Minor Company"/>
    <x v="0"/>
    <s v="Office"/>
    <n v="270.64800000000002"/>
    <n v="4.46"/>
  </r>
  <r>
    <x v="2305"/>
    <d v="2021-06-14T00:00:00"/>
    <x v="2"/>
    <s v="Cust-14200"/>
    <s v="Minor Company"/>
    <x v="3"/>
    <s v="Office"/>
    <n v="290.08"/>
    <n v="32.99"/>
  </r>
  <r>
    <x v="2306"/>
    <d v="2021-06-14T00:00:00"/>
    <x v="2"/>
    <s v="Cust-14200"/>
    <s v="Minor Company"/>
    <x v="3"/>
    <s v="Technology"/>
    <n v="3531.64"/>
    <n v="106.74"/>
  </r>
  <r>
    <x v="2307"/>
    <d v="2021-06-14T00:00:00"/>
    <x v="0"/>
    <s v="Cust-14755"/>
    <s v="Consumer"/>
    <x v="5"/>
    <s v="Office"/>
    <n v="166.88"/>
    <n v="36.020000000000003"/>
  </r>
  <r>
    <x v="2308"/>
    <d v="2021-06-14T00:00:00"/>
    <x v="0"/>
    <s v="Cust-14755"/>
    <s v="Consumer"/>
    <x v="5"/>
    <s v="Office"/>
    <n v="806.4"/>
    <n v="103.21"/>
  </r>
  <r>
    <x v="2309"/>
    <d v="2021-06-14T00:00:00"/>
    <x v="2"/>
    <s v="Cust-14755"/>
    <s v="Consumer"/>
    <x v="5"/>
    <s v="Technology"/>
    <n v="1573.74"/>
    <n v="146.82"/>
  </r>
  <r>
    <x v="2310"/>
    <d v="2021-06-14T00:00:00"/>
    <x v="0"/>
    <s v="Cust-14755"/>
    <s v="Consumer"/>
    <x v="5"/>
    <s v="Technology"/>
    <n v="2713.9"/>
    <n v="234.69"/>
  </r>
  <r>
    <x v="2311"/>
    <d v="2021-06-14T00:00:00"/>
    <x v="0"/>
    <s v="Cust-15175"/>
    <s v="Minor Company"/>
    <x v="1"/>
    <s v="Office"/>
    <n v="1142.4000000000001"/>
    <n v="211.33"/>
  </r>
  <r>
    <x v="2312"/>
    <d v="2021-06-14T00:00:00"/>
    <x v="0"/>
    <s v="Cust-15175"/>
    <s v="Minor Company"/>
    <x v="1"/>
    <s v="Technology"/>
    <n v="1722.42"/>
    <n v="111.81"/>
  </r>
  <r>
    <x v="2313"/>
    <d v="2021-06-14T00:00:00"/>
    <x v="0"/>
    <s v="Cust-15880"/>
    <s v="Consumer"/>
    <x v="3"/>
    <s v="Technology"/>
    <n v="15199.1"/>
    <n v="365.38"/>
  </r>
  <r>
    <x v="2314"/>
    <d v="2021-06-14T00:00:00"/>
    <x v="0"/>
    <s v="Cust-19735"/>
    <s v="Consumer"/>
    <x v="0"/>
    <s v="Office"/>
    <n v="94.22"/>
    <n v="4.96"/>
  </r>
  <r>
    <x v="2315"/>
    <d v="2021-06-14T00:00:00"/>
    <x v="1"/>
    <s v="Cust-19735"/>
    <s v="Consumer"/>
    <x v="0"/>
    <s v="Furniture"/>
    <n v="2672.32"/>
    <n v="195.08"/>
  </r>
  <r>
    <x v="2316"/>
    <d v="2021-06-14T00:00:00"/>
    <x v="1"/>
    <s v="Cust-20560"/>
    <s v="Minor Company"/>
    <x v="3"/>
    <s v="Furniture"/>
    <n v="416.64"/>
    <n v="18.829999999999998"/>
  </r>
  <r>
    <x v="2317"/>
    <d v="2021-06-14T00:00:00"/>
    <x v="0"/>
    <s v="Cust-20560"/>
    <s v="Minor Company"/>
    <x v="3"/>
    <s v="Office"/>
    <n v="1989.12"/>
    <n v="261.97000000000003"/>
  </r>
  <r>
    <x v="2318"/>
    <d v="2021-06-14T00:00:00"/>
    <x v="0"/>
    <s v="Cust-20740"/>
    <s v="Minor Company"/>
    <x v="4"/>
    <s v="Office"/>
    <n v="270.06"/>
    <n v="43.75"/>
  </r>
  <r>
    <x v="2319"/>
    <d v="2021-06-13T00:00:00"/>
    <x v="2"/>
    <s v="Cust-11500"/>
    <s v="Consumer"/>
    <x v="1"/>
    <s v="Office"/>
    <n v="889.56"/>
    <n v="118.03"/>
  </r>
  <r>
    <x v="2320"/>
    <d v="2021-06-13T00:00:00"/>
    <x v="1"/>
    <s v="Cust-11500"/>
    <s v="Consumer"/>
    <x v="1"/>
    <s v="Office"/>
    <n v="656.88"/>
    <n v="75.989999999999995"/>
  </r>
  <r>
    <x v="2321"/>
    <d v="2021-06-13T00:00:00"/>
    <x v="0"/>
    <s v="Cust-13375"/>
    <s v="Consumer"/>
    <x v="2"/>
    <s v="Office"/>
    <n v="227.304"/>
    <n v="19.510000000000002"/>
  </r>
  <r>
    <x v="2322"/>
    <d v="2021-06-13T00:00:00"/>
    <x v="2"/>
    <s v="Cust-13495"/>
    <s v="Company"/>
    <x v="1"/>
    <s v="Office"/>
    <n v="111.88800000000001"/>
    <n v="4.08"/>
  </r>
  <r>
    <x v="2323"/>
    <d v="2021-06-13T00:00:00"/>
    <x v="1"/>
    <s v="Cust-13495"/>
    <s v="Company"/>
    <x v="1"/>
    <s v="Office"/>
    <n v="422.8"/>
    <n v="34.409999999999997"/>
  </r>
  <r>
    <x v="2324"/>
    <d v="2021-06-13T00:00:00"/>
    <x v="1"/>
    <s v="Cust-13495"/>
    <s v="Company"/>
    <x v="1"/>
    <s v="Furniture"/>
    <n v="3248.8960000000002"/>
    <n v="21.25"/>
  </r>
  <r>
    <x v="2325"/>
    <d v="2021-06-13T00:00:00"/>
    <x v="2"/>
    <s v="Cust-14185"/>
    <s v="Consumer"/>
    <x v="2"/>
    <s v="Office"/>
    <n v="188.44"/>
    <n v="26.04"/>
  </r>
  <r>
    <x v="2326"/>
    <d v="2021-06-13T00:00:00"/>
    <x v="0"/>
    <s v="Cust-14740"/>
    <s v="Company"/>
    <x v="0"/>
    <s v="Furniture"/>
    <n v="877.52"/>
    <n v="178.71"/>
  </r>
  <r>
    <x v="2327"/>
    <d v="2021-06-13T00:00:00"/>
    <x v="2"/>
    <s v="Cust-15340"/>
    <s v="Consumer"/>
    <x v="2"/>
    <s v="Furniture"/>
    <n v="1370.32"/>
    <n v="168.67"/>
  </r>
  <r>
    <x v="2328"/>
    <d v="2021-06-13T00:00:00"/>
    <x v="1"/>
    <s v="Cust-15340"/>
    <s v="Consumer"/>
    <x v="2"/>
    <s v="Technology"/>
    <n v="956.48"/>
    <n v="103.62"/>
  </r>
  <r>
    <x v="2329"/>
    <d v="2021-06-13T00:00:00"/>
    <x v="1"/>
    <s v="Cust-15340"/>
    <s v="Consumer"/>
    <x v="2"/>
    <s v="Office"/>
    <n v="356.58"/>
    <n v="47.36"/>
  </r>
  <r>
    <x v="2330"/>
    <d v="2021-06-13T00:00:00"/>
    <x v="2"/>
    <s v="Cust-15340"/>
    <s v="Consumer"/>
    <x v="2"/>
    <s v="Office"/>
    <n v="428.4"/>
    <n v="18.16"/>
  </r>
  <r>
    <x v="2331"/>
    <d v="2021-06-13T00:00:00"/>
    <x v="1"/>
    <s v="Cust-15340"/>
    <s v="Consumer"/>
    <x v="2"/>
    <s v="Technology"/>
    <n v="638.12"/>
    <n v="136.86000000000001"/>
  </r>
  <r>
    <x v="2332"/>
    <d v="2021-06-13T00:00:00"/>
    <x v="2"/>
    <s v="Cust-20665"/>
    <s v="Minor Company"/>
    <x v="1"/>
    <s v="Office"/>
    <n v="1578.78"/>
    <n v="239.35"/>
  </r>
  <r>
    <x v="2333"/>
    <d v="2021-06-12T00:00:00"/>
    <x v="1"/>
    <s v="Cust-10060"/>
    <s v="Minor Company"/>
    <x v="0"/>
    <s v="Furniture"/>
    <n v="3476.2"/>
    <n v="194.36"/>
  </r>
  <r>
    <x v="2334"/>
    <d v="2021-06-12T00:00:00"/>
    <x v="0"/>
    <s v="Cust-10060"/>
    <s v="Minor Company"/>
    <x v="0"/>
    <s v="Technology"/>
    <n v="3532.2"/>
    <n v="185.25"/>
  </r>
  <r>
    <x v="2335"/>
    <d v="2021-06-12T00:00:00"/>
    <x v="3"/>
    <s v="Cust-10060"/>
    <s v="Minor Company"/>
    <x v="0"/>
    <s v="Technology"/>
    <n v="4506.04"/>
    <n v="138.66999999999999"/>
  </r>
  <r>
    <x v="2336"/>
    <d v="2021-06-12T00:00:00"/>
    <x v="1"/>
    <s v="Cust-11185"/>
    <s v="Company"/>
    <x v="0"/>
    <s v="Office"/>
    <n v="15093.12"/>
    <n v="499.73"/>
  </r>
  <r>
    <x v="2337"/>
    <d v="2021-06-12T00:00:00"/>
    <x v="1"/>
    <s v="Cust-18970"/>
    <s v="Minor Company"/>
    <x v="2"/>
    <s v="Office"/>
    <n v="612.5"/>
    <n v="115.57"/>
  </r>
  <r>
    <x v="2338"/>
    <d v="2021-06-12T00:00:00"/>
    <x v="0"/>
    <s v="Cust-20965"/>
    <s v="Company"/>
    <x v="5"/>
    <s v="Office"/>
    <n v="267.39999999999998"/>
    <n v="25.81"/>
  </r>
  <r>
    <x v="2339"/>
    <d v="2021-06-11T00:00:00"/>
    <x v="1"/>
    <s v="Cust-10195"/>
    <s v="Company"/>
    <x v="2"/>
    <s v="Office"/>
    <n v="214.62"/>
    <n v="16.77"/>
  </r>
  <r>
    <x v="2340"/>
    <d v="2021-06-11T00:00:00"/>
    <x v="1"/>
    <s v="Cust-10195"/>
    <s v="Company"/>
    <x v="2"/>
    <s v="Office"/>
    <n v="1590.96"/>
    <n v="123.56"/>
  </r>
  <r>
    <x v="2341"/>
    <d v="2021-06-11T00:00:00"/>
    <x v="1"/>
    <s v="Cust-14320"/>
    <s v="Consumer"/>
    <x v="1"/>
    <s v="Office"/>
    <n v="955.08"/>
    <n v="170.61"/>
  </r>
  <r>
    <x v="2342"/>
    <d v="2021-06-11T00:00:00"/>
    <x v="3"/>
    <s v="Cust-21535"/>
    <s v="Minor Company"/>
    <x v="2"/>
    <s v="Technology"/>
    <n v="2695.84"/>
    <n v="291.33"/>
  </r>
  <r>
    <x v="2343"/>
    <d v="2021-06-11T00:00:00"/>
    <x v="3"/>
    <s v="Cust-21535"/>
    <s v="Minor Company"/>
    <x v="2"/>
    <s v="Technology"/>
    <n v="5276.04"/>
    <n v="361.32"/>
  </r>
  <r>
    <x v="2344"/>
    <d v="2021-06-11T00:00:00"/>
    <x v="1"/>
    <s v="Cust-21535"/>
    <s v="Minor Company"/>
    <x v="2"/>
    <s v="Office"/>
    <n v="65.8"/>
    <n v="10.14"/>
  </r>
  <r>
    <x v="2345"/>
    <d v="2021-06-10T00:00:00"/>
    <x v="3"/>
    <s v="Cust-10285"/>
    <s v="Company"/>
    <x v="4"/>
    <s v="Office"/>
    <n v="1591.7159999999999"/>
    <n v="95.34"/>
  </r>
  <r>
    <x v="2346"/>
    <d v="2021-06-10T00:00:00"/>
    <x v="2"/>
    <s v="Cust-10285"/>
    <s v="Company"/>
    <x v="4"/>
    <s v="Office"/>
    <n v="126.336"/>
    <n v="3.05"/>
  </r>
  <r>
    <x v="2347"/>
    <d v="2021-06-10T00:00:00"/>
    <x v="2"/>
    <s v="Cust-10285"/>
    <s v="Company"/>
    <x v="4"/>
    <s v="Office"/>
    <n v="129.696"/>
    <n v="5.88"/>
  </r>
  <r>
    <x v="2348"/>
    <d v="2021-06-10T00:00:00"/>
    <x v="2"/>
    <s v="Cust-10285"/>
    <s v="Company"/>
    <x v="4"/>
    <s v="Office"/>
    <n v="475.44"/>
    <n v="22.79"/>
  </r>
  <r>
    <x v="2349"/>
    <d v="2021-06-10T00:00:00"/>
    <x v="3"/>
    <s v="Cust-11530"/>
    <s v="Minor Company"/>
    <x v="2"/>
    <s v="Office"/>
    <n v="1204"/>
    <n v="143.33000000000001"/>
  </r>
  <r>
    <x v="2350"/>
    <d v="2021-06-10T00:00:00"/>
    <x v="2"/>
    <s v="Cust-11530"/>
    <s v="Minor Company"/>
    <x v="2"/>
    <s v="Office"/>
    <n v="28.728000000000002"/>
    <n v="0.91"/>
  </r>
  <r>
    <x v="2351"/>
    <d v="2021-06-10T00:00:00"/>
    <x v="0"/>
    <s v="Cust-13060"/>
    <s v="Consumer"/>
    <x v="0"/>
    <s v="Furniture"/>
    <n v="5449.5"/>
    <n v="468.76"/>
  </r>
  <r>
    <x v="2352"/>
    <d v="2021-06-10T00:00:00"/>
    <x v="3"/>
    <s v="Cust-16345"/>
    <s v="Consumer"/>
    <x v="1"/>
    <s v="Furniture"/>
    <n v="234.36"/>
    <n v="20.98"/>
  </r>
  <r>
    <x v="2353"/>
    <d v="2021-06-10T00:00:00"/>
    <x v="1"/>
    <s v="Cust-16345"/>
    <s v="Consumer"/>
    <x v="1"/>
    <s v="Office"/>
    <n v="331.8"/>
    <n v="15.07"/>
  </r>
  <r>
    <x v="2354"/>
    <d v="2021-06-10T00:00:00"/>
    <x v="0"/>
    <s v="Cust-21070"/>
    <s v="Consumer"/>
    <x v="4"/>
    <s v="Office"/>
    <n v="104.02"/>
    <n v="41.81"/>
  </r>
  <r>
    <x v="2355"/>
    <d v="2021-06-09T00:00:00"/>
    <x v="1"/>
    <s v="Cust-13180"/>
    <s v="Company"/>
    <x v="2"/>
    <s v="Office"/>
    <n v="348.88"/>
    <n v="31.01"/>
  </r>
  <r>
    <x v="2356"/>
    <d v="2021-06-09T00:00:00"/>
    <x v="1"/>
    <s v="Cust-13180"/>
    <s v="Company"/>
    <x v="2"/>
    <s v="Technology"/>
    <n v="819.84"/>
    <n v="196.29"/>
  </r>
  <r>
    <x v="2357"/>
    <d v="2021-06-09T00:00:00"/>
    <x v="1"/>
    <s v="Cust-13180"/>
    <s v="Company"/>
    <x v="2"/>
    <s v="Furniture"/>
    <n v="737.24"/>
    <n v="111.04"/>
  </r>
  <r>
    <x v="2358"/>
    <d v="2021-06-09T00:00:00"/>
    <x v="0"/>
    <s v="Cust-14695"/>
    <s v="Company"/>
    <x v="2"/>
    <s v="Furniture"/>
    <n v="1541.4"/>
    <n v="91.91"/>
  </r>
  <r>
    <x v="2359"/>
    <d v="2021-06-09T00:00:00"/>
    <x v="2"/>
    <s v="Cust-14695"/>
    <s v="Company"/>
    <x v="2"/>
    <s v="Technology"/>
    <n v="1187.76"/>
    <n v="82.56"/>
  </r>
  <r>
    <x v="2360"/>
    <d v="2021-06-09T00:00:00"/>
    <x v="1"/>
    <s v="Cust-18535"/>
    <s v="Company"/>
    <x v="5"/>
    <s v="Office"/>
    <n v="192.864"/>
    <n v="4.78"/>
  </r>
  <r>
    <x v="2361"/>
    <d v="2021-06-09T00:00:00"/>
    <x v="2"/>
    <s v="Cust-18535"/>
    <s v="Company"/>
    <x v="5"/>
    <s v="Technology"/>
    <n v="1007.58"/>
    <n v="58.15"/>
  </r>
  <r>
    <x v="2362"/>
    <d v="2021-06-09T00:00:00"/>
    <x v="0"/>
    <s v="Cust-21190"/>
    <s v="Minor Company"/>
    <x v="5"/>
    <s v="Office"/>
    <n v="248.92"/>
    <n v="17.48"/>
  </r>
  <r>
    <x v="2363"/>
    <d v="2021-06-09T00:00:00"/>
    <x v="2"/>
    <s v="Cust-21190"/>
    <s v="Minor Company"/>
    <x v="5"/>
    <s v="Office"/>
    <n v="952"/>
    <n v="113.87"/>
  </r>
  <r>
    <x v="2364"/>
    <d v="2021-06-09T00:00:00"/>
    <x v="1"/>
    <s v="Cust-21640"/>
    <s v="Consumer"/>
    <x v="5"/>
    <s v="Furniture"/>
    <n v="7733.04"/>
    <n v="466.55"/>
  </r>
  <r>
    <x v="2365"/>
    <d v="2021-06-08T00:00:00"/>
    <x v="0"/>
    <s v="Cust-15505"/>
    <s v="Consumer"/>
    <x v="0"/>
    <s v="Technology"/>
    <n v="1278.06"/>
    <n v="225.85"/>
  </r>
  <r>
    <x v="2366"/>
    <d v="2021-06-08T00:00:00"/>
    <x v="2"/>
    <s v="Cust-19015"/>
    <s v="Consumer"/>
    <x v="1"/>
    <s v="Technology"/>
    <n v="624.96"/>
    <n v="23.29"/>
  </r>
  <r>
    <x v="2367"/>
    <d v="2021-06-08T00:00:00"/>
    <x v="1"/>
    <s v="Cust-19015"/>
    <s v="Consumer"/>
    <x v="1"/>
    <s v="Furniture"/>
    <n v="539.952"/>
    <n v="45.6"/>
  </r>
  <r>
    <x v="2368"/>
    <d v="2021-06-07T00:00:00"/>
    <x v="1"/>
    <s v="Cust-15610"/>
    <s v="Company"/>
    <x v="2"/>
    <s v="Office"/>
    <n v="1620.36"/>
    <n v="184.15"/>
  </r>
  <r>
    <x v="2369"/>
    <d v="2021-06-07T00:00:00"/>
    <x v="1"/>
    <s v="Cust-15610"/>
    <s v="Company"/>
    <x v="2"/>
    <s v="Office"/>
    <n v="137.928"/>
    <n v="9.93"/>
  </r>
  <r>
    <x v="2370"/>
    <d v="2021-06-07T00:00:00"/>
    <x v="2"/>
    <s v="Cust-21370"/>
    <s v="Company"/>
    <x v="2"/>
    <s v="Furniture"/>
    <n v="427.98"/>
    <n v="39.090000000000003"/>
  </r>
  <r>
    <x v="2371"/>
    <d v="2021-06-07T00:00:00"/>
    <x v="3"/>
    <s v="Cust-21370"/>
    <s v="Company"/>
    <x v="2"/>
    <s v="Furniture"/>
    <n v="470.4"/>
    <n v="26.63"/>
  </r>
  <r>
    <x v="2372"/>
    <d v="2021-06-06T00:00:00"/>
    <x v="1"/>
    <s v="Cust-10600"/>
    <s v="Company"/>
    <x v="2"/>
    <s v="Office"/>
    <n v="491.12"/>
    <n v="42.75"/>
  </r>
  <r>
    <x v="2373"/>
    <d v="2021-06-06T00:00:00"/>
    <x v="0"/>
    <s v="Cust-10660"/>
    <s v="Consumer"/>
    <x v="0"/>
    <s v="Office"/>
    <n v="1328.6"/>
    <n v="118.45"/>
  </r>
  <r>
    <x v="2374"/>
    <d v="2021-06-06T00:00:00"/>
    <x v="1"/>
    <s v="Cust-11035"/>
    <s v="Consumer"/>
    <x v="2"/>
    <s v="Furniture"/>
    <n v="2955.33"/>
    <n v="15.9"/>
  </r>
  <r>
    <x v="2375"/>
    <d v="2021-06-06T00:00:00"/>
    <x v="1"/>
    <s v="Cust-11035"/>
    <s v="Consumer"/>
    <x v="2"/>
    <s v="Office"/>
    <n v="137.19999999999999"/>
    <n v="19.28"/>
  </r>
  <r>
    <x v="2376"/>
    <d v="2021-06-06T00:00:00"/>
    <x v="2"/>
    <s v="Cust-11035"/>
    <s v="Consumer"/>
    <x v="2"/>
    <s v="Furniture"/>
    <n v="1165.3599999999999"/>
    <n v="241.95"/>
  </r>
  <r>
    <x v="2377"/>
    <d v="2021-06-06T00:00:00"/>
    <x v="0"/>
    <s v="Cust-14800"/>
    <s v="Company"/>
    <x v="2"/>
    <s v="Technology"/>
    <n v="2395.2600000000002"/>
    <n v="171.04"/>
  </r>
  <r>
    <x v="2378"/>
    <d v="2021-06-06T00:00:00"/>
    <x v="1"/>
    <s v="Cust-18730"/>
    <s v="Consumer"/>
    <x v="2"/>
    <s v="Office"/>
    <n v="326.33999999999997"/>
    <n v="18.850000000000001"/>
  </r>
  <r>
    <x v="2379"/>
    <d v="2021-06-05T00:00:00"/>
    <x v="0"/>
    <s v="Cust-12655"/>
    <s v="Minor Company"/>
    <x v="0"/>
    <s v="Furniture"/>
    <n v="449.82"/>
    <n v="1.65"/>
  </r>
  <r>
    <x v="2380"/>
    <d v="2021-06-05T00:00:00"/>
    <x v="2"/>
    <s v="Cust-12655"/>
    <s v="Minor Company"/>
    <x v="0"/>
    <s v="Technology"/>
    <n v="1665.2159999999999"/>
    <n v="46.43"/>
  </r>
  <r>
    <x v="2381"/>
    <d v="2021-06-05T00:00:00"/>
    <x v="0"/>
    <s v="Cust-12655"/>
    <s v="Minor Company"/>
    <x v="0"/>
    <s v="Office"/>
    <n v="92.4"/>
    <n v="16.39"/>
  </r>
  <r>
    <x v="2382"/>
    <d v="2021-06-05T00:00:00"/>
    <x v="0"/>
    <s v="Cust-12655"/>
    <s v="Minor Company"/>
    <x v="0"/>
    <s v="Office"/>
    <n v="286.86"/>
    <n v="16.27"/>
  </r>
  <r>
    <x v="2383"/>
    <d v="2021-06-05T00:00:00"/>
    <x v="0"/>
    <s v="Cust-13465"/>
    <s v="Consumer"/>
    <x v="2"/>
    <s v="Technology"/>
    <n v="195.02"/>
    <n v="19.25"/>
  </r>
  <r>
    <x v="2384"/>
    <d v="2021-06-05T00:00:00"/>
    <x v="1"/>
    <s v="Cust-13465"/>
    <s v="Consumer"/>
    <x v="2"/>
    <s v="Furniture"/>
    <n v="1588.44"/>
    <n v="143.13"/>
  </r>
  <r>
    <x v="2385"/>
    <d v="2021-06-05T00:00:00"/>
    <x v="0"/>
    <s v="Cust-15250"/>
    <s v="Consumer"/>
    <x v="2"/>
    <s v="Office"/>
    <n v="184.8"/>
    <n v="43.39"/>
  </r>
  <r>
    <x v="2386"/>
    <d v="2021-06-05T00:00:00"/>
    <x v="2"/>
    <s v="Cust-15250"/>
    <s v="Consumer"/>
    <x v="2"/>
    <s v="Office"/>
    <n v="182"/>
    <n v="23.73"/>
  </r>
  <r>
    <x v="2387"/>
    <d v="2021-06-05T00:00:00"/>
    <x v="3"/>
    <s v="Cust-16285"/>
    <s v="Minor Company"/>
    <x v="0"/>
    <s v="Office"/>
    <n v="5529.72"/>
    <n v="333.55"/>
  </r>
  <r>
    <x v="2388"/>
    <d v="2021-06-05T00:00:00"/>
    <x v="0"/>
    <s v="Cust-16600"/>
    <s v="Company"/>
    <x v="0"/>
    <s v="Technology"/>
    <n v="1064.7"/>
    <n v="125.16"/>
  </r>
  <r>
    <x v="2389"/>
    <d v="2021-06-05T00:00:00"/>
    <x v="1"/>
    <s v="Cust-16600"/>
    <s v="Company"/>
    <x v="0"/>
    <s v="Office"/>
    <n v="199.92"/>
    <n v="33.54"/>
  </r>
  <r>
    <x v="2390"/>
    <d v="2021-06-05T00:00:00"/>
    <x v="1"/>
    <s v="Cust-16600"/>
    <s v="Company"/>
    <x v="0"/>
    <s v="Furniture"/>
    <n v="4633.4399999999996"/>
    <n v="297.93"/>
  </r>
  <r>
    <x v="2391"/>
    <d v="2021-06-05T00:00:00"/>
    <x v="0"/>
    <s v="Cust-16600"/>
    <s v="Company"/>
    <x v="0"/>
    <s v="Furniture"/>
    <n v="1575.84"/>
    <n v="211.44"/>
  </r>
  <r>
    <x v="2392"/>
    <d v="2021-06-05T00:00:00"/>
    <x v="2"/>
    <s v="Cust-16870"/>
    <s v="Consumer"/>
    <x v="2"/>
    <s v="Office"/>
    <n v="162.792"/>
    <n v="6.62"/>
  </r>
  <r>
    <x v="2393"/>
    <d v="2021-06-05T00:00:00"/>
    <x v="0"/>
    <s v="Cust-19120"/>
    <s v="Consumer"/>
    <x v="2"/>
    <s v="Office"/>
    <n v="196"/>
    <n v="23.27"/>
  </r>
  <r>
    <x v="2394"/>
    <d v="2021-06-04T00:00:00"/>
    <x v="0"/>
    <s v="Cust-11515"/>
    <s v="Consumer"/>
    <x v="2"/>
    <s v="Technology"/>
    <n v="2630.88"/>
    <n v="168.82"/>
  </r>
  <r>
    <x v="2395"/>
    <d v="2021-06-04T00:00:00"/>
    <x v="0"/>
    <s v="Cust-11515"/>
    <s v="Consumer"/>
    <x v="2"/>
    <s v="Furniture"/>
    <n v="1634.85"/>
    <n v="180.34"/>
  </r>
  <r>
    <x v="2396"/>
    <d v="2021-06-04T00:00:00"/>
    <x v="0"/>
    <s v="Cust-13150"/>
    <s v="Company"/>
    <x v="1"/>
    <s v="Furniture"/>
    <n v="294.56"/>
    <n v="48.54"/>
  </r>
  <r>
    <x v="2397"/>
    <d v="2021-06-04T00:00:00"/>
    <x v="0"/>
    <s v="Cust-13555"/>
    <s v="Company"/>
    <x v="2"/>
    <s v="Office"/>
    <n v="289.52"/>
    <n v="28.01"/>
  </r>
  <r>
    <x v="2398"/>
    <d v="2021-06-04T00:00:00"/>
    <x v="2"/>
    <s v="Cust-13555"/>
    <s v="Company"/>
    <x v="2"/>
    <s v="Furniture"/>
    <n v="12931.38"/>
    <n v="29.34"/>
  </r>
  <r>
    <x v="2399"/>
    <d v="2021-06-04T00:00:00"/>
    <x v="1"/>
    <s v="Cust-13870"/>
    <s v="Consumer"/>
    <x v="0"/>
    <s v="Office"/>
    <n v="233.8"/>
    <n v="33.130000000000003"/>
  </r>
  <r>
    <x v="2400"/>
    <d v="2021-06-04T00:00:00"/>
    <x v="1"/>
    <s v="Cust-14230"/>
    <s v="Company"/>
    <x v="2"/>
    <s v="Furniture"/>
    <n v="775.48800000000006"/>
    <n v="173.24"/>
  </r>
  <r>
    <x v="2401"/>
    <d v="2021-06-04T00:00:00"/>
    <x v="0"/>
    <s v="Cust-15970"/>
    <s v="Consumer"/>
    <x v="1"/>
    <s v="Office"/>
    <n v="470.96"/>
    <n v="45.48"/>
  </r>
  <r>
    <x v="2402"/>
    <d v="2021-06-03T00:00:00"/>
    <x v="2"/>
    <s v="Cust-13165"/>
    <s v="Consumer"/>
    <x v="2"/>
    <s v="Furniture"/>
    <n v="1042.8599999999999"/>
    <n v="142.43"/>
  </r>
  <r>
    <x v="2403"/>
    <d v="2021-06-03T00:00:00"/>
    <x v="1"/>
    <s v="Cust-13165"/>
    <s v="Consumer"/>
    <x v="2"/>
    <s v="Furniture"/>
    <n v="677.88"/>
    <n v="23.56"/>
  </r>
  <r>
    <x v="2404"/>
    <d v="2021-06-03T00:00:00"/>
    <x v="0"/>
    <s v="Cust-13165"/>
    <s v="Consumer"/>
    <x v="2"/>
    <s v="Office"/>
    <n v="417.06"/>
    <n v="15.85"/>
  </r>
  <r>
    <x v="2405"/>
    <d v="2021-06-03T00:00:00"/>
    <x v="1"/>
    <s v="Cust-16615"/>
    <s v="Company"/>
    <x v="0"/>
    <s v="Office"/>
    <n v="870.24"/>
    <n v="58.35"/>
  </r>
  <r>
    <x v="2406"/>
    <d v="2021-06-03T00:00:00"/>
    <x v="0"/>
    <s v="Cust-16615"/>
    <s v="Company"/>
    <x v="0"/>
    <s v="Office"/>
    <n v="328.44"/>
    <n v="27.56"/>
  </r>
  <r>
    <x v="2407"/>
    <d v="2021-06-03T00:00:00"/>
    <x v="1"/>
    <s v="Cust-16615"/>
    <s v="Company"/>
    <x v="0"/>
    <s v="Technology"/>
    <n v="3260.32"/>
    <n v="121.45"/>
  </r>
  <r>
    <x v="2408"/>
    <d v="2021-06-03T00:00:00"/>
    <x v="0"/>
    <s v="Cust-16615"/>
    <s v="Company"/>
    <x v="0"/>
    <s v="Office"/>
    <n v="197.68"/>
    <n v="16.09"/>
  </r>
  <r>
    <x v="2409"/>
    <d v="2021-06-03T00:00:00"/>
    <x v="1"/>
    <s v="Cust-17245"/>
    <s v="Consumer"/>
    <x v="1"/>
    <s v="Office"/>
    <n v="156.80000000000001"/>
    <n v="40.090000000000003"/>
  </r>
  <r>
    <x v="2410"/>
    <d v="2021-06-03T00:00:00"/>
    <x v="1"/>
    <s v="Cust-19855"/>
    <s v="Company"/>
    <x v="2"/>
    <s v="Office"/>
    <n v="1939.56"/>
    <n v="262.77999999999997"/>
  </r>
  <r>
    <x v="2411"/>
    <d v="2021-06-03T00:00:00"/>
    <x v="1"/>
    <s v="Cust-20920"/>
    <s v="Consumer"/>
    <x v="5"/>
    <s v="Technology"/>
    <n v="4902.24"/>
    <n v="279.27"/>
  </r>
  <r>
    <x v="2412"/>
    <d v="2021-06-03T00:00:00"/>
    <x v="0"/>
    <s v="Cust-20920"/>
    <s v="Consumer"/>
    <x v="5"/>
    <s v="Furniture"/>
    <n v="2630.32"/>
    <n v="204.35"/>
  </r>
  <r>
    <x v="2413"/>
    <d v="2021-06-03T00:00:00"/>
    <x v="3"/>
    <s v="Cust-20920"/>
    <s v="Consumer"/>
    <x v="5"/>
    <s v="Office"/>
    <n v="4816"/>
    <n v="271.17"/>
  </r>
  <r>
    <x v="2414"/>
    <d v="2021-06-03T00:00:00"/>
    <x v="2"/>
    <s v="Cust-21085"/>
    <s v="Consumer"/>
    <x v="5"/>
    <s v="Furniture"/>
    <n v="201.6"/>
    <n v="1.33"/>
  </r>
  <r>
    <x v="2415"/>
    <d v="2021-06-02T00:00:00"/>
    <x v="2"/>
    <s v="Cust-10675"/>
    <s v="Consumer"/>
    <x v="2"/>
    <s v="Office"/>
    <n v="1066.8"/>
    <n v="146.96"/>
  </r>
  <r>
    <x v="2416"/>
    <d v="2021-06-02T00:00:00"/>
    <x v="1"/>
    <s v="Cust-10675"/>
    <s v="Consumer"/>
    <x v="2"/>
    <s v="Furniture"/>
    <n v="307.16000000000003"/>
    <n v="41.04"/>
  </r>
  <r>
    <x v="2417"/>
    <d v="2021-06-02T00:00:00"/>
    <x v="3"/>
    <s v="Cust-10675"/>
    <s v="Consumer"/>
    <x v="2"/>
    <s v="Technology"/>
    <n v="6381.2"/>
    <n v="487.62"/>
  </r>
  <r>
    <x v="2418"/>
    <d v="2021-06-02T00:00:00"/>
    <x v="1"/>
    <s v="Cust-10975"/>
    <s v="Company"/>
    <x v="2"/>
    <s v="Technology"/>
    <n v="2994.6"/>
    <n v="206.44"/>
  </r>
  <r>
    <x v="2419"/>
    <d v="2021-06-02T00:00:00"/>
    <x v="1"/>
    <s v="Cust-15085"/>
    <s v="Consumer"/>
    <x v="2"/>
    <s v="Furniture"/>
    <n v="4081.84"/>
    <n v="291.75"/>
  </r>
  <r>
    <x v="2420"/>
    <d v="2021-06-02T00:00:00"/>
    <x v="1"/>
    <s v="Cust-15085"/>
    <s v="Consumer"/>
    <x v="2"/>
    <s v="Technology"/>
    <n v="777.84"/>
    <n v="99.67"/>
  </r>
  <r>
    <x v="2421"/>
    <d v="2021-06-02T00:00:00"/>
    <x v="0"/>
    <s v="Cust-18385"/>
    <s v="Consumer"/>
    <x v="1"/>
    <s v="Technology"/>
    <n v="975.74400000000003"/>
    <n v="104.15"/>
  </r>
  <r>
    <x v="2422"/>
    <d v="2021-06-02T00:00:00"/>
    <x v="2"/>
    <s v="Cust-19585"/>
    <s v="Consumer"/>
    <x v="4"/>
    <s v="Technology"/>
    <n v="2368.8000000000002"/>
    <n v="155.07"/>
  </r>
  <r>
    <x v="2423"/>
    <d v="2021-06-01T00:00:00"/>
    <x v="0"/>
    <s v="Cust-16915"/>
    <s v="Consumer"/>
    <x v="2"/>
    <s v="Office"/>
    <n v="571.34"/>
    <n v="152.35"/>
  </r>
  <r>
    <x v="2424"/>
    <d v="2021-06-01T00:00:00"/>
    <x v="1"/>
    <s v="Cust-16915"/>
    <s v="Consumer"/>
    <x v="2"/>
    <s v="Furniture"/>
    <n v="588.70000000000005"/>
    <n v="67.489999999999995"/>
  </r>
  <r>
    <x v="2425"/>
    <d v="2021-06-01T00:00:00"/>
    <x v="3"/>
    <s v="Cust-21415"/>
    <s v="Consumer"/>
    <x v="1"/>
    <s v="Furniture"/>
    <n v="1050.7"/>
    <n v="299.98"/>
  </r>
  <r>
    <x v="2426"/>
    <d v="2021-05-31T00:00:00"/>
    <x v="2"/>
    <s v="Cust-10945"/>
    <s v="Consumer"/>
    <x v="3"/>
    <s v="Furniture"/>
    <n v="10824.8"/>
    <n v="422.57"/>
  </r>
  <r>
    <x v="2427"/>
    <d v="2021-05-31T00:00:00"/>
    <x v="0"/>
    <s v="Cust-15175"/>
    <s v="Minor Company"/>
    <x v="1"/>
    <s v="Furniture"/>
    <n v="1307.8800000000001"/>
    <n v="21.41"/>
  </r>
  <r>
    <x v="2428"/>
    <d v="2021-05-31T00:00:00"/>
    <x v="1"/>
    <s v="Cust-17530"/>
    <s v="Consumer"/>
    <x v="2"/>
    <s v="Office"/>
    <n v="85.26"/>
    <n v="1.56"/>
  </r>
  <r>
    <x v="2429"/>
    <d v="2021-05-31T00:00:00"/>
    <x v="3"/>
    <s v="Cust-17530"/>
    <s v="Consumer"/>
    <x v="2"/>
    <s v="Office"/>
    <n v="712.32"/>
    <n v="70.16"/>
  </r>
  <r>
    <x v="2430"/>
    <d v="2021-05-31T00:00:00"/>
    <x v="1"/>
    <s v="Cust-17530"/>
    <s v="Consumer"/>
    <x v="2"/>
    <s v="Office"/>
    <n v="456.12"/>
    <n v="23.13"/>
  </r>
  <r>
    <x v="2431"/>
    <d v="2021-05-31T00:00:00"/>
    <x v="2"/>
    <s v="Cust-18550"/>
    <s v="Consumer"/>
    <x v="2"/>
    <s v="Furniture"/>
    <n v="3535"/>
    <n v="273.55"/>
  </r>
  <r>
    <x v="2432"/>
    <d v="2021-05-31T00:00:00"/>
    <x v="1"/>
    <s v="Cust-18550"/>
    <s v="Consumer"/>
    <x v="2"/>
    <s v="Office"/>
    <n v="258.3"/>
    <n v="36.64"/>
  </r>
  <r>
    <x v="2433"/>
    <d v="2021-05-31T00:00:00"/>
    <x v="3"/>
    <s v="Cust-21130"/>
    <s v="Consumer"/>
    <x v="2"/>
    <s v="Office"/>
    <n v="248.5"/>
    <n v="44.49"/>
  </r>
  <r>
    <x v="2434"/>
    <d v="2021-05-31T00:00:00"/>
    <x v="1"/>
    <s v="Cust-21610"/>
    <s v="Consumer"/>
    <x v="0"/>
    <s v="Furniture"/>
    <n v="265.86"/>
    <n v="19.02"/>
  </r>
  <r>
    <x v="2435"/>
    <d v="2021-05-31T00:00:00"/>
    <x v="1"/>
    <s v="Cust-21610"/>
    <s v="Consumer"/>
    <x v="0"/>
    <s v="Office"/>
    <n v="203.7"/>
    <n v="26.27"/>
  </r>
  <r>
    <x v="2436"/>
    <d v="2021-05-30T00:00:00"/>
    <x v="1"/>
    <s v="Cust-11845"/>
    <s v="Company"/>
    <x v="0"/>
    <s v="Office"/>
    <n v="58.968000000000004"/>
    <n v="4.32"/>
  </r>
  <r>
    <x v="2437"/>
    <d v="2021-05-30T00:00:00"/>
    <x v="2"/>
    <s v="Cust-11845"/>
    <s v="Company"/>
    <x v="0"/>
    <s v="Furniture"/>
    <n v="1124.9280000000001"/>
    <n v="5.14"/>
  </r>
  <r>
    <x v="2438"/>
    <d v="2021-05-30T00:00:00"/>
    <x v="0"/>
    <s v="Cust-11980"/>
    <s v="Consumer"/>
    <x v="4"/>
    <s v="Furniture"/>
    <n v="4084.36"/>
    <n v="143.18"/>
  </r>
  <r>
    <x v="2439"/>
    <d v="2021-05-30T00:00:00"/>
    <x v="1"/>
    <s v="Cust-11980"/>
    <s v="Consumer"/>
    <x v="4"/>
    <s v="Office"/>
    <n v="441.7"/>
    <n v="18.75"/>
  </r>
  <r>
    <x v="2440"/>
    <d v="2021-05-30T00:00:00"/>
    <x v="0"/>
    <s v="Cust-11980"/>
    <s v="Consumer"/>
    <x v="4"/>
    <s v="Office"/>
    <n v="170.94"/>
    <n v="22.52"/>
  </r>
  <r>
    <x v="2441"/>
    <d v="2021-05-30T00:00:00"/>
    <x v="0"/>
    <s v="Cust-13315"/>
    <s v="Company"/>
    <x v="0"/>
    <s v="Office"/>
    <n v="387.82799999999997"/>
    <n v="36.78"/>
  </r>
  <r>
    <x v="2442"/>
    <d v="2021-05-30T00:00:00"/>
    <x v="1"/>
    <s v="Cust-14275"/>
    <s v="Company"/>
    <x v="1"/>
    <s v="Office"/>
    <n v="1137.6959999999999"/>
    <n v="43.56"/>
  </r>
  <r>
    <x v="2443"/>
    <d v="2021-05-30T00:00:00"/>
    <x v="2"/>
    <s v="Cust-14530"/>
    <s v="Company"/>
    <x v="2"/>
    <s v="Furniture"/>
    <n v="5147.8559999999998"/>
    <n v="54.44"/>
  </r>
  <r>
    <x v="2444"/>
    <d v="2021-05-30T00:00:00"/>
    <x v="1"/>
    <s v="Cust-14530"/>
    <s v="Company"/>
    <x v="2"/>
    <s v="Office"/>
    <n v="776.16"/>
    <n v="33.770000000000003"/>
  </r>
  <r>
    <x v="2445"/>
    <d v="2021-05-30T00:00:00"/>
    <x v="2"/>
    <s v="Cust-17530"/>
    <s v="Consumer"/>
    <x v="2"/>
    <s v="Office"/>
    <n v="2540.6640000000002"/>
    <n v="87.75"/>
  </r>
  <r>
    <x v="2446"/>
    <d v="2021-05-30T00:00:00"/>
    <x v="0"/>
    <s v="Cust-17995"/>
    <s v="Minor Company"/>
    <x v="2"/>
    <s v="Furniture"/>
    <n v="3078.6"/>
    <n v="102.16"/>
  </r>
  <r>
    <x v="2447"/>
    <d v="2021-05-30T00:00:00"/>
    <x v="3"/>
    <s v="Cust-17995"/>
    <s v="Minor Company"/>
    <x v="2"/>
    <s v="Furniture"/>
    <n v="724.5"/>
    <n v="65.87"/>
  </r>
  <r>
    <x v="2448"/>
    <d v="2021-05-30T00:00:00"/>
    <x v="0"/>
    <s v="Cust-18385"/>
    <s v="Consumer"/>
    <x v="1"/>
    <s v="Office"/>
    <n v="2576.9520000000002"/>
    <n v="68.209999999999994"/>
  </r>
  <r>
    <x v="2449"/>
    <d v="2021-05-30T00:00:00"/>
    <x v="1"/>
    <s v="Cust-18385"/>
    <s v="Consumer"/>
    <x v="1"/>
    <s v="Office"/>
    <n v="40.655999999999999"/>
    <n v="1.79"/>
  </r>
  <r>
    <x v="2450"/>
    <d v="2021-05-29T00:00:00"/>
    <x v="0"/>
    <s v="Cust-10945"/>
    <s v="Consumer"/>
    <x v="3"/>
    <s v="Technology"/>
    <n v="2949.0720000000001"/>
    <n v="32.03"/>
  </r>
  <r>
    <x v="2451"/>
    <d v="2021-05-29T00:00:00"/>
    <x v="1"/>
    <s v="Cust-10945"/>
    <s v="Consumer"/>
    <x v="3"/>
    <s v="Office"/>
    <n v="186.76"/>
    <n v="36.71"/>
  </r>
  <r>
    <x v="2452"/>
    <d v="2021-05-29T00:00:00"/>
    <x v="3"/>
    <s v="Cust-10945"/>
    <s v="Consumer"/>
    <x v="3"/>
    <s v="Office"/>
    <n v="56.195999999999998"/>
    <n v="16.04"/>
  </r>
  <r>
    <x v="2453"/>
    <d v="2021-05-29T00:00:00"/>
    <x v="3"/>
    <s v="Cust-10945"/>
    <s v="Consumer"/>
    <x v="3"/>
    <s v="Technology"/>
    <n v="933.072"/>
    <n v="36.24"/>
  </r>
  <r>
    <x v="2454"/>
    <d v="2021-05-29T00:00:00"/>
    <x v="2"/>
    <s v="Cust-11080"/>
    <s v="Consumer"/>
    <x v="2"/>
    <s v="Office"/>
    <n v="106.624"/>
    <n v="29.45"/>
  </r>
  <r>
    <x v="2455"/>
    <d v="2021-05-29T00:00:00"/>
    <x v="2"/>
    <s v="Cust-11080"/>
    <s v="Consumer"/>
    <x v="2"/>
    <s v="Office"/>
    <n v="192.5"/>
    <n v="29.74"/>
  </r>
  <r>
    <x v="2456"/>
    <d v="2021-05-29T00:00:00"/>
    <x v="0"/>
    <s v="Cust-11080"/>
    <s v="Consumer"/>
    <x v="2"/>
    <s v="Office"/>
    <n v="105.84"/>
    <n v="18.09"/>
  </r>
  <r>
    <x v="2457"/>
    <d v="2021-05-29T00:00:00"/>
    <x v="2"/>
    <s v="Cust-11080"/>
    <s v="Consumer"/>
    <x v="2"/>
    <s v="Furniture"/>
    <n v="2223.018"/>
    <n v="247.32"/>
  </r>
  <r>
    <x v="2458"/>
    <d v="2021-05-29T00:00:00"/>
    <x v="1"/>
    <s v="Cust-11245"/>
    <s v="Company"/>
    <x v="4"/>
    <s v="Technology"/>
    <n v="2476.3200000000002"/>
    <n v="205.79"/>
  </r>
  <r>
    <x v="2459"/>
    <d v="2021-05-29T00:00:00"/>
    <x v="0"/>
    <s v="Cust-12460"/>
    <s v="Consumer"/>
    <x v="1"/>
    <s v="Office"/>
    <n v="1018.22"/>
    <n v="269.89"/>
  </r>
  <r>
    <x v="2460"/>
    <d v="2021-05-29T00:00:00"/>
    <x v="3"/>
    <s v="Cust-13435"/>
    <s v="Consumer"/>
    <x v="1"/>
    <s v="Technology"/>
    <n v="944.24400000000003"/>
    <n v="31.03"/>
  </r>
  <r>
    <x v="2461"/>
    <d v="2021-05-29T00:00:00"/>
    <x v="0"/>
    <s v="Cust-13435"/>
    <s v="Consumer"/>
    <x v="1"/>
    <s v="Office"/>
    <n v="447.72"/>
    <n v="16.88"/>
  </r>
  <r>
    <x v="2462"/>
    <d v="2021-05-29T00:00:00"/>
    <x v="1"/>
    <s v="Cust-13435"/>
    <s v="Consumer"/>
    <x v="1"/>
    <s v="Furniture"/>
    <n v="239.988"/>
    <n v="12.09"/>
  </r>
  <r>
    <x v="2463"/>
    <d v="2021-05-29T00:00:00"/>
    <x v="0"/>
    <s v="Cust-18550"/>
    <s v="Consumer"/>
    <x v="2"/>
    <s v="Furniture"/>
    <n v="1727.88"/>
    <n v="119.36"/>
  </r>
  <r>
    <x v="2464"/>
    <d v="2021-05-29T00:00:00"/>
    <x v="0"/>
    <s v="Cust-18550"/>
    <s v="Consumer"/>
    <x v="2"/>
    <s v="Technology"/>
    <n v="481.88"/>
    <n v="19.93"/>
  </r>
  <r>
    <x v="2465"/>
    <d v="2021-05-29T00:00:00"/>
    <x v="3"/>
    <s v="Cust-20725"/>
    <s v="Consumer"/>
    <x v="2"/>
    <s v="Office"/>
    <n v="540.4"/>
    <n v="62.68"/>
  </r>
  <r>
    <x v="2466"/>
    <d v="2021-05-29T00:00:00"/>
    <x v="0"/>
    <s v="Cust-20725"/>
    <s v="Consumer"/>
    <x v="2"/>
    <s v="Office"/>
    <n v="77.14"/>
    <n v="17.95"/>
  </r>
  <r>
    <x v="2467"/>
    <d v="2021-05-28T00:00:00"/>
    <x v="0"/>
    <s v="Cust-11185"/>
    <s v="Company"/>
    <x v="0"/>
    <s v="Technology"/>
    <n v="3637.62"/>
    <n v="286.79000000000002"/>
  </r>
  <r>
    <x v="2468"/>
    <d v="2021-05-28T00:00:00"/>
    <x v="2"/>
    <s v="Cust-11185"/>
    <s v="Company"/>
    <x v="0"/>
    <s v="Furniture"/>
    <n v="3857.28"/>
    <n v="189.49"/>
  </r>
  <r>
    <x v="2469"/>
    <d v="2021-05-28T00:00:00"/>
    <x v="0"/>
    <s v="Cust-11290"/>
    <s v="Company"/>
    <x v="0"/>
    <s v="Technology"/>
    <n v="11874.8"/>
    <n v="352.01"/>
  </r>
  <r>
    <x v="2470"/>
    <d v="2021-05-28T00:00:00"/>
    <x v="3"/>
    <s v="Cust-11395"/>
    <s v="Company"/>
    <x v="2"/>
    <s v="Technology"/>
    <n v="2968.28"/>
    <n v="171.12"/>
  </r>
  <r>
    <x v="2471"/>
    <d v="2021-05-28T00:00:00"/>
    <x v="0"/>
    <s v="Cust-12025"/>
    <s v="Consumer"/>
    <x v="4"/>
    <s v="Office"/>
    <n v="6967.9679999999998"/>
    <n v="82.73"/>
  </r>
  <r>
    <x v="2472"/>
    <d v="2021-05-28T00:00:00"/>
    <x v="0"/>
    <s v="Cust-12025"/>
    <s v="Consumer"/>
    <x v="4"/>
    <s v="Furniture"/>
    <n v="2373.84"/>
    <n v="58.62"/>
  </r>
  <r>
    <x v="2473"/>
    <d v="2021-05-28T00:00:00"/>
    <x v="1"/>
    <s v="Cust-12025"/>
    <s v="Consumer"/>
    <x v="4"/>
    <s v="Office"/>
    <n v="90.468000000000004"/>
    <n v="8.65"/>
  </r>
  <r>
    <x v="2474"/>
    <d v="2021-05-28T00:00:00"/>
    <x v="2"/>
    <s v="Cust-12025"/>
    <s v="Consumer"/>
    <x v="4"/>
    <s v="Office"/>
    <n v="1383.816"/>
    <n v="40.72"/>
  </r>
  <r>
    <x v="2475"/>
    <d v="2021-05-28T00:00:00"/>
    <x v="0"/>
    <s v="Cust-12460"/>
    <s v="Consumer"/>
    <x v="1"/>
    <s v="Technology"/>
    <n v="4114.32"/>
    <n v="201.62"/>
  </r>
  <r>
    <x v="2476"/>
    <d v="2021-05-28T00:00:00"/>
    <x v="1"/>
    <s v="Cust-21055"/>
    <s v="Consumer"/>
    <x v="1"/>
    <s v="Office"/>
    <n v="438.76"/>
    <n v="49.79"/>
  </r>
  <r>
    <x v="2477"/>
    <d v="2021-05-27T00:00:00"/>
    <x v="0"/>
    <s v="Cust-10675"/>
    <s v="Consumer"/>
    <x v="2"/>
    <s v="Office"/>
    <n v="700"/>
    <n v="70.150000000000006"/>
  </r>
  <r>
    <x v="2478"/>
    <d v="2021-05-27T00:00:00"/>
    <x v="2"/>
    <s v="Cust-10675"/>
    <s v="Consumer"/>
    <x v="2"/>
    <s v="Furniture"/>
    <n v="222.32"/>
    <n v="32.049999999999997"/>
  </r>
  <r>
    <x v="2479"/>
    <d v="2021-05-27T00:00:00"/>
    <x v="0"/>
    <s v="Cust-12595"/>
    <s v="Consumer"/>
    <x v="1"/>
    <s v="Office"/>
    <n v="3481.66"/>
    <n v="101.34"/>
  </r>
  <r>
    <x v="2480"/>
    <d v="2021-05-27T00:00:00"/>
    <x v="0"/>
    <s v="Cust-13750"/>
    <s v="Company"/>
    <x v="2"/>
    <s v="Office"/>
    <n v="544.32000000000005"/>
    <n v="108.94"/>
  </r>
  <r>
    <x v="2481"/>
    <d v="2021-05-27T00:00:00"/>
    <x v="1"/>
    <s v="Cust-16840"/>
    <s v="Consumer"/>
    <x v="0"/>
    <s v="Technology"/>
    <n v="11513.04"/>
    <n v="333.78"/>
  </r>
  <r>
    <x v="2482"/>
    <d v="2021-05-27T00:00:00"/>
    <x v="2"/>
    <s v="Cust-16840"/>
    <s v="Consumer"/>
    <x v="0"/>
    <s v="Office"/>
    <n v="186.06"/>
    <n v="31.02"/>
  </r>
  <r>
    <x v="2483"/>
    <d v="2021-05-27T00:00:00"/>
    <x v="1"/>
    <s v="Cust-16840"/>
    <s v="Consumer"/>
    <x v="0"/>
    <s v="Furniture"/>
    <n v="4849.04"/>
    <n v="267.35000000000002"/>
  </r>
  <r>
    <x v="2484"/>
    <d v="2021-05-27T00:00:00"/>
    <x v="0"/>
    <s v="Cust-19255"/>
    <s v="Consumer"/>
    <x v="3"/>
    <s v="Technology"/>
    <n v="17889.48"/>
    <n v="390.79"/>
  </r>
  <r>
    <x v="2485"/>
    <d v="2021-05-27T00:00:00"/>
    <x v="2"/>
    <s v="Cust-19300"/>
    <s v="Consumer"/>
    <x v="4"/>
    <s v="Technology"/>
    <n v="4878.72"/>
    <n v="195.57"/>
  </r>
  <r>
    <x v="2486"/>
    <d v="2021-05-27T00:00:00"/>
    <x v="2"/>
    <s v="Cust-19300"/>
    <s v="Consumer"/>
    <x v="4"/>
    <s v="Office"/>
    <n v="129.5"/>
    <n v="31.15"/>
  </r>
  <r>
    <x v="2487"/>
    <d v="2021-05-27T00:00:00"/>
    <x v="1"/>
    <s v="Cust-19300"/>
    <s v="Consumer"/>
    <x v="4"/>
    <s v="Technology"/>
    <n v="614.88"/>
    <n v="29.22"/>
  </r>
  <r>
    <x v="2488"/>
    <d v="2021-05-27T00:00:00"/>
    <x v="1"/>
    <s v="Cust-19300"/>
    <s v="Consumer"/>
    <x v="4"/>
    <s v="Office"/>
    <n v="1392.384"/>
    <n v="89.44"/>
  </r>
  <r>
    <x v="2489"/>
    <d v="2021-05-27T00:00:00"/>
    <x v="1"/>
    <s v="Cust-19300"/>
    <s v="Consumer"/>
    <x v="4"/>
    <s v="Technology"/>
    <n v="753.73199999999997"/>
    <n v="38.020000000000003"/>
  </r>
  <r>
    <x v="2490"/>
    <d v="2021-05-27T00:00:00"/>
    <x v="1"/>
    <s v="Cust-20125"/>
    <s v="Minor Company"/>
    <x v="1"/>
    <s v="Office"/>
    <n v="444.08"/>
    <n v="17.510000000000002"/>
  </r>
  <r>
    <x v="2491"/>
    <d v="2021-05-27T00:00:00"/>
    <x v="0"/>
    <s v="Cust-20125"/>
    <s v="Minor Company"/>
    <x v="1"/>
    <s v="Office"/>
    <n v="249.76"/>
    <n v="15.54"/>
  </r>
  <r>
    <x v="2492"/>
    <d v="2021-05-27T00:00:00"/>
    <x v="1"/>
    <s v="Cust-20380"/>
    <s v="Consumer"/>
    <x v="2"/>
    <s v="Furniture"/>
    <n v="2435.16"/>
    <n v="212.51"/>
  </r>
  <r>
    <x v="2493"/>
    <d v="2021-05-27T00:00:00"/>
    <x v="1"/>
    <s v="Cust-20380"/>
    <s v="Consumer"/>
    <x v="2"/>
    <s v="Technology"/>
    <n v="5390.28"/>
    <n v="408.33"/>
  </r>
  <r>
    <x v="2494"/>
    <d v="2021-05-27T00:00:00"/>
    <x v="0"/>
    <s v="Cust-20380"/>
    <s v="Consumer"/>
    <x v="2"/>
    <s v="Technology"/>
    <n v="556.5"/>
    <n v="76.180000000000007"/>
  </r>
  <r>
    <x v="2495"/>
    <d v="2021-05-27T00:00:00"/>
    <x v="1"/>
    <s v="Cust-21895"/>
    <s v="Company"/>
    <x v="1"/>
    <s v="Technology"/>
    <n v="3562.44"/>
    <n v="70.56"/>
  </r>
  <r>
    <x v="2496"/>
    <d v="2021-05-26T00:00:00"/>
    <x v="0"/>
    <s v="Cust-10345"/>
    <s v="Consumer"/>
    <x v="0"/>
    <s v="Technology"/>
    <n v="817.48800000000006"/>
    <n v="16.940000000000001"/>
  </r>
  <r>
    <x v="2497"/>
    <d v="2021-05-26T00:00:00"/>
    <x v="1"/>
    <s v="Cust-10345"/>
    <s v="Consumer"/>
    <x v="0"/>
    <s v="Office"/>
    <n v="99.567999999999998"/>
    <n v="2.25"/>
  </r>
  <r>
    <x v="2498"/>
    <d v="2021-05-26T00:00:00"/>
    <x v="0"/>
    <s v="Cust-10375"/>
    <s v="Consumer"/>
    <x v="3"/>
    <s v="Office"/>
    <n v="454.16"/>
    <n v="33.58"/>
  </r>
  <r>
    <x v="2499"/>
    <d v="2021-05-26T00:00:00"/>
    <x v="0"/>
    <s v="Cust-13210"/>
    <s v="Consumer"/>
    <x v="1"/>
    <s v="Office"/>
    <n v="1019.2"/>
    <n v="293.24"/>
  </r>
  <r>
    <x v="2500"/>
    <d v="2021-05-26T00:00:00"/>
    <x v="1"/>
    <s v="Cust-13210"/>
    <s v="Consumer"/>
    <x v="1"/>
    <s v="Furniture"/>
    <n v="3461.9760000000001"/>
    <n v="23.15"/>
  </r>
  <r>
    <x v="2501"/>
    <d v="2021-05-26T00:00:00"/>
    <x v="0"/>
    <s v="Cust-13900"/>
    <s v="Consumer"/>
    <x v="1"/>
    <s v="Office"/>
    <n v="1194.48"/>
    <n v="108.94"/>
  </r>
  <r>
    <x v="2502"/>
    <d v="2021-05-26T00:00:00"/>
    <x v="1"/>
    <s v="Cust-13900"/>
    <s v="Consumer"/>
    <x v="1"/>
    <s v="Office"/>
    <n v="129.08000000000001"/>
    <n v="36.51"/>
  </r>
  <r>
    <x v="2503"/>
    <d v="2021-05-26T00:00:00"/>
    <x v="3"/>
    <s v="Cust-13900"/>
    <s v="Consumer"/>
    <x v="1"/>
    <s v="Technology"/>
    <n v="1197.8399999999999"/>
    <n v="163.26"/>
  </r>
  <r>
    <x v="2504"/>
    <d v="2021-05-26T00:00:00"/>
    <x v="0"/>
    <s v="Cust-15100"/>
    <s v="Consumer"/>
    <x v="4"/>
    <s v="Office"/>
    <n v="1732.5840000000001"/>
    <n v="16.12"/>
  </r>
  <r>
    <x v="2505"/>
    <d v="2021-05-26T00:00:00"/>
    <x v="0"/>
    <s v="Cust-16930"/>
    <s v="Company"/>
    <x v="0"/>
    <s v="Office"/>
    <n v="7974.12"/>
    <n v="329.46"/>
  </r>
  <r>
    <x v="2506"/>
    <d v="2021-05-26T00:00:00"/>
    <x v="3"/>
    <s v="Cust-19735"/>
    <s v="Consumer"/>
    <x v="0"/>
    <s v="Office"/>
    <n v="837.48"/>
    <n v="178.27"/>
  </r>
  <r>
    <x v="2507"/>
    <d v="2021-05-25T00:00:00"/>
    <x v="1"/>
    <s v="Cust-11980"/>
    <s v="Consumer"/>
    <x v="4"/>
    <s v="Office"/>
    <n v="136.5"/>
    <n v="18.38"/>
  </r>
  <r>
    <x v="2508"/>
    <d v="2021-05-25T00:00:00"/>
    <x v="1"/>
    <s v="Cust-17950"/>
    <s v="Consumer"/>
    <x v="4"/>
    <s v="Technology"/>
    <n v="2968.28"/>
    <n v="102.73"/>
  </r>
  <r>
    <x v="2509"/>
    <d v="2021-05-25T00:00:00"/>
    <x v="1"/>
    <s v="Cust-17950"/>
    <s v="Consumer"/>
    <x v="4"/>
    <s v="Office"/>
    <n v="231.28"/>
    <n v="24.38"/>
  </r>
  <r>
    <x v="2510"/>
    <d v="2021-05-24T00:00:00"/>
    <x v="0"/>
    <s v="Cust-11470"/>
    <s v="Company"/>
    <x v="0"/>
    <s v="Office"/>
    <n v="62.16"/>
    <n v="19.059999999999999"/>
  </r>
  <r>
    <x v="2511"/>
    <d v="2021-05-24T00:00:00"/>
    <x v="1"/>
    <s v="Cust-11530"/>
    <s v="Minor Company"/>
    <x v="2"/>
    <s v="Office"/>
    <n v="237.3"/>
    <n v="33.380000000000003"/>
  </r>
  <r>
    <x v="2512"/>
    <d v="2021-05-24T00:00:00"/>
    <x v="0"/>
    <s v="Cust-11530"/>
    <s v="Minor Company"/>
    <x v="2"/>
    <s v="Office"/>
    <n v="259.27999999999997"/>
    <n v="44.27"/>
  </r>
  <r>
    <x v="2513"/>
    <d v="2021-05-24T00:00:00"/>
    <x v="1"/>
    <s v="Cust-14245"/>
    <s v="Minor Company"/>
    <x v="2"/>
    <s v="Furniture"/>
    <n v="1419.768"/>
    <n v="293.32"/>
  </r>
  <r>
    <x v="2514"/>
    <d v="2021-05-24T00:00:00"/>
    <x v="1"/>
    <s v="Cust-14245"/>
    <s v="Minor Company"/>
    <x v="2"/>
    <s v="Office"/>
    <n v="198.66"/>
    <n v="26.96"/>
  </r>
  <r>
    <x v="2515"/>
    <d v="2021-05-24T00:00:00"/>
    <x v="2"/>
    <s v="Cust-14245"/>
    <s v="Minor Company"/>
    <x v="2"/>
    <s v="Office"/>
    <n v="277.76"/>
    <n v="18.18"/>
  </r>
  <r>
    <x v="2516"/>
    <d v="2021-05-24T00:00:00"/>
    <x v="0"/>
    <s v="Cust-19990"/>
    <s v="Consumer"/>
    <x v="0"/>
    <s v="Office"/>
    <n v="315"/>
    <n v="19.09"/>
  </r>
  <r>
    <x v="2517"/>
    <d v="2021-05-23T00:00:00"/>
    <x v="1"/>
    <s v="Cust-11275"/>
    <s v="Company"/>
    <x v="0"/>
    <s v="Office"/>
    <n v="1515.08"/>
    <n v="110.29"/>
  </r>
  <r>
    <x v="2518"/>
    <d v="2021-05-23T00:00:00"/>
    <x v="2"/>
    <s v="Cust-11275"/>
    <s v="Company"/>
    <x v="0"/>
    <s v="Technology"/>
    <n v="8944.74"/>
    <n v="468.72"/>
  </r>
  <r>
    <x v="2519"/>
    <d v="2021-05-23T00:00:00"/>
    <x v="2"/>
    <s v="Cust-13420"/>
    <s v="Company"/>
    <x v="1"/>
    <s v="Technology"/>
    <n v="1028.72"/>
    <n v="206.46"/>
  </r>
  <r>
    <x v="2520"/>
    <d v="2021-05-23T00:00:00"/>
    <x v="1"/>
    <s v="Cust-16840"/>
    <s v="Consumer"/>
    <x v="0"/>
    <s v="Technology"/>
    <n v="2622.9"/>
    <n v="264.67"/>
  </r>
  <r>
    <x v="2521"/>
    <d v="2021-05-23T00:00:00"/>
    <x v="0"/>
    <s v="Cust-18145"/>
    <s v="Consumer"/>
    <x v="3"/>
    <s v="Furniture"/>
    <n v="469.7"/>
    <n v="39.049999999999997"/>
  </r>
  <r>
    <x v="2522"/>
    <d v="2021-05-23T00:00:00"/>
    <x v="1"/>
    <s v="Cust-18145"/>
    <s v="Consumer"/>
    <x v="3"/>
    <s v="Technology"/>
    <n v="387.52"/>
    <n v="22.39"/>
  </r>
  <r>
    <x v="2523"/>
    <d v="2021-05-23T00:00:00"/>
    <x v="3"/>
    <s v="Cust-18145"/>
    <s v="Consumer"/>
    <x v="3"/>
    <s v="Furniture"/>
    <n v="2858.8"/>
    <n v="195.51"/>
  </r>
  <r>
    <x v="2524"/>
    <d v="2021-05-23T00:00:00"/>
    <x v="1"/>
    <s v="Cust-21265"/>
    <s v="Company"/>
    <x v="2"/>
    <s v="Technology"/>
    <n v="193.76"/>
    <n v="41.03"/>
  </r>
  <r>
    <x v="2525"/>
    <d v="2021-05-23T00:00:00"/>
    <x v="2"/>
    <s v="Cust-21265"/>
    <s v="Company"/>
    <x v="2"/>
    <s v="Furniture"/>
    <n v="9076.2000000000007"/>
    <n v="427.62"/>
  </r>
  <r>
    <x v="2526"/>
    <d v="2021-05-23T00:00:00"/>
    <x v="3"/>
    <s v="Cust-21265"/>
    <s v="Company"/>
    <x v="2"/>
    <s v="Office"/>
    <n v="346.08"/>
    <n v="21.71"/>
  </r>
  <r>
    <x v="2527"/>
    <d v="2021-05-23T00:00:00"/>
    <x v="2"/>
    <s v="Cust-21295"/>
    <s v="Consumer"/>
    <x v="2"/>
    <s v="Furniture"/>
    <n v="266.238"/>
    <n v="32.29"/>
  </r>
  <r>
    <x v="2528"/>
    <d v="2021-05-23T00:00:00"/>
    <x v="1"/>
    <s v="Cust-21355"/>
    <s v="Company"/>
    <x v="4"/>
    <s v="Technology"/>
    <n v="396.48"/>
    <n v="44.16"/>
  </r>
  <r>
    <x v="2529"/>
    <d v="2021-05-22T00:00:00"/>
    <x v="1"/>
    <s v="Cust-12490"/>
    <s v="Company"/>
    <x v="1"/>
    <s v="Furniture"/>
    <n v="2578.4639999999999"/>
    <n v="7.74"/>
  </r>
  <r>
    <x v="2530"/>
    <d v="2021-05-22T00:00:00"/>
    <x v="1"/>
    <s v="Cust-12490"/>
    <s v="Company"/>
    <x v="1"/>
    <s v="Furniture"/>
    <n v="6491.52"/>
    <n v="410.49"/>
  </r>
  <r>
    <x v="2531"/>
    <d v="2021-05-22T00:00:00"/>
    <x v="1"/>
    <s v="Cust-12595"/>
    <s v="Consumer"/>
    <x v="1"/>
    <s v="Furniture"/>
    <n v="10282.299999999999"/>
    <n v="497.31"/>
  </r>
  <r>
    <x v="2532"/>
    <d v="2021-05-22T00:00:00"/>
    <x v="3"/>
    <s v="Cust-14215"/>
    <s v="Company"/>
    <x v="4"/>
    <s v="Furniture"/>
    <n v="468.16"/>
    <n v="16.52"/>
  </r>
  <r>
    <x v="2533"/>
    <d v="2021-05-22T00:00:00"/>
    <x v="3"/>
    <s v="Cust-16360"/>
    <s v="Consumer"/>
    <x v="2"/>
    <s v="Furniture"/>
    <n v="1182.72"/>
    <n v="63.86"/>
  </r>
  <r>
    <x v="2534"/>
    <d v="2021-05-22T00:00:00"/>
    <x v="3"/>
    <s v="Cust-16360"/>
    <s v="Consumer"/>
    <x v="2"/>
    <s v="Office"/>
    <n v="276.77999999999997"/>
    <n v="19.010000000000002"/>
  </r>
  <r>
    <x v="2535"/>
    <d v="2021-05-22T00:00:00"/>
    <x v="2"/>
    <s v="Cust-16360"/>
    <s v="Consumer"/>
    <x v="2"/>
    <s v="Office"/>
    <n v="665.28"/>
    <n v="120.14"/>
  </r>
  <r>
    <x v="2536"/>
    <d v="2021-05-22T00:00:00"/>
    <x v="1"/>
    <s v="Cust-16360"/>
    <s v="Consumer"/>
    <x v="2"/>
    <s v="Office"/>
    <n v="29.4"/>
    <n v="4.42"/>
  </r>
  <r>
    <x v="2537"/>
    <d v="2021-05-22T00:00:00"/>
    <x v="1"/>
    <s v="Cust-16855"/>
    <s v="Company"/>
    <x v="0"/>
    <s v="Furniture"/>
    <n v="399.42"/>
    <n v="42.17"/>
  </r>
  <r>
    <x v="2538"/>
    <d v="2021-05-22T00:00:00"/>
    <x v="0"/>
    <s v="Cust-17170"/>
    <s v="Company"/>
    <x v="1"/>
    <s v="Office"/>
    <n v="313.74"/>
    <n v="33.93"/>
  </r>
  <r>
    <x v="2539"/>
    <d v="2021-05-22T00:00:00"/>
    <x v="1"/>
    <s v="Cust-20190"/>
    <s v="Consumer"/>
    <x v="1"/>
    <s v="Office"/>
    <n v="483.28"/>
    <n v="43.73"/>
  </r>
  <r>
    <x v="2540"/>
    <d v="2021-05-22T00:00:00"/>
    <x v="0"/>
    <s v="Cust-20365"/>
    <s v="Consumer"/>
    <x v="4"/>
    <s v="Office"/>
    <n v="1824.48"/>
    <n v="110.89"/>
  </r>
  <r>
    <x v="2541"/>
    <d v="2021-05-22T00:00:00"/>
    <x v="0"/>
    <s v="Cust-20365"/>
    <s v="Consumer"/>
    <x v="4"/>
    <s v="Office"/>
    <n v="1227.0999999999999"/>
    <n v="171.63"/>
  </r>
  <r>
    <x v="2542"/>
    <d v="2021-05-21T00:00:00"/>
    <x v="0"/>
    <s v="Cust-13510"/>
    <s v="Company"/>
    <x v="1"/>
    <s v="Office"/>
    <n v="281.95999999999998"/>
    <n v="10.56"/>
  </r>
  <r>
    <x v="2543"/>
    <d v="2021-05-21T00:00:00"/>
    <x v="0"/>
    <s v="Cust-13510"/>
    <s v="Company"/>
    <x v="1"/>
    <s v="Office"/>
    <n v="154"/>
    <n v="13.06"/>
  </r>
  <r>
    <x v="2544"/>
    <d v="2021-05-21T00:00:00"/>
    <x v="1"/>
    <s v="Cust-13510"/>
    <s v="Company"/>
    <x v="1"/>
    <s v="Office"/>
    <n v="79.66"/>
    <n v="16.72"/>
  </r>
  <r>
    <x v="2545"/>
    <d v="2021-05-21T00:00:00"/>
    <x v="2"/>
    <s v="Cust-13840"/>
    <s v="Company"/>
    <x v="1"/>
    <s v="Furniture"/>
    <n v="1589.84"/>
    <n v="197.07"/>
  </r>
  <r>
    <x v="2546"/>
    <d v="2021-05-21T00:00:00"/>
    <x v="0"/>
    <s v="Cust-13840"/>
    <s v="Company"/>
    <x v="1"/>
    <s v="Technology"/>
    <n v="1065.54"/>
    <n v="260.13"/>
  </r>
  <r>
    <x v="2547"/>
    <d v="2021-05-21T00:00:00"/>
    <x v="0"/>
    <s v="Cust-18355"/>
    <s v="Company"/>
    <x v="3"/>
    <s v="Technology"/>
    <n v="679.84"/>
    <n v="132.62"/>
  </r>
  <r>
    <x v="2548"/>
    <d v="2021-05-21T00:00:00"/>
    <x v="0"/>
    <s v="Cust-18925"/>
    <s v="Minor Company"/>
    <x v="3"/>
    <s v="Office"/>
    <n v="174.49600000000001"/>
    <n v="2.34"/>
  </r>
  <r>
    <x v="2549"/>
    <d v="2021-05-21T00:00:00"/>
    <x v="2"/>
    <s v="Cust-19900"/>
    <s v="Consumer"/>
    <x v="4"/>
    <s v="Technology"/>
    <n v="913.08"/>
    <n v="198.27"/>
  </r>
  <r>
    <x v="2550"/>
    <d v="2021-05-21T00:00:00"/>
    <x v="3"/>
    <s v="Cust-21115"/>
    <s v="Company"/>
    <x v="3"/>
    <s v="Office"/>
    <n v="208.04"/>
    <n v="40.99"/>
  </r>
  <r>
    <x v="2551"/>
    <d v="2021-05-21T00:00:00"/>
    <x v="1"/>
    <s v="Cust-21115"/>
    <s v="Company"/>
    <x v="3"/>
    <s v="Technology"/>
    <n v="1137.78"/>
    <n v="241.07"/>
  </r>
  <r>
    <x v="2552"/>
    <d v="2021-05-20T00:00:00"/>
    <x v="1"/>
    <s v="Cust-10060"/>
    <s v="Minor Company"/>
    <x v="0"/>
    <s v="Technology"/>
    <n v="236.88"/>
    <n v="26.39"/>
  </r>
  <r>
    <x v="2553"/>
    <d v="2021-05-20T00:00:00"/>
    <x v="3"/>
    <s v="Cust-10840"/>
    <s v="Consumer"/>
    <x v="1"/>
    <s v="Technology"/>
    <n v="11159.68"/>
    <n v="422.21"/>
  </r>
  <r>
    <x v="2554"/>
    <d v="2021-05-20T00:00:00"/>
    <x v="0"/>
    <s v="Cust-12670"/>
    <s v="Consumer"/>
    <x v="1"/>
    <s v="Furniture"/>
    <n v="3537.7440000000001"/>
    <n v="34.4"/>
  </r>
  <r>
    <x v="2555"/>
    <d v="2021-05-20T00:00:00"/>
    <x v="2"/>
    <s v="Cust-16105"/>
    <s v="Company"/>
    <x v="4"/>
    <s v="Office"/>
    <n v="91"/>
    <n v="3.79"/>
  </r>
  <r>
    <x v="2556"/>
    <d v="2021-05-20T00:00:00"/>
    <x v="0"/>
    <s v="Cust-16600"/>
    <s v="Company"/>
    <x v="0"/>
    <s v="Furniture"/>
    <n v="2399.04"/>
    <n v="221.78"/>
  </r>
  <r>
    <x v="2557"/>
    <d v="2021-05-20T00:00:00"/>
    <x v="0"/>
    <s v="Cust-17575"/>
    <s v="Consumer"/>
    <x v="5"/>
    <s v="Technology"/>
    <n v="977.00400000000002"/>
    <n v="44.04"/>
  </r>
  <r>
    <x v="2558"/>
    <d v="2021-05-20T00:00:00"/>
    <x v="0"/>
    <s v="Cust-18355"/>
    <s v="Company"/>
    <x v="3"/>
    <s v="Technology"/>
    <n v="1108.8"/>
    <n v="102.31"/>
  </r>
  <r>
    <x v="2559"/>
    <d v="2021-05-20T00:00:00"/>
    <x v="1"/>
    <s v="Cust-18715"/>
    <s v="Company"/>
    <x v="2"/>
    <s v="Technology"/>
    <n v="2838.752"/>
    <n v="151.91999999999999"/>
  </r>
  <r>
    <x v="2560"/>
    <d v="2021-05-20T00:00:00"/>
    <x v="0"/>
    <s v="Cust-20095"/>
    <s v="Consumer"/>
    <x v="1"/>
    <s v="Technology"/>
    <n v="563.13599999999997"/>
    <n v="48.93"/>
  </r>
  <r>
    <x v="2561"/>
    <d v="2021-05-20T00:00:00"/>
    <x v="2"/>
    <s v="Cust-20095"/>
    <s v="Consumer"/>
    <x v="1"/>
    <s v="Office"/>
    <n v="95.004000000000005"/>
    <n v="3.42"/>
  </r>
  <r>
    <x v="2562"/>
    <d v="2021-05-20T00:00:00"/>
    <x v="0"/>
    <s v="Cust-21310"/>
    <s v="Consumer"/>
    <x v="4"/>
    <s v="Office"/>
    <n v="863.38"/>
    <n v="149.38999999999999"/>
  </r>
  <r>
    <x v="2563"/>
    <d v="2021-05-19T00:00:00"/>
    <x v="1"/>
    <s v="Cust-11200"/>
    <s v="Consumer"/>
    <x v="4"/>
    <s v="Furniture"/>
    <n v="696.69600000000003"/>
    <n v="17.329999999999998"/>
  </r>
  <r>
    <x v="2564"/>
    <d v="2021-05-19T00:00:00"/>
    <x v="0"/>
    <s v="Cust-11200"/>
    <s v="Consumer"/>
    <x v="4"/>
    <s v="Office"/>
    <n v="388.08"/>
    <n v="4.9800000000000004"/>
  </r>
  <r>
    <x v="2565"/>
    <d v="2021-05-19T00:00:00"/>
    <x v="3"/>
    <s v="Cust-11200"/>
    <s v="Consumer"/>
    <x v="4"/>
    <s v="Office"/>
    <n v="664.02"/>
    <n v="88.56"/>
  </r>
  <r>
    <x v="2566"/>
    <d v="2021-05-19T00:00:00"/>
    <x v="3"/>
    <s v="Cust-11200"/>
    <s v="Consumer"/>
    <x v="4"/>
    <s v="Technology"/>
    <n v="819.08399999999995"/>
    <n v="17.41"/>
  </r>
  <r>
    <x v="2567"/>
    <d v="2021-05-19T00:00:00"/>
    <x v="3"/>
    <s v="Cust-11575"/>
    <s v="Company"/>
    <x v="0"/>
    <s v="Office"/>
    <n v="111.16"/>
    <n v="36.04"/>
  </r>
  <r>
    <x v="2568"/>
    <d v="2021-05-19T00:00:00"/>
    <x v="0"/>
    <s v="Cust-12520"/>
    <s v="Consumer"/>
    <x v="2"/>
    <s v="Furniture"/>
    <n v="534.57600000000002"/>
    <n v="29.53"/>
  </r>
  <r>
    <x v="2569"/>
    <d v="2021-05-19T00:00:00"/>
    <x v="2"/>
    <s v="Cust-13360"/>
    <s v="Company"/>
    <x v="1"/>
    <s v="Furniture"/>
    <n v="6662.04"/>
    <n v="395.53"/>
  </r>
  <r>
    <x v="2570"/>
    <d v="2021-05-19T00:00:00"/>
    <x v="1"/>
    <s v="Cust-15070"/>
    <s v="Consumer"/>
    <x v="4"/>
    <s v="Office"/>
    <n v="221.76"/>
    <n v="29.29"/>
  </r>
  <r>
    <x v="2571"/>
    <d v="2021-05-19T00:00:00"/>
    <x v="2"/>
    <s v="Cust-15070"/>
    <s v="Consumer"/>
    <x v="4"/>
    <s v="Office"/>
    <n v="138.18"/>
    <n v="17.45"/>
  </r>
  <r>
    <x v="2572"/>
    <d v="2021-05-19T00:00:00"/>
    <x v="0"/>
    <s v="Cust-16645"/>
    <s v="Consumer"/>
    <x v="3"/>
    <s v="Office"/>
    <n v="260.12"/>
    <n v="20.67"/>
  </r>
  <r>
    <x v="2573"/>
    <d v="2021-05-19T00:00:00"/>
    <x v="1"/>
    <s v="Cust-16645"/>
    <s v="Consumer"/>
    <x v="3"/>
    <s v="Office"/>
    <n v="688.8"/>
    <n v="84.76"/>
  </r>
  <r>
    <x v="2574"/>
    <d v="2021-05-19T00:00:00"/>
    <x v="0"/>
    <s v="Cust-16885"/>
    <s v="Consumer"/>
    <x v="3"/>
    <s v="Office"/>
    <n v="373.8"/>
    <n v="17.05"/>
  </r>
  <r>
    <x v="2575"/>
    <d v="2021-05-19T00:00:00"/>
    <x v="0"/>
    <s v="Cust-16885"/>
    <s v="Consumer"/>
    <x v="3"/>
    <s v="Furniture"/>
    <n v="692.16"/>
    <n v="67.23"/>
  </r>
  <r>
    <x v="2576"/>
    <d v="2021-05-19T00:00:00"/>
    <x v="2"/>
    <s v="Cust-16885"/>
    <s v="Consumer"/>
    <x v="3"/>
    <s v="Office"/>
    <n v="382.62"/>
    <n v="34.32"/>
  </r>
  <r>
    <x v="2577"/>
    <d v="2021-05-19T00:00:00"/>
    <x v="1"/>
    <s v="Cust-16885"/>
    <s v="Consumer"/>
    <x v="3"/>
    <s v="Office"/>
    <n v="182.28"/>
    <n v="40.94"/>
  </r>
  <r>
    <x v="2578"/>
    <d v="2021-05-19T00:00:00"/>
    <x v="0"/>
    <s v="Cust-16885"/>
    <s v="Consumer"/>
    <x v="3"/>
    <s v="Office"/>
    <n v="253.4"/>
    <n v="42.33"/>
  </r>
  <r>
    <x v="2579"/>
    <d v="2021-05-19T00:00:00"/>
    <x v="2"/>
    <s v="Cust-17830"/>
    <s v="Consumer"/>
    <x v="4"/>
    <s v="Office"/>
    <n v="3198.72"/>
    <n v="202.94"/>
  </r>
  <r>
    <x v="2580"/>
    <d v="2021-05-19T00:00:00"/>
    <x v="1"/>
    <s v="Cust-21040"/>
    <s v="Minor Company"/>
    <x v="5"/>
    <s v="Office"/>
    <n v="4612.72"/>
    <n v="254.18"/>
  </r>
  <r>
    <x v="2581"/>
    <d v="2021-05-17T00:00:00"/>
    <x v="1"/>
    <s v="Cust-10615"/>
    <s v="Company"/>
    <x v="0"/>
    <s v="Office"/>
    <n v="273.67200000000003"/>
    <n v="1.92"/>
  </r>
  <r>
    <x v="2582"/>
    <d v="2021-05-17T00:00:00"/>
    <x v="1"/>
    <s v="Cust-10615"/>
    <s v="Company"/>
    <x v="0"/>
    <s v="Technology"/>
    <n v="1871.52"/>
    <n v="107.89"/>
  </r>
  <r>
    <x v="2583"/>
    <d v="2021-05-17T00:00:00"/>
    <x v="1"/>
    <s v="Cust-11845"/>
    <s v="Company"/>
    <x v="0"/>
    <s v="Office"/>
    <n v="132.58000000000001"/>
    <n v="44.71"/>
  </r>
  <r>
    <x v="2584"/>
    <d v="2021-05-17T00:00:00"/>
    <x v="2"/>
    <s v="Cust-11845"/>
    <s v="Company"/>
    <x v="0"/>
    <s v="Office"/>
    <n v="1399.44"/>
    <n v="146.34"/>
  </r>
  <r>
    <x v="2585"/>
    <d v="2021-05-17T00:00:00"/>
    <x v="3"/>
    <s v="Cust-11845"/>
    <s v="Company"/>
    <x v="0"/>
    <s v="Office"/>
    <n v="275.24"/>
    <n v="20.09"/>
  </r>
  <r>
    <x v="2586"/>
    <d v="2021-05-17T00:00:00"/>
    <x v="1"/>
    <s v="Cust-12340"/>
    <s v="Company"/>
    <x v="3"/>
    <s v="Office"/>
    <n v="575.96"/>
    <n v="77.650000000000006"/>
  </r>
  <r>
    <x v="2587"/>
    <d v="2021-05-17T00:00:00"/>
    <x v="0"/>
    <s v="Cust-18835"/>
    <s v="Company"/>
    <x v="1"/>
    <s v="Technology"/>
    <n v="1796.76"/>
    <n v="125.37"/>
  </r>
  <r>
    <x v="2588"/>
    <d v="2021-05-17T00:00:00"/>
    <x v="1"/>
    <s v="Cust-18835"/>
    <s v="Company"/>
    <x v="1"/>
    <s v="Office"/>
    <n v="429.66"/>
    <n v="16.559999999999999"/>
  </r>
  <r>
    <x v="2589"/>
    <d v="2021-05-16T00:00:00"/>
    <x v="0"/>
    <s v="Cust-10660"/>
    <s v="Consumer"/>
    <x v="0"/>
    <s v="Office"/>
    <n v="311.22000000000003"/>
    <n v="17.14"/>
  </r>
  <r>
    <x v="2590"/>
    <d v="2021-05-16T00:00:00"/>
    <x v="2"/>
    <s v="Cust-10660"/>
    <s v="Consumer"/>
    <x v="0"/>
    <s v="Office"/>
    <n v="719.6"/>
    <n v="181.15"/>
  </r>
  <r>
    <x v="2591"/>
    <d v="2021-05-16T00:00:00"/>
    <x v="0"/>
    <s v="Cust-10660"/>
    <s v="Consumer"/>
    <x v="0"/>
    <s v="Office"/>
    <n v="199.64"/>
    <n v="37.78"/>
  </r>
  <r>
    <x v="2592"/>
    <d v="2021-05-16T00:00:00"/>
    <x v="2"/>
    <s v="Cust-14545"/>
    <s v="Company"/>
    <x v="1"/>
    <s v="Office"/>
    <n v="52.92"/>
    <n v="7.53"/>
  </r>
  <r>
    <x v="2593"/>
    <d v="2021-05-16T00:00:00"/>
    <x v="1"/>
    <s v="Cust-14545"/>
    <s v="Company"/>
    <x v="1"/>
    <s v="Furniture"/>
    <n v="1256.22"/>
    <n v="138.32"/>
  </r>
  <r>
    <x v="2594"/>
    <d v="2021-05-16T00:00:00"/>
    <x v="1"/>
    <s v="Cust-15595"/>
    <s v="Company"/>
    <x v="2"/>
    <s v="Office"/>
    <n v="169.12"/>
    <n v="48.59"/>
  </r>
  <r>
    <x v="2595"/>
    <d v="2021-05-16T00:00:00"/>
    <x v="1"/>
    <s v="Cust-15595"/>
    <s v="Company"/>
    <x v="2"/>
    <s v="Technology"/>
    <n v="1438.08"/>
    <n v="280.91000000000003"/>
  </r>
  <r>
    <x v="2596"/>
    <d v="2021-05-16T00:00:00"/>
    <x v="0"/>
    <s v="Cust-15700"/>
    <s v="Consumer"/>
    <x v="1"/>
    <s v="Office"/>
    <n v="4485.46"/>
    <n v="128.91"/>
  </r>
  <r>
    <x v="2597"/>
    <d v="2021-05-16T00:00:00"/>
    <x v="2"/>
    <s v="Cust-16180"/>
    <s v="Consumer"/>
    <x v="4"/>
    <s v="Furniture"/>
    <n v="588"/>
    <n v="157.11000000000001"/>
  </r>
  <r>
    <x v="2598"/>
    <d v="2021-05-16T00:00:00"/>
    <x v="2"/>
    <s v="Cust-16180"/>
    <s v="Consumer"/>
    <x v="4"/>
    <s v="Furniture"/>
    <n v="588.84"/>
    <n v="89.22"/>
  </r>
  <r>
    <x v="2599"/>
    <d v="2021-05-16T00:00:00"/>
    <x v="2"/>
    <s v="Cust-16180"/>
    <s v="Consumer"/>
    <x v="4"/>
    <s v="Office"/>
    <n v="114.24"/>
    <n v="16.89"/>
  </r>
  <r>
    <x v="2600"/>
    <d v="2021-05-16T00:00:00"/>
    <x v="2"/>
    <s v="Cust-16180"/>
    <s v="Consumer"/>
    <x v="4"/>
    <s v="Furniture"/>
    <n v="615.29999999999995"/>
    <n v="194.68"/>
  </r>
  <r>
    <x v="2601"/>
    <d v="2021-05-16T00:00:00"/>
    <x v="0"/>
    <s v="Cust-16600"/>
    <s v="Company"/>
    <x v="0"/>
    <s v="Furniture"/>
    <n v="3574.4520000000002"/>
    <n v="92.25"/>
  </r>
  <r>
    <x v="2602"/>
    <d v="2021-05-16T00:00:00"/>
    <x v="0"/>
    <s v="Cust-16600"/>
    <s v="Company"/>
    <x v="0"/>
    <s v="Office"/>
    <n v="271.06799999999998"/>
    <n v="2.84"/>
  </r>
  <r>
    <x v="2603"/>
    <d v="2021-05-16T00:00:00"/>
    <x v="2"/>
    <s v="Cust-16630"/>
    <s v="Company"/>
    <x v="4"/>
    <s v="Technology"/>
    <n v="834.79200000000003"/>
    <n v="42.62"/>
  </r>
  <r>
    <x v="2604"/>
    <d v="2021-05-16T00:00:00"/>
    <x v="1"/>
    <s v="Cust-18715"/>
    <s v="Company"/>
    <x v="2"/>
    <s v="Technology"/>
    <n v="341.18"/>
    <n v="48.58"/>
  </r>
  <r>
    <x v="2605"/>
    <d v="2021-05-16T00:00:00"/>
    <x v="2"/>
    <s v="Cust-18715"/>
    <s v="Company"/>
    <x v="2"/>
    <s v="Office"/>
    <n v="123.48"/>
    <n v="15.24"/>
  </r>
  <r>
    <x v="2606"/>
    <d v="2021-05-16T00:00:00"/>
    <x v="1"/>
    <s v="Cust-20500"/>
    <s v="Consumer"/>
    <x v="0"/>
    <s v="Furniture"/>
    <n v="2029.44"/>
    <n v="86.26"/>
  </r>
  <r>
    <x v="2607"/>
    <d v="2021-05-16T00:00:00"/>
    <x v="0"/>
    <s v="Cust-20500"/>
    <s v="Consumer"/>
    <x v="0"/>
    <s v="Technology"/>
    <n v="410.25599999999997"/>
    <n v="3.63"/>
  </r>
  <r>
    <x v="2608"/>
    <d v="2021-05-15T00:00:00"/>
    <x v="2"/>
    <s v="Cust-10120"/>
    <s v="Minor Company"/>
    <x v="4"/>
    <s v="Office"/>
    <n v="1339.1"/>
    <n v="168.97"/>
  </r>
  <r>
    <x v="2609"/>
    <d v="2021-05-15T00:00:00"/>
    <x v="0"/>
    <s v="Cust-11830"/>
    <s v="Company"/>
    <x v="0"/>
    <s v="Office"/>
    <n v="307.86"/>
    <n v="22.88"/>
  </r>
  <r>
    <x v="2610"/>
    <d v="2021-05-15T00:00:00"/>
    <x v="1"/>
    <s v="Cust-11830"/>
    <s v="Company"/>
    <x v="0"/>
    <s v="Technology"/>
    <n v="2746.8"/>
    <n v="178.33"/>
  </r>
  <r>
    <x v="2611"/>
    <d v="2021-05-15T00:00:00"/>
    <x v="1"/>
    <s v="Cust-12070"/>
    <s v="Minor Company"/>
    <x v="1"/>
    <s v="Office"/>
    <n v="289.29599999999999"/>
    <n v="6.29"/>
  </r>
  <r>
    <x v="2612"/>
    <d v="2021-05-15T00:00:00"/>
    <x v="2"/>
    <s v="Cust-12070"/>
    <s v="Minor Company"/>
    <x v="1"/>
    <s v="Furniture"/>
    <n v="1611.12"/>
    <n v="201.88"/>
  </r>
  <r>
    <x v="2613"/>
    <d v="2021-05-15T00:00:00"/>
    <x v="0"/>
    <s v="Cust-17500"/>
    <s v="Consumer"/>
    <x v="2"/>
    <s v="Office"/>
    <n v="224"/>
    <n v="20.93"/>
  </r>
  <r>
    <x v="2614"/>
    <d v="2021-05-15T00:00:00"/>
    <x v="0"/>
    <s v="Cust-17620"/>
    <s v="Company"/>
    <x v="1"/>
    <s v="Office"/>
    <n v="313.60000000000002"/>
    <n v="33.99"/>
  </r>
  <r>
    <x v="2615"/>
    <d v="2021-05-15T00:00:00"/>
    <x v="3"/>
    <s v="Cust-18700"/>
    <s v="Consumer"/>
    <x v="0"/>
    <s v="Office"/>
    <n v="716.8"/>
    <n v="139.33000000000001"/>
  </r>
  <r>
    <x v="2616"/>
    <d v="2021-05-15T00:00:00"/>
    <x v="0"/>
    <s v="Cust-18700"/>
    <s v="Consumer"/>
    <x v="0"/>
    <s v="Technology"/>
    <n v="298.76"/>
    <n v="19.09"/>
  </r>
  <r>
    <x v="2617"/>
    <d v="2021-05-15T00:00:00"/>
    <x v="0"/>
    <s v="Cust-21205"/>
    <s v="Company"/>
    <x v="1"/>
    <s v="Furniture"/>
    <n v="798.71400000000006"/>
    <n v="102.62"/>
  </r>
  <r>
    <x v="2618"/>
    <d v="2021-05-15T00:00:00"/>
    <x v="2"/>
    <s v="Cust-21205"/>
    <s v="Company"/>
    <x v="1"/>
    <s v="Office"/>
    <n v="297.92"/>
    <n v="45.06"/>
  </r>
  <r>
    <x v="2619"/>
    <d v="2021-05-14T00:00:00"/>
    <x v="0"/>
    <s v="Cust-12310"/>
    <s v="Company"/>
    <x v="2"/>
    <s v="Office"/>
    <n v="6885.34"/>
    <n v="363.82"/>
  </r>
  <r>
    <x v="2620"/>
    <d v="2021-05-14T00:00:00"/>
    <x v="0"/>
    <s v="Cust-12310"/>
    <s v="Company"/>
    <x v="2"/>
    <s v="Office"/>
    <n v="376.90800000000002"/>
    <n v="15.56"/>
  </r>
  <r>
    <x v="2621"/>
    <d v="2021-05-14T00:00:00"/>
    <x v="0"/>
    <s v="Cust-17905"/>
    <s v="Company"/>
    <x v="2"/>
    <s v="Office"/>
    <n v="262.5"/>
    <n v="22.23"/>
  </r>
  <r>
    <x v="2622"/>
    <d v="2021-05-14T00:00:00"/>
    <x v="1"/>
    <s v="Cust-17905"/>
    <s v="Company"/>
    <x v="2"/>
    <s v="Furniture"/>
    <n v="404.964"/>
    <n v="9.91"/>
  </r>
  <r>
    <x v="2623"/>
    <d v="2021-05-14T00:00:00"/>
    <x v="0"/>
    <s v="Cust-17905"/>
    <s v="Company"/>
    <x v="2"/>
    <s v="Furniture"/>
    <n v="1254.4559999999999"/>
    <n v="98.76"/>
  </r>
  <r>
    <x v="2624"/>
    <d v="2021-05-14T00:00:00"/>
    <x v="1"/>
    <s v="Cust-20500"/>
    <s v="Consumer"/>
    <x v="0"/>
    <s v="Office"/>
    <n v="465.08"/>
    <n v="45.65"/>
  </r>
  <r>
    <x v="2625"/>
    <d v="2021-05-13T00:00:00"/>
    <x v="1"/>
    <s v="Cust-12115"/>
    <s v="Consumer"/>
    <x v="0"/>
    <s v="Office"/>
    <n v="163.1"/>
    <n v="11.66"/>
  </r>
  <r>
    <x v="2626"/>
    <d v="2021-05-13T00:00:00"/>
    <x v="1"/>
    <s v="Cust-14710"/>
    <s v="Consumer"/>
    <x v="2"/>
    <s v="Office"/>
    <n v="55.271999999999998"/>
    <n v="1.55"/>
  </r>
  <r>
    <x v="2627"/>
    <d v="2021-05-13T00:00:00"/>
    <x v="1"/>
    <s v="Cust-14710"/>
    <s v="Consumer"/>
    <x v="2"/>
    <s v="Office"/>
    <n v="122.22"/>
    <n v="18.46"/>
  </r>
  <r>
    <x v="2628"/>
    <d v="2021-05-13T00:00:00"/>
    <x v="1"/>
    <s v="Cust-14710"/>
    <s v="Consumer"/>
    <x v="2"/>
    <s v="Office"/>
    <n v="74.760000000000005"/>
    <n v="9.83"/>
  </r>
  <r>
    <x v="2629"/>
    <d v="2021-05-13T00:00:00"/>
    <x v="1"/>
    <s v="Cust-14710"/>
    <s v="Consumer"/>
    <x v="2"/>
    <s v="Office"/>
    <n v="1276.548"/>
    <n v="52.09"/>
  </r>
  <r>
    <x v="2630"/>
    <d v="2021-05-13T00:00:00"/>
    <x v="1"/>
    <s v="Cust-15220"/>
    <s v="Company"/>
    <x v="1"/>
    <s v="Furniture"/>
    <n v="5936.8680000000004"/>
    <n v="377.81"/>
  </r>
  <r>
    <x v="2631"/>
    <d v="2021-05-13T00:00:00"/>
    <x v="0"/>
    <s v="Cust-15220"/>
    <s v="Company"/>
    <x v="1"/>
    <s v="Office"/>
    <n v="676.62"/>
    <n v="99.18"/>
  </r>
  <r>
    <x v="2632"/>
    <d v="2021-05-13T00:00:00"/>
    <x v="0"/>
    <s v="Cust-15220"/>
    <s v="Company"/>
    <x v="1"/>
    <s v="Furniture"/>
    <n v="4527.6000000000004"/>
    <n v="278.23"/>
  </r>
  <r>
    <x v="2633"/>
    <d v="2021-05-13T00:00:00"/>
    <x v="1"/>
    <s v="Cust-15220"/>
    <s v="Company"/>
    <x v="1"/>
    <s v="Office"/>
    <n v="105.28"/>
    <n v="30.72"/>
  </r>
  <r>
    <x v="2634"/>
    <d v="2021-05-13T00:00:00"/>
    <x v="1"/>
    <s v="Cust-17155"/>
    <s v="Consumer"/>
    <x v="4"/>
    <s v="Office"/>
    <n v="89.376000000000005"/>
    <n v="1.48"/>
  </r>
  <r>
    <x v="2635"/>
    <d v="2021-05-13T00:00:00"/>
    <x v="0"/>
    <s v="Cust-17155"/>
    <s v="Consumer"/>
    <x v="4"/>
    <s v="Technology"/>
    <n v="688.71600000000001"/>
    <n v="38.99"/>
  </r>
  <r>
    <x v="2636"/>
    <d v="2021-05-13T00:00:00"/>
    <x v="1"/>
    <s v="Cust-17155"/>
    <s v="Consumer"/>
    <x v="4"/>
    <s v="Office"/>
    <n v="172.536"/>
    <n v="13.76"/>
  </r>
  <r>
    <x v="2637"/>
    <d v="2021-05-13T00:00:00"/>
    <x v="1"/>
    <s v="Cust-17875"/>
    <s v="Minor Company"/>
    <x v="3"/>
    <s v="Technology"/>
    <n v="536.76"/>
    <n v="174.44"/>
  </r>
  <r>
    <x v="2638"/>
    <d v="2021-05-13T00:00:00"/>
    <x v="3"/>
    <s v="Cust-17875"/>
    <s v="Minor Company"/>
    <x v="3"/>
    <s v="Technology"/>
    <n v="1800.68"/>
    <n v="210.36"/>
  </r>
  <r>
    <x v="2639"/>
    <d v="2021-05-13T00:00:00"/>
    <x v="0"/>
    <s v="Cust-18070"/>
    <s v="Minor Company"/>
    <x v="1"/>
    <s v="Office"/>
    <n v="186.76"/>
    <n v="21.45"/>
  </r>
  <r>
    <x v="2640"/>
    <d v="2021-05-13T00:00:00"/>
    <x v="2"/>
    <s v="Cust-18955"/>
    <s v="Minor Company"/>
    <x v="0"/>
    <s v="Technology"/>
    <n v="811.72"/>
    <n v="104.96"/>
  </r>
  <r>
    <x v="2641"/>
    <d v="2021-05-13T00:00:00"/>
    <x v="1"/>
    <s v="Cust-18955"/>
    <s v="Minor Company"/>
    <x v="0"/>
    <s v="Technology"/>
    <n v="578.9"/>
    <n v="145.88"/>
  </r>
  <r>
    <x v="2642"/>
    <d v="2021-05-13T00:00:00"/>
    <x v="0"/>
    <s v="Cust-19765"/>
    <s v="Company"/>
    <x v="5"/>
    <s v="Technology"/>
    <n v="3578.4"/>
    <n v="261.45"/>
  </r>
  <r>
    <x v="2643"/>
    <d v="2021-05-13T00:00:00"/>
    <x v="2"/>
    <s v="Cust-20515"/>
    <s v="Minor Company"/>
    <x v="4"/>
    <s v="Technology"/>
    <n v="258.3"/>
    <n v="49.52"/>
  </r>
  <r>
    <x v="2644"/>
    <d v="2021-05-13T00:00:00"/>
    <x v="1"/>
    <s v="Cust-20620"/>
    <s v="Company"/>
    <x v="2"/>
    <s v="Technology"/>
    <n v="1381.296"/>
    <n v="44.19"/>
  </r>
  <r>
    <x v="2645"/>
    <d v="2021-05-13T00:00:00"/>
    <x v="2"/>
    <s v="Cust-21385"/>
    <s v="Minor Company"/>
    <x v="2"/>
    <s v="Technology"/>
    <n v="4090.1"/>
    <n v="132.07"/>
  </r>
  <r>
    <x v="2646"/>
    <d v="2021-05-13T00:00:00"/>
    <x v="0"/>
    <s v="Cust-21550"/>
    <s v="Minor Company"/>
    <x v="3"/>
    <s v="Furniture"/>
    <n v="1479.9960000000001"/>
    <n v="61.88"/>
  </r>
  <r>
    <x v="2647"/>
    <d v="2021-05-12T00:00:00"/>
    <x v="2"/>
    <s v="Cust-12130"/>
    <s v="Consumer"/>
    <x v="0"/>
    <s v="Office"/>
    <n v="3130.4"/>
    <n v="287.47000000000003"/>
  </r>
  <r>
    <x v="2648"/>
    <d v="2021-05-12T00:00:00"/>
    <x v="0"/>
    <s v="Cust-12490"/>
    <s v="Company"/>
    <x v="1"/>
    <s v="Office"/>
    <n v="233.94"/>
    <n v="31.03"/>
  </r>
  <r>
    <x v="2649"/>
    <d v="2021-05-12T00:00:00"/>
    <x v="2"/>
    <s v="Cust-14080"/>
    <s v="Company"/>
    <x v="5"/>
    <s v="Technology"/>
    <n v="1044.54"/>
    <n v="194.29"/>
  </r>
  <r>
    <x v="2650"/>
    <d v="2021-05-12T00:00:00"/>
    <x v="1"/>
    <s v="Cust-14125"/>
    <s v="Minor Company"/>
    <x v="0"/>
    <s v="Office"/>
    <n v="143.63999999999999"/>
    <n v="34.409999999999997"/>
  </r>
  <r>
    <x v="2651"/>
    <d v="2021-05-12T00:00:00"/>
    <x v="1"/>
    <s v="Cust-18850"/>
    <s v="Consumer"/>
    <x v="1"/>
    <s v="Office"/>
    <n v="1054.2"/>
    <n v="276.25"/>
  </r>
  <r>
    <x v="2652"/>
    <d v="2021-05-12T00:00:00"/>
    <x v="3"/>
    <s v="Cust-18850"/>
    <s v="Consumer"/>
    <x v="1"/>
    <s v="Office"/>
    <n v="350.61599999999999"/>
    <n v="14.02"/>
  </r>
  <r>
    <x v="2653"/>
    <d v="2021-05-12T00:00:00"/>
    <x v="2"/>
    <s v="Cust-18850"/>
    <s v="Consumer"/>
    <x v="1"/>
    <s v="Office"/>
    <n v="250.6"/>
    <n v="20.83"/>
  </r>
  <r>
    <x v="2654"/>
    <d v="2021-05-12T00:00:00"/>
    <x v="0"/>
    <s v="Cust-18850"/>
    <s v="Consumer"/>
    <x v="1"/>
    <s v="Office"/>
    <n v="7566.72"/>
    <n v="86.36"/>
  </r>
  <r>
    <x v="2655"/>
    <d v="2021-05-12T00:00:00"/>
    <x v="1"/>
    <s v="Cust-18850"/>
    <s v="Consumer"/>
    <x v="1"/>
    <s v="Technology"/>
    <n v="1002.204"/>
    <n v="17.64"/>
  </r>
  <r>
    <x v="2656"/>
    <d v="2021-05-12T00:00:00"/>
    <x v="3"/>
    <s v="Cust-18850"/>
    <s v="Consumer"/>
    <x v="1"/>
    <s v="Technology"/>
    <n v="781.2"/>
    <n v="7.23"/>
  </r>
  <r>
    <x v="2657"/>
    <d v="2021-05-12T00:00:00"/>
    <x v="2"/>
    <s v="Cust-18850"/>
    <s v="Consumer"/>
    <x v="1"/>
    <s v="Furniture"/>
    <n v="319.536"/>
    <n v="0.19"/>
  </r>
  <r>
    <x v="2658"/>
    <d v="2021-05-12T00:00:00"/>
    <x v="1"/>
    <s v="Cust-18850"/>
    <s v="Consumer"/>
    <x v="1"/>
    <s v="Furniture"/>
    <n v="386.06400000000002"/>
    <n v="9.9700000000000006"/>
  </r>
  <r>
    <x v="2659"/>
    <d v="2021-05-12T00:00:00"/>
    <x v="2"/>
    <s v="Cust-21430"/>
    <s v="Company"/>
    <x v="0"/>
    <s v="Office"/>
    <n v="614.04"/>
    <n v="58.84"/>
  </r>
  <r>
    <x v="2660"/>
    <d v="2021-05-11T00:00:00"/>
    <x v="0"/>
    <s v="Cust-14440"/>
    <s v="Consumer"/>
    <x v="2"/>
    <s v="Office"/>
    <n v="93.744"/>
    <n v="2.61"/>
  </r>
  <r>
    <x v="2661"/>
    <d v="2021-05-10T00:00:00"/>
    <x v="3"/>
    <s v="Cust-16795"/>
    <s v="Minor Company"/>
    <x v="2"/>
    <s v="Technology"/>
    <n v="414.54"/>
    <n v="41.17"/>
  </r>
  <r>
    <x v="2662"/>
    <d v="2021-05-09T00:00:00"/>
    <x v="1"/>
    <s v="Cust-12595"/>
    <s v="Consumer"/>
    <x v="1"/>
    <s v="Office"/>
    <n v="451.64"/>
    <n v="39.58"/>
  </r>
  <r>
    <x v="2663"/>
    <d v="2021-05-09T00:00:00"/>
    <x v="0"/>
    <s v="Cust-12595"/>
    <s v="Consumer"/>
    <x v="1"/>
    <s v="Office"/>
    <n v="1975.4"/>
    <n v="148.31"/>
  </r>
  <r>
    <x v="2664"/>
    <d v="2021-05-09T00:00:00"/>
    <x v="1"/>
    <s v="Cust-14485"/>
    <s v="Company"/>
    <x v="2"/>
    <s v="Furniture"/>
    <n v="6987.12"/>
    <n v="37.51"/>
  </r>
  <r>
    <x v="2665"/>
    <d v="2021-05-09T00:00:00"/>
    <x v="2"/>
    <s v="Cust-14635"/>
    <s v="Company"/>
    <x v="4"/>
    <s v="Office"/>
    <n v="5716.2"/>
    <n v="424.34"/>
  </r>
  <r>
    <x v="2666"/>
    <d v="2021-05-09T00:00:00"/>
    <x v="2"/>
    <s v="Cust-14905"/>
    <s v="Consumer"/>
    <x v="2"/>
    <s v="Office"/>
    <n v="163.63200000000001"/>
    <n v="18.77"/>
  </r>
  <r>
    <x v="2667"/>
    <d v="2021-05-09T00:00:00"/>
    <x v="2"/>
    <s v="Cust-15040"/>
    <s v="Consumer"/>
    <x v="1"/>
    <s v="Technology"/>
    <n v="19022.64"/>
    <n v="493.81"/>
  </r>
  <r>
    <x v="2668"/>
    <d v="2021-05-09T00:00:00"/>
    <x v="1"/>
    <s v="Cust-15220"/>
    <s v="Company"/>
    <x v="1"/>
    <s v="Office"/>
    <n v="24.36"/>
    <n v="2.31"/>
  </r>
  <r>
    <x v="2669"/>
    <d v="2021-05-09T00:00:00"/>
    <x v="1"/>
    <s v="Cust-15220"/>
    <s v="Company"/>
    <x v="1"/>
    <s v="Office"/>
    <n v="93.995999999999995"/>
    <n v="4.43"/>
  </r>
  <r>
    <x v="2670"/>
    <d v="2021-05-09T00:00:00"/>
    <x v="1"/>
    <s v="Cust-15940"/>
    <s v="Minor Company"/>
    <x v="2"/>
    <s v="Office"/>
    <n v="210.42"/>
    <n v="20.34"/>
  </r>
  <r>
    <x v="2671"/>
    <d v="2021-05-09T00:00:00"/>
    <x v="2"/>
    <s v="Cust-15940"/>
    <s v="Minor Company"/>
    <x v="2"/>
    <s v="Furniture"/>
    <n v="4031.72"/>
    <n v="193.57"/>
  </r>
  <r>
    <x v="2672"/>
    <d v="2021-05-09T00:00:00"/>
    <x v="0"/>
    <s v="Cust-15940"/>
    <s v="Minor Company"/>
    <x v="2"/>
    <s v="Technology"/>
    <n v="2741.76"/>
    <n v="173.16"/>
  </r>
  <r>
    <x v="2673"/>
    <d v="2021-05-09T00:00:00"/>
    <x v="1"/>
    <s v="Cust-19585"/>
    <s v="Consumer"/>
    <x v="4"/>
    <s v="Office"/>
    <n v="450.8"/>
    <n v="30.48"/>
  </r>
  <r>
    <x v="2674"/>
    <d v="2021-05-09T00:00:00"/>
    <x v="2"/>
    <s v="Cust-19915"/>
    <s v="Consumer"/>
    <x v="2"/>
    <s v="Technology"/>
    <n v="832.60799999999995"/>
    <n v="12.73"/>
  </r>
  <r>
    <x v="2675"/>
    <d v="2021-05-09T00:00:00"/>
    <x v="2"/>
    <s v="Cust-21010"/>
    <s v="Consumer"/>
    <x v="1"/>
    <s v="Office"/>
    <n v="679.14"/>
    <n v="164.17"/>
  </r>
  <r>
    <x v="2676"/>
    <d v="2021-05-09T00:00:00"/>
    <x v="3"/>
    <s v="Cust-21220"/>
    <s v="Consumer"/>
    <x v="4"/>
    <s v="Office"/>
    <n v="31.332000000000001"/>
    <n v="2.65"/>
  </r>
  <r>
    <x v="2677"/>
    <d v="2021-05-08T00:00:00"/>
    <x v="0"/>
    <s v="Cust-14425"/>
    <s v="Consumer"/>
    <x v="2"/>
    <s v="Furniture"/>
    <n v="457.29599999999999"/>
    <n v="10.8"/>
  </r>
  <r>
    <x v="2678"/>
    <d v="2021-05-08T00:00:00"/>
    <x v="3"/>
    <s v="Cust-14425"/>
    <s v="Consumer"/>
    <x v="2"/>
    <s v="Office"/>
    <n v="90.215999999999994"/>
    <n v="2.39"/>
  </r>
  <r>
    <x v="2679"/>
    <d v="2021-05-08T00:00:00"/>
    <x v="0"/>
    <s v="Cust-14425"/>
    <s v="Consumer"/>
    <x v="2"/>
    <s v="Office"/>
    <n v="191.1"/>
    <n v="45.16"/>
  </r>
  <r>
    <x v="2680"/>
    <d v="2021-05-08T00:00:00"/>
    <x v="0"/>
    <s v="Cust-14425"/>
    <s v="Consumer"/>
    <x v="2"/>
    <s v="Technology"/>
    <n v="689.64"/>
    <n v="11.38"/>
  </r>
  <r>
    <x v="2681"/>
    <d v="2021-05-08T00:00:00"/>
    <x v="1"/>
    <s v="Cust-14425"/>
    <s v="Consumer"/>
    <x v="2"/>
    <s v="Office"/>
    <n v="410.25599999999997"/>
    <n v="2.37"/>
  </r>
  <r>
    <x v="2682"/>
    <d v="2021-05-08T00:00:00"/>
    <x v="1"/>
    <s v="Cust-15565"/>
    <s v="Consumer"/>
    <x v="0"/>
    <s v="Office"/>
    <n v="135.80000000000001"/>
    <n v="28.87"/>
  </r>
  <r>
    <x v="2683"/>
    <d v="2021-05-08T00:00:00"/>
    <x v="0"/>
    <s v="Cust-15565"/>
    <s v="Consumer"/>
    <x v="0"/>
    <s v="Office"/>
    <n v="189.42"/>
    <n v="31.35"/>
  </r>
  <r>
    <x v="2684"/>
    <d v="2021-05-08T00:00:00"/>
    <x v="2"/>
    <s v="Cust-15565"/>
    <s v="Consumer"/>
    <x v="0"/>
    <s v="Office"/>
    <n v="524.29999999999995"/>
    <n v="122.62"/>
  </r>
  <r>
    <x v="2685"/>
    <d v="2021-05-08T00:00:00"/>
    <x v="0"/>
    <s v="Cust-19975"/>
    <s v="Company"/>
    <x v="1"/>
    <s v="Office"/>
    <n v="237.44"/>
    <n v="21.45"/>
  </r>
  <r>
    <x v="2686"/>
    <d v="2021-05-08T00:00:00"/>
    <x v="1"/>
    <s v="Cust-19975"/>
    <s v="Company"/>
    <x v="1"/>
    <s v="Furniture"/>
    <n v="1454.88"/>
    <n v="150.72"/>
  </r>
  <r>
    <x v="2687"/>
    <d v="2021-05-08T00:00:00"/>
    <x v="2"/>
    <s v="Cust-20080"/>
    <s v="Consumer"/>
    <x v="4"/>
    <s v="Furniture"/>
    <n v="1513.008"/>
    <n v="29.51"/>
  </r>
  <r>
    <x v="2688"/>
    <d v="2021-05-08T00:00:00"/>
    <x v="0"/>
    <s v="Cust-20080"/>
    <s v="Consumer"/>
    <x v="4"/>
    <s v="Furniture"/>
    <n v="324.91199999999998"/>
    <n v="47.75"/>
  </r>
  <r>
    <x v="2689"/>
    <d v="2021-05-08T00:00:00"/>
    <x v="3"/>
    <s v="Cust-20440"/>
    <s v="Company"/>
    <x v="3"/>
    <s v="Furniture"/>
    <n v="8802.15"/>
    <n v="494.94"/>
  </r>
  <r>
    <x v="2690"/>
    <d v="2021-05-08T00:00:00"/>
    <x v="2"/>
    <s v="Cust-20440"/>
    <s v="Company"/>
    <x v="3"/>
    <s v="Office"/>
    <n v="218.4"/>
    <n v="27.35"/>
  </r>
  <r>
    <x v="2691"/>
    <d v="2021-05-07T00:00:00"/>
    <x v="3"/>
    <s v="Cust-10165"/>
    <s v="Consumer"/>
    <x v="1"/>
    <s v="Technology"/>
    <n v="2069.9279999999999"/>
    <n v="112.17"/>
  </r>
  <r>
    <x v="2692"/>
    <d v="2021-05-07T00:00:00"/>
    <x v="0"/>
    <s v="Cust-11965"/>
    <s v="Company"/>
    <x v="0"/>
    <s v="Office"/>
    <n v="378.84"/>
    <n v="37.75"/>
  </r>
  <r>
    <x v="2693"/>
    <d v="2021-05-07T00:00:00"/>
    <x v="0"/>
    <s v="Cust-14950"/>
    <s v="Consumer"/>
    <x v="1"/>
    <s v="Technology"/>
    <n v="805.56"/>
    <n v="195.65"/>
  </r>
  <r>
    <x v="2694"/>
    <d v="2021-05-07T00:00:00"/>
    <x v="1"/>
    <s v="Cust-15535"/>
    <s v="Consumer"/>
    <x v="3"/>
    <s v="Office"/>
    <n v="117.6"/>
    <n v="49.96"/>
  </r>
  <r>
    <x v="2695"/>
    <d v="2021-05-07T00:00:00"/>
    <x v="1"/>
    <s v="Cust-15535"/>
    <s v="Consumer"/>
    <x v="3"/>
    <s v="Office"/>
    <n v="361.2"/>
    <n v="10.86"/>
  </r>
  <r>
    <x v="2696"/>
    <d v="2021-05-07T00:00:00"/>
    <x v="0"/>
    <s v="Cust-15565"/>
    <s v="Consumer"/>
    <x v="0"/>
    <s v="Office"/>
    <n v="250.6"/>
    <n v="42.28"/>
  </r>
  <r>
    <x v="2697"/>
    <d v="2021-05-07T00:00:00"/>
    <x v="3"/>
    <s v="Cust-15565"/>
    <s v="Consumer"/>
    <x v="0"/>
    <s v="Office"/>
    <n v="736.26"/>
    <n v="108.68"/>
  </r>
  <r>
    <x v="2698"/>
    <d v="2021-05-07T00:00:00"/>
    <x v="1"/>
    <s v="Cust-17185"/>
    <s v="Consumer"/>
    <x v="0"/>
    <s v="Office"/>
    <n v="141.4"/>
    <n v="37.54"/>
  </r>
  <r>
    <x v="2699"/>
    <d v="2021-05-07T00:00:00"/>
    <x v="1"/>
    <s v="Cust-17185"/>
    <s v="Consumer"/>
    <x v="0"/>
    <s v="Furniture"/>
    <n v="141.624"/>
    <n v="12.14"/>
  </r>
  <r>
    <x v="2700"/>
    <d v="2021-05-07T00:00:00"/>
    <x v="1"/>
    <s v="Cust-17185"/>
    <s v="Consumer"/>
    <x v="0"/>
    <s v="Office"/>
    <n v="391.44"/>
    <n v="28.46"/>
  </r>
  <r>
    <x v="2701"/>
    <d v="2021-05-07T00:00:00"/>
    <x v="0"/>
    <s v="Cust-19915"/>
    <s v="Consumer"/>
    <x v="2"/>
    <s v="Technology"/>
    <n v="2461.48"/>
    <n v="101.58"/>
  </r>
  <r>
    <x v="2702"/>
    <d v="2021-05-07T00:00:00"/>
    <x v="0"/>
    <s v="Cust-19915"/>
    <s v="Consumer"/>
    <x v="2"/>
    <s v="Office"/>
    <n v="177.66"/>
    <n v="48.83"/>
  </r>
  <r>
    <x v="2703"/>
    <d v="2021-05-07T00:00:00"/>
    <x v="2"/>
    <s v="Cust-20950"/>
    <s v="Company"/>
    <x v="2"/>
    <s v="Office"/>
    <n v="15985.2"/>
    <n v="405.59"/>
  </r>
  <r>
    <x v="2704"/>
    <d v="2021-05-07T00:00:00"/>
    <x v="2"/>
    <s v="Cust-21625"/>
    <s v="Consumer"/>
    <x v="1"/>
    <s v="Office"/>
    <n v="110.124"/>
    <n v="30.17"/>
  </r>
  <r>
    <x v="2705"/>
    <d v="2021-05-06T00:00:00"/>
    <x v="1"/>
    <s v="Cust-10390"/>
    <s v="Consumer"/>
    <x v="4"/>
    <s v="Furniture"/>
    <n v="235.76"/>
    <n v="27.09"/>
  </r>
  <r>
    <x v="2706"/>
    <d v="2021-05-06T00:00:00"/>
    <x v="0"/>
    <s v="Cust-11155"/>
    <s v="Consumer"/>
    <x v="0"/>
    <s v="Office"/>
    <n v="136.63999999999999"/>
    <n v="41.58"/>
  </r>
  <r>
    <x v="2707"/>
    <d v="2021-05-06T00:00:00"/>
    <x v="2"/>
    <s v="Cust-14245"/>
    <s v="Minor Company"/>
    <x v="2"/>
    <s v="Furniture"/>
    <n v="264.76799999999997"/>
    <n v="18.54"/>
  </r>
  <r>
    <x v="2708"/>
    <d v="2021-05-06T00:00:00"/>
    <x v="1"/>
    <s v="Cust-14245"/>
    <s v="Minor Company"/>
    <x v="2"/>
    <s v="Furniture"/>
    <n v="801.86400000000003"/>
    <n v="2.33"/>
  </r>
  <r>
    <x v="2709"/>
    <d v="2021-05-06T00:00:00"/>
    <x v="0"/>
    <s v="Cust-14245"/>
    <s v="Minor Company"/>
    <x v="2"/>
    <s v="Technology"/>
    <n v="1638.1679999999999"/>
    <n v="31.07"/>
  </r>
  <r>
    <x v="2710"/>
    <d v="2021-05-06T00:00:00"/>
    <x v="2"/>
    <s v="Cust-14245"/>
    <s v="Minor Company"/>
    <x v="2"/>
    <s v="Office"/>
    <n v="231"/>
    <n v="3.96"/>
  </r>
  <r>
    <x v="2711"/>
    <d v="2021-05-06T00:00:00"/>
    <x v="3"/>
    <s v="Cust-15160"/>
    <s v="Consumer"/>
    <x v="3"/>
    <s v="Office"/>
    <n v="247.52"/>
    <n v="26.29"/>
  </r>
  <r>
    <x v="2712"/>
    <d v="2021-05-06T00:00:00"/>
    <x v="2"/>
    <s v="Cust-15160"/>
    <s v="Consumer"/>
    <x v="3"/>
    <s v="Office"/>
    <n v="78.680000000000007"/>
    <n v="18.440000000000001"/>
  </r>
  <r>
    <x v="2713"/>
    <d v="2021-05-06T00:00:00"/>
    <x v="2"/>
    <s v="Cust-16660"/>
    <s v="Consumer"/>
    <x v="4"/>
    <s v="Office"/>
    <n v="378"/>
    <n v="26.44"/>
  </r>
  <r>
    <x v="2714"/>
    <d v="2021-05-06T00:00:00"/>
    <x v="2"/>
    <s v="Cust-18250"/>
    <s v="Company"/>
    <x v="1"/>
    <s v="Technology"/>
    <n v="539.28"/>
    <n v="119.19"/>
  </r>
  <r>
    <x v="2715"/>
    <d v="2021-05-06T00:00:00"/>
    <x v="0"/>
    <s v="Cust-19855"/>
    <s v="Company"/>
    <x v="2"/>
    <s v="Office"/>
    <n v="183.96"/>
    <n v="11.18"/>
  </r>
  <r>
    <x v="2716"/>
    <d v="2021-05-06T00:00:00"/>
    <x v="3"/>
    <s v="Cust-20545"/>
    <s v="Company"/>
    <x v="2"/>
    <s v="Office"/>
    <n v="8273.16"/>
    <n v="304.48"/>
  </r>
  <r>
    <x v="2717"/>
    <d v="2021-05-06T00:00:00"/>
    <x v="0"/>
    <s v="Cust-21550"/>
    <s v="Minor Company"/>
    <x v="3"/>
    <s v="Office"/>
    <n v="243.6"/>
    <n v="10.29"/>
  </r>
  <r>
    <x v="2718"/>
    <d v="2021-05-06T00:00:00"/>
    <x v="0"/>
    <s v="Cust-21550"/>
    <s v="Minor Company"/>
    <x v="3"/>
    <s v="Technology"/>
    <n v="3406.2"/>
    <n v="112.77"/>
  </r>
  <r>
    <x v="2719"/>
    <d v="2021-05-05T00:00:00"/>
    <x v="0"/>
    <s v="Cust-12415"/>
    <s v="Consumer"/>
    <x v="1"/>
    <s v="Furniture"/>
    <n v="648.81600000000003"/>
    <n v="22.93"/>
  </r>
  <r>
    <x v="2720"/>
    <d v="2021-05-05T00:00:00"/>
    <x v="1"/>
    <s v="Cust-12445"/>
    <s v="Consumer"/>
    <x v="0"/>
    <s v="Office"/>
    <n v="55.44"/>
    <n v="1.75"/>
  </r>
  <r>
    <x v="2721"/>
    <d v="2021-05-05T00:00:00"/>
    <x v="0"/>
    <s v="Cust-12445"/>
    <s v="Consumer"/>
    <x v="0"/>
    <s v="Furniture"/>
    <n v="5079.8999999999996"/>
    <n v="430.61"/>
  </r>
  <r>
    <x v="2722"/>
    <d v="2021-05-05T00:00:00"/>
    <x v="1"/>
    <s v="Cust-13030"/>
    <s v="Minor Company"/>
    <x v="4"/>
    <s v="Office"/>
    <n v="164.36"/>
    <n v="29.41"/>
  </r>
  <r>
    <x v="2723"/>
    <d v="2021-05-05T00:00:00"/>
    <x v="1"/>
    <s v="Cust-13030"/>
    <s v="Minor Company"/>
    <x v="4"/>
    <s v="Technology"/>
    <n v="716.18399999999997"/>
    <n v="28.31"/>
  </r>
  <r>
    <x v="2724"/>
    <d v="2021-05-05T00:00:00"/>
    <x v="2"/>
    <s v="Cust-13120"/>
    <s v="Company"/>
    <x v="0"/>
    <s v="Technology"/>
    <n v="1328.88"/>
    <n v="193.05"/>
  </r>
  <r>
    <x v="2725"/>
    <d v="2021-05-05T00:00:00"/>
    <x v="0"/>
    <s v="Cust-13120"/>
    <s v="Company"/>
    <x v="0"/>
    <s v="Office"/>
    <n v="288.95999999999998"/>
    <n v="47.91"/>
  </r>
  <r>
    <x v="2726"/>
    <d v="2021-05-05T00:00:00"/>
    <x v="2"/>
    <s v="Cust-14035"/>
    <s v="Company"/>
    <x v="2"/>
    <s v="Office"/>
    <n v="418.32"/>
    <n v="32.64"/>
  </r>
  <r>
    <x v="2727"/>
    <d v="2021-05-05T00:00:00"/>
    <x v="3"/>
    <s v="Cust-14755"/>
    <s v="Consumer"/>
    <x v="5"/>
    <s v="Office"/>
    <n v="143.63999999999999"/>
    <n v="17.47"/>
  </r>
  <r>
    <x v="2728"/>
    <d v="2021-05-05T00:00:00"/>
    <x v="3"/>
    <s v="Cust-14755"/>
    <s v="Consumer"/>
    <x v="5"/>
    <s v="Office"/>
    <n v="535.5"/>
    <n v="61.73"/>
  </r>
  <r>
    <x v="2729"/>
    <d v="2021-05-05T00:00:00"/>
    <x v="1"/>
    <s v="Cust-14755"/>
    <s v="Consumer"/>
    <x v="5"/>
    <s v="Office"/>
    <n v="3304.7"/>
    <n v="249.92"/>
  </r>
  <r>
    <x v="2730"/>
    <d v="2021-05-05T00:00:00"/>
    <x v="1"/>
    <s v="Cust-15700"/>
    <s v="Consumer"/>
    <x v="1"/>
    <s v="Furniture"/>
    <n v="1923.39"/>
    <n v="123.29"/>
  </r>
  <r>
    <x v="2731"/>
    <d v="2021-05-05T00:00:00"/>
    <x v="0"/>
    <s v="Cust-20845"/>
    <s v="Consumer"/>
    <x v="1"/>
    <s v="Office"/>
    <n v="9788.7999999999993"/>
    <n v="485.61"/>
  </r>
  <r>
    <x v="2732"/>
    <d v="2021-05-04T00:00:00"/>
    <x v="2"/>
    <s v="Cust-14965"/>
    <s v="Company"/>
    <x v="2"/>
    <s v="Office"/>
    <n v="48.02"/>
    <n v="0.14000000000000001"/>
  </r>
  <r>
    <x v="2733"/>
    <d v="2021-05-03T00:00:00"/>
    <x v="3"/>
    <s v="Cust-13045"/>
    <s v="Company"/>
    <x v="2"/>
    <s v="Technology"/>
    <n v="966.67200000000003"/>
    <n v="54.75"/>
  </r>
  <r>
    <x v="2734"/>
    <d v="2021-05-03T00:00:00"/>
    <x v="0"/>
    <s v="Cust-13045"/>
    <s v="Company"/>
    <x v="2"/>
    <s v="Furniture"/>
    <n v="2098.6559999999999"/>
    <n v="52.93"/>
  </r>
  <r>
    <x v="2735"/>
    <d v="2021-05-03T00:00:00"/>
    <x v="1"/>
    <s v="Cust-13045"/>
    <s v="Company"/>
    <x v="2"/>
    <s v="Office"/>
    <n v="69.888000000000005"/>
    <n v="19.690000000000001"/>
  </r>
  <r>
    <x v="2736"/>
    <d v="2021-05-03T00:00:00"/>
    <x v="2"/>
    <s v="Cust-13045"/>
    <s v="Company"/>
    <x v="2"/>
    <s v="Office"/>
    <n v="36.119999999999997"/>
    <n v="0.09"/>
  </r>
  <r>
    <x v="2737"/>
    <d v="2021-05-03T00:00:00"/>
    <x v="1"/>
    <s v="Cust-13045"/>
    <s v="Company"/>
    <x v="2"/>
    <s v="Office"/>
    <n v="631.26"/>
    <n v="130.28"/>
  </r>
  <r>
    <x v="2738"/>
    <d v="2021-05-03T00:00:00"/>
    <x v="0"/>
    <s v="Cust-13045"/>
    <s v="Company"/>
    <x v="2"/>
    <s v="Technology"/>
    <n v="1249.4159999999999"/>
    <n v="98.61"/>
  </r>
  <r>
    <x v="2739"/>
    <d v="2021-05-03T00:00:00"/>
    <x v="2"/>
    <s v="Cust-14215"/>
    <s v="Company"/>
    <x v="4"/>
    <s v="Office"/>
    <n v="191.24"/>
    <n v="16.28"/>
  </r>
  <r>
    <x v="2740"/>
    <d v="2021-05-03T00:00:00"/>
    <x v="3"/>
    <s v="Cust-14215"/>
    <s v="Company"/>
    <x v="4"/>
    <s v="Office"/>
    <n v="710.08"/>
    <n v="169.67"/>
  </r>
  <r>
    <x v="2741"/>
    <d v="2021-05-03T00:00:00"/>
    <x v="3"/>
    <s v="Cust-14215"/>
    <s v="Company"/>
    <x v="4"/>
    <s v="Technology"/>
    <n v="3359.328"/>
    <n v="128.65"/>
  </r>
  <r>
    <x v="2742"/>
    <d v="2021-05-03T00:00:00"/>
    <x v="0"/>
    <s v="Cust-15400"/>
    <s v="Company"/>
    <x v="4"/>
    <s v="Office"/>
    <n v="164.64"/>
    <n v="27.52"/>
  </r>
  <r>
    <x v="2743"/>
    <d v="2021-05-03T00:00:00"/>
    <x v="2"/>
    <s v="Cust-15400"/>
    <s v="Company"/>
    <x v="4"/>
    <s v="Office"/>
    <n v="83.44"/>
    <n v="10.23"/>
  </r>
  <r>
    <x v="2744"/>
    <d v="2021-05-03T00:00:00"/>
    <x v="1"/>
    <s v="Cust-15700"/>
    <s v="Consumer"/>
    <x v="1"/>
    <s v="Office"/>
    <n v="286.44"/>
    <n v="36.42"/>
  </r>
  <r>
    <x v="2745"/>
    <d v="2021-05-03T00:00:00"/>
    <x v="3"/>
    <s v="Cust-16450"/>
    <s v="Company"/>
    <x v="0"/>
    <s v="Office"/>
    <n v="46.06"/>
    <n v="0.76"/>
  </r>
  <r>
    <x v="2746"/>
    <d v="2021-05-03T00:00:00"/>
    <x v="0"/>
    <s v="Cust-16450"/>
    <s v="Company"/>
    <x v="0"/>
    <s v="Office"/>
    <n v="105"/>
    <n v="39.68"/>
  </r>
  <r>
    <x v="2747"/>
    <d v="2021-05-02T00:00:00"/>
    <x v="1"/>
    <s v="Cust-10045"/>
    <s v="Company"/>
    <x v="2"/>
    <s v="Office"/>
    <n v="382.48"/>
    <n v="25.98"/>
  </r>
  <r>
    <x v="2748"/>
    <d v="2021-05-02T00:00:00"/>
    <x v="1"/>
    <s v="Cust-10045"/>
    <s v="Company"/>
    <x v="2"/>
    <s v="Office"/>
    <n v="201.6"/>
    <n v="14.99"/>
  </r>
  <r>
    <x v="2749"/>
    <d v="2021-05-02T00:00:00"/>
    <x v="0"/>
    <s v="Cust-10045"/>
    <s v="Company"/>
    <x v="2"/>
    <s v="Office"/>
    <n v="456.96"/>
    <n v="40.020000000000003"/>
  </r>
  <r>
    <x v="2750"/>
    <d v="2021-05-02T00:00:00"/>
    <x v="0"/>
    <s v="Cust-19765"/>
    <s v="Company"/>
    <x v="5"/>
    <s v="Technology"/>
    <n v="411.6"/>
    <n v="14.63"/>
  </r>
  <r>
    <x v="2751"/>
    <d v="2021-05-02T00:00:00"/>
    <x v="3"/>
    <s v="Cust-20230"/>
    <s v="Company"/>
    <x v="2"/>
    <s v="Technology"/>
    <n v="407.904"/>
    <n v="11.77"/>
  </r>
  <r>
    <x v="2752"/>
    <d v="2021-05-02T00:00:00"/>
    <x v="3"/>
    <s v="Cust-20230"/>
    <s v="Company"/>
    <x v="2"/>
    <s v="Technology"/>
    <n v="4821.768"/>
    <n v="81.97"/>
  </r>
  <r>
    <x v="2753"/>
    <d v="2021-05-01T00:00:00"/>
    <x v="1"/>
    <s v="Cust-10030"/>
    <s v="Company"/>
    <x v="0"/>
    <s v="Furniture"/>
    <n v="2147.6"/>
    <n v="179.45"/>
  </r>
  <r>
    <x v="2754"/>
    <d v="2021-05-01T00:00:00"/>
    <x v="0"/>
    <s v="Cust-10030"/>
    <s v="Company"/>
    <x v="0"/>
    <s v="Technology"/>
    <n v="5323.5"/>
    <n v="412.16"/>
  </r>
  <r>
    <x v="2755"/>
    <d v="2021-05-01T00:00:00"/>
    <x v="1"/>
    <s v="Cust-10030"/>
    <s v="Company"/>
    <x v="0"/>
    <s v="Office"/>
    <n v="646.1"/>
    <n v="171.64"/>
  </r>
  <r>
    <x v="2756"/>
    <d v="2021-05-01T00:00:00"/>
    <x v="0"/>
    <s v="Cust-10030"/>
    <s v="Company"/>
    <x v="0"/>
    <s v="Technology"/>
    <n v="581.14"/>
    <n v="135.55000000000001"/>
  </r>
  <r>
    <x v="2757"/>
    <d v="2021-05-01T00:00:00"/>
    <x v="1"/>
    <s v="Cust-10930"/>
    <s v="Minor Company"/>
    <x v="1"/>
    <s v="Office"/>
    <n v="58.295999999999999"/>
    <n v="9.11"/>
  </r>
  <r>
    <x v="2758"/>
    <d v="2021-05-01T00:00:00"/>
    <x v="0"/>
    <s v="Cust-10930"/>
    <s v="Minor Company"/>
    <x v="1"/>
    <s v="Office"/>
    <n v="150.36000000000001"/>
    <n v="25.71"/>
  </r>
  <r>
    <x v="2759"/>
    <d v="2021-05-01T00:00:00"/>
    <x v="0"/>
    <s v="Cust-11230"/>
    <s v="Consumer"/>
    <x v="1"/>
    <s v="Office"/>
    <n v="1989.12"/>
    <n v="240.85"/>
  </r>
  <r>
    <x v="2760"/>
    <d v="2021-05-01T00:00:00"/>
    <x v="1"/>
    <s v="Cust-11230"/>
    <s v="Consumer"/>
    <x v="1"/>
    <s v="Office"/>
    <n v="13102.6"/>
    <n v="432.52"/>
  </r>
  <r>
    <x v="2761"/>
    <d v="2021-05-01T00:00:00"/>
    <x v="1"/>
    <s v="Cust-11230"/>
    <s v="Consumer"/>
    <x v="1"/>
    <s v="Office"/>
    <n v="651.28"/>
    <n v="129.37"/>
  </r>
  <r>
    <x v="2762"/>
    <d v="2021-05-01T00:00:00"/>
    <x v="1"/>
    <s v="Cust-11230"/>
    <s v="Consumer"/>
    <x v="1"/>
    <s v="Technology"/>
    <n v="2457.56"/>
    <n v="146.13999999999999"/>
  </r>
  <r>
    <x v="2763"/>
    <d v="2021-05-01T00:00:00"/>
    <x v="1"/>
    <s v="Cust-11545"/>
    <s v="Company"/>
    <x v="5"/>
    <s v="Furniture"/>
    <n v="2712.5"/>
    <n v="188.17"/>
  </r>
  <r>
    <x v="2764"/>
    <d v="2021-05-01T00:00:00"/>
    <x v="1"/>
    <s v="Cust-11545"/>
    <s v="Company"/>
    <x v="5"/>
    <s v="Furniture"/>
    <n v="310.38"/>
    <n v="49.76"/>
  </r>
  <r>
    <x v="2765"/>
    <d v="2021-05-01T00:00:00"/>
    <x v="2"/>
    <s v="Cust-11545"/>
    <s v="Company"/>
    <x v="5"/>
    <s v="Furniture"/>
    <n v="816.34"/>
    <n v="73.540000000000006"/>
  </r>
  <r>
    <x v="2766"/>
    <d v="2021-05-01T00:00:00"/>
    <x v="3"/>
    <s v="Cust-11545"/>
    <s v="Company"/>
    <x v="5"/>
    <s v="Office"/>
    <n v="850.5"/>
    <n v="166.97"/>
  </r>
  <r>
    <x v="2767"/>
    <d v="2021-05-01T00:00:00"/>
    <x v="0"/>
    <s v="Cust-12520"/>
    <s v="Consumer"/>
    <x v="2"/>
    <s v="Furniture"/>
    <n v="6442.8"/>
    <n v="301.26"/>
  </r>
  <r>
    <x v="2768"/>
    <d v="2021-05-01T00:00:00"/>
    <x v="2"/>
    <s v="Cust-13015"/>
    <s v="Consumer"/>
    <x v="1"/>
    <s v="Furniture"/>
    <n v="528.52800000000002"/>
    <n v="4.45"/>
  </r>
  <r>
    <x v="2769"/>
    <d v="2021-05-01T00:00:00"/>
    <x v="1"/>
    <s v="Cust-13465"/>
    <s v="Consumer"/>
    <x v="2"/>
    <s v="Office"/>
    <n v="93.24"/>
    <n v="14.12"/>
  </r>
  <r>
    <x v="2770"/>
    <d v="2021-05-01T00:00:00"/>
    <x v="1"/>
    <s v="Cust-18130"/>
    <s v="Company"/>
    <x v="1"/>
    <s v="Furniture"/>
    <n v="3226.72"/>
    <n v="190.21"/>
  </r>
  <r>
    <x v="2771"/>
    <d v="2021-04-30T00:00:00"/>
    <x v="0"/>
    <s v="Cust-11320"/>
    <s v="Consumer"/>
    <x v="2"/>
    <s v="Office"/>
    <n v="923.3"/>
    <n v="161.03"/>
  </r>
  <r>
    <x v="2772"/>
    <d v="2021-04-30T00:00:00"/>
    <x v="0"/>
    <s v="Cust-13570"/>
    <s v="Consumer"/>
    <x v="2"/>
    <s v="Office"/>
    <n v="162.54"/>
    <n v="42.45"/>
  </r>
  <r>
    <x v="2773"/>
    <d v="2021-04-30T00:00:00"/>
    <x v="0"/>
    <s v="Cust-16465"/>
    <s v="Consumer"/>
    <x v="2"/>
    <s v="Office"/>
    <n v="1054.2"/>
    <n v="264.75"/>
  </r>
  <r>
    <x v="2774"/>
    <d v="2021-04-30T00:00:00"/>
    <x v="0"/>
    <s v="Cust-18280"/>
    <s v="Company"/>
    <x v="4"/>
    <s v="Office"/>
    <n v="164.22"/>
    <n v="42.15"/>
  </r>
  <r>
    <x v="2775"/>
    <d v="2021-04-30T00:00:00"/>
    <x v="2"/>
    <s v="Cust-18280"/>
    <s v="Company"/>
    <x v="4"/>
    <s v="Furniture"/>
    <n v="662.76"/>
    <n v="75.91"/>
  </r>
  <r>
    <x v="2776"/>
    <d v="2021-04-30T00:00:00"/>
    <x v="0"/>
    <s v="Cust-19030"/>
    <s v="Company"/>
    <x v="1"/>
    <s v="Office"/>
    <n v="557.9"/>
    <n v="166.38"/>
  </r>
  <r>
    <x v="2777"/>
    <d v="2021-04-30T00:00:00"/>
    <x v="1"/>
    <s v="Cust-19030"/>
    <s v="Company"/>
    <x v="1"/>
    <s v="Office"/>
    <n v="588.70000000000005"/>
    <n v="163.37"/>
  </r>
  <r>
    <x v="2778"/>
    <d v="2021-04-30T00:00:00"/>
    <x v="2"/>
    <s v="Cust-19030"/>
    <s v="Company"/>
    <x v="1"/>
    <s v="Office"/>
    <n v="1486.4639999999999"/>
    <n v="282.33"/>
  </r>
  <r>
    <x v="2779"/>
    <d v="2021-04-30T00:00:00"/>
    <x v="2"/>
    <s v="Cust-19030"/>
    <s v="Company"/>
    <x v="1"/>
    <s v="Furniture"/>
    <n v="1294.02"/>
    <n v="114.87"/>
  </r>
  <r>
    <x v="2780"/>
    <d v="2021-04-30T00:00:00"/>
    <x v="3"/>
    <s v="Cust-19030"/>
    <s v="Company"/>
    <x v="1"/>
    <s v="Office"/>
    <n v="1370.88"/>
    <n v="181.85"/>
  </r>
  <r>
    <x v="2781"/>
    <d v="2021-04-30T00:00:00"/>
    <x v="2"/>
    <s v="Cust-20305"/>
    <s v="Consumer"/>
    <x v="0"/>
    <s v="Office"/>
    <n v="490.84"/>
    <n v="24.86"/>
  </r>
  <r>
    <x v="2782"/>
    <d v="2021-04-29T00:00:00"/>
    <x v="1"/>
    <s v="Cust-10660"/>
    <s v="Consumer"/>
    <x v="0"/>
    <s v="Office"/>
    <n v="15834.28"/>
    <n v="451.84"/>
  </r>
  <r>
    <x v="2783"/>
    <d v="2021-04-29T00:00:00"/>
    <x v="3"/>
    <s v="Cust-10660"/>
    <s v="Consumer"/>
    <x v="0"/>
    <s v="Office"/>
    <n v="667.52"/>
    <n v="72.11"/>
  </r>
  <r>
    <x v="2784"/>
    <d v="2021-04-29T00:00:00"/>
    <x v="0"/>
    <s v="Cust-10765"/>
    <s v="Minor Company"/>
    <x v="2"/>
    <s v="Technology"/>
    <n v="4515.28"/>
    <n v="256.42"/>
  </r>
  <r>
    <x v="2785"/>
    <d v="2021-04-29T00:00:00"/>
    <x v="1"/>
    <s v="Cust-11065"/>
    <s v="Consumer"/>
    <x v="0"/>
    <s v="Office"/>
    <n v="144.98400000000001"/>
    <n v="3.94"/>
  </r>
  <r>
    <x v="2786"/>
    <d v="2021-04-29T00:00:00"/>
    <x v="1"/>
    <s v="Cust-13030"/>
    <s v="Minor Company"/>
    <x v="4"/>
    <s v="Office"/>
    <n v="1352.4"/>
    <n v="174.45"/>
  </r>
  <r>
    <x v="2787"/>
    <d v="2021-04-29T00:00:00"/>
    <x v="0"/>
    <s v="Cust-13030"/>
    <s v="Minor Company"/>
    <x v="4"/>
    <s v="Office"/>
    <n v="186.76"/>
    <n v="28.87"/>
  </r>
  <r>
    <x v="2788"/>
    <d v="2021-04-29T00:00:00"/>
    <x v="1"/>
    <s v="Cust-14335"/>
    <s v="Company"/>
    <x v="2"/>
    <s v="Furniture"/>
    <n v="432.18"/>
    <n v="2.35"/>
  </r>
  <r>
    <x v="2789"/>
    <d v="2021-04-29T00:00:00"/>
    <x v="0"/>
    <s v="Cust-14335"/>
    <s v="Company"/>
    <x v="2"/>
    <s v="Office"/>
    <n v="228.648"/>
    <n v="8.67"/>
  </r>
  <r>
    <x v="2790"/>
    <d v="2021-04-29T00:00:00"/>
    <x v="2"/>
    <s v="Cust-20620"/>
    <s v="Company"/>
    <x v="2"/>
    <s v="Office"/>
    <n v="202.02"/>
    <n v="16.18"/>
  </r>
  <r>
    <x v="2791"/>
    <d v="2021-04-29T00:00:00"/>
    <x v="1"/>
    <s v="Cust-21265"/>
    <s v="Company"/>
    <x v="2"/>
    <s v="Furniture"/>
    <n v="3542.28"/>
    <n v="160.47"/>
  </r>
  <r>
    <x v="2792"/>
    <d v="2021-04-28T00:00:00"/>
    <x v="1"/>
    <s v="Cust-11065"/>
    <s v="Consumer"/>
    <x v="0"/>
    <s v="Technology"/>
    <n v="669.98400000000004"/>
    <n v="11.37"/>
  </r>
  <r>
    <x v="2793"/>
    <d v="2021-04-28T00:00:00"/>
    <x v="1"/>
    <s v="Cust-11065"/>
    <s v="Consumer"/>
    <x v="0"/>
    <s v="Office"/>
    <n v="84.84"/>
    <n v="3.62"/>
  </r>
  <r>
    <x v="2794"/>
    <d v="2021-04-28T00:00:00"/>
    <x v="2"/>
    <s v="Cust-11065"/>
    <s v="Consumer"/>
    <x v="0"/>
    <s v="Furniture"/>
    <n v="136.83600000000001"/>
    <n v="3.76"/>
  </r>
  <r>
    <x v="2795"/>
    <d v="2021-04-28T00:00:00"/>
    <x v="0"/>
    <s v="Cust-14485"/>
    <s v="Company"/>
    <x v="2"/>
    <s v="Office"/>
    <n v="129.696"/>
    <n v="3.03"/>
  </r>
  <r>
    <x v="2796"/>
    <d v="2021-04-28T00:00:00"/>
    <x v="0"/>
    <s v="Cust-18955"/>
    <s v="Minor Company"/>
    <x v="0"/>
    <s v="Office"/>
    <n v="31.667999999999999"/>
    <n v="4.7300000000000004"/>
  </r>
  <r>
    <x v="2797"/>
    <d v="2021-04-28T00:00:00"/>
    <x v="0"/>
    <s v="Cust-19375"/>
    <s v="Consumer"/>
    <x v="3"/>
    <s v="Office"/>
    <n v="39.200000000000003"/>
    <n v="0.87"/>
  </r>
  <r>
    <x v="2798"/>
    <d v="2021-04-28T00:00:00"/>
    <x v="1"/>
    <s v="Cust-20035"/>
    <s v="Minor Company"/>
    <x v="3"/>
    <s v="Office"/>
    <n v="85.68"/>
    <n v="15.33"/>
  </r>
  <r>
    <x v="2799"/>
    <d v="2021-04-27T00:00:00"/>
    <x v="1"/>
    <s v="Cust-15580"/>
    <s v="Consumer"/>
    <x v="2"/>
    <s v="Office"/>
    <n v="422.1"/>
    <n v="37.36"/>
  </r>
  <r>
    <x v="2800"/>
    <d v="2021-04-27T00:00:00"/>
    <x v="1"/>
    <s v="Cust-15580"/>
    <s v="Consumer"/>
    <x v="2"/>
    <s v="Office"/>
    <n v="374.5"/>
    <n v="19.760000000000002"/>
  </r>
  <r>
    <x v="2801"/>
    <d v="2021-04-27T00:00:00"/>
    <x v="1"/>
    <s v="Cust-15580"/>
    <s v="Consumer"/>
    <x v="2"/>
    <s v="Office"/>
    <n v="419.72"/>
    <n v="12.74"/>
  </r>
  <r>
    <x v="2802"/>
    <d v="2021-04-27T00:00:00"/>
    <x v="1"/>
    <s v="Cust-15580"/>
    <s v="Consumer"/>
    <x v="2"/>
    <s v="Office"/>
    <n v="33.32"/>
    <n v="0.56999999999999995"/>
  </r>
  <r>
    <x v="2803"/>
    <d v="2021-04-27T00:00:00"/>
    <x v="0"/>
    <s v="Cust-15580"/>
    <s v="Consumer"/>
    <x v="2"/>
    <s v="Office"/>
    <n v="2420.88"/>
    <n v="136.63999999999999"/>
  </r>
  <r>
    <x v="2804"/>
    <d v="2021-04-27T00:00:00"/>
    <x v="3"/>
    <s v="Cust-15580"/>
    <s v="Consumer"/>
    <x v="2"/>
    <s v="Technology"/>
    <n v="387.24"/>
    <n v="25.34"/>
  </r>
  <r>
    <x v="2805"/>
    <d v="2021-04-26T00:00:00"/>
    <x v="1"/>
    <s v="Cust-16000"/>
    <s v="Consumer"/>
    <x v="0"/>
    <s v="Office"/>
    <n v="163.96799999999999"/>
    <n v="0.66"/>
  </r>
  <r>
    <x v="2806"/>
    <d v="2021-04-26T00:00:00"/>
    <x v="2"/>
    <s v="Cust-16765"/>
    <s v="Consumer"/>
    <x v="2"/>
    <s v="Furniture"/>
    <n v="5420.6880000000001"/>
    <n v="460.52"/>
  </r>
  <r>
    <x v="2807"/>
    <d v="2021-04-26T00:00:00"/>
    <x v="3"/>
    <s v="Cust-16765"/>
    <s v="Consumer"/>
    <x v="2"/>
    <s v="Furniture"/>
    <n v="615.88800000000003"/>
    <n v="29.95"/>
  </r>
  <r>
    <x v="2808"/>
    <d v="2021-04-26T00:00:00"/>
    <x v="1"/>
    <s v="Cust-19870"/>
    <s v="Minor Company"/>
    <x v="2"/>
    <s v="Office"/>
    <n v="1129.8"/>
    <n v="245.47"/>
  </r>
  <r>
    <x v="2809"/>
    <d v="2021-04-26T00:00:00"/>
    <x v="0"/>
    <s v="Cust-21640"/>
    <s v="Consumer"/>
    <x v="5"/>
    <s v="Office"/>
    <n v="810.18"/>
    <n v="128.41"/>
  </r>
  <r>
    <x v="2810"/>
    <d v="2021-04-25T00:00:00"/>
    <x v="1"/>
    <s v="Cust-10405"/>
    <s v="Company"/>
    <x v="2"/>
    <s v="Furniture"/>
    <n v="620.76"/>
    <n v="70.42"/>
  </r>
  <r>
    <x v="2811"/>
    <d v="2021-04-25T00:00:00"/>
    <x v="2"/>
    <s v="Cust-10405"/>
    <s v="Company"/>
    <x v="2"/>
    <s v="Technology"/>
    <n v="2331"/>
    <n v="271.87"/>
  </r>
  <r>
    <x v="2812"/>
    <d v="2021-04-25T00:00:00"/>
    <x v="2"/>
    <s v="Cust-13585"/>
    <s v="Company"/>
    <x v="0"/>
    <s v="Office"/>
    <n v="237.13200000000001"/>
    <n v="5.67"/>
  </r>
  <r>
    <x v="2813"/>
    <d v="2021-04-25T00:00:00"/>
    <x v="0"/>
    <s v="Cust-13585"/>
    <s v="Company"/>
    <x v="0"/>
    <s v="Office"/>
    <n v="7796.6279999999997"/>
    <n v="82.01"/>
  </r>
  <r>
    <x v="2814"/>
    <d v="2021-04-25T00:00:00"/>
    <x v="3"/>
    <s v="Cust-13585"/>
    <s v="Company"/>
    <x v="0"/>
    <s v="Office"/>
    <n v="297.69600000000003"/>
    <n v="29.54"/>
  </r>
  <r>
    <x v="2815"/>
    <d v="2021-04-25T00:00:00"/>
    <x v="3"/>
    <s v="Cust-13585"/>
    <s v="Company"/>
    <x v="0"/>
    <s v="Office"/>
    <n v="1007.16"/>
    <n v="14.6"/>
  </r>
  <r>
    <x v="2816"/>
    <d v="2021-04-25T00:00:00"/>
    <x v="0"/>
    <s v="Cust-13585"/>
    <s v="Company"/>
    <x v="0"/>
    <s v="Technology"/>
    <n v="329.28"/>
    <n v="13.6"/>
  </r>
  <r>
    <x v="2817"/>
    <d v="2021-04-25T00:00:00"/>
    <x v="0"/>
    <s v="Cust-13585"/>
    <s v="Company"/>
    <x v="0"/>
    <s v="Office"/>
    <n v="171.36"/>
    <n v="18.850000000000001"/>
  </r>
  <r>
    <x v="2818"/>
    <d v="2021-04-25T00:00:00"/>
    <x v="0"/>
    <s v="Cust-13585"/>
    <s v="Company"/>
    <x v="0"/>
    <s v="Office"/>
    <n v="287.952"/>
    <n v="11.87"/>
  </r>
  <r>
    <x v="2819"/>
    <d v="2021-04-25T00:00:00"/>
    <x v="0"/>
    <s v="Cust-13585"/>
    <s v="Company"/>
    <x v="0"/>
    <s v="Office"/>
    <n v="359.8"/>
    <n v="42.83"/>
  </r>
  <r>
    <x v="2820"/>
    <d v="2021-04-25T00:00:00"/>
    <x v="1"/>
    <s v="Cust-15340"/>
    <s v="Consumer"/>
    <x v="2"/>
    <s v="Office"/>
    <n v="4167.0720000000001"/>
    <n v="16.54"/>
  </r>
  <r>
    <x v="2821"/>
    <d v="2021-04-25T00:00:00"/>
    <x v="1"/>
    <s v="Cust-15340"/>
    <s v="Consumer"/>
    <x v="2"/>
    <s v="Office"/>
    <n v="248.08"/>
    <n v="15.21"/>
  </r>
  <r>
    <x v="2822"/>
    <d v="2021-04-25T00:00:00"/>
    <x v="0"/>
    <s v="Cust-18790"/>
    <s v="Minor Company"/>
    <x v="2"/>
    <s v="Technology"/>
    <n v="1241.52"/>
    <n v="233.04"/>
  </r>
  <r>
    <x v="2823"/>
    <d v="2021-04-24T00:00:00"/>
    <x v="1"/>
    <s v="Cust-15370"/>
    <s v="Consumer"/>
    <x v="2"/>
    <s v="Office"/>
    <n v="492.1"/>
    <n v="13.05"/>
  </r>
  <r>
    <x v="2824"/>
    <d v="2021-04-24T00:00:00"/>
    <x v="2"/>
    <s v="Cust-15370"/>
    <s v="Consumer"/>
    <x v="2"/>
    <s v="Office"/>
    <n v="431.42399999999998"/>
    <n v="1.73"/>
  </r>
  <r>
    <x v="2825"/>
    <d v="2021-04-24T00:00:00"/>
    <x v="3"/>
    <s v="Cust-16585"/>
    <s v="Company"/>
    <x v="0"/>
    <s v="Furniture"/>
    <n v="777.42"/>
    <n v="178.19"/>
  </r>
  <r>
    <x v="2826"/>
    <d v="2021-04-24T00:00:00"/>
    <x v="2"/>
    <s v="Cust-17200"/>
    <s v="Company"/>
    <x v="4"/>
    <s v="Office"/>
    <n v="637.05600000000004"/>
    <n v="110.43"/>
  </r>
  <r>
    <x v="2827"/>
    <d v="2021-04-24T00:00:00"/>
    <x v="0"/>
    <s v="Cust-17200"/>
    <s v="Company"/>
    <x v="4"/>
    <s v="Office"/>
    <n v="510.44"/>
    <n v="121.09"/>
  </r>
  <r>
    <x v="2828"/>
    <d v="2021-04-24T00:00:00"/>
    <x v="1"/>
    <s v="Cust-19420"/>
    <s v="Company"/>
    <x v="1"/>
    <s v="Office"/>
    <n v="137.928"/>
    <n v="19.61"/>
  </r>
  <r>
    <x v="2829"/>
    <d v="2021-04-24T00:00:00"/>
    <x v="2"/>
    <s v="Cust-19420"/>
    <s v="Company"/>
    <x v="1"/>
    <s v="Technology"/>
    <n v="1156.5119999999999"/>
    <n v="50.25"/>
  </r>
  <r>
    <x v="2830"/>
    <d v="2021-04-24T00:00:00"/>
    <x v="1"/>
    <s v="Cust-19420"/>
    <s v="Company"/>
    <x v="1"/>
    <s v="Office"/>
    <n v="88.34"/>
    <n v="4.68"/>
  </r>
  <r>
    <x v="2831"/>
    <d v="2021-04-24T00:00:00"/>
    <x v="0"/>
    <s v="Cust-19420"/>
    <s v="Company"/>
    <x v="1"/>
    <s v="Office"/>
    <n v="49.643999999999998"/>
    <n v="2.59"/>
  </r>
  <r>
    <x v="2832"/>
    <d v="2021-04-24T00:00:00"/>
    <x v="2"/>
    <s v="Cust-19420"/>
    <s v="Company"/>
    <x v="1"/>
    <s v="Furniture"/>
    <n v="942.48"/>
    <n v="46.9"/>
  </r>
  <r>
    <x v="2833"/>
    <d v="2021-04-24T00:00:00"/>
    <x v="1"/>
    <s v="Cust-19420"/>
    <s v="Company"/>
    <x v="1"/>
    <s v="Technology"/>
    <n v="1248.1559999999999"/>
    <n v="98.72"/>
  </r>
  <r>
    <x v="2834"/>
    <d v="2021-04-24T00:00:00"/>
    <x v="3"/>
    <s v="Cust-19870"/>
    <s v="Minor Company"/>
    <x v="2"/>
    <s v="Technology"/>
    <n v="1346.52"/>
    <n v="231.23"/>
  </r>
  <r>
    <x v="2835"/>
    <d v="2021-04-24T00:00:00"/>
    <x v="1"/>
    <s v="Cust-20080"/>
    <s v="Consumer"/>
    <x v="4"/>
    <s v="Office"/>
    <n v="522.9"/>
    <n v="176.13"/>
  </r>
  <r>
    <x v="2836"/>
    <d v="2021-04-24T00:00:00"/>
    <x v="0"/>
    <s v="Cust-20080"/>
    <s v="Consumer"/>
    <x v="4"/>
    <s v="Furniture"/>
    <n v="2092.44"/>
    <n v="167.56"/>
  </r>
  <r>
    <x v="2837"/>
    <d v="2021-04-22T00:00:00"/>
    <x v="0"/>
    <s v="Cust-10630"/>
    <s v="Minor Company"/>
    <x v="2"/>
    <s v="Office"/>
    <n v="44.968000000000004"/>
    <n v="7.78"/>
  </r>
  <r>
    <x v="2838"/>
    <d v="2021-04-22T00:00:00"/>
    <x v="1"/>
    <s v="Cust-10630"/>
    <s v="Minor Company"/>
    <x v="2"/>
    <s v="Office"/>
    <n v="1120"/>
    <n v="105.15"/>
  </r>
  <r>
    <x v="2839"/>
    <d v="2021-04-22T00:00:00"/>
    <x v="1"/>
    <s v="Cust-10630"/>
    <s v="Minor Company"/>
    <x v="2"/>
    <s v="Furniture"/>
    <n v="947.52"/>
    <n v="191.54"/>
  </r>
  <r>
    <x v="2840"/>
    <d v="2021-04-22T00:00:00"/>
    <x v="0"/>
    <s v="Cust-10630"/>
    <s v="Minor Company"/>
    <x v="2"/>
    <s v="Office"/>
    <n v="64.847999999999999"/>
    <n v="0.71"/>
  </r>
  <r>
    <x v="2841"/>
    <d v="2021-04-22T00:00:00"/>
    <x v="0"/>
    <s v="Cust-10630"/>
    <s v="Minor Company"/>
    <x v="2"/>
    <s v="Office"/>
    <n v="222.32"/>
    <n v="38.86"/>
  </r>
  <r>
    <x v="2842"/>
    <d v="2021-04-22T00:00:00"/>
    <x v="2"/>
    <s v="Cust-10630"/>
    <s v="Minor Company"/>
    <x v="2"/>
    <s v="Office"/>
    <n v="117.93600000000001"/>
    <n v="2.42"/>
  </r>
  <r>
    <x v="2843"/>
    <d v="2021-04-22T00:00:00"/>
    <x v="3"/>
    <s v="Cust-13885"/>
    <s v="Minor Company"/>
    <x v="2"/>
    <s v="Office"/>
    <n v="150.78"/>
    <n v="33.65"/>
  </r>
  <r>
    <x v="2844"/>
    <d v="2021-04-22T00:00:00"/>
    <x v="1"/>
    <s v="Cust-14920"/>
    <s v="Consumer"/>
    <x v="4"/>
    <s v="Technology"/>
    <n v="280.22399999999999"/>
    <n v="3.56"/>
  </r>
  <r>
    <x v="2845"/>
    <d v="2021-04-22T00:00:00"/>
    <x v="2"/>
    <s v="Cust-14920"/>
    <s v="Consumer"/>
    <x v="4"/>
    <s v="Office"/>
    <n v="1606.92"/>
    <n v="229.93"/>
  </r>
  <r>
    <x v="2846"/>
    <d v="2021-04-22T00:00:00"/>
    <x v="2"/>
    <s v="Cust-14920"/>
    <s v="Consumer"/>
    <x v="4"/>
    <s v="Technology"/>
    <n v="1776.6"/>
    <n v="97.97"/>
  </r>
  <r>
    <x v="2847"/>
    <d v="2021-04-22T00:00:00"/>
    <x v="2"/>
    <s v="Cust-14920"/>
    <s v="Consumer"/>
    <x v="4"/>
    <s v="Office"/>
    <n v="174.636"/>
    <n v="15.09"/>
  </r>
  <r>
    <x v="2848"/>
    <d v="2021-04-21T00:00:00"/>
    <x v="0"/>
    <s v="Cust-11920"/>
    <s v="Consumer"/>
    <x v="4"/>
    <s v="Furniture"/>
    <n v="1593.9"/>
    <n v="252.37"/>
  </r>
  <r>
    <x v="2849"/>
    <d v="2021-04-21T00:00:00"/>
    <x v="1"/>
    <s v="Cust-11920"/>
    <s v="Consumer"/>
    <x v="4"/>
    <s v="Office"/>
    <n v="18564.14"/>
    <n v="421.84"/>
  </r>
  <r>
    <x v="2850"/>
    <d v="2021-04-21T00:00:00"/>
    <x v="0"/>
    <s v="Cust-16540"/>
    <s v="Consumer"/>
    <x v="4"/>
    <s v="Office"/>
    <n v="466.48"/>
    <n v="11.52"/>
  </r>
  <r>
    <x v="2851"/>
    <d v="2021-04-21T00:00:00"/>
    <x v="0"/>
    <s v="Cust-16540"/>
    <s v="Consumer"/>
    <x v="4"/>
    <s v="Furniture"/>
    <n v="1666.56"/>
    <n v="122.41"/>
  </r>
  <r>
    <x v="2852"/>
    <d v="2021-04-21T00:00:00"/>
    <x v="1"/>
    <s v="Cust-21070"/>
    <s v="Consumer"/>
    <x v="4"/>
    <s v="Office"/>
    <n v="42.28"/>
    <n v="0.17"/>
  </r>
  <r>
    <x v="2853"/>
    <d v="2021-04-21T00:00:00"/>
    <x v="0"/>
    <s v="Cust-21070"/>
    <s v="Consumer"/>
    <x v="4"/>
    <s v="Furniture"/>
    <n v="5119.38"/>
    <n v="417.95"/>
  </r>
  <r>
    <x v="2854"/>
    <d v="2021-04-20T00:00:00"/>
    <x v="2"/>
    <s v="Cust-10045"/>
    <s v="Company"/>
    <x v="2"/>
    <s v="Office"/>
    <n v="90.3"/>
    <n v="18.71"/>
  </r>
  <r>
    <x v="2855"/>
    <d v="2021-04-19T00:00:00"/>
    <x v="1"/>
    <s v="Cust-21700"/>
    <s v="Minor Company"/>
    <x v="4"/>
    <s v="Office"/>
    <n v="235.2"/>
    <n v="5.64"/>
  </r>
  <r>
    <x v="2856"/>
    <d v="2021-04-19T00:00:00"/>
    <x v="2"/>
    <s v="Cust-21700"/>
    <s v="Minor Company"/>
    <x v="4"/>
    <s v="Technology"/>
    <n v="344.73599999999999"/>
    <n v="41.85"/>
  </r>
  <r>
    <x v="2857"/>
    <d v="2021-04-17T00:00:00"/>
    <x v="2"/>
    <s v="Cust-11740"/>
    <s v="Consumer"/>
    <x v="1"/>
    <s v="Office"/>
    <n v="322.14"/>
    <n v="35.81"/>
  </r>
  <r>
    <x v="2858"/>
    <d v="2021-04-16T00:00:00"/>
    <x v="1"/>
    <s v="Cust-10465"/>
    <s v="Consumer"/>
    <x v="4"/>
    <s v="Furniture"/>
    <n v="705.18"/>
    <n v="184.59"/>
  </r>
  <r>
    <x v="2859"/>
    <d v="2021-04-16T00:00:00"/>
    <x v="2"/>
    <s v="Cust-10465"/>
    <s v="Consumer"/>
    <x v="4"/>
    <s v="Technology"/>
    <n v="1162.8399999999999"/>
    <n v="264.72000000000003"/>
  </r>
  <r>
    <x v="2860"/>
    <d v="2021-04-16T00:00:00"/>
    <x v="3"/>
    <s v="Cust-11440"/>
    <s v="Consumer"/>
    <x v="2"/>
    <s v="Furniture"/>
    <n v="2724.12"/>
    <n v="273.72000000000003"/>
  </r>
  <r>
    <x v="2861"/>
    <d v="2021-04-16T00:00:00"/>
    <x v="1"/>
    <s v="Cust-13240"/>
    <s v="Minor Company"/>
    <x v="0"/>
    <s v="Office"/>
    <n v="223.44"/>
    <n v="41.94"/>
  </r>
  <r>
    <x v="2862"/>
    <d v="2021-04-16T00:00:00"/>
    <x v="1"/>
    <s v="Cust-13990"/>
    <s v="Consumer"/>
    <x v="2"/>
    <s v="Office"/>
    <n v="93.24"/>
    <n v="0.11"/>
  </r>
  <r>
    <x v="2863"/>
    <d v="2021-04-16T00:00:00"/>
    <x v="3"/>
    <s v="Cust-13990"/>
    <s v="Consumer"/>
    <x v="2"/>
    <s v="Furniture"/>
    <n v="837.64800000000002"/>
    <n v="6.13"/>
  </r>
  <r>
    <x v="2864"/>
    <d v="2021-04-16T00:00:00"/>
    <x v="1"/>
    <s v="Cust-13990"/>
    <s v="Consumer"/>
    <x v="2"/>
    <s v="Office"/>
    <n v="513.74400000000003"/>
    <n v="30.04"/>
  </r>
  <r>
    <x v="2865"/>
    <d v="2021-04-16T00:00:00"/>
    <x v="0"/>
    <s v="Cust-13990"/>
    <s v="Consumer"/>
    <x v="2"/>
    <s v="Office"/>
    <n v="583.38"/>
    <n v="7.32"/>
  </r>
  <r>
    <x v="2866"/>
    <d v="2021-04-16T00:00:00"/>
    <x v="0"/>
    <s v="Cust-13990"/>
    <s v="Consumer"/>
    <x v="2"/>
    <s v="Office"/>
    <n v="164.64"/>
    <n v="29.37"/>
  </r>
  <r>
    <x v="2867"/>
    <d v="2021-04-16T00:00:00"/>
    <x v="0"/>
    <s v="Cust-15055"/>
    <s v="Consumer"/>
    <x v="2"/>
    <s v="Furniture"/>
    <n v="1450.68"/>
    <n v="126.26"/>
  </r>
  <r>
    <x v="2868"/>
    <d v="2021-04-16T00:00:00"/>
    <x v="3"/>
    <s v="Cust-15055"/>
    <s v="Consumer"/>
    <x v="2"/>
    <s v="Office"/>
    <n v="167.72"/>
    <n v="35.24"/>
  </r>
  <r>
    <x v="2869"/>
    <d v="2021-04-16T00:00:00"/>
    <x v="0"/>
    <s v="Cust-15325"/>
    <s v="Company"/>
    <x v="1"/>
    <s v="Furniture"/>
    <n v="5040.3149999999996"/>
    <n v="54.89"/>
  </r>
  <r>
    <x v="2870"/>
    <d v="2021-04-16T00:00:00"/>
    <x v="1"/>
    <s v="Cust-15325"/>
    <s v="Company"/>
    <x v="1"/>
    <s v="Office"/>
    <n v="1040.48"/>
    <n v="150.88999999999999"/>
  </r>
  <r>
    <x v="2871"/>
    <d v="2021-04-15T00:00:00"/>
    <x v="2"/>
    <s v="Cust-15415"/>
    <s v="Consumer"/>
    <x v="0"/>
    <s v="Furniture"/>
    <n v="1505.28"/>
    <n v="81.5"/>
  </r>
  <r>
    <x v="2872"/>
    <d v="2021-04-15T00:00:00"/>
    <x v="1"/>
    <s v="Cust-15415"/>
    <s v="Consumer"/>
    <x v="0"/>
    <s v="Office"/>
    <n v="247.71600000000001"/>
    <n v="39.130000000000003"/>
  </r>
  <r>
    <x v="2873"/>
    <d v="2021-04-15T00:00:00"/>
    <x v="0"/>
    <s v="Cust-17845"/>
    <s v="Consumer"/>
    <x v="1"/>
    <s v="Office"/>
    <n v="335.16"/>
    <n v="32.51"/>
  </r>
  <r>
    <x v="2874"/>
    <d v="2021-04-15T00:00:00"/>
    <x v="2"/>
    <s v="Cust-17845"/>
    <s v="Consumer"/>
    <x v="1"/>
    <s v="Technology"/>
    <n v="10849.86"/>
    <n v="484.52"/>
  </r>
  <r>
    <x v="2875"/>
    <d v="2021-04-15T00:00:00"/>
    <x v="0"/>
    <s v="Cust-19660"/>
    <s v="Minor Company"/>
    <x v="3"/>
    <s v="Office"/>
    <n v="202.02"/>
    <n v="14.23"/>
  </r>
  <r>
    <x v="2876"/>
    <d v="2021-04-14T00:00:00"/>
    <x v="1"/>
    <s v="Cust-12400"/>
    <s v="Minor Company"/>
    <x v="4"/>
    <s v="Technology"/>
    <n v="6078.1"/>
    <n v="305.83999999999997"/>
  </r>
  <r>
    <x v="2877"/>
    <d v="2021-04-14T00:00:00"/>
    <x v="2"/>
    <s v="Cust-12400"/>
    <s v="Minor Company"/>
    <x v="4"/>
    <s v="Furniture"/>
    <n v="469.7"/>
    <n v="44.11"/>
  </r>
  <r>
    <x v="2878"/>
    <d v="2021-04-14T00:00:00"/>
    <x v="3"/>
    <s v="Cust-15955"/>
    <s v="Consumer"/>
    <x v="2"/>
    <s v="Technology"/>
    <n v="8906.94"/>
    <n v="489.57"/>
  </r>
  <r>
    <x v="2879"/>
    <d v="2021-04-14T00:00:00"/>
    <x v="1"/>
    <s v="Cust-16345"/>
    <s v="Consumer"/>
    <x v="1"/>
    <s v="Office"/>
    <n v="3950.8"/>
    <n v="174.04"/>
  </r>
  <r>
    <x v="2880"/>
    <d v="2021-04-14T00:00:00"/>
    <x v="3"/>
    <s v="Cust-16345"/>
    <s v="Consumer"/>
    <x v="1"/>
    <s v="Technology"/>
    <n v="1587.32"/>
    <n v="224.14"/>
  </r>
  <r>
    <x v="2881"/>
    <d v="2021-04-14T00:00:00"/>
    <x v="1"/>
    <s v="Cust-16345"/>
    <s v="Consumer"/>
    <x v="1"/>
    <s v="Office"/>
    <n v="312.06"/>
    <n v="29.12"/>
  </r>
  <r>
    <x v="2882"/>
    <d v="2021-04-14T00:00:00"/>
    <x v="2"/>
    <s v="Cust-16345"/>
    <s v="Consumer"/>
    <x v="1"/>
    <s v="Furniture"/>
    <n v="9084.6"/>
    <n v="1.71"/>
  </r>
  <r>
    <x v="2883"/>
    <d v="2021-04-14T00:00:00"/>
    <x v="1"/>
    <s v="Cust-16345"/>
    <s v="Consumer"/>
    <x v="1"/>
    <s v="Office"/>
    <n v="1286.04"/>
    <n v="274.85000000000002"/>
  </r>
  <r>
    <x v="2884"/>
    <d v="2021-04-14T00:00:00"/>
    <x v="0"/>
    <s v="Cust-16345"/>
    <s v="Consumer"/>
    <x v="1"/>
    <s v="Office"/>
    <n v="220.5"/>
    <n v="44.52"/>
  </r>
  <r>
    <x v="2885"/>
    <d v="2021-04-14T00:00:00"/>
    <x v="0"/>
    <s v="Cust-16345"/>
    <s v="Consumer"/>
    <x v="1"/>
    <s v="Office"/>
    <n v="377.21600000000001"/>
    <n v="2.4900000000000002"/>
  </r>
  <r>
    <x v="2886"/>
    <d v="2021-04-14T00:00:00"/>
    <x v="0"/>
    <s v="Cust-18265"/>
    <s v="Consumer"/>
    <x v="2"/>
    <s v="Furniture"/>
    <n v="505.84800000000001"/>
    <n v="22.09"/>
  </r>
  <r>
    <x v="2887"/>
    <d v="2021-04-14T00:00:00"/>
    <x v="1"/>
    <s v="Cust-20200"/>
    <s v="Consumer"/>
    <x v="0"/>
    <s v="Office"/>
    <n v="147"/>
    <n v="44.94"/>
  </r>
  <r>
    <x v="2888"/>
    <d v="2021-04-14T00:00:00"/>
    <x v="0"/>
    <s v="Cust-20200"/>
    <s v="Consumer"/>
    <x v="0"/>
    <s v="Office"/>
    <n v="409.92"/>
    <n v="16.47"/>
  </r>
  <r>
    <x v="2889"/>
    <d v="2021-04-14T00:00:00"/>
    <x v="2"/>
    <s v="Cust-20200"/>
    <s v="Consumer"/>
    <x v="0"/>
    <s v="Furniture"/>
    <n v="5433.12"/>
    <n v="378.04"/>
  </r>
  <r>
    <x v="2890"/>
    <d v="2021-04-14T00:00:00"/>
    <x v="3"/>
    <s v="Cust-21445"/>
    <s v="Company"/>
    <x v="1"/>
    <s v="Technology"/>
    <n v="3351.6"/>
    <n v="210.53"/>
  </r>
  <r>
    <x v="2891"/>
    <d v="2021-04-12T00:00:00"/>
    <x v="0"/>
    <s v="Cust-15850"/>
    <s v="Consumer"/>
    <x v="5"/>
    <s v="Technology"/>
    <n v="733.99199999999996"/>
    <n v="48.32"/>
  </r>
  <r>
    <x v="2892"/>
    <d v="2021-04-12T00:00:00"/>
    <x v="1"/>
    <s v="Cust-15910"/>
    <s v="Consumer"/>
    <x v="5"/>
    <s v="Office"/>
    <n v="650.16"/>
    <n v="59.49"/>
  </r>
  <r>
    <x v="2893"/>
    <d v="2021-04-12T00:00:00"/>
    <x v="0"/>
    <s v="Cust-21550"/>
    <s v="Minor Company"/>
    <x v="3"/>
    <s v="Office"/>
    <n v="728.78399999999999"/>
    <n v="66.05"/>
  </r>
  <r>
    <x v="2894"/>
    <d v="2021-04-12T00:00:00"/>
    <x v="3"/>
    <s v="Cust-21550"/>
    <s v="Minor Company"/>
    <x v="3"/>
    <s v="Office"/>
    <n v="87.024000000000001"/>
    <n v="9.7899999999999991"/>
  </r>
  <r>
    <x v="2895"/>
    <d v="2021-04-12T00:00:00"/>
    <x v="1"/>
    <s v="Cust-21550"/>
    <s v="Minor Company"/>
    <x v="3"/>
    <s v="Furniture"/>
    <n v="3316.32"/>
    <n v="136.34"/>
  </r>
  <r>
    <x v="2896"/>
    <d v="2021-04-12T00:00:00"/>
    <x v="2"/>
    <s v="Cust-21550"/>
    <s v="Minor Company"/>
    <x v="3"/>
    <s v="Furniture"/>
    <n v="4152.3999999999996"/>
    <n v="16.850000000000001"/>
  </r>
  <r>
    <x v="2897"/>
    <d v="2021-04-11T00:00:00"/>
    <x v="1"/>
    <s v="Cust-10030"/>
    <s v="Company"/>
    <x v="0"/>
    <s v="Office"/>
    <n v="120.96"/>
    <n v="11.14"/>
  </r>
  <r>
    <x v="2898"/>
    <d v="2021-04-11T00:00:00"/>
    <x v="0"/>
    <s v="Cust-11140"/>
    <s v="Consumer"/>
    <x v="0"/>
    <s v="Furniture"/>
    <n v="2584.96"/>
    <n v="227.39"/>
  </r>
  <r>
    <x v="2899"/>
    <d v="2021-04-11T00:00:00"/>
    <x v="1"/>
    <s v="Cust-16435"/>
    <s v="Consumer"/>
    <x v="1"/>
    <s v="Office"/>
    <n v="963.2"/>
    <n v="101.56"/>
  </r>
  <r>
    <x v="2900"/>
    <d v="2021-04-11T00:00:00"/>
    <x v="2"/>
    <s v="Cust-16435"/>
    <s v="Consumer"/>
    <x v="1"/>
    <s v="Office"/>
    <n v="259.7"/>
    <n v="22.64"/>
  </r>
  <r>
    <x v="2901"/>
    <d v="2021-04-11T00:00:00"/>
    <x v="2"/>
    <s v="Cust-16435"/>
    <s v="Consumer"/>
    <x v="1"/>
    <s v="Technology"/>
    <n v="2372.16"/>
    <n v="112.78"/>
  </r>
  <r>
    <x v="2902"/>
    <d v="2021-04-11T00:00:00"/>
    <x v="3"/>
    <s v="Cust-16435"/>
    <s v="Consumer"/>
    <x v="1"/>
    <s v="Furniture"/>
    <n v="395.92"/>
    <n v="38.47"/>
  </r>
  <r>
    <x v="2903"/>
    <d v="2021-04-11T00:00:00"/>
    <x v="1"/>
    <s v="Cust-16435"/>
    <s v="Consumer"/>
    <x v="1"/>
    <s v="Office"/>
    <n v="780.08"/>
    <n v="187.66"/>
  </r>
  <r>
    <x v="2904"/>
    <d v="2021-04-11T00:00:00"/>
    <x v="1"/>
    <s v="Cust-21115"/>
    <s v="Company"/>
    <x v="3"/>
    <s v="Office"/>
    <n v="1519.7"/>
    <n v="179.49"/>
  </r>
  <r>
    <x v="2905"/>
    <d v="2021-04-11T00:00:00"/>
    <x v="0"/>
    <s v="Cust-21115"/>
    <s v="Company"/>
    <x v="3"/>
    <s v="Office"/>
    <n v="340.76"/>
    <n v="45.96"/>
  </r>
  <r>
    <x v="2906"/>
    <d v="2021-04-11T00:00:00"/>
    <x v="0"/>
    <s v="Cust-21115"/>
    <s v="Company"/>
    <x v="3"/>
    <s v="Office"/>
    <n v="383.18"/>
    <n v="38.46"/>
  </r>
  <r>
    <x v="2907"/>
    <d v="2021-04-11T00:00:00"/>
    <x v="1"/>
    <s v="Cust-21115"/>
    <s v="Company"/>
    <x v="3"/>
    <s v="Furniture"/>
    <n v="1544.76"/>
    <n v="121.02"/>
  </r>
  <r>
    <x v="2908"/>
    <d v="2021-04-11T00:00:00"/>
    <x v="1"/>
    <s v="Cust-21115"/>
    <s v="Company"/>
    <x v="3"/>
    <s v="Furniture"/>
    <n v="2325.96"/>
    <n v="155.33000000000001"/>
  </r>
  <r>
    <x v="2909"/>
    <d v="2021-04-11T00:00:00"/>
    <x v="1"/>
    <s v="Cust-21115"/>
    <s v="Company"/>
    <x v="3"/>
    <s v="Furniture"/>
    <n v="1754.76"/>
    <n v="195.81"/>
  </r>
  <r>
    <x v="2910"/>
    <d v="2021-04-10T00:00:00"/>
    <x v="1"/>
    <s v="Cust-13015"/>
    <s v="Consumer"/>
    <x v="1"/>
    <s v="Office"/>
    <n v="130.47999999999999"/>
    <n v="22.51"/>
  </r>
  <r>
    <x v="2911"/>
    <d v="2021-04-10T00:00:00"/>
    <x v="1"/>
    <s v="Cust-13015"/>
    <s v="Consumer"/>
    <x v="1"/>
    <s v="Technology"/>
    <n v="3571.68"/>
    <n v="299.07"/>
  </r>
  <r>
    <x v="2912"/>
    <d v="2021-04-10T00:00:00"/>
    <x v="2"/>
    <s v="Cust-13015"/>
    <s v="Consumer"/>
    <x v="1"/>
    <s v="Office"/>
    <n v="322.56"/>
    <n v="41.19"/>
  </r>
  <r>
    <x v="2913"/>
    <d v="2021-04-10T00:00:00"/>
    <x v="2"/>
    <s v="Cust-13015"/>
    <s v="Consumer"/>
    <x v="1"/>
    <s v="Office"/>
    <n v="787.5"/>
    <n v="118.58"/>
  </r>
  <r>
    <x v="2914"/>
    <d v="2021-04-10T00:00:00"/>
    <x v="3"/>
    <s v="Cust-15445"/>
    <s v="Consumer"/>
    <x v="0"/>
    <s v="Office"/>
    <n v="277.2"/>
    <n v="31.79"/>
  </r>
  <r>
    <x v="2915"/>
    <d v="2021-04-10T00:00:00"/>
    <x v="1"/>
    <s v="Cust-15865"/>
    <s v="Consumer"/>
    <x v="5"/>
    <s v="Office"/>
    <n v="1421.28"/>
    <n v="141.87"/>
  </r>
  <r>
    <x v="2916"/>
    <d v="2021-04-10T00:00:00"/>
    <x v="2"/>
    <s v="Cust-15865"/>
    <s v="Consumer"/>
    <x v="5"/>
    <s v="Office"/>
    <n v="88.76"/>
    <n v="14.77"/>
  </r>
  <r>
    <x v="2917"/>
    <d v="2021-04-10T00:00:00"/>
    <x v="3"/>
    <s v="Cust-19975"/>
    <s v="Company"/>
    <x v="1"/>
    <s v="Furniture"/>
    <n v="3846.64"/>
    <n v="289.79000000000002"/>
  </r>
  <r>
    <x v="2918"/>
    <d v="2021-04-10T00:00:00"/>
    <x v="1"/>
    <s v="Cust-19975"/>
    <s v="Company"/>
    <x v="1"/>
    <s v="Office"/>
    <n v="7401.66"/>
    <n v="498.61"/>
  </r>
  <r>
    <x v="2919"/>
    <d v="2021-04-09T00:00:00"/>
    <x v="1"/>
    <s v="Cust-11020"/>
    <s v="Company"/>
    <x v="0"/>
    <s v="Furniture"/>
    <n v="1863.232"/>
    <n v="46.26"/>
  </r>
  <r>
    <x v="2920"/>
    <d v="2021-04-09T00:00:00"/>
    <x v="0"/>
    <s v="Cust-11020"/>
    <s v="Company"/>
    <x v="0"/>
    <s v="Office"/>
    <n v="156.24"/>
    <n v="9.1199999999999992"/>
  </r>
  <r>
    <x v="2921"/>
    <d v="2021-04-09T00:00:00"/>
    <x v="1"/>
    <s v="Cust-15595"/>
    <s v="Company"/>
    <x v="2"/>
    <s v="Furniture"/>
    <n v="720.3"/>
    <n v="52.04"/>
  </r>
  <r>
    <x v="2922"/>
    <d v="2021-04-09T00:00:00"/>
    <x v="0"/>
    <s v="Cust-15595"/>
    <s v="Company"/>
    <x v="2"/>
    <s v="Furniture"/>
    <n v="576.38"/>
    <n v="90.15"/>
  </r>
  <r>
    <x v="2923"/>
    <d v="2021-04-09T00:00:00"/>
    <x v="2"/>
    <s v="Cust-20500"/>
    <s v="Consumer"/>
    <x v="0"/>
    <s v="Furniture"/>
    <n v="218.4"/>
    <n v="23.28"/>
  </r>
  <r>
    <x v="2924"/>
    <d v="2021-04-09T00:00:00"/>
    <x v="3"/>
    <s v="Cust-20500"/>
    <s v="Consumer"/>
    <x v="0"/>
    <s v="Office"/>
    <n v="261.66000000000003"/>
    <n v="22.56"/>
  </r>
  <r>
    <x v="2925"/>
    <d v="2021-04-09T00:00:00"/>
    <x v="2"/>
    <s v="Cust-20500"/>
    <s v="Consumer"/>
    <x v="0"/>
    <s v="Technology"/>
    <n v="564.76"/>
    <n v="162.26"/>
  </r>
  <r>
    <x v="2926"/>
    <d v="2021-04-08T00:00:00"/>
    <x v="2"/>
    <s v="Cust-14935"/>
    <s v="Company"/>
    <x v="2"/>
    <s v="Office"/>
    <n v="219.8"/>
    <n v="15.33"/>
  </r>
  <r>
    <x v="2927"/>
    <d v="2021-04-08T00:00:00"/>
    <x v="1"/>
    <s v="Cust-19345"/>
    <s v="Company"/>
    <x v="3"/>
    <s v="Office"/>
    <n v="108.36"/>
    <n v="38.869999999999997"/>
  </r>
  <r>
    <x v="2928"/>
    <d v="2021-04-08T00:00:00"/>
    <x v="3"/>
    <s v="Cust-19345"/>
    <s v="Company"/>
    <x v="3"/>
    <s v="Office"/>
    <n v="376.23599999999999"/>
    <n v="18.54"/>
  </r>
  <r>
    <x v="2929"/>
    <d v="2021-04-08T00:00:00"/>
    <x v="1"/>
    <s v="Cust-19795"/>
    <s v="Minor Company"/>
    <x v="2"/>
    <s v="Office"/>
    <n v="222.32"/>
    <n v="46.81"/>
  </r>
  <r>
    <x v="2930"/>
    <d v="2021-04-08T00:00:00"/>
    <x v="1"/>
    <s v="Cust-19795"/>
    <s v="Minor Company"/>
    <x v="2"/>
    <s v="Office"/>
    <n v="675.22"/>
    <n v="155.66"/>
  </r>
  <r>
    <x v="2931"/>
    <d v="2021-04-08T00:00:00"/>
    <x v="1"/>
    <s v="Cust-19795"/>
    <s v="Minor Company"/>
    <x v="2"/>
    <s v="Furniture"/>
    <n v="5799.78"/>
    <n v="493.82"/>
  </r>
  <r>
    <x v="2932"/>
    <d v="2021-04-08T00:00:00"/>
    <x v="2"/>
    <s v="Cust-19795"/>
    <s v="Minor Company"/>
    <x v="2"/>
    <s v="Office"/>
    <n v="127.68"/>
    <n v="11.63"/>
  </r>
  <r>
    <x v="2933"/>
    <d v="2021-04-08T00:00:00"/>
    <x v="1"/>
    <s v="Cust-19945"/>
    <s v="Consumer"/>
    <x v="2"/>
    <s v="Technology"/>
    <n v="1197.28"/>
    <n v="244.54"/>
  </r>
  <r>
    <x v="2934"/>
    <d v="2021-04-08T00:00:00"/>
    <x v="0"/>
    <s v="Cust-19960"/>
    <s v="Consumer"/>
    <x v="1"/>
    <s v="Technology"/>
    <n v="2444.6799999999998"/>
    <n v="233.39"/>
  </r>
  <r>
    <x v="2935"/>
    <d v="2021-04-08T00:00:00"/>
    <x v="1"/>
    <s v="Cust-19960"/>
    <s v="Consumer"/>
    <x v="1"/>
    <s v="Office"/>
    <n v="191.52"/>
    <n v="47.11"/>
  </r>
  <r>
    <x v="2936"/>
    <d v="2021-04-08T00:00:00"/>
    <x v="1"/>
    <s v="Cust-19960"/>
    <s v="Consumer"/>
    <x v="1"/>
    <s v="Technology"/>
    <n v="3824.52"/>
    <n v="179.09"/>
  </r>
  <r>
    <x v="2937"/>
    <d v="2021-04-07T00:00:00"/>
    <x v="1"/>
    <s v="Cust-11635"/>
    <s v="Consumer"/>
    <x v="1"/>
    <s v="Technology"/>
    <n v="376.488"/>
    <n v="15.08"/>
  </r>
  <r>
    <x v="2938"/>
    <d v="2021-04-07T00:00:00"/>
    <x v="2"/>
    <s v="Cust-18145"/>
    <s v="Consumer"/>
    <x v="3"/>
    <s v="Furniture"/>
    <n v="558.32000000000005"/>
    <n v="168.63"/>
  </r>
  <r>
    <x v="2939"/>
    <d v="2021-04-06T00:00:00"/>
    <x v="3"/>
    <s v="Cust-13075"/>
    <s v="Company"/>
    <x v="2"/>
    <s v="Office"/>
    <n v="119.16800000000001"/>
    <n v="3.15"/>
  </r>
  <r>
    <x v="2940"/>
    <d v="2021-04-05T00:00:00"/>
    <x v="1"/>
    <s v="Cust-11170"/>
    <s v="Minor Company"/>
    <x v="2"/>
    <s v="Furniture"/>
    <n v="678.3"/>
    <n v="32.619999999999997"/>
  </r>
  <r>
    <x v="2941"/>
    <d v="2021-04-05T00:00:00"/>
    <x v="2"/>
    <s v="Cust-11170"/>
    <s v="Minor Company"/>
    <x v="2"/>
    <s v="Office"/>
    <n v="277.2"/>
    <n v="29.52"/>
  </r>
  <r>
    <x v="2942"/>
    <d v="2021-04-05T00:00:00"/>
    <x v="1"/>
    <s v="Cust-11170"/>
    <s v="Minor Company"/>
    <x v="2"/>
    <s v="Office"/>
    <n v="122.22"/>
    <n v="10.02"/>
  </r>
  <r>
    <x v="2943"/>
    <d v="2021-04-05T00:00:00"/>
    <x v="2"/>
    <s v="Cust-17620"/>
    <s v="Company"/>
    <x v="1"/>
    <s v="Technology"/>
    <n v="3591.84"/>
    <n v="121.18"/>
  </r>
  <r>
    <x v="2944"/>
    <d v="2021-04-05T00:00:00"/>
    <x v="0"/>
    <s v="Cust-17620"/>
    <s v="Company"/>
    <x v="1"/>
    <s v="Office"/>
    <n v="4662.5600000000004"/>
    <n v="119.31"/>
  </r>
  <r>
    <x v="2945"/>
    <d v="2021-04-05T00:00:00"/>
    <x v="0"/>
    <s v="Cust-21805"/>
    <s v="Company"/>
    <x v="2"/>
    <s v="Furniture"/>
    <n v="719.96400000000006"/>
    <n v="144.99"/>
  </r>
  <r>
    <x v="2946"/>
    <d v="2021-04-04T00:00:00"/>
    <x v="1"/>
    <s v="Cust-14215"/>
    <s v="Company"/>
    <x v="4"/>
    <s v="Office"/>
    <n v="461.916"/>
    <n v="4.12"/>
  </r>
  <r>
    <x v="2947"/>
    <d v="2021-04-04T00:00:00"/>
    <x v="2"/>
    <s v="Cust-15190"/>
    <s v="Consumer"/>
    <x v="3"/>
    <s v="Office"/>
    <n v="188.16"/>
    <n v="39.909999999999997"/>
  </r>
  <r>
    <x v="2948"/>
    <d v="2021-04-04T00:00:00"/>
    <x v="2"/>
    <s v="Cust-18745"/>
    <s v="Company"/>
    <x v="4"/>
    <s v="Office"/>
    <n v="101.36"/>
    <n v="12.21"/>
  </r>
  <r>
    <x v="2949"/>
    <d v="2021-04-04T00:00:00"/>
    <x v="1"/>
    <s v="Cust-18745"/>
    <s v="Company"/>
    <x v="4"/>
    <s v="Technology"/>
    <n v="2005.08"/>
    <n v="227.71"/>
  </r>
  <r>
    <x v="2950"/>
    <d v="2021-04-04T00:00:00"/>
    <x v="3"/>
    <s v="Cust-18745"/>
    <s v="Company"/>
    <x v="4"/>
    <s v="Technology"/>
    <n v="2257.64"/>
    <n v="151.24"/>
  </r>
  <r>
    <x v="2951"/>
    <d v="2021-04-04T00:00:00"/>
    <x v="1"/>
    <s v="Cust-18895"/>
    <s v="Consumer"/>
    <x v="3"/>
    <s v="Furniture"/>
    <n v="3424.4"/>
    <n v="181.99"/>
  </r>
  <r>
    <x v="2952"/>
    <d v="2021-04-03T00:00:00"/>
    <x v="3"/>
    <s v="Cust-12700"/>
    <s v="Minor Company"/>
    <x v="1"/>
    <s v="Furniture"/>
    <n v="236.04"/>
    <n v="25.86"/>
  </r>
  <r>
    <x v="2953"/>
    <d v="2021-04-03T00:00:00"/>
    <x v="0"/>
    <s v="Cust-17395"/>
    <s v="Company"/>
    <x v="4"/>
    <s v="Office"/>
    <n v="696.78"/>
    <n v="184.97"/>
  </r>
  <r>
    <x v="2954"/>
    <d v="2021-04-03T00:00:00"/>
    <x v="0"/>
    <s v="Cust-21295"/>
    <s v="Consumer"/>
    <x v="2"/>
    <s v="Office"/>
    <n v="387.24"/>
    <n v="18.34"/>
  </r>
  <r>
    <x v="2955"/>
    <d v="2021-04-03T00:00:00"/>
    <x v="1"/>
    <s v="Cust-21295"/>
    <s v="Consumer"/>
    <x v="2"/>
    <s v="Furniture"/>
    <n v="1453.2"/>
    <n v="149.65"/>
  </r>
  <r>
    <x v="2956"/>
    <d v="2021-04-02T00:00:00"/>
    <x v="0"/>
    <s v="Cust-10105"/>
    <s v="Consumer"/>
    <x v="4"/>
    <s v="Technology"/>
    <n v="317.94"/>
    <n v="42.79"/>
  </r>
  <r>
    <x v="2957"/>
    <d v="2021-04-02T00:00:00"/>
    <x v="0"/>
    <s v="Cust-10105"/>
    <s v="Consumer"/>
    <x v="4"/>
    <s v="Office"/>
    <n v="931.84"/>
    <n v="13.71"/>
  </r>
  <r>
    <x v="2958"/>
    <d v="2021-04-02T00:00:00"/>
    <x v="3"/>
    <s v="Cust-10105"/>
    <s v="Consumer"/>
    <x v="4"/>
    <s v="Furniture"/>
    <n v="163.80000000000001"/>
    <n v="48.92"/>
  </r>
  <r>
    <x v="2959"/>
    <d v="2021-04-02T00:00:00"/>
    <x v="0"/>
    <s v="Cust-10315"/>
    <s v="Consumer"/>
    <x v="0"/>
    <s v="Office"/>
    <n v="7528.08"/>
    <n v="385.43"/>
  </r>
  <r>
    <x v="2960"/>
    <d v="2021-04-02T00:00:00"/>
    <x v="2"/>
    <s v="Cust-10690"/>
    <s v="Company"/>
    <x v="2"/>
    <s v="Furniture"/>
    <n v="1822.9680000000001"/>
    <n v="52.8"/>
  </r>
  <r>
    <x v="2961"/>
    <d v="2021-04-02T00:00:00"/>
    <x v="2"/>
    <s v="Cust-13075"/>
    <s v="Company"/>
    <x v="2"/>
    <s v="Furniture"/>
    <n v="159.6"/>
    <n v="33.72"/>
  </r>
  <r>
    <x v="2962"/>
    <d v="2021-04-02T00:00:00"/>
    <x v="3"/>
    <s v="Cust-13075"/>
    <s v="Company"/>
    <x v="2"/>
    <s v="Office"/>
    <n v="95.48"/>
    <n v="8.0500000000000007"/>
  </r>
  <r>
    <x v="2963"/>
    <d v="2021-04-02T00:00:00"/>
    <x v="2"/>
    <s v="Cust-13075"/>
    <s v="Company"/>
    <x v="2"/>
    <s v="Technology"/>
    <n v="954.8"/>
    <n v="76.98"/>
  </r>
  <r>
    <x v="2964"/>
    <d v="2021-04-02T00:00:00"/>
    <x v="2"/>
    <s v="Cust-13075"/>
    <s v="Company"/>
    <x v="2"/>
    <s v="Furniture"/>
    <n v="19242.72"/>
    <n v="36.86"/>
  </r>
  <r>
    <x v="2965"/>
    <d v="2021-04-02T00:00:00"/>
    <x v="0"/>
    <s v="Cust-13075"/>
    <s v="Company"/>
    <x v="2"/>
    <s v="Furniture"/>
    <n v="1171.8"/>
    <n v="268.14"/>
  </r>
  <r>
    <x v="2966"/>
    <d v="2021-04-02T00:00:00"/>
    <x v="1"/>
    <s v="Cust-17620"/>
    <s v="Company"/>
    <x v="1"/>
    <s v="Office"/>
    <n v="240.1"/>
    <n v="27.42"/>
  </r>
  <r>
    <x v="2967"/>
    <d v="2021-04-02T00:00:00"/>
    <x v="0"/>
    <s v="Cust-17680"/>
    <s v="Minor Company"/>
    <x v="1"/>
    <s v="Technology"/>
    <n v="683.76"/>
    <n v="132.74"/>
  </r>
  <r>
    <x v="2968"/>
    <d v="2021-04-02T00:00:00"/>
    <x v="1"/>
    <s v="Cust-17965"/>
    <s v="Company"/>
    <x v="4"/>
    <s v="Office"/>
    <n v="446.32"/>
    <n v="43.42"/>
  </r>
  <r>
    <x v="2969"/>
    <d v="2021-04-02T00:00:00"/>
    <x v="0"/>
    <s v="Cust-18235"/>
    <s v="Company"/>
    <x v="1"/>
    <s v="Office"/>
    <n v="77"/>
    <n v="5.42"/>
  </r>
  <r>
    <x v="2970"/>
    <d v="2021-04-02T00:00:00"/>
    <x v="3"/>
    <s v="Cust-18235"/>
    <s v="Company"/>
    <x v="1"/>
    <s v="Furniture"/>
    <n v="6505.38"/>
    <n v="72.73"/>
  </r>
  <r>
    <x v="2971"/>
    <d v="2021-04-02T00:00:00"/>
    <x v="2"/>
    <s v="Cust-18235"/>
    <s v="Company"/>
    <x v="1"/>
    <s v="Office"/>
    <n v="1006.46"/>
    <n v="185.75"/>
  </r>
  <r>
    <x v="2972"/>
    <d v="2021-04-02T00:00:00"/>
    <x v="2"/>
    <s v="Cust-18235"/>
    <s v="Company"/>
    <x v="1"/>
    <s v="Furniture"/>
    <n v="566.62199999999996"/>
    <n v="102.58"/>
  </r>
  <r>
    <x v="2973"/>
    <d v="2021-04-01T00:00:00"/>
    <x v="2"/>
    <s v="Cust-11155"/>
    <s v="Consumer"/>
    <x v="0"/>
    <s v="Furniture"/>
    <n v="614.04"/>
    <n v="156.51"/>
  </r>
  <r>
    <x v="2974"/>
    <d v="2021-04-01T00:00:00"/>
    <x v="1"/>
    <s v="Cust-11155"/>
    <s v="Consumer"/>
    <x v="0"/>
    <s v="Technology"/>
    <n v="5323.5"/>
    <n v="321.99"/>
  </r>
  <r>
    <x v="2975"/>
    <d v="2021-04-01T00:00:00"/>
    <x v="1"/>
    <s v="Cust-11155"/>
    <s v="Consumer"/>
    <x v="0"/>
    <s v="Office"/>
    <n v="925.96"/>
    <n v="108.07"/>
  </r>
  <r>
    <x v="2976"/>
    <d v="2021-04-01T00:00:00"/>
    <x v="1"/>
    <s v="Cust-11155"/>
    <s v="Consumer"/>
    <x v="0"/>
    <s v="Office"/>
    <n v="104.58"/>
    <n v="48.45"/>
  </r>
  <r>
    <x v="2977"/>
    <d v="2021-04-01T00:00:00"/>
    <x v="0"/>
    <s v="Cust-13960"/>
    <s v="Consumer"/>
    <x v="2"/>
    <s v="Office"/>
    <n v="59.78"/>
    <n v="19.96"/>
  </r>
  <r>
    <x v="2978"/>
    <d v="2021-04-01T00:00:00"/>
    <x v="3"/>
    <s v="Cust-13960"/>
    <s v="Consumer"/>
    <x v="2"/>
    <s v="Office"/>
    <n v="478.24"/>
    <n v="43.26"/>
  </r>
  <r>
    <x v="2979"/>
    <d v="2021-04-01T00:00:00"/>
    <x v="0"/>
    <s v="Cust-14980"/>
    <s v="Consumer"/>
    <x v="0"/>
    <s v="Office"/>
    <n v="188.44"/>
    <n v="30.43"/>
  </r>
  <r>
    <x v="2980"/>
    <d v="2021-04-01T00:00:00"/>
    <x v="2"/>
    <s v="Cust-14980"/>
    <s v="Consumer"/>
    <x v="0"/>
    <s v="Office"/>
    <n v="175"/>
    <n v="36.92"/>
  </r>
  <r>
    <x v="2981"/>
    <d v="2021-04-01T00:00:00"/>
    <x v="2"/>
    <s v="Cust-17200"/>
    <s v="Company"/>
    <x v="4"/>
    <s v="Furniture"/>
    <n v="725.76"/>
    <n v="55.53"/>
  </r>
  <r>
    <x v="2982"/>
    <d v="2021-04-01T00:00:00"/>
    <x v="1"/>
    <s v="Cust-17200"/>
    <s v="Company"/>
    <x v="4"/>
    <s v="Office"/>
    <n v="354.48"/>
    <n v="22.94"/>
  </r>
  <r>
    <x v="2983"/>
    <d v="2021-04-01T00:00:00"/>
    <x v="2"/>
    <s v="Cust-17200"/>
    <s v="Company"/>
    <x v="4"/>
    <s v="Technology"/>
    <n v="2433.48"/>
    <n v="283.77"/>
  </r>
  <r>
    <x v="2984"/>
    <d v="2021-04-01T00:00:00"/>
    <x v="2"/>
    <s v="Cust-17200"/>
    <s v="Company"/>
    <x v="4"/>
    <s v="Office"/>
    <n v="295.34399999999999"/>
    <n v="49.94"/>
  </r>
  <r>
    <x v="2985"/>
    <d v="2021-04-01T00:00:00"/>
    <x v="3"/>
    <s v="Cust-17200"/>
    <s v="Company"/>
    <x v="4"/>
    <s v="Furniture"/>
    <n v="239.4"/>
    <n v="36.880000000000003"/>
  </r>
  <r>
    <x v="2986"/>
    <d v="2021-04-01T00:00:00"/>
    <x v="2"/>
    <s v="Cust-18700"/>
    <s v="Consumer"/>
    <x v="0"/>
    <s v="Office"/>
    <n v="407.96"/>
    <n v="17.86"/>
  </r>
  <r>
    <x v="2987"/>
    <d v="2021-03-31T00:00:00"/>
    <x v="3"/>
    <s v="Cust-11065"/>
    <s v="Consumer"/>
    <x v="0"/>
    <s v="Furniture"/>
    <n v="18368.28"/>
    <n v="314.75"/>
  </r>
  <r>
    <x v="2988"/>
    <d v="2021-03-31T00:00:00"/>
    <x v="2"/>
    <s v="Cust-11065"/>
    <s v="Consumer"/>
    <x v="0"/>
    <s v="Office"/>
    <n v="130.76"/>
    <n v="49.42"/>
  </r>
  <r>
    <x v="2989"/>
    <d v="2021-03-31T00:00:00"/>
    <x v="0"/>
    <s v="Cust-13495"/>
    <s v="Company"/>
    <x v="1"/>
    <s v="Office"/>
    <n v="4763.5"/>
    <n v="293.58999999999997"/>
  </r>
  <r>
    <x v="2990"/>
    <d v="2021-03-31T00:00:00"/>
    <x v="1"/>
    <s v="Cust-13495"/>
    <s v="Company"/>
    <x v="1"/>
    <s v="Office"/>
    <n v="555.1"/>
    <n v="178.68"/>
  </r>
  <r>
    <x v="2991"/>
    <d v="2021-03-31T00:00:00"/>
    <x v="1"/>
    <s v="Cust-13495"/>
    <s v="Company"/>
    <x v="1"/>
    <s v="Office"/>
    <n v="1937.46"/>
    <n v="11.84"/>
  </r>
  <r>
    <x v="2992"/>
    <d v="2021-03-31T00:00:00"/>
    <x v="2"/>
    <s v="Cust-13495"/>
    <s v="Company"/>
    <x v="1"/>
    <s v="Technology"/>
    <n v="1004.976"/>
    <n v="44.09"/>
  </r>
  <r>
    <x v="2993"/>
    <d v="2021-03-31T00:00:00"/>
    <x v="0"/>
    <s v="Cust-14935"/>
    <s v="Company"/>
    <x v="2"/>
    <s v="Furniture"/>
    <n v="1209.5999999999999"/>
    <n v="148.76"/>
  </r>
  <r>
    <x v="2994"/>
    <d v="2021-03-31T00:00:00"/>
    <x v="0"/>
    <s v="Cust-18550"/>
    <s v="Consumer"/>
    <x v="2"/>
    <s v="Technology"/>
    <n v="2110.4160000000002"/>
    <n v="52.78"/>
  </r>
  <r>
    <x v="2995"/>
    <d v="2021-03-31T00:00:00"/>
    <x v="0"/>
    <s v="Cust-18550"/>
    <s v="Consumer"/>
    <x v="2"/>
    <s v="Office"/>
    <n v="188.16"/>
    <n v="2.97"/>
  </r>
  <r>
    <x v="2996"/>
    <d v="2021-03-31T00:00:00"/>
    <x v="3"/>
    <s v="Cust-18850"/>
    <s v="Consumer"/>
    <x v="1"/>
    <s v="Office"/>
    <n v="77"/>
    <n v="2.14"/>
  </r>
  <r>
    <x v="2997"/>
    <d v="2021-03-30T00:00:00"/>
    <x v="0"/>
    <s v="Cust-14065"/>
    <s v="Consumer"/>
    <x v="0"/>
    <s v="Technology"/>
    <n v="6091.68"/>
    <n v="329.45"/>
  </r>
  <r>
    <x v="2998"/>
    <d v="2021-03-29T00:00:00"/>
    <x v="2"/>
    <s v="Cust-12715"/>
    <s v="Company"/>
    <x v="0"/>
    <s v="Office"/>
    <n v="150.63999999999999"/>
    <n v="44.76"/>
  </r>
  <r>
    <x v="2999"/>
    <d v="2021-03-29T00:00:00"/>
    <x v="2"/>
    <s v="Cust-12715"/>
    <s v="Company"/>
    <x v="0"/>
    <s v="Office"/>
    <n v="1741.992"/>
    <n v="29.33"/>
  </r>
  <r>
    <x v="3000"/>
    <d v="2021-03-29T00:00:00"/>
    <x v="0"/>
    <s v="Cust-14635"/>
    <s v="Company"/>
    <x v="4"/>
    <s v="Technology"/>
    <n v="3141.6"/>
    <n v="212.46"/>
  </r>
  <r>
    <x v="3001"/>
    <d v="2021-03-29T00:00:00"/>
    <x v="0"/>
    <s v="Cust-14635"/>
    <s v="Company"/>
    <x v="4"/>
    <s v="Furniture"/>
    <n v="6526.0649999999996"/>
    <n v="47.67"/>
  </r>
  <r>
    <x v="3002"/>
    <d v="2021-03-29T00:00:00"/>
    <x v="0"/>
    <s v="Cust-15700"/>
    <s v="Consumer"/>
    <x v="1"/>
    <s v="Office"/>
    <n v="684.6"/>
    <n v="60.93"/>
  </r>
  <r>
    <x v="3003"/>
    <d v="2021-03-29T00:00:00"/>
    <x v="1"/>
    <s v="Cust-16165"/>
    <s v="Company"/>
    <x v="2"/>
    <s v="Office"/>
    <n v="145.82400000000001"/>
    <n v="9.16"/>
  </r>
  <r>
    <x v="3004"/>
    <d v="2021-03-29T00:00:00"/>
    <x v="1"/>
    <s v="Cust-16165"/>
    <s v="Company"/>
    <x v="2"/>
    <s v="Office"/>
    <n v="161.28"/>
    <n v="6.39"/>
  </r>
  <r>
    <x v="3005"/>
    <d v="2021-03-29T00:00:00"/>
    <x v="0"/>
    <s v="Cust-16165"/>
    <s v="Company"/>
    <x v="2"/>
    <s v="Office"/>
    <n v="253.00800000000001"/>
    <n v="15.4"/>
  </r>
  <r>
    <x v="3006"/>
    <d v="2021-03-29T00:00:00"/>
    <x v="0"/>
    <s v="Cust-16165"/>
    <s v="Company"/>
    <x v="2"/>
    <s v="Office"/>
    <n v="495.43200000000002"/>
    <n v="31.44"/>
  </r>
  <r>
    <x v="3007"/>
    <d v="2021-03-28T00:00:00"/>
    <x v="0"/>
    <s v="Cust-10180"/>
    <s v="Minor Company"/>
    <x v="0"/>
    <s v="Furniture"/>
    <n v="690.73199999999997"/>
    <n v="39.08"/>
  </r>
  <r>
    <x v="3008"/>
    <d v="2021-03-28T00:00:00"/>
    <x v="2"/>
    <s v="Cust-11245"/>
    <s v="Company"/>
    <x v="4"/>
    <s v="Office"/>
    <n v="145.74"/>
    <n v="32.869999999999997"/>
  </r>
  <r>
    <x v="3009"/>
    <d v="2021-03-28T00:00:00"/>
    <x v="0"/>
    <s v="Cust-11245"/>
    <s v="Company"/>
    <x v="4"/>
    <s v="Technology"/>
    <n v="983.64"/>
    <n v="153.05000000000001"/>
  </r>
  <r>
    <x v="3010"/>
    <d v="2021-03-28T00:00:00"/>
    <x v="0"/>
    <s v="Cust-12130"/>
    <s v="Consumer"/>
    <x v="0"/>
    <s v="Office"/>
    <n v="134.4"/>
    <n v="32.53"/>
  </r>
  <r>
    <x v="3011"/>
    <d v="2021-03-28T00:00:00"/>
    <x v="1"/>
    <s v="Cust-12130"/>
    <s v="Consumer"/>
    <x v="0"/>
    <s v="Office"/>
    <n v="174.88800000000001"/>
    <n v="9.9499999999999993"/>
  </r>
  <r>
    <x v="3012"/>
    <d v="2021-03-28T00:00:00"/>
    <x v="3"/>
    <s v="Cust-14410"/>
    <s v="Minor Company"/>
    <x v="1"/>
    <s v="Technology"/>
    <n v="2214.828"/>
    <n v="225.67"/>
  </r>
  <r>
    <x v="3013"/>
    <d v="2021-03-28T00:00:00"/>
    <x v="0"/>
    <s v="Cust-14410"/>
    <s v="Minor Company"/>
    <x v="1"/>
    <s v="Technology"/>
    <n v="8060.64"/>
    <n v="94.46"/>
  </r>
  <r>
    <x v="3014"/>
    <d v="2021-03-28T00:00:00"/>
    <x v="1"/>
    <s v="Cust-14410"/>
    <s v="Minor Company"/>
    <x v="1"/>
    <s v="Office"/>
    <n v="421.12"/>
    <n v="26.76"/>
  </r>
  <r>
    <x v="3015"/>
    <d v="2021-03-28T00:00:00"/>
    <x v="0"/>
    <s v="Cust-15130"/>
    <s v="Consumer"/>
    <x v="4"/>
    <s v="Office"/>
    <n v="1516.9280000000001"/>
    <n v="94.15"/>
  </r>
  <r>
    <x v="3016"/>
    <d v="2021-03-27T00:00:00"/>
    <x v="3"/>
    <s v="Cust-14890"/>
    <s v="Company"/>
    <x v="4"/>
    <s v="Office"/>
    <n v="1509.2"/>
    <n v="118.76"/>
  </r>
  <r>
    <x v="3017"/>
    <d v="2021-03-27T00:00:00"/>
    <x v="1"/>
    <s v="Cust-18565"/>
    <s v="Minor Company"/>
    <x v="2"/>
    <s v="Office"/>
    <n v="99.82"/>
    <n v="11.25"/>
  </r>
  <r>
    <x v="3018"/>
    <d v="2021-03-27T00:00:00"/>
    <x v="0"/>
    <s v="Cust-18565"/>
    <s v="Minor Company"/>
    <x v="2"/>
    <s v="Office"/>
    <n v="416.64"/>
    <n v="18.25"/>
  </r>
  <r>
    <x v="3019"/>
    <d v="2021-03-27T00:00:00"/>
    <x v="1"/>
    <s v="Cust-18565"/>
    <s v="Minor Company"/>
    <x v="2"/>
    <s v="Office"/>
    <n v="327.60000000000002"/>
    <n v="40.020000000000003"/>
  </r>
  <r>
    <x v="3020"/>
    <d v="2021-03-27T00:00:00"/>
    <x v="3"/>
    <s v="Cust-18565"/>
    <s v="Minor Company"/>
    <x v="2"/>
    <s v="Furniture"/>
    <n v="6302.24"/>
    <n v="399.34"/>
  </r>
  <r>
    <x v="3021"/>
    <d v="2021-03-27T00:00:00"/>
    <x v="2"/>
    <s v="Cust-18565"/>
    <s v="Minor Company"/>
    <x v="2"/>
    <s v="Furniture"/>
    <n v="10666.6"/>
    <n v="429.87"/>
  </r>
  <r>
    <x v="3022"/>
    <d v="2021-03-27T00:00:00"/>
    <x v="1"/>
    <s v="Cust-20230"/>
    <s v="Company"/>
    <x v="2"/>
    <s v="Office"/>
    <n v="120.96"/>
    <n v="12.72"/>
  </r>
  <r>
    <x v="3023"/>
    <d v="2021-03-27T00:00:00"/>
    <x v="0"/>
    <s v="Cust-20230"/>
    <s v="Company"/>
    <x v="2"/>
    <s v="Furniture"/>
    <n v="6662.04"/>
    <n v="33.01"/>
  </r>
  <r>
    <x v="3024"/>
    <d v="2021-03-27T00:00:00"/>
    <x v="2"/>
    <s v="Cust-20230"/>
    <s v="Company"/>
    <x v="2"/>
    <s v="Office"/>
    <n v="488.88"/>
    <n v="33.99"/>
  </r>
  <r>
    <x v="3025"/>
    <d v="2021-03-26T00:00:00"/>
    <x v="0"/>
    <s v="Cust-12715"/>
    <s v="Company"/>
    <x v="0"/>
    <s v="Furniture"/>
    <n v="274.00799999999998"/>
    <n v="11.97"/>
  </r>
  <r>
    <x v="3026"/>
    <d v="2021-03-26T00:00:00"/>
    <x v="1"/>
    <s v="Cust-13420"/>
    <s v="Company"/>
    <x v="1"/>
    <s v="Office"/>
    <n v="510.16"/>
    <n v="154.75"/>
  </r>
  <r>
    <x v="3027"/>
    <d v="2021-03-26T00:00:00"/>
    <x v="1"/>
    <s v="Cust-13420"/>
    <s v="Company"/>
    <x v="1"/>
    <s v="Office"/>
    <n v="270.06"/>
    <n v="36.840000000000003"/>
  </r>
  <r>
    <x v="3028"/>
    <d v="2021-03-26T00:00:00"/>
    <x v="2"/>
    <s v="Cust-15430"/>
    <s v="Consumer"/>
    <x v="5"/>
    <s v="Furniture"/>
    <n v="5426.82"/>
    <n v="475.12"/>
  </r>
  <r>
    <x v="3029"/>
    <d v="2021-03-26T00:00:00"/>
    <x v="0"/>
    <s v="Cust-15430"/>
    <s v="Consumer"/>
    <x v="5"/>
    <s v="Furniture"/>
    <n v="258.72000000000003"/>
    <n v="43.08"/>
  </r>
  <r>
    <x v="3030"/>
    <d v="2021-03-25T00:00:00"/>
    <x v="3"/>
    <s v="Cust-10315"/>
    <s v="Consumer"/>
    <x v="0"/>
    <s v="Furniture"/>
    <n v="1849.5119999999999"/>
    <n v="36.18"/>
  </r>
  <r>
    <x v="3031"/>
    <d v="2021-03-25T00:00:00"/>
    <x v="2"/>
    <s v="Cust-10315"/>
    <s v="Consumer"/>
    <x v="0"/>
    <s v="Technology"/>
    <n v="578.34"/>
    <n v="60.26"/>
  </r>
  <r>
    <x v="3032"/>
    <d v="2021-03-25T00:00:00"/>
    <x v="1"/>
    <s v="Cust-10315"/>
    <s v="Consumer"/>
    <x v="0"/>
    <s v="Office"/>
    <n v="318.5"/>
    <n v="42.29"/>
  </r>
  <r>
    <x v="3033"/>
    <d v="2021-03-25T00:00:00"/>
    <x v="2"/>
    <s v="Cust-10315"/>
    <s v="Consumer"/>
    <x v="0"/>
    <s v="Furniture"/>
    <n v="4514.16"/>
    <n v="156.94"/>
  </r>
  <r>
    <x v="3034"/>
    <d v="2021-03-25T00:00:00"/>
    <x v="1"/>
    <s v="Cust-10315"/>
    <s v="Consumer"/>
    <x v="0"/>
    <s v="Office"/>
    <n v="963.34"/>
    <n v="146.41"/>
  </r>
  <r>
    <x v="3035"/>
    <d v="2021-03-25T00:00:00"/>
    <x v="2"/>
    <s v="Cust-11125"/>
    <s v="Minor Company"/>
    <x v="5"/>
    <s v="Office"/>
    <n v="824.88"/>
    <n v="99.01"/>
  </r>
  <r>
    <x v="3036"/>
    <d v="2021-03-25T00:00:00"/>
    <x v="3"/>
    <s v="Cust-11125"/>
    <s v="Minor Company"/>
    <x v="5"/>
    <s v="Furniture"/>
    <n v="784.98"/>
    <n v="172.17"/>
  </r>
  <r>
    <x v="3037"/>
    <d v="2021-03-25T00:00:00"/>
    <x v="1"/>
    <s v="Cust-13930"/>
    <s v="Consumer"/>
    <x v="0"/>
    <s v="Furniture"/>
    <n v="791.28"/>
    <n v="187.72"/>
  </r>
  <r>
    <x v="3038"/>
    <d v="2021-03-25T00:00:00"/>
    <x v="1"/>
    <s v="Cust-13930"/>
    <s v="Consumer"/>
    <x v="0"/>
    <s v="Office"/>
    <n v="1052.8"/>
    <n v="238.22"/>
  </r>
  <r>
    <x v="3039"/>
    <d v="2021-03-25T00:00:00"/>
    <x v="1"/>
    <s v="Cust-16360"/>
    <s v="Consumer"/>
    <x v="2"/>
    <s v="Office"/>
    <n v="816.48"/>
    <n v="93.76"/>
  </r>
  <r>
    <x v="3040"/>
    <d v="2021-03-25T00:00:00"/>
    <x v="2"/>
    <s v="Cust-16360"/>
    <s v="Consumer"/>
    <x v="2"/>
    <s v="Furniture"/>
    <n v="11103.4"/>
    <n v="442.93"/>
  </r>
  <r>
    <x v="3041"/>
    <d v="2021-03-25T00:00:00"/>
    <x v="3"/>
    <s v="Cust-16360"/>
    <s v="Consumer"/>
    <x v="2"/>
    <s v="Office"/>
    <n v="257.45999999999998"/>
    <n v="44.82"/>
  </r>
  <r>
    <x v="3042"/>
    <d v="2021-03-25T00:00:00"/>
    <x v="1"/>
    <s v="Cust-16780"/>
    <s v="Company"/>
    <x v="1"/>
    <s v="Furniture"/>
    <n v="1608.18"/>
    <n v="252.22"/>
  </r>
  <r>
    <x v="3043"/>
    <d v="2021-03-25T00:00:00"/>
    <x v="3"/>
    <s v="Cust-17335"/>
    <s v="Minor Company"/>
    <x v="1"/>
    <s v="Office"/>
    <n v="123.76"/>
    <n v="36.86"/>
  </r>
  <r>
    <x v="3044"/>
    <d v="2021-03-25T00:00:00"/>
    <x v="1"/>
    <s v="Cust-17335"/>
    <s v="Minor Company"/>
    <x v="1"/>
    <s v="Furniture"/>
    <n v="695.14200000000005"/>
    <n v="125.98"/>
  </r>
  <r>
    <x v="3045"/>
    <d v="2021-03-25T00:00:00"/>
    <x v="1"/>
    <s v="Cust-17335"/>
    <s v="Minor Company"/>
    <x v="1"/>
    <s v="Furniture"/>
    <n v="470.12"/>
    <n v="20.04"/>
  </r>
  <r>
    <x v="3046"/>
    <d v="2021-03-25T00:00:00"/>
    <x v="3"/>
    <s v="Cust-17335"/>
    <s v="Minor Company"/>
    <x v="1"/>
    <s v="Technology"/>
    <n v="363.72"/>
    <n v="29.88"/>
  </r>
  <r>
    <x v="3047"/>
    <d v="2021-03-25T00:00:00"/>
    <x v="1"/>
    <s v="Cust-17335"/>
    <s v="Minor Company"/>
    <x v="1"/>
    <s v="Office"/>
    <n v="889.56"/>
    <n v="157.55000000000001"/>
  </r>
  <r>
    <x v="3048"/>
    <d v="2021-03-24T00:00:00"/>
    <x v="1"/>
    <s v="Cust-17995"/>
    <s v="Minor Company"/>
    <x v="2"/>
    <s v="Office"/>
    <n v="109.9"/>
    <n v="44.45"/>
  </r>
  <r>
    <x v="3049"/>
    <d v="2021-03-24T00:00:00"/>
    <x v="1"/>
    <s v="Cust-17995"/>
    <s v="Minor Company"/>
    <x v="2"/>
    <s v="Office"/>
    <n v="154"/>
    <n v="21.53"/>
  </r>
  <r>
    <x v="3050"/>
    <d v="2021-03-24T00:00:00"/>
    <x v="2"/>
    <s v="Cust-19660"/>
    <s v="Minor Company"/>
    <x v="3"/>
    <s v="Furniture"/>
    <n v="2373.84"/>
    <n v="126.45"/>
  </r>
  <r>
    <x v="3051"/>
    <d v="2021-03-23T00:00:00"/>
    <x v="3"/>
    <s v="Cust-13465"/>
    <s v="Consumer"/>
    <x v="2"/>
    <s v="Technology"/>
    <n v="11875.92"/>
    <n v="311.57"/>
  </r>
  <r>
    <x v="3052"/>
    <d v="2021-03-22T00:00:00"/>
    <x v="1"/>
    <s v="Cust-13735"/>
    <s v="Minor Company"/>
    <x v="2"/>
    <s v="Furniture"/>
    <n v="3971.94"/>
    <n v="163.66"/>
  </r>
  <r>
    <x v="3053"/>
    <d v="2021-03-22T00:00:00"/>
    <x v="1"/>
    <s v="Cust-15310"/>
    <s v="Company"/>
    <x v="3"/>
    <s v="Technology"/>
    <n v="6040.72"/>
    <n v="417.03"/>
  </r>
  <r>
    <x v="3054"/>
    <d v="2021-03-22T00:00:00"/>
    <x v="0"/>
    <s v="Cust-15310"/>
    <s v="Company"/>
    <x v="3"/>
    <s v="Office"/>
    <n v="52.92"/>
    <n v="10.62"/>
  </r>
  <r>
    <x v="3055"/>
    <d v="2021-03-22T00:00:00"/>
    <x v="0"/>
    <s v="Cust-15415"/>
    <s v="Consumer"/>
    <x v="0"/>
    <s v="Office"/>
    <n v="426.72"/>
    <n v="44.28"/>
  </r>
  <r>
    <x v="3056"/>
    <d v="2021-03-22T00:00:00"/>
    <x v="2"/>
    <s v="Cust-18625"/>
    <s v="Company"/>
    <x v="1"/>
    <s v="Office"/>
    <n v="1841.28"/>
    <n v="104.02"/>
  </r>
  <r>
    <x v="3057"/>
    <d v="2021-03-22T00:00:00"/>
    <x v="0"/>
    <s v="Cust-18625"/>
    <s v="Company"/>
    <x v="1"/>
    <s v="Technology"/>
    <n v="1467.48"/>
    <n v="234.32"/>
  </r>
  <r>
    <x v="3058"/>
    <d v="2021-03-22T00:00:00"/>
    <x v="1"/>
    <s v="Cust-18625"/>
    <s v="Company"/>
    <x v="1"/>
    <s v="Office"/>
    <n v="200.256"/>
    <n v="11.82"/>
  </r>
  <r>
    <x v="3059"/>
    <d v="2021-03-22T00:00:00"/>
    <x v="0"/>
    <s v="Cust-18625"/>
    <s v="Company"/>
    <x v="1"/>
    <s v="Furniture"/>
    <n v="242.2"/>
    <n v="21.98"/>
  </r>
  <r>
    <x v="3060"/>
    <d v="2021-03-21T00:00:00"/>
    <x v="1"/>
    <s v="Cust-10060"/>
    <s v="Minor Company"/>
    <x v="0"/>
    <s v="Office"/>
    <n v="54.18"/>
    <n v="2.37"/>
  </r>
  <r>
    <x v="3061"/>
    <d v="2021-03-21T00:00:00"/>
    <x v="0"/>
    <s v="Cust-13750"/>
    <s v="Company"/>
    <x v="2"/>
    <s v="Office"/>
    <n v="551.88"/>
    <n v="18.420000000000002"/>
  </r>
  <r>
    <x v="3062"/>
    <d v="2021-03-21T00:00:00"/>
    <x v="1"/>
    <s v="Cust-13750"/>
    <s v="Company"/>
    <x v="2"/>
    <s v="Furniture"/>
    <n v="1655.64"/>
    <n v="1.73"/>
  </r>
  <r>
    <x v="3063"/>
    <d v="2021-03-21T00:00:00"/>
    <x v="0"/>
    <s v="Cust-14995"/>
    <s v="Consumer"/>
    <x v="2"/>
    <s v="Office"/>
    <n v="137.19999999999999"/>
    <n v="28.64"/>
  </r>
  <r>
    <x v="3064"/>
    <d v="2021-03-21T00:00:00"/>
    <x v="0"/>
    <s v="Cust-14995"/>
    <s v="Consumer"/>
    <x v="2"/>
    <s v="Furniture"/>
    <n v="741.72"/>
    <n v="40.49"/>
  </r>
  <r>
    <x v="3065"/>
    <d v="2021-03-21T00:00:00"/>
    <x v="1"/>
    <s v="Cust-16825"/>
    <s v="Company"/>
    <x v="4"/>
    <s v="Technology"/>
    <n v="1401.12"/>
    <n v="218.92"/>
  </r>
  <r>
    <x v="3066"/>
    <d v="2021-03-21T00:00:00"/>
    <x v="0"/>
    <s v="Cust-16825"/>
    <s v="Company"/>
    <x v="4"/>
    <s v="Furniture"/>
    <n v="3837.96"/>
    <n v="192.73"/>
  </r>
  <r>
    <x v="3067"/>
    <d v="2021-03-21T00:00:00"/>
    <x v="1"/>
    <s v="Cust-18640"/>
    <s v="Company"/>
    <x v="4"/>
    <s v="Technology"/>
    <n v="1813.56"/>
    <n v="209.38"/>
  </r>
  <r>
    <x v="3068"/>
    <d v="2021-03-21T00:00:00"/>
    <x v="1"/>
    <s v="Cust-18640"/>
    <s v="Company"/>
    <x v="4"/>
    <s v="Technology"/>
    <n v="2076.48"/>
    <n v="163.28"/>
  </r>
  <r>
    <x v="3069"/>
    <d v="2021-03-21T00:00:00"/>
    <x v="2"/>
    <s v="Cust-21355"/>
    <s v="Company"/>
    <x v="4"/>
    <s v="Office"/>
    <n v="489.38400000000001"/>
    <n v="2.0299999999999998"/>
  </r>
  <r>
    <x v="3070"/>
    <d v="2021-03-21T00:00:00"/>
    <x v="1"/>
    <s v="Cust-21355"/>
    <s v="Company"/>
    <x v="4"/>
    <s v="Office"/>
    <n v="543.31200000000001"/>
    <n v="34.11"/>
  </r>
  <r>
    <x v="3071"/>
    <d v="2021-03-21T00:00:00"/>
    <x v="1"/>
    <s v="Cust-21355"/>
    <s v="Company"/>
    <x v="4"/>
    <s v="Office"/>
    <n v="49.896000000000001"/>
    <n v="4.8499999999999996"/>
  </r>
  <r>
    <x v="3072"/>
    <d v="2021-03-21T00:00:00"/>
    <x v="2"/>
    <s v="Cust-21355"/>
    <s v="Company"/>
    <x v="4"/>
    <s v="Technology"/>
    <n v="1079.568"/>
    <n v="12.67"/>
  </r>
  <r>
    <x v="3073"/>
    <d v="2021-03-21T00:00:00"/>
    <x v="3"/>
    <s v="Cust-21355"/>
    <s v="Company"/>
    <x v="4"/>
    <s v="Technology"/>
    <n v="10845.072"/>
    <n v="0.06"/>
  </r>
  <r>
    <x v="3074"/>
    <d v="2021-03-20T00:00:00"/>
    <x v="1"/>
    <s v="Cust-16000"/>
    <s v="Consumer"/>
    <x v="0"/>
    <s v="Furniture"/>
    <n v="5514.46"/>
    <n v="392.22"/>
  </r>
  <r>
    <x v="3075"/>
    <d v="2021-03-20T00:00:00"/>
    <x v="2"/>
    <s v="Cust-16000"/>
    <s v="Consumer"/>
    <x v="0"/>
    <s v="Furniture"/>
    <n v="931.98"/>
    <n v="108.16"/>
  </r>
  <r>
    <x v="3076"/>
    <d v="2021-03-20T00:00:00"/>
    <x v="0"/>
    <s v="Cust-16000"/>
    <s v="Consumer"/>
    <x v="0"/>
    <s v="Technology"/>
    <n v="433.16"/>
    <n v="19.03"/>
  </r>
  <r>
    <x v="3077"/>
    <d v="2021-03-20T00:00:00"/>
    <x v="0"/>
    <s v="Cust-17065"/>
    <s v="Consumer"/>
    <x v="4"/>
    <s v="Office"/>
    <n v="289.10000000000002"/>
    <n v="20.56"/>
  </r>
  <r>
    <x v="3078"/>
    <d v="2021-03-20T00:00:00"/>
    <x v="1"/>
    <s v="Cust-21880"/>
    <s v="Company"/>
    <x v="0"/>
    <s v="Office"/>
    <n v="269.36"/>
    <n v="18.88"/>
  </r>
  <r>
    <x v="3079"/>
    <d v="2021-03-20T00:00:00"/>
    <x v="0"/>
    <s v="Cust-21880"/>
    <s v="Company"/>
    <x v="0"/>
    <s v="Technology"/>
    <n v="5448.8"/>
    <n v="381.52"/>
  </r>
  <r>
    <x v="3080"/>
    <d v="2021-03-19T00:00:00"/>
    <x v="1"/>
    <s v="Cust-10570"/>
    <s v="Consumer"/>
    <x v="2"/>
    <s v="Furniture"/>
    <n v="2662.2959999999998"/>
    <n v="34.86"/>
  </r>
  <r>
    <x v="3081"/>
    <d v="2021-03-19T00:00:00"/>
    <x v="0"/>
    <s v="Cust-10570"/>
    <s v="Consumer"/>
    <x v="2"/>
    <s v="Furniture"/>
    <n v="2994.4319999999998"/>
    <n v="44.99"/>
  </r>
  <r>
    <x v="3082"/>
    <d v="2021-03-19T00:00:00"/>
    <x v="1"/>
    <s v="Cust-10570"/>
    <s v="Consumer"/>
    <x v="2"/>
    <s v="Office"/>
    <n v="47.04"/>
    <n v="3.41"/>
  </r>
  <r>
    <x v="3083"/>
    <d v="2021-03-19T00:00:00"/>
    <x v="1"/>
    <s v="Cust-10570"/>
    <s v="Consumer"/>
    <x v="2"/>
    <s v="Technology"/>
    <n v="1411.2"/>
    <n v="222.79"/>
  </r>
  <r>
    <x v="3084"/>
    <d v="2021-03-19T00:00:00"/>
    <x v="2"/>
    <s v="Cust-19285"/>
    <s v="Consumer"/>
    <x v="2"/>
    <s v="Technology"/>
    <n v="5267.808"/>
    <n v="436.19"/>
  </r>
  <r>
    <x v="3085"/>
    <d v="2021-03-19T00:00:00"/>
    <x v="0"/>
    <s v="Cust-20215"/>
    <s v="Consumer"/>
    <x v="4"/>
    <s v="Office"/>
    <n v="71.063999999999993"/>
    <n v="1.45"/>
  </r>
  <r>
    <x v="3086"/>
    <d v="2021-03-18T00:00:00"/>
    <x v="1"/>
    <s v="Cust-13405"/>
    <s v="Consumer"/>
    <x v="2"/>
    <s v="Office"/>
    <n v="3189.6480000000001"/>
    <n v="19.690000000000001"/>
  </r>
  <r>
    <x v="3087"/>
    <d v="2021-03-18T00:00:00"/>
    <x v="1"/>
    <s v="Cust-13405"/>
    <s v="Consumer"/>
    <x v="2"/>
    <s v="Office"/>
    <n v="81.2"/>
    <n v="1.44"/>
  </r>
  <r>
    <x v="3088"/>
    <d v="2021-03-18T00:00:00"/>
    <x v="0"/>
    <s v="Cust-21820"/>
    <s v="Consumer"/>
    <x v="0"/>
    <s v="Technology"/>
    <n v="934.08"/>
    <n v="99.88"/>
  </r>
  <r>
    <x v="3089"/>
    <d v="2021-03-18T00:00:00"/>
    <x v="1"/>
    <s v="Cust-21820"/>
    <s v="Consumer"/>
    <x v="0"/>
    <s v="Office"/>
    <n v="724.92"/>
    <n v="97.44"/>
  </r>
  <r>
    <x v="3090"/>
    <d v="2021-03-17T00:00:00"/>
    <x v="0"/>
    <s v="Cust-12760"/>
    <s v="Company"/>
    <x v="1"/>
    <s v="Office"/>
    <n v="72.239999999999995"/>
    <n v="1.26"/>
  </r>
  <r>
    <x v="3091"/>
    <d v="2021-03-17T00:00:00"/>
    <x v="2"/>
    <s v="Cust-12760"/>
    <s v="Company"/>
    <x v="1"/>
    <s v="Technology"/>
    <n v="1039.08"/>
    <n v="197.64"/>
  </r>
  <r>
    <x v="3092"/>
    <d v="2021-03-17T00:00:00"/>
    <x v="2"/>
    <s v="Cust-13840"/>
    <s v="Company"/>
    <x v="1"/>
    <s v="Office"/>
    <n v="1151.3599999999999"/>
    <n v="160.56"/>
  </r>
  <r>
    <x v="3093"/>
    <d v="2021-03-17T00:00:00"/>
    <x v="1"/>
    <s v="Cust-13840"/>
    <s v="Company"/>
    <x v="1"/>
    <s v="Office"/>
    <n v="483"/>
    <n v="39.28"/>
  </r>
  <r>
    <x v="3094"/>
    <d v="2021-03-17T00:00:00"/>
    <x v="0"/>
    <s v="Cust-13840"/>
    <s v="Company"/>
    <x v="1"/>
    <s v="Office"/>
    <n v="7341.6"/>
    <n v="405.12"/>
  </r>
  <r>
    <x v="3095"/>
    <d v="2021-03-17T00:00:00"/>
    <x v="2"/>
    <s v="Cust-13840"/>
    <s v="Company"/>
    <x v="1"/>
    <s v="Furniture"/>
    <n v="1963.2059999999999"/>
    <n v="230.56"/>
  </r>
  <r>
    <x v="3096"/>
    <d v="2021-03-17T00:00:00"/>
    <x v="1"/>
    <s v="Cust-13840"/>
    <s v="Company"/>
    <x v="1"/>
    <s v="Furniture"/>
    <n v="704.84400000000005"/>
    <n v="66.27"/>
  </r>
  <r>
    <x v="3097"/>
    <d v="2021-03-17T00:00:00"/>
    <x v="3"/>
    <s v="Cust-15535"/>
    <s v="Consumer"/>
    <x v="3"/>
    <s v="Furniture"/>
    <n v="1171.3800000000001"/>
    <n v="212.78"/>
  </r>
  <r>
    <x v="3098"/>
    <d v="2021-03-17T00:00:00"/>
    <x v="1"/>
    <s v="Cust-15535"/>
    <s v="Consumer"/>
    <x v="3"/>
    <s v="Office"/>
    <n v="4916.1000000000004"/>
    <n v="176.13"/>
  </r>
  <r>
    <x v="3099"/>
    <d v="2021-03-17T00:00:00"/>
    <x v="2"/>
    <s v="Cust-15535"/>
    <s v="Consumer"/>
    <x v="3"/>
    <s v="Furniture"/>
    <n v="6377.28"/>
    <n v="435.26"/>
  </r>
  <r>
    <x v="3100"/>
    <d v="2021-03-17T00:00:00"/>
    <x v="0"/>
    <s v="Cust-17170"/>
    <s v="Company"/>
    <x v="1"/>
    <s v="Office"/>
    <n v="248.22"/>
    <n v="26.13"/>
  </r>
  <r>
    <x v="3101"/>
    <d v="2021-03-17T00:00:00"/>
    <x v="2"/>
    <s v="Cust-17920"/>
    <s v="Consumer"/>
    <x v="5"/>
    <s v="Technology"/>
    <n v="685.27200000000005"/>
    <n v="95.34"/>
  </r>
  <r>
    <x v="3102"/>
    <d v="2021-03-17T00:00:00"/>
    <x v="0"/>
    <s v="Cust-17920"/>
    <s v="Consumer"/>
    <x v="5"/>
    <s v="Furniture"/>
    <n v="3978.24"/>
    <n v="34.090000000000003"/>
  </r>
  <r>
    <x v="3103"/>
    <d v="2021-03-17T00:00:00"/>
    <x v="0"/>
    <s v="Cust-18895"/>
    <s v="Consumer"/>
    <x v="3"/>
    <s v="Office"/>
    <n v="618.1"/>
    <n v="145.03"/>
  </r>
  <r>
    <x v="3104"/>
    <d v="2021-03-15T00:00:00"/>
    <x v="2"/>
    <s v="Cust-10660"/>
    <s v="Consumer"/>
    <x v="0"/>
    <s v="Office"/>
    <n v="671.16"/>
    <n v="86.99"/>
  </r>
  <r>
    <x v="3105"/>
    <d v="2021-03-15T00:00:00"/>
    <x v="1"/>
    <s v="Cust-10660"/>
    <s v="Consumer"/>
    <x v="0"/>
    <s v="Office"/>
    <n v="84.56"/>
    <n v="15.29"/>
  </r>
  <r>
    <x v="3106"/>
    <d v="2021-03-15T00:00:00"/>
    <x v="1"/>
    <s v="Cust-10660"/>
    <s v="Consumer"/>
    <x v="0"/>
    <s v="Furniture"/>
    <n v="176.68"/>
    <n v="43.69"/>
  </r>
  <r>
    <x v="3107"/>
    <d v="2021-03-15T00:00:00"/>
    <x v="1"/>
    <s v="Cust-14200"/>
    <s v="Minor Company"/>
    <x v="3"/>
    <s v="Office"/>
    <n v="66.64"/>
    <n v="19.72"/>
  </r>
  <r>
    <x v="3108"/>
    <d v="2021-03-14T00:00:00"/>
    <x v="3"/>
    <s v="Cust-17905"/>
    <s v="Company"/>
    <x v="2"/>
    <s v="Furniture"/>
    <n v="469.7"/>
    <n v="31.26"/>
  </r>
  <r>
    <x v="3109"/>
    <d v="2021-03-14T00:00:00"/>
    <x v="0"/>
    <s v="Cust-17905"/>
    <s v="Company"/>
    <x v="2"/>
    <s v="Office"/>
    <n v="1521.94"/>
    <n v="143.72999999999999"/>
  </r>
  <r>
    <x v="3110"/>
    <d v="2021-03-14T00:00:00"/>
    <x v="0"/>
    <s v="Cust-17905"/>
    <s v="Company"/>
    <x v="2"/>
    <s v="Furniture"/>
    <n v="5122.74"/>
    <n v="402.75"/>
  </r>
  <r>
    <x v="3111"/>
    <d v="2021-03-13T00:00:00"/>
    <x v="0"/>
    <s v="Cust-10375"/>
    <s v="Consumer"/>
    <x v="3"/>
    <s v="Office"/>
    <n v="722.4"/>
    <n v="56.65"/>
  </r>
  <r>
    <x v="3112"/>
    <d v="2021-03-13T00:00:00"/>
    <x v="2"/>
    <s v="Cust-12235"/>
    <s v="Consumer"/>
    <x v="2"/>
    <s v="Office"/>
    <n v="292.60000000000002"/>
    <n v="43.33"/>
  </r>
  <r>
    <x v="3113"/>
    <d v="2021-03-13T00:00:00"/>
    <x v="2"/>
    <s v="Cust-16855"/>
    <s v="Company"/>
    <x v="0"/>
    <s v="Office"/>
    <n v="234.08"/>
    <n v="19.98"/>
  </r>
  <r>
    <x v="3114"/>
    <d v="2021-03-12T00:00:00"/>
    <x v="0"/>
    <s v="Cust-10630"/>
    <s v="Minor Company"/>
    <x v="2"/>
    <s v="Office"/>
    <n v="672"/>
    <n v="133.38"/>
  </r>
  <r>
    <x v="3115"/>
    <d v="2021-03-12T00:00:00"/>
    <x v="1"/>
    <s v="Cust-14860"/>
    <s v="Company"/>
    <x v="0"/>
    <s v="Office"/>
    <n v="830.76"/>
    <n v="105.62"/>
  </r>
  <r>
    <x v="3116"/>
    <d v="2021-03-12T00:00:00"/>
    <x v="1"/>
    <s v="Cust-17185"/>
    <s v="Consumer"/>
    <x v="0"/>
    <s v="Office"/>
    <n v="56.98"/>
    <n v="5.94"/>
  </r>
  <r>
    <x v="3117"/>
    <d v="2021-03-12T00:00:00"/>
    <x v="2"/>
    <s v="Cust-18430"/>
    <s v="Consumer"/>
    <x v="4"/>
    <s v="Office"/>
    <n v="311.36"/>
    <n v="19.739999999999998"/>
  </r>
  <r>
    <x v="3118"/>
    <d v="2021-03-12T00:00:00"/>
    <x v="3"/>
    <s v="Cust-18430"/>
    <s v="Consumer"/>
    <x v="4"/>
    <s v="Office"/>
    <n v="302.39999999999998"/>
    <n v="12.77"/>
  </r>
  <r>
    <x v="3119"/>
    <d v="2021-03-12T00:00:00"/>
    <x v="1"/>
    <s v="Cust-18550"/>
    <s v="Consumer"/>
    <x v="2"/>
    <s v="Office"/>
    <n v="86.8"/>
    <n v="12.32"/>
  </r>
  <r>
    <x v="3120"/>
    <d v="2021-03-12T00:00:00"/>
    <x v="2"/>
    <s v="Cust-19780"/>
    <s v="Consumer"/>
    <x v="2"/>
    <s v="Furniture"/>
    <n v="1556.52"/>
    <n v="108.15"/>
  </r>
  <r>
    <x v="3121"/>
    <d v="2021-03-12T00:00:00"/>
    <x v="0"/>
    <s v="Cust-19780"/>
    <s v="Consumer"/>
    <x v="2"/>
    <s v="Office"/>
    <n v="647.5"/>
    <n v="97.62"/>
  </r>
  <r>
    <x v="3122"/>
    <d v="2021-03-12T00:00:00"/>
    <x v="3"/>
    <s v="Cust-19780"/>
    <s v="Consumer"/>
    <x v="2"/>
    <s v="Technology"/>
    <n v="323.39999999999998"/>
    <n v="1.44"/>
  </r>
  <r>
    <x v="3123"/>
    <d v="2021-03-12T00:00:00"/>
    <x v="0"/>
    <s v="Cust-19780"/>
    <s v="Consumer"/>
    <x v="2"/>
    <s v="Technology"/>
    <n v="1918.2239999999999"/>
    <n v="74.97"/>
  </r>
  <r>
    <x v="3124"/>
    <d v="2021-03-12T00:00:00"/>
    <x v="0"/>
    <s v="Cust-20440"/>
    <s v="Company"/>
    <x v="3"/>
    <s v="Technology"/>
    <n v="392.36399999999998"/>
    <n v="1.81"/>
  </r>
  <r>
    <x v="3125"/>
    <d v="2021-03-11T00:00:00"/>
    <x v="1"/>
    <s v="Cust-13390"/>
    <s v="Minor Company"/>
    <x v="4"/>
    <s v="Furniture"/>
    <n v="6377.28"/>
    <n v="443.95"/>
  </r>
  <r>
    <x v="3126"/>
    <d v="2021-03-11T00:00:00"/>
    <x v="3"/>
    <s v="Cust-13390"/>
    <s v="Minor Company"/>
    <x v="4"/>
    <s v="Furniture"/>
    <n v="1590.68"/>
    <n v="196.31"/>
  </r>
  <r>
    <x v="3127"/>
    <d v="2021-03-11T00:00:00"/>
    <x v="0"/>
    <s v="Cust-13390"/>
    <s v="Minor Company"/>
    <x v="4"/>
    <s v="Furniture"/>
    <n v="682.92"/>
    <n v="148.47"/>
  </r>
  <r>
    <x v="3128"/>
    <d v="2021-03-11T00:00:00"/>
    <x v="1"/>
    <s v="Cust-14575"/>
    <s v="Consumer"/>
    <x v="1"/>
    <s v="Office"/>
    <n v="309.95999999999998"/>
    <n v="24.47"/>
  </r>
  <r>
    <x v="3129"/>
    <d v="2021-03-11T00:00:00"/>
    <x v="1"/>
    <s v="Cust-14575"/>
    <s v="Consumer"/>
    <x v="1"/>
    <s v="Furniture"/>
    <n v="375.76"/>
    <n v="25.08"/>
  </r>
  <r>
    <x v="3130"/>
    <d v="2021-03-11T00:00:00"/>
    <x v="2"/>
    <s v="Cust-14575"/>
    <s v="Consumer"/>
    <x v="1"/>
    <s v="Technology"/>
    <n v="1856.82"/>
    <n v="293.27999999999997"/>
  </r>
  <r>
    <x v="3131"/>
    <d v="2021-03-11T00:00:00"/>
    <x v="2"/>
    <s v="Cust-15595"/>
    <s v="Company"/>
    <x v="2"/>
    <s v="Technology"/>
    <n v="4845.12"/>
    <n v="263.08999999999997"/>
  </r>
  <r>
    <x v="3132"/>
    <d v="2021-03-11T00:00:00"/>
    <x v="0"/>
    <s v="Cust-15595"/>
    <s v="Company"/>
    <x v="2"/>
    <s v="Technology"/>
    <n v="4160.5200000000004"/>
    <n v="177.86"/>
  </r>
  <r>
    <x v="3133"/>
    <d v="2021-03-11T00:00:00"/>
    <x v="3"/>
    <s v="Cust-17125"/>
    <s v="Consumer"/>
    <x v="1"/>
    <s v="Furniture"/>
    <n v="2436.84"/>
    <n v="106.25"/>
  </r>
  <r>
    <x v="3134"/>
    <d v="2021-03-11T00:00:00"/>
    <x v="2"/>
    <s v="Cust-19240"/>
    <s v="Consumer"/>
    <x v="3"/>
    <s v="Office"/>
    <n v="1302.98"/>
    <n v="213.99"/>
  </r>
  <r>
    <x v="3135"/>
    <d v="2021-03-11T00:00:00"/>
    <x v="3"/>
    <s v="Cust-19240"/>
    <s v="Consumer"/>
    <x v="3"/>
    <s v="Office"/>
    <n v="1252.1600000000001"/>
    <n v="115.71"/>
  </r>
  <r>
    <x v="3136"/>
    <d v="2021-03-11T00:00:00"/>
    <x v="1"/>
    <s v="Cust-19405"/>
    <s v="Consumer"/>
    <x v="2"/>
    <s v="Office"/>
    <n v="464.1"/>
    <n v="46.45"/>
  </r>
  <r>
    <x v="3137"/>
    <d v="2021-03-11T00:00:00"/>
    <x v="3"/>
    <s v="Cust-19405"/>
    <s v="Consumer"/>
    <x v="2"/>
    <s v="Furniture"/>
    <n v="1716.12"/>
    <n v="269.91000000000003"/>
  </r>
  <r>
    <x v="3138"/>
    <d v="2021-03-11T00:00:00"/>
    <x v="1"/>
    <s v="Cust-20305"/>
    <s v="Consumer"/>
    <x v="0"/>
    <s v="Office"/>
    <n v="1729.98"/>
    <n v="140.44"/>
  </r>
  <r>
    <x v="3139"/>
    <d v="2021-03-11T00:00:00"/>
    <x v="0"/>
    <s v="Cust-20785"/>
    <s v="Consumer"/>
    <x v="0"/>
    <s v="Technology"/>
    <n v="5344.1639999999998"/>
    <n v="28.27"/>
  </r>
  <r>
    <x v="3140"/>
    <d v="2021-03-11T00:00:00"/>
    <x v="2"/>
    <s v="Cust-21595"/>
    <s v="Consumer"/>
    <x v="1"/>
    <s v="Office"/>
    <n v="150.36000000000001"/>
    <n v="28.67"/>
  </r>
  <r>
    <x v="3141"/>
    <d v="2021-03-10T00:00:00"/>
    <x v="1"/>
    <s v="Cust-11755"/>
    <s v="Consumer"/>
    <x v="2"/>
    <s v="Furniture"/>
    <n v="9560.8799999999992"/>
    <n v="456.17"/>
  </r>
  <r>
    <x v="3142"/>
    <d v="2021-03-10T00:00:00"/>
    <x v="0"/>
    <s v="Cust-11755"/>
    <s v="Consumer"/>
    <x v="2"/>
    <s v="Furniture"/>
    <n v="2740.92"/>
    <n v="130.11000000000001"/>
  </r>
  <r>
    <x v="3143"/>
    <d v="2021-03-10T00:00:00"/>
    <x v="1"/>
    <s v="Cust-12100"/>
    <s v="Minor Company"/>
    <x v="1"/>
    <s v="Office"/>
    <n v="217.84"/>
    <n v="42.02"/>
  </r>
  <r>
    <x v="3144"/>
    <d v="2021-03-10T00:00:00"/>
    <x v="0"/>
    <s v="Cust-12100"/>
    <s v="Minor Company"/>
    <x v="1"/>
    <s v="Technology"/>
    <n v="587.16"/>
    <n v="78.08"/>
  </r>
  <r>
    <x v="3145"/>
    <d v="2021-03-10T00:00:00"/>
    <x v="1"/>
    <s v="Cust-16810"/>
    <s v="Consumer"/>
    <x v="1"/>
    <s v="Office"/>
    <n v="340.76"/>
    <n v="49.85"/>
  </r>
  <r>
    <x v="3146"/>
    <d v="2021-03-10T00:00:00"/>
    <x v="1"/>
    <s v="Cust-16810"/>
    <s v="Consumer"/>
    <x v="1"/>
    <s v="Technology"/>
    <n v="1695.4"/>
    <n v="246.94"/>
  </r>
  <r>
    <x v="3147"/>
    <d v="2021-03-10T00:00:00"/>
    <x v="2"/>
    <s v="Cust-16810"/>
    <s v="Consumer"/>
    <x v="1"/>
    <s v="Office"/>
    <n v="180.6"/>
    <n v="39.99"/>
  </r>
  <r>
    <x v="3148"/>
    <d v="2021-03-10T00:00:00"/>
    <x v="3"/>
    <s v="Cust-16810"/>
    <s v="Consumer"/>
    <x v="1"/>
    <s v="Office"/>
    <n v="237.72"/>
    <n v="21.45"/>
  </r>
  <r>
    <x v="3149"/>
    <d v="2021-03-10T00:00:00"/>
    <x v="2"/>
    <s v="Cust-16810"/>
    <s v="Consumer"/>
    <x v="1"/>
    <s v="Technology"/>
    <n v="1390.48"/>
    <n v="221.31"/>
  </r>
  <r>
    <x v="3150"/>
    <d v="2021-03-10T00:00:00"/>
    <x v="2"/>
    <s v="Cust-16810"/>
    <s v="Consumer"/>
    <x v="1"/>
    <s v="Office"/>
    <n v="752.22"/>
    <n v="57.62"/>
  </r>
  <r>
    <x v="3151"/>
    <d v="2021-03-10T00:00:00"/>
    <x v="2"/>
    <s v="Cust-16810"/>
    <s v="Consumer"/>
    <x v="1"/>
    <s v="Office"/>
    <n v="147.61600000000001"/>
    <n v="25.02"/>
  </r>
  <r>
    <x v="3152"/>
    <d v="2021-03-10T00:00:00"/>
    <x v="0"/>
    <s v="Cust-16810"/>
    <s v="Consumer"/>
    <x v="1"/>
    <s v="Office"/>
    <n v="377.3"/>
    <n v="41.99"/>
  </r>
  <r>
    <x v="3153"/>
    <d v="2021-03-10T00:00:00"/>
    <x v="0"/>
    <s v="Cust-16810"/>
    <s v="Consumer"/>
    <x v="1"/>
    <s v="Technology"/>
    <n v="1783.32"/>
    <n v="198.98"/>
  </r>
  <r>
    <x v="3154"/>
    <d v="2021-03-10T00:00:00"/>
    <x v="0"/>
    <s v="Cust-17260"/>
    <s v="Consumer"/>
    <x v="1"/>
    <s v="Office"/>
    <n v="689.22"/>
    <n v="104.02"/>
  </r>
  <r>
    <x v="3155"/>
    <d v="2021-03-10T00:00:00"/>
    <x v="1"/>
    <s v="Cust-17260"/>
    <s v="Consumer"/>
    <x v="1"/>
    <s v="Office"/>
    <n v="1052.52"/>
    <n v="166.55"/>
  </r>
  <r>
    <x v="3156"/>
    <d v="2021-03-10T00:00:00"/>
    <x v="2"/>
    <s v="Cust-17260"/>
    <s v="Consumer"/>
    <x v="1"/>
    <s v="Technology"/>
    <n v="1824.48"/>
    <n v="206.47"/>
  </r>
  <r>
    <x v="3157"/>
    <d v="2021-03-10T00:00:00"/>
    <x v="1"/>
    <s v="Cust-17260"/>
    <s v="Consumer"/>
    <x v="1"/>
    <s v="Office"/>
    <n v="227.5"/>
    <n v="10.56"/>
  </r>
  <r>
    <x v="3158"/>
    <d v="2021-03-10T00:00:00"/>
    <x v="1"/>
    <s v="Cust-17260"/>
    <s v="Consumer"/>
    <x v="1"/>
    <s v="Furniture"/>
    <n v="2382.66"/>
    <n v="233.76"/>
  </r>
  <r>
    <x v="3159"/>
    <d v="2021-03-10T00:00:00"/>
    <x v="2"/>
    <s v="Cust-17845"/>
    <s v="Consumer"/>
    <x v="1"/>
    <s v="Office"/>
    <n v="325.64"/>
    <n v="16.96"/>
  </r>
  <r>
    <x v="3160"/>
    <d v="2021-03-10T00:00:00"/>
    <x v="0"/>
    <s v="Cust-17845"/>
    <s v="Consumer"/>
    <x v="1"/>
    <s v="Furniture"/>
    <n v="5527.2"/>
    <n v="340.84"/>
  </r>
  <r>
    <x v="3161"/>
    <d v="2021-03-10T00:00:00"/>
    <x v="2"/>
    <s v="Cust-20950"/>
    <s v="Company"/>
    <x v="2"/>
    <s v="Office"/>
    <n v="159.32"/>
    <n v="19.37"/>
  </r>
  <r>
    <x v="3162"/>
    <d v="2021-03-10T00:00:00"/>
    <x v="0"/>
    <s v="Cust-20950"/>
    <s v="Company"/>
    <x v="2"/>
    <s v="Office"/>
    <n v="174.72"/>
    <n v="39.85"/>
  </r>
  <r>
    <x v="3163"/>
    <d v="2021-03-09T00:00:00"/>
    <x v="1"/>
    <s v="Cust-10585"/>
    <s v="Consumer"/>
    <x v="1"/>
    <s v="Furniture"/>
    <n v="529.48"/>
    <n v="127.91"/>
  </r>
  <r>
    <x v="3164"/>
    <d v="2021-03-09T00:00:00"/>
    <x v="0"/>
    <s v="Cust-10585"/>
    <s v="Consumer"/>
    <x v="1"/>
    <s v="Office"/>
    <n v="1256.3599999999999"/>
    <n v="138.79"/>
  </r>
  <r>
    <x v="3165"/>
    <d v="2021-03-09T00:00:00"/>
    <x v="1"/>
    <s v="Cust-17965"/>
    <s v="Company"/>
    <x v="4"/>
    <s v="Furniture"/>
    <n v="311.22000000000003"/>
    <n v="18.05"/>
  </r>
  <r>
    <x v="3166"/>
    <d v="2021-03-09T00:00:00"/>
    <x v="1"/>
    <s v="Cust-17965"/>
    <s v="Company"/>
    <x v="4"/>
    <s v="Office"/>
    <n v="621.17999999999995"/>
    <n v="99.98"/>
  </r>
  <r>
    <x v="3167"/>
    <d v="2021-03-09T00:00:00"/>
    <x v="1"/>
    <s v="Cust-21790"/>
    <s v="Consumer"/>
    <x v="4"/>
    <s v="Technology"/>
    <n v="3679.06"/>
    <n v="232.49"/>
  </r>
  <r>
    <x v="3168"/>
    <d v="2021-03-09T00:00:00"/>
    <x v="2"/>
    <s v="Cust-21790"/>
    <s v="Consumer"/>
    <x v="4"/>
    <s v="Technology"/>
    <n v="5938.8"/>
    <n v="314.62"/>
  </r>
  <r>
    <x v="3169"/>
    <d v="2021-03-07T00:00:00"/>
    <x v="0"/>
    <s v="Cust-18670"/>
    <s v="Consumer"/>
    <x v="4"/>
    <s v="Office"/>
    <n v="228.48"/>
    <n v="36.630000000000003"/>
  </r>
  <r>
    <x v="3170"/>
    <d v="2021-03-07T00:00:00"/>
    <x v="1"/>
    <s v="Cust-18670"/>
    <s v="Consumer"/>
    <x v="4"/>
    <s v="Office"/>
    <n v="2770.74"/>
    <n v="202.38"/>
  </r>
  <r>
    <x v="3171"/>
    <d v="2021-03-07T00:00:00"/>
    <x v="0"/>
    <s v="Cust-18670"/>
    <s v="Consumer"/>
    <x v="4"/>
    <s v="Office"/>
    <n v="139.86000000000001"/>
    <n v="6.15"/>
  </r>
  <r>
    <x v="3172"/>
    <d v="2021-03-07T00:00:00"/>
    <x v="2"/>
    <s v="Cust-20095"/>
    <s v="Consumer"/>
    <x v="1"/>
    <s v="Office"/>
    <n v="159.04"/>
    <n v="38.659999999999997"/>
  </r>
  <r>
    <x v="3173"/>
    <d v="2021-03-07T00:00:00"/>
    <x v="2"/>
    <s v="Cust-20470"/>
    <s v="Consumer"/>
    <x v="0"/>
    <s v="Furniture"/>
    <n v="2597.9520000000002"/>
    <n v="18.32"/>
  </r>
  <r>
    <x v="3174"/>
    <d v="2021-03-06T00:00:00"/>
    <x v="2"/>
    <s v="Cust-13075"/>
    <s v="Company"/>
    <x v="2"/>
    <s v="Office"/>
    <n v="2430.54"/>
    <n v="111.06"/>
  </r>
  <r>
    <x v="3175"/>
    <d v="2021-03-06T00:00:00"/>
    <x v="1"/>
    <s v="Cust-13075"/>
    <s v="Company"/>
    <x v="2"/>
    <s v="Office"/>
    <n v="295.26"/>
    <n v="12.83"/>
  </r>
  <r>
    <x v="3176"/>
    <d v="2021-03-06T00:00:00"/>
    <x v="0"/>
    <s v="Cust-14395"/>
    <s v="Company"/>
    <x v="1"/>
    <s v="Furniture"/>
    <n v="10245.48"/>
    <n v="415.55"/>
  </r>
  <r>
    <x v="3177"/>
    <d v="2021-03-06T00:00:00"/>
    <x v="1"/>
    <s v="Cust-16720"/>
    <s v="Minor Company"/>
    <x v="1"/>
    <s v="Technology"/>
    <n v="5017.74"/>
    <n v="53.49"/>
  </r>
  <r>
    <x v="3178"/>
    <d v="2021-03-06T00:00:00"/>
    <x v="0"/>
    <s v="Cust-16720"/>
    <s v="Minor Company"/>
    <x v="1"/>
    <s v="Office"/>
    <n v="40.74"/>
    <n v="2.02"/>
  </r>
  <r>
    <x v="3179"/>
    <d v="2021-03-06T00:00:00"/>
    <x v="1"/>
    <s v="Cust-16720"/>
    <s v="Minor Company"/>
    <x v="1"/>
    <s v="Furniture"/>
    <n v="297.36"/>
    <n v="15.47"/>
  </r>
  <r>
    <x v="3180"/>
    <d v="2021-03-06T00:00:00"/>
    <x v="1"/>
    <s v="Cust-16720"/>
    <s v="Minor Company"/>
    <x v="1"/>
    <s v="Furniture"/>
    <n v="136.83600000000001"/>
    <n v="17.82"/>
  </r>
  <r>
    <x v="3181"/>
    <d v="2021-03-05T00:00:00"/>
    <x v="1"/>
    <s v="Cust-10495"/>
    <s v="Company"/>
    <x v="0"/>
    <s v="Office"/>
    <n v="240.8"/>
    <n v="14.84"/>
  </r>
  <r>
    <x v="3182"/>
    <d v="2021-03-05T00:00:00"/>
    <x v="2"/>
    <s v="Cust-10495"/>
    <s v="Company"/>
    <x v="0"/>
    <s v="Technology"/>
    <n v="3967.6"/>
    <n v="206.66"/>
  </r>
  <r>
    <x v="3183"/>
    <d v="2021-03-05T00:00:00"/>
    <x v="1"/>
    <s v="Cust-10495"/>
    <s v="Company"/>
    <x v="0"/>
    <s v="Technology"/>
    <n v="2357.04"/>
    <n v="271.95999999999998"/>
  </r>
  <r>
    <x v="3184"/>
    <d v="2021-03-05T00:00:00"/>
    <x v="1"/>
    <s v="Cust-10495"/>
    <s v="Company"/>
    <x v="0"/>
    <s v="Furniture"/>
    <n v="1355.9"/>
    <n v="177.14"/>
  </r>
  <r>
    <x v="3185"/>
    <d v="2021-03-05T00:00:00"/>
    <x v="0"/>
    <s v="Cust-16165"/>
    <s v="Company"/>
    <x v="2"/>
    <s v="Office"/>
    <n v="280"/>
    <n v="39.74"/>
  </r>
  <r>
    <x v="3186"/>
    <d v="2021-03-05T00:00:00"/>
    <x v="1"/>
    <s v="Cust-16165"/>
    <s v="Company"/>
    <x v="2"/>
    <s v="Technology"/>
    <n v="10159.379999999999"/>
    <n v="425.89"/>
  </r>
  <r>
    <x v="3187"/>
    <d v="2021-03-05T00:00:00"/>
    <x v="0"/>
    <s v="Cust-16165"/>
    <s v="Company"/>
    <x v="2"/>
    <s v="Furniture"/>
    <n v="221.76"/>
    <n v="14.23"/>
  </r>
  <r>
    <x v="3188"/>
    <d v="2021-03-05T00:00:00"/>
    <x v="3"/>
    <s v="Cust-19420"/>
    <s v="Company"/>
    <x v="1"/>
    <s v="Furniture"/>
    <n v="246.12"/>
    <n v="3.61"/>
  </r>
  <r>
    <x v="3189"/>
    <d v="2021-03-05T00:00:00"/>
    <x v="0"/>
    <s v="Cust-19420"/>
    <s v="Company"/>
    <x v="1"/>
    <s v="Furniture"/>
    <n v="8139.9359999999997"/>
    <n v="496.99"/>
  </r>
  <r>
    <x v="3190"/>
    <d v="2021-03-05T00:00:00"/>
    <x v="1"/>
    <s v="Cust-19420"/>
    <s v="Company"/>
    <x v="1"/>
    <s v="Office"/>
    <n v="110.6"/>
    <n v="43.02"/>
  </r>
  <r>
    <x v="3191"/>
    <d v="2021-03-05T00:00:00"/>
    <x v="1"/>
    <s v="Cust-19420"/>
    <s v="Company"/>
    <x v="1"/>
    <s v="Technology"/>
    <n v="2214.576"/>
    <n v="83.35"/>
  </r>
  <r>
    <x v="3192"/>
    <d v="2021-03-04T00:00:00"/>
    <x v="2"/>
    <s v="Cust-14830"/>
    <s v="Company"/>
    <x v="1"/>
    <s v="Office"/>
    <n v="478.1"/>
    <n v="10.16"/>
  </r>
  <r>
    <x v="3193"/>
    <d v="2021-03-04T00:00:00"/>
    <x v="1"/>
    <s v="Cust-15175"/>
    <s v="Minor Company"/>
    <x v="1"/>
    <s v="Furniture"/>
    <n v="1708.98"/>
    <n v="246.12"/>
  </r>
  <r>
    <x v="3194"/>
    <d v="2021-03-04T00:00:00"/>
    <x v="1"/>
    <s v="Cust-15175"/>
    <s v="Minor Company"/>
    <x v="1"/>
    <s v="Technology"/>
    <n v="14843.5"/>
    <n v="368.65"/>
  </r>
  <r>
    <x v="3195"/>
    <d v="2021-03-04T00:00:00"/>
    <x v="1"/>
    <s v="Cust-15175"/>
    <s v="Minor Company"/>
    <x v="1"/>
    <s v="Office"/>
    <n v="246.12"/>
    <n v="32.49"/>
  </r>
  <r>
    <x v="3196"/>
    <d v="2021-03-04T00:00:00"/>
    <x v="2"/>
    <s v="Cust-15205"/>
    <s v="Consumer"/>
    <x v="0"/>
    <s v="Office"/>
    <n v="399"/>
    <n v="41.67"/>
  </r>
  <r>
    <x v="3197"/>
    <d v="2021-03-03T00:00:00"/>
    <x v="0"/>
    <s v="Cust-16525"/>
    <s v="Consumer"/>
    <x v="1"/>
    <s v="Office"/>
    <n v="189.28"/>
    <n v="21.68"/>
  </r>
  <r>
    <x v="3198"/>
    <d v="2021-03-03T00:00:00"/>
    <x v="1"/>
    <s v="Cust-17260"/>
    <s v="Consumer"/>
    <x v="1"/>
    <s v="Furniture"/>
    <n v="486.61200000000002"/>
    <n v="13.94"/>
  </r>
  <r>
    <x v="3199"/>
    <d v="2021-03-03T00:00:00"/>
    <x v="2"/>
    <s v="Cust-19960"/>
    <s v="Consumer"/>
    <x v="1"/>
    <s v="Technology"/>
    <n v="1156.26"/>
    <n v="132.79"/>
  </r>
  <r>
    <x v="3200"/>
    <d v="2021-03-03T00:00:00"/>
    <x v="1"/>
    <s v="Cust-19960"/>
    <s v="Consumer"/>
    <x v="1"/>
    <s v="Office"/>
    <n v="577.91999999999996"/>
    <n v="79.150000000000006"/>
  </r>
  <r>
    <x v="3201"/>
    <d v="2021-03-03T00:00:00"/>
    <x v="2"/>
    <s v="Cust-19960"/>
    <s v="Consumer"/>
    <x v="1"/>
    <s v="Furniture"/>
    <n v="1485.12"/>
    <n v="270.73"/>
  </r>
  <r>
    <x v="3202"/>
    <d v="2021-03-03T00:00:00"/>
    <x v="0"/>
    <s v="Cust-19960"/>
    <s v="Consumer"/>
    <x v="1"/>
    <s v="Furniture"/>
    <n v="399.42"/>
    <n v="27.38"/>
  </r>
  <r>
    <x v="3203"/>
    <d v="2021-03-03T00:00:00"/>
    <x v="1"/>
    <s v="Cust-19960"/>
    <s v="Consumer"/>
    <x v="1"/>
    <s v="Office"/>
    <n v="408.8"/>
    <n v="28.05"/>
  </r>
  <r>
    <x v="3204"/>
    <d v="2021-03-03T00:00:00"/>
    <x v="2"/>
    <s v="Cust-19960"/>
    <s v="Consumer"/>
    <x v="1"/>
    <s v="Furniture"/>
    <n v="3661.56"/>
    <n v="146.99"/>
  </r>
  <r>
    <x v="3205"/>
    <d v="2021-03-03T00:00:00"/>
    <x v="0"/>
    <s v="Cust-19960"/>
    <s v="Consumer"/>
    <x v="1"/>
    <s v="Furniture"/>
    <n v="483.84"/>
    <n v="45.31"/>
  </r>
  <r>
    <x v="3206"/>
    <d v="2021-03-01T00:00:00"/>
    <x v="0"/>
    <s v="Cust-12145"/>
    <s v="Consumer"/>
    <x v="5"/>
    <s v="Furniture"/>
    <n v="211.68"/>
    <n v="22.83"/>
  </r>
  <r>
    <x v="3207"/>
    <d v="2021-03-01T00:00:00"/>
    <x v="2"/>
    <s v="Cust-12145"/>
    <s v="Consumer"/>
    <x v="5"/>
    <s v="Office"/>
    <n v="237.13200000000001"/>
    <n v="14.26"/>
  </r>
  <r>
    <x v="3208"/>
    <d v="2021-03-01T00:00:00"/>
    <x v="2"/>
    <s v="Cust-12145"/>
    <s v="Consumer"/>
    <x v="5"/>
    <s v="Office"/>
    <n v="228.76"/>
    <n v="40.72"/>
  </r>
  <r>
    <x v="3209"/>
    <d v="2021-03-01T00:00:00"/>
    <x v="1"/>
    <s v="Cust-12145"/>
    <s v="Consumer"/>
    <x v="5"/>
    <s v="Office"/>
    <n v="728.7"/>
    <n v="162.06"/>
  </r>
  <r>
    <x v="3210"/>
    <d v="2021-03-01T00:00:00"/>
    <x v="0"/>
    <s v="Cust-12670"/>
    <s v="Consumer"/>
    <x v="1"/>
    <s v="Office"/>
    <n v="525"/>
    <n v="150.82"/>
  </r>
  <r>
    <x v="3211"/>
    <d v="2021-03-01T00:00:00"/>
    <x v="0"/>
    <s v="Cust-12670"/>
    <s v="Consumer"/>
    <x v="1"/>
    <s v="Office"/>
    <n v="193.31200000000001"/>
    <n v="22.69"/>
  </r>
  <r>
    <x v="3212"/>
    <d v="2021-03-01T00:00:00"/>
    <x v="1"/>
    <s v="Cust-12670"/>
    <s v="Consumer"/>
    <x v="1"/>
    <s v="Office"/>
    <n v="722.4"/>
    <n v="180.09"/>
  </r>
  <r>
    <x v="3213"/>
    <d v="2021-03-01T00:00:00"/>
    <x v="0"/>
    <s v="Cust-12670"/>
    <s v="Consumer"/>
    <x v="1"/>
    <s v="Furniture"/>
    <n v="6338.64"/>
    <n v="435.95"/>
  </r>
  <r>
    <x v="3214"/>
    <d v="2021-03-01T00:00:00"/>
    <x v="1"/>
    <s v="Cust-12670"/>
    <s v="Consumer"/>
    <x v="1"/>
    <s v="Technology"/>
    <n v="1821.96"/>
    <n v="141.66999999999999"/>
  </r>
  <r>
    <x v="3215"/>
    <d v="2021-03-01T00:00:00"/>
    <x v="1"/>
    <s v="Cust-12670"/>
    <s v="Consumer"/>
    <x v="1"/>
    <s v="Furniture"/>
    <n v="1431.6120000000001"/>
    <n v="178.58"/>
  </r>
  <r>
    <x v="3216"/>
    <d v="2021-03-01T00:00:00"/>
    <x v="2"/>
    <s v="Cust-13945"/>
    <s v="Consumer"/>
    <x v="1"/>
    <s v="Office"/>
    <n v="231.42"/>
    <n v="29.92"/>
  </r>
  <r>
    <x v="3217"/>
    <d v="2021-03-01T00:00:00"/>
    <x v="0"/>
    <s v="Cust-20080"/>
    <s v="Consumer"/>
    <x v="4"/>
    <s v="Office"/>
    <n v="389.9"/>
    <n v="39.020000000000003"/>
  </r>
  <r>
    <x v="3218"/>
    <d v="2021-03-01T00:00:00"/>
    <x v="2"/>
    <s v="Cust-20950"/>
    <s v="Company"/>
    <x v="2"/>
    <s v="Furniture"/>
    <n v="3044.16"/>
    <n v="81.760000000000005"/>
  </r>
  <r>
    <x v="3219"/>
    <d v="2021-03-01T00:00:00"/>
    <x v="2"/>
    <s v="Cust-20950"/>
    <s v="Company"/>
    <x v="2"/>
    <s v="Technology"/>
    <n v="1116.3599999999999"/>
    <n v="73.17"/>
  </r>
  <r>
    <x v="3220"/>
    <d v="2021-02-28T00:00:00"/>
    <x v="1"/>
    <s v="Cust-10555"/>
    <s v="Company"/>
    <x v="4"/>
    <s v="Technology"/>
    <n v="764.904"/>
    <n v="6.67"/>
  </r>
  <r>
    <x v="3221"/>
    <d v="2021-02-27T00:00:00"/>
    <x v="1"/>
    <s v="Cust-12520"/>
    <s v="Consumer"/>
    <x v="2"/>
    <s v="Office"/>
    <n v="2784.6"/>
    <n v="207.46"/>
  </r>
  <r>
    <x v="3222"/>
    <d v="2021-02-27T00:00:00"/>
    <x v="2"/>
    <s v="Cust-12520"/>
    <s v="Consumer"/>
    <x v="2"/>
    <s v="Furniture"/>
    <n v="542.91999999999996"/>
    <n v="55.51"/>
  </r>
  <r>
    <x v="3223"/>
    <d v="2021-02-27T00:00:00"/>
    <x v="3"/>
    <s v="Cust-19165"/>
    <s v="Consumer"/>
    <x v="1"/>
    <s v="Office"/>
    <n v="376.74"/>
    <n v="42.09"/>
  </r>
  <r>
    <x v="3224"/>
    <d v="2021-02-27T00:00:00"/>
    <x v="2"/>
    <s v="Cust-19165"/>
    <s v="Consumer"/>
    <x v="1"/>
    <s v="Technology"/>
    <n v="8907.36"/>
    <n v="342.51"/>
  </r>
  <r>
    <x v="3225"/>
    <d v="2021-02-27T00:00:00"/>
    <x v="0"/>
    <s v="Cust-19165"/>
    <s v="Consumer"/>
    <x v="1"/>
    <s v="Technology"/>
    <n v="6302.38"/>
    <n v="438.78"/>
  </r>
  <r>
    <x v="3226"/>
    <d v="2021-02-27T00:00:00"/>
    <x v="2"/>
    <s v="Cust-20965"/>
    <s v="Company"/>
    <x v="5"/>
    <s v="Office"/>
    <n v="535.36"/>
    <n v="188.33"/>
  </r>
  <r>
    <x v="3227"/>
    <d v="2021-02-27T00:00:00"/>
    <x v="0"/>
    <s v="Cust-20965"/>
    <s v="Company"/>
    <x v="5"/>
    <s v="Office"/>
    <n v="1430.52"/>
    <n v="230.61"/>
  </r>
  <r>
    <x v="3228"/>
    <d v="2021-02-27T00:00:00"/>
    <x v="0"/>
    <s v="Cust-20965"/>
    <s v="Company"/>
    <x v="5"/>
    <s v="Office"/>
    <n v="271.04000000000002"/>
    <n v="13.49"/>
  </r>
  <r>
    <x v="3229"/>
    <d v="2021-02-27T00:00:00"/>
    <x v="2"/>
    <s v="Cust-20965"/>
    <s v="Company"/>
    <x v="5"/>
    <s v="Office"/>
    <n v="414.12"/>
    <n v="39.92"/>
  </r>
  <r>
    <x v="3230"/>
    <d v="2021-02-27T00:00:00"/>
    <x v="0"/>
    <s v="Cust-20965"/>
    <s v="Company"/>
    <x v="5"/>
    <s v="Office"/>
    <n v="94.5"/>
    <n v="14.61"/>
  </r>
  <r>
    <x v="3231"/>
    <d v="2021-02-27T00:00:00"/>
    <x v="3"/>
    <s v="Cust-20965"/>
    <s v="Company"/>
    <x v="5"/>
    <s v="Office"/>
    <n v="1352.4"/>
    <n v="208.19"/>
  </r>
  <r>
    <x v="3232"/>
    <d v="2021-02-26T00:00:00"/>
    <x v="0"/>
    <s v="Cust-10240"/>
    <s v="Consumer"/>
    <x v="2"/>
    <s v="Office"/>
    <n v="268.10000000000002"/>
    <n v="46.54"/>
  </r>
  <r>
    <x v="3233"/>
    <d v="2021-02-26T00:00:00"/>
    <x v="0"/>
    <s v="Cust-10240"/>
    <s v="Consumer"/>
    <x v="2"/>
    <s v="Office"/>
    <n v="2337.3000000000002"/>
    <n v="273.52999999999997"/>
  </r>
  <r>
    <x v="3234"/>
    <d v="2021-02-26T00:00:00"/>
    <x v="1"/>
    <s v="Cust-13615"/>
    <s v="Consumer"/>
    <x v="1"/>
    <s v="Office"/>
    <n v="1548.96"/>
    <n v="77.349999999999994"/>
  </r>
  <r>
    <x v="3235"/>
    <d v="2021-02-26T00:00:00"/>
    <x v="1"/>
    <s v="Cust-13615"/>
    <s v="Consumer"/>
    <x v="1"/>
    <s v="Office"/>
    <n v="506.52"/>
    <n v="94.68"/>
  </r>
  <r>
    <x v="3236"/>
    <d v="2021-02-25T00:00:00"/>
    <x v="2"/>
    <s v="Cust-10345"/>
    <s v="Consumer"/>
    <x v="0"/>
    <s v="Office"/>
    <n v="64.176000000000002"/>
    <n v="3.51"/>
  </r>
  <r>
    <x v="3237"/>
    <d v="2021-02-25T00:00:00"/>
    <x v="2"/>
    <s v="Cust-12085"/>
    <s v="Company"/>
    <x v="0"/>
    <s v="Furniture"/>
    <n v="5135.76"/>
    <n v="422.81"/>
  </r>
  <r>
    <x v="3238"/>
    <d v="2021-02-25T00:00:00"/>
    <x v="1"/>
    <s v="Cust-12085"/>
    <s v="Company"/>
    <x v="0"/>
    <s v="Office"/>
    <n v="2147.88"/>
    <n v="270.94"/>
  </r>
  <r>
    <x v="3239"/>
    <d v="2021-02-25T00:00:00"/>
    <x v="1"/>
    <s v="Cust-12085"/>
    <s v="Company"/>
    <x v="0"/>
    <s v="Office"/>
    <n v="124.32"/>
    <n v="42.68"/>
  </r>
  <r>
    <x v="3240"/>
    <d v="2021-02-25T00:00:00"/>
    <x v="1"/>
    <s v="Cust-12715"/>
    <s v="Company"/>
    <x v="0"/>
    <s v="Office"/>
    <n v="706.44"/>
    <n v="54.21"/>
  </r>
  <r>
    <x v="3241"/>
    <d v="2021-02-25T00:00:00"/>
    <x v="3"/>
    <s v="Cust-12715"/>
    <s v="Company"/>
    <x v="0"/>
    <s v="Office"/>
    <n v="99.96"/>
    <n v="13.48"/>
  </r>
  <r>
    <x v="3242"/>
    <d v="2021-02-25T00:00:00"/>
    <x v="2"/>
    <s v="Cust-13870"/>
    <s v="Consumer"/>
    <x v="0"/>
    <s v="Office"/>
    <n v="491.68"/>
    <n v="47.13"/>
  </r>
  <r>
    <x v="3243"/>
    <d v="2021-02-25T00:00:00"/>
    <x v="0"/>
    <s v="Cust-14395"/>
    <s v="Company"/>
    <x v="1"/>
    <s v="Office"/>
    <n v="389.2"/>
    <n v="39.54"/>
  </r>
  <r>
    <x v="3244"/>
    <d v="2021-02-25T00:00:00"/>
    <x v="2"/>
    <s v="Cust-14395"/>
    <s v="Company"/>
    <x v="1"/>
    <s v="Furniture"/>
    <n v="588"/>
    <n v="126.37"/>
  </r>
  <r>
    <x v="3245"/>
    <d v="2021-02-25T00:00:00"/>
    <x v="2"/>
    <s v="Cust-14395"/>
    <s v="Company"/>
    <x v="1"/>
    <s v="Furniture"/>
    <n v="1687.3920000000001"/>
    <n v="67.150000000000006"/>
  </r>
  <r>
    <x v="3246"/>
    <d v="2021-02-25T00:00:00"/>
    <x v="1"/>
    <s v="Cust-14395"/>
    <s v="Company"/>
    <x v="1"/>
    <s v="Technology"/>
    <n v="8042.86"/>
    <n v="346.49"/>
  </r>
  <r>
    <x v="3247"/>
    <d v="2021-02-25T00:00:00"/>
    <x v="1"/>
    <s v="Cust-14395"/>
    <s v="Company"/>
    <x v="1"/>
    <s v="Furniture"/>
    <n v="1550.64"/>
    <n v="136.18"/>
  </r>
  <r>
    <x v="3248"/>
    <d v="2021-02-25T00:00:00"/>
    <x v="2"/>
    <s v="Cust-14395"/>
    <s v="Company"/>
    <x v="1"/>
    <s v="Technology"/>
    <n v="1557.92"/>
    <n v="167.66"/>
  </r>
  <r>
    <x v="3249"/>
    <d v="2021-02-25T00:00:00"/>
    <x v="1"/>
    <s v="Cust-14395"/>
    <s v="Company"/>
    <x v="1"/>
    <s v="Office"/>
    <n v="697.62"/>
    <n v="121.34"/>
  </r>
  <r>
    <x v="3250"/>
    <d v="2021-02-25T00:00:00"/>
    <x v="2"/>
    <s v="Cust-14395"/>
    <s v="Company"/>
    <x v="1"/>
    <s v="Office"/>
    <n v="329.7"/>
    <n v="15.67"/>
  </r>
  <r>
    <x v="3251"/>
    <d v="2021-02-25T00:00:00"/>
    <x v="1"/>
    <s v="Cust-18790"/>
    <s v="Minor Company"/>
    <x v="2"/>
    <s v="Office"/>
    <n v="54.18"/>
    <n v="12.96"/>
  </r>
  <r>
    <x v="3252"/>
    <d v="2021-02-25T00:00:00"/>
    <x v="2"/>
    <s v="Cust-18790"/>
    <s v="Minor Company"/>
    <x v="2"/>
    <s v="Office"/>
    <n v="292.18"/>
    <n v="13.85"/>
  </r>
  <r>
    <x v="3253"/>
    <d v="2021-02-25T00:00:00"/>
    <x v="1"/>
    <s v="Cust-21505"/>
    <s v="Consumer"/>
    <x v="5"/>
    <s v="Technology"/>
    <n v="1711.5"/>
    <n v="118.92"/>
  </r>
  <r>
    <x v="3254"/>
    <d v="2021-02-25T00:00:00"/>
    <x v="0"/>
    <s v="Cust-21505"/>
    <s v="Consumer"/>
    <x v="5"/>
    <s v="Furniture"/>
    <n v="2564.1"/>
    <n v="127.37"/>
  </r>
  <r>
    <x v="3255"/>
    <d v="2021-02-24T00:00:00"/>
    <x v="2"/>
    <s v="Cust-13360"/>
    <s v="Company"/>
    <x v="1"/>
    <s v="Office"/>
    <n v="72.66"/>
    <n v="16.89"/>
  </r>
  <r>
    <x v="3256"/>
    <d v="2021-02-24T00:00:00"/>
    <x v="1"/>
    <s v="Cust-13360"/>
    <s v="Company"/>
    <x v="1"/>
    <s v="Office"/>
    <n v="1181.46"/>
    <n v="246.71"/>
  </r>
  <r>
    <x v="3257"/>
    <d v="2021-02-24T00:00:00"/>
    <x v="3"/>
    <s v="Cust-13360"/>
    <s v="Company"/>
    <x v="1"/>
    <s v="Office"/>
    <n v="417.48"/>
    <n v="21.63"/>
  </r>
  <r>
    <x v="3258"/>
    <d v="2021-02-24T00:00:00"/>
    <x v="0"/>
    <s v="Cust-13360"/>
    <s v="Company"/>
    <x v="1"/>
    <s v="Office"/>
    <n v="150.36000000000001"/>
    <n v="47.09"/>
  </r>
  <r>
    <x v="3259"/>
    <d v="2021-02-24T00:00:00"/>
    <x v="0"/>
    <s v="Cust-13360"/>
    <s v="Company"/>
    <x v="1"/>
    <s v="Office"/>
    <n v="206.36"/>
    <n v="24.74"/>
  </r>
  <r>
    <x v="3260"/>
    <d v="2021-02-24T00:00:00"/>
    <x v="0"/>
    <s v="Cust-17005"/>
    <s v="Consumer"/>
    <x v="2"/>
    <s v="Furniture"/>
    <n v="5769.96"/>
    <n v="489.04"/>
  </r>
  <r>
    <x v="3261"/>
    <d v="2021-02-24T00:00:00"/>
    <x v="0"/>
    <s v="Cust-17005"/>
    <s v="Consumer"/>
    <x v="2"/>
    <s v="Office"/>
    <n v="343"/>
    <n v="11.24"/>
  </r>
  <r>
    <x v="3262"/>
    <d v="2021-02-24T00:00:00"/>
    <x v="3"/>
    <s v="Cust-17005"/>
    <s v="Consumer"/>
    <x v="2"/>
    <s v="Furniture"/>
    <n v="1350.72"/>
    <n v="167.31"/>
  </r>
  <r>
    <x v="3263"/>
    <d v="2021-02-24T00:00:00"/>
    <x v="2"/>
    <s v="Cust-21820"/>
    <s v="Consumer"/>
    <x v="0"/>
    <s v="Furniture"/>
    <n v="7675.92"/>
    <n v="315.39"/>
  </r>
  <r>
    <x v="3264"/>
    <d v="2021-02-22T00:00:00"/>
    <x v="1"/>
    <s v="Cust-13435"/>
    <s v="Consumer"/>
    <x v="1"/>
    <s v="Furniture"/>
    <n v="682.92"/>
    <n v="56.84"/>
  </r>
  <r>
    <x v="3265"/>
    <d v="2021-02-22T00:00:00"/>
    <x v="1"/>
    <s v="Cust-13435"/>
    <s v="Consumer"/>
    <x v="1"/>
    <s v="Furniture"/>
    <n v="724.5"/>
    <n v="169.89"/>
  </r>
  <r>
    <x v="3266"/>
    <d v="2021-02-22T00:00:00"/>
    <x v="1"/>
    <s v="Cust-16210"/>
    <s v="Company"/>
    <x v="0"/>
    <s v="Technology"/>
    <n v="1600.3679999999999"/>
    <n v="73.260000000000005"/>
  </r>
  <r>
    <x v="3267"/>
    <d v="2021-02-22T00:00:00"/>
    <x v="0"/>
    <s v="Cust-16210"/>
    <s v="Company"/>
    <x v="0"/>
    <s v="Office"/>
    <n v="325.16399999999999"/>
    <n v="3.72"/>
  </r>
  <r>
    <x v="3268"/>
    <d v="2021-02-22T00:00:00"/>
    <x v="2"/>
    <s v="Cust-16210"/>
    <s v="Company"/>
    <x v="0"/>
    <s v="Office"/>
    <n v="348.32"/>
    <n v="44.97"/>
  </r>
  <r>
    <x v="3269"/>
    <d v="2021-02-22T00:00:00"/>
    <x v="2"/>
    <s v="Cust-16210"/>
    <s v="Company"/>
    <x v="0"/>
    <s v="Office"/>
    <n v="376.32"/>
    <n v="25.02"/>
  </r>
  <r>
    <x v="3270"/>
    <d v="2021-02-22T00:00:00"/>
    <x v="0"/>
    <s v="Cust-16210"/>
    <s v="Company"/>
    <x v="0"/>
    <s v="Office"/>
    <n v="474.6"/>
    <n v="44.53"/>
  </r>
  <r>
    <x v="3271"/>
    <d v="2021-02-22T00:00:00"/>
    <x v="1"/>
    <s v="Cust-17110"/>
    <s v="Consumer"/>
    <x v="1"/>
    <s v="Office"/>
    <n v="394.8"/>
    <n v="16.670000000000002"/>
  </r>
  <r>
    <x v="3272"/>
    <d v="2021-02-22T00:00:00"/>
    <x v="1"/>
    <s v="Cust-17110"/>
    <s v="Consumer"/>
    <x v="1"/>
    <s v="Furniture"/>
    <n v="7867.65"/>
    <n v="48.94"/>
  </r>
  <r>
    <x v="3273"/>
    <d v="2021-02-21T00:00:00"/>
    <x v="2"/>
    <s v="Cust-10420"/>
    <s v="Company"/>
    <x v="0"/>
    <s v="Office"/>
    <n v="324.24"/>
    <n v="44.83"/>
  </r>
  <r>
    <x v="3274"/>
    <d v="2021-02-21T00:00:00"/>
    <x v="2"/>
    <s v="Cust-10420"/>
    <s v="Company"/>
    <x v="0"/>
    <s v="Technology"/>
    <n v="304.36"/>
    <n v="28.25"/>
  </r>
  <r>
    <x v="3275"/>
    <d v="2021-02-21T00:00:00"/>
    <x v="2"/>
    <s v="Cust-14335"/>
    <s v="Company"/>
    <x v="2"/>
    <s v="Office"/>
    <n v="140.28"/>
    <n v="17.04"/>
  </r>
  <r>
    <x v="3276"/>
    <d v="2021-02-21T00:00:00"/>
    <x v="1"/>
    <s v="Cust-14335"/>
    <s v="Company"/>
    <x v="2"/>
    <s v="Office"/>
    <n v="108.36"/>
    <n v="19.440000000000001"/>
  </r>
  <r>
    <x v="3277"/>
    <d v="2021-02-21T00:00:00"/>
    <x v="2"/>
    <s v="Cust-14815"/>
    <s v="Minor Company"/>
    <x v="1"/>
    <s v="Furniture"/>
    <n v="2054.08"/>
    <n v="220.06"/>
  </r>
  <r>
    <x v="3278"/>
    <d v="2021-02-21T00:00:00"/>
    <x v="3"/>
    <s v="Cust-17875"/>
    <s v="Minor Company"/>
    <x v="3"/>
    <s v="Furniture"/>
    <n v="6400.38"/>
    <n v="495.11"/>
  </r>
  <r>
    <x v="3279"/>
    <d v="2021-02-21T00:00:00"/>
    <x v="1"/>
    <s v="Cust-17875"/>
    <s v="Minor Company"/>
    <x v="3"/>
    <s v="Furniture"/>
    <n v="1575.56"/>
    <n v="114.19"/>
  </r>
  <r>
    <x v="3280"/>
    <d v="2021-02-21T00:00:00"/>
    <x v="0"/>
    <s v="Cust-17875"/>
    <s v="Minor Company"/>
    <x v="3"/>
    <s v="Office"/>
    <n v="524.16"/>
    <n v="196.94"/>
  </r>
  <r>
    <x v="3281"/>
    <d v="2021-02-21T00:00:00"/>
    <x v="0"/>
    <s v="Cust-17875"/>
    <s v="Minor Company"/>
    <x v="3"/>
    <s v="Furniture"/>
    <n v="117.6"/>
    <n v="44.61"/>
  </r>
  <r>
    <x v="3282"/>
    <d v="2021-02-20T00:00:00"/>
    <x v="0"/>
    <s v="Cust-12520"/>
    <s v="Consumer"/>
    <x v="2"/>
    <s v="Office"/>
    <n v="1286.5999999999999"/>
    <n v="147.87"/>
  </r>
  <r>
    <x v="3283"/>
    <d v="2021-02-20T00:00:00"/>
    <x v="3"/>
    <s v="Cust-12520"/>
    <s v="Consumer"/>
    <x v="2"/>
    <s v="Office"/>
    <n v="363.58"/>
    <n v="25.19"/>
  </r>
  <r>
    <x v="3284"/>
    <d v="2021-02-20T00:00:00"/>
    <x v="2"/>
    <s v="Cust-12520"/>
    <s v="Consumer"/>
    <x v="2"/>
    <s v="Office"/>
    <n v="688.94"/>
    <n v="100.39"/>
  </r>
  <r>
    <x v="3285"/>
    <d v="2021-02-20T00:00:00"/>
    <x v="0"/>
    <s v="Cust-13075"/>
    <s v="Company"/>
    <x v="2"/>
    <s v="Office"/>
    <n v="97.86"/>
    <n v="11.02"/>
  </r>
  <r>
    <x v="3286"/>
    <d v="2021-02-20T00:00:00"/>
    <x v="2"/>
    <s v="Cust-13075"/>
    <s v="Company"/>
    <x v="2"/>
    <s v="Office"/>
    <n v="133.13999999999999"/>
    <n v="38.22"/>
  </r>
  <r>
    <x v="3287"/>
    <d v="2021-02-20T00:00:00"/>
    <x v="1"/>
    <s v="Cust-16270"/>
    <s v="Consumer"/>
    <x v="3"/>
    <s v="Office"/>
    <n v="61.152000000000001"/>
    <n v="0.62"/>
  </r>
  <r>
    <x v="3288"/>
    <d v="2021-02-20T00:00:00"/>
    <x v="1"/>
    <s v="Cust-16270"/>
    <s v="Consumer"/>
    <x v="3"/>
    <s v="Office"/>
    <n v="1263.2760000000001"/>
    <n v="24.53"/>
  </r>
  <r>
    <x v="3289"/>
    <d v="2021-02-20T00:00:00"/>
    <x v="0"/>
    <s v="Cust-21550"/>
    <s v="Minor Company"/>
    <x v="3"/>
    <s v="Office"/>
    <n v="892.5"/>
    <n v="136.76"/>
  </r>
  <r>
    <x v="3290"/>
    <d v="2021-02-20T00:00:00"/>
    <x v="2"/>
    <s v="Cust-21550"/>
    <s v="Minor Company"/>
    <x v="3"/>
    <s v="Office"/>
    <n v="35.531999999999996"/>
    <n v="2.34"/>
  </r>
  <r>
    <x v="3291"/>
    <d v="2021-02-20T00:00:00"/>
    <x v="1"/>
    <s v="Cust-21580"/>
    <s v="Consumer"/>
    <x v="1"/>
    <s v="Office"/>
    <n v="2778.3"/>
    <n v="237.58"/>
  </r>
  <r>
    <x v="3292"/>
    <d v="2021-02-19T00:00:00"/>
    <x v="1"/>
    <s v="Cust-10555"/>
    <s v="Company"/>
    <x v="4"/>
    <s v="Technology"/>
    <n v="2913.96"/>
    <n v="280.24"/>
  </r>
  <r>
    <x v="3293"/>
    <d v="2021-02-19T00:00:00"/>
    <x v="0"/>
    <s v="Cust-10555"/>
    <s v="Company"/>
    <x v="4"/>
    <s v="Technology"/>
    <n v="849.66"/>
    <n v="58.97"/>
  </r>
  <r>
    <x v="3294"/>
    <d v="2021-02-19T00:00:00"/>
    <x v="1"/>
    <s v="Cust-10555"/>
    <s v="Company"/>
    <x v="4"/>
    <s v="Furniture"/>
    <n v="5527.2"/>
    <n v="476.58"/>
  </r>
  <r>
    <x v="3295"/>
    <d v="2021-02-19T00:00:00"/>
    <x v="3"/>
    <s v="Cust-17815"/>
    <s v="Consumer"/>
    <x v="2"/>
    <s v="Office"/>
    <n v="411.6"/>
    <n v="22.96"/>
  </r>
  <r>
    <x v="3296"/>
    <d v="2021-02-19T00:00:00"/>
    <x v="1"/>
    <s v="Cust-17815"/>
    <s v="Consumer"/>
    <x v="2"/>
    <s v="Furniture"/>
    <n v="4420.5"/>
    <n v="94.51"/>
  </r>
  <r>
    <x v="3297"/>
    <d v="2021-02-18T00:00:00"/>
    <x v="1"/>
    <s v="Cust-17725"/>
    <s v="Consumer"/>
    <x v="4"/>
    <s v="Technology"/>
    <n v="665.14"/>
    <n v="176.71"/>
  </r>
  <r>
    <x v="3298"/>
    <d v="2021-02-17T00:00:00"/>
    <x v="2"/>
    <s v="Cust-11800"/>
    <s v="Minor Company"/>
    <x v="1"/>
    <s v="Office"/>
    <n v="232.68"/>
    <n v="44.01"/>
  </r>
  <r>
    <x v="3299"/>
    <d v="2021-02-17T00:00:00"/>
    <x v="0"/>
    <s v="Cust-17575"/>
    <s v="Consumer"/>
    <x v="5"/>
    <s v="Furniture"/>
    <n v="252.50399999999999"/>
    <n v="9.36"/>
  </r>
  <r>
    <x v="3300"/>
    <d v="2021-02-17T00:00:00"/>
    <x v="2"/>
    <s v="Cust-17575"/>
    <s v="Consumer"/>
    <x v="5"/>
    <s v="Office"/>
    <n v="320.29199999999997"/>
    <n v="7.53"/>
  </r>
  <r>
    <x v="3301"/>
    <d v="2021-02-17T00:00:00"/>
    <x v="0"/>
    <s v="Cust-19840"/>
    <s v="Consumer"/>
    <x v="5"/>
    <s v="Furniture"/>
    <n v="896.28"/>
    <n v="93.57"/>
  </r>
  <r>
    <x v="3302"/>
    <d v="2021-02-17T00:00:00"/>
    <x v="0"/>
    <s v="Cust-19840"/>
    <s v="Consumer"/>
    <x v="5"/>
    <s v="Furniture"/>
    <n v="2317.14"/>
    <n v="217.44"/>
  </r>
  <r>
    <x v="3303"/>
    <d v="2021-02-17T00:00:00"/>
    <x v="0"/>
    <s v="Cust-20710"/>
    <s v="Minor Company"/>
    <x v="3"/>
    <s v="Furniture"/>
    <n v="141.036"/>
    <n v="49.29"/>
  </r>
  <r>
    <x v="3304"/>
    <d v="2021-02-17T00:00:00"/>
    <x v="1"/>
    <s v="Cust-20710"/>
    <s v="Minor Company"/>
    <x v="3"/>
    <s v="Furniture"/>
    <n v="7403.2560000000003"/>
    <n v="82.07"/>
  </r>
  <r>
    <x v="3305"/>
    <d v="2021-02-16T00:00:00"/>
    <x v="0"/>
    <s v="Cust-11455"/>
    <s v="Minor Company"/>
    <x v="4"/>
    <s v="Furniture"/>
    <n v="445.2"/>
    <n v="32.479999999999997"/>
  </r>
  <r>
    <x v="3306"/>
    <d v="2021-02-16T00:00:00"/>
    <x v="0"/>
    <s v="Cust-11455"/>
    <s v="Minor Company"/>
    <x v="4"/>
    <s v="Office"/>
    <n v="165.2"/>
    <n v="14.99"/>
  </r>
  <r>
    <x v="3307"/>
    <d v="2021-02-16T00:00:00"/>
    <x v="2"/>
    <s v="Cust-11455"/>
    <s v="Minor Company"/>
    <x v="4"/>
    <s v="Technology"/>
    <n v="253.96"/>
    <n v="15.79"/>
  </r>
  <r>
    <x v="3308"/>
    <d v="2021-02-16T00:00:00"/>
    <x v="2"/>
    <s v="Cust-16945"/>
    <s v="Company"/>
    <x v="3"/>
    <s v="Furniture"/>
    <n v="527.52"/>
    <n v="5.77"/>
  </r>
  <r>
    <x v="3309"/>
    <d v="2021-02-16T00:00:00"/>
    <x v="3"/>
    <s v="Cust-16945"/>
    <s v="Company"/>
    <x v="3"/>
    <s v="Technology"/>
    <n v="467.37599999999998"/>
    <n v="15.81"/>
  </r>
  <r>
    <x v="3310"/>
    <d v="2021-02-15T00:00:00"/>
    <x v="2"/>
    <s v="Cust-14635"/>
    <s v="Company"/>
    <x v="4"/>
    <s v="Office"/>
    <n v="131.6"/>
    <n v="43.41"/>
  </r>
  <r>
    <x v="3311"/>
    <d v="2021-02-15T00:00:00"/>
    <x v="0"/>
    <s v="Cust-14995"/>
    <s v="Consumer"/>
    <x v="2"/>
    <s v="Technology"/>
    <n v="1618.12"/>
    <n v="235.58"/>
  </r>
  <r>
    <x v="3312"/>
    <d v="2021-02-15T00:00:00"/>
    <x v="2"/>
    <s v="Cust-16900"/>
    <s v="Consumer"/>
    <x v="3"/>
    <s v="Office"/>
    <n v="2677.92"/>
    <n v="263.18"/>
  </r>
  <r>
    <x v="3313"/>
    <d v="2021-02-15T00:00:00"/>
    <x v="3"/>
    <s v="Cust-16900"/>
    <s v="Consumer"/>
    <x v="3"/>
    <s v="Office"/>
    <n v="140.11199999999999"/>
    <n v="10.220000000000001"/>
  </r>
  <r>
    <x v="3314"/>
    <d v="2021-02-14T00:00:00"/>
    <x v="0"/>
    <s v="Cust-12700"/>
    <s v="Minor Company"/>
    <x v="1"/>
    <s v="Furniture"/>
    <n v="513.24"/>
    <n v="118.84"/>
  </r>
  <r>
    <x v="3315"/>
    <d v="2021-02-14T00:00:00"/>
    <x v="1"/>
    <s v="Cust-13585"/>
    <s v="Company"/>
    <x v="0"/>
    <s v="Office"/>
    <n v="13264.3"/>
    <n v="473.28"/>
  </r>
  <r>
    <x v="3316"/>
    <d v="2021-02-14T00:00:00"/>
    <x v="1"/>
    <s v="Cust-16015"/>
    <s v="Consumer"/>
    <x v="0"/>
    <s v="Technology"/>
    <n v="2968.28"/>
    <n v="170.35"/>
  </r>
  <r>
    <x v="3317"/>
    <d v="2021-02-14T00:00:00"/>
    <x v="1"/>
    <s v="Cust-16015"/>
    <s v="Consumer"/>
    <x v="0"/>
    <s v="Office"/>
    <n v="164.64"/>
    <n v="16.329999999999998"/>
  </r>
  <r>
    <x v="3318"/>
    <d v="2021-02-14T00:00:00"/>
    <x v="0"/>
    <s v="Cust-16015"/>
    <s v="Consumer"/>
    <x v="0"/>
    <s v="Office"/>
    <n v="224.28"/>
    <n v="18.98"/>
  </r>
  <r>
    <x v="3319"/>
    <d v="2021-02-14T00:00:00"/>
    <x v="0"/>
    <s v="Cust-16015"/>
    <s v="Consumer"/>
    <x v="0"/>
    <s v="Furniture"/>
    <n v="495.04"/>
    <n v="32.270000000000003"/>
  </r>
  <r>
    <x v="3320"/>
    <d v="2021-02-14T00:00:00"/>
    <x v="1"/>
    <s v="Cust-19000"/>
    <s v="Minor Company"/>
    <x v="4"/>
    <s v="Office"/>
    <n v="471.1"/>
    <n v="31.71"/>
  </r>
  <r>
    <x v="3321"/>
    <d v="2021-02-13T00:00:00"/>
    <x v="0"/>
    <s v="Cust-11635"/>
    <s v="Consumer"/>
    <x v="1"/>
    <s v="Office"/>
    <n v="873.6"/>
    <n v="144.09"/>
  </r>
  <r>
    <x v="3322"/>
    <d v="2021-02-13T00:00:00"/>
    <x v="0"/>
    <s v="Cust-16210"/>
    <s v="Company"/>
    <x v="0"/>
    <s v="Office"/>
    <n v="67.2"/>
    <n v="0.75"/>
  </r>
  <r>
    <x v="3323"/>
    <d v="2021-02-13T00:00:00"/>
    <x v="1"/>
    <s v="Cust-16210"/>
    <s v="Company"/>
    <x v="0"/>
    <s v="Furniture"/>
    <n v="1024.24"/>
    <n v="110.86"/>
  </r>
  <r>
    <x v="3324"/>
    <d v="2021-02-13T00:00:00"/>
    <x v="2"/>
    <s v="Cust-20650"/>
    <s v="Company"/>
    <x v="2"/>
    <s v="Furniture"/>
    <n v="4704.84"/>
    <n v="171.39"/>
  </r>
  <r>
    <x v="3325"/>
    <d v="2021-02-13T00:00:00"/>
    <x v="1"/>
    <s v="Cust-20650"/>
    <s v="Company"/>
    <x v="2"/>
    <s v="Office"/>
    <n v="154"/>
    <n v="41.74"/>
  </r>
  <r>
    <x v="3326"/>
    <d v="2021-02-13T00:00:00"/>
    <x v="0"/>
    <s v="Cust-20650"/>
    <s v="Company"/>
    <x v="2"/>
    <s v="Office"/>
    <n v="671.58"/>
    <n v="127.71"/>
  </r>
  <r>
    <x v="3327"/>
    <d v="2021-02-13T00:00:00"/>
    <x v="0"/>
    <s v="Cust-20650"/>
    <s v="Company"/>
    <x v="2"/>
    <s v="Office"/>
    <n v="141.4"/>
    <n v="29.31"/>
  </r>
  <r>
    <x v="3328"/>
    <d v="2021-02-13T00:00:00"/>
    <x v="2"/>
    <s v="Cust-20650"/>
    <s v="Company"/>
    <x v="2"/>
    <s v="Furniture"/>
    <n v="4105.92"/>
    <n v="194.86"/>
  </r>
  <r>
    <x v="3329"/>
    <d v="2021-02-12T00:00:00"/>
    <x v="2"/>
    <s v="Cust-11230"/>
    <s v="Consumer"/>
    <x v="1"/>
    <s v="Furniture"/>
    <n v="3412.92"/>
    <n v="299.32"/>
  </r>
  <r>
    <x v="3330"/>
    <d v="2021-02-12T00:00:00"/>
    <x v="0"/>
    <s v="Cust-11230"/>
    <s v="Consumer"/>
    <x v="1"/>
    <s v="Technology"/>
    <n v="4075.4"/>
    <n v="192.41"/>
  </r>
  <r>
    <x v="3331"/>
    <d v="2021-02-11T00:00:00"/>
    <x v="0"/>
    <s v="Cust-10150"/>
    <s v="Consumer"/>
    <x v="5"/>
    <s v="Office"/>
    <n v="6434.68"/>
    <n v="473.11"/>
  </r>
  <r>
    <x v="3332"/>
    <d v="2021-02-11T00:00:00"/>
    <x v="2"/>
    <s v="Cust-12220"/>
    <s v="Consumer"/>
    <x v="4"/>
    <s v="Office"/>
    <n v="1146.8800000000001"/>
    <n v="107.08"/>
  </r>
  <r>
    <x v="3333"/>
    <d v="2021-02-11T00:00:00"/>
    <x v="1"/>
    <s v="Cust-12220"/>
    <s v="Consumer"/>
    <x v="4"/>
    <s v="Office"/>
    <n v="130.452"/>
    <n v="8.4499999999999993"/>
  </r>
  <r>
    <x v="3334"/>
    <d v="2021-02-11T00:00:00"/>
    <x v="0"/>
    <s v="Cust-16150"/>
    <s v="Company"/>
    <x v="1"/>
    <s v="Office"/>
    <n v="251.3"/>
    <n v="28.41"/>
  </r>
  <r>
    <x v="3335"/>
    <d v="2021-02-11T00:00:00"/>
    <x v="0"/>
    <s v="Cust-17605"/>
    <s v="Company"/>
    <x v="3"/>
    <s v="Office"/>
    <n v="53.34"/>
    <n v="6.18"/>
  </r>
  <r>
    <x v="3336"/>
    <d v="2021-02-11T00:00:00"/>
    <x v="1"/>
    <s v="Cust-17605"/>
    <s v="Company"/>
    <x v="3"/>
    <s v="Office"/>
    <n v="204.96"/>
    <n v="27.43"/>
  </r>
  <r>
    <x v="3337"/>
    <d v="2021-02-11T00:00:00"/>
    <x v="0"/>
    <s v="Cust-17605"/>
    <s v="Company"/>
    <x v="3"/>
    <s v="Office"/>
    <n v="1084.6079999999999"/>
    <n v="46.58"/>
  </r>
  <r>
    <x v="3338"/>
    <d v="2021-02-10T00:00:00"/>
    <x v="1"/>
    <s v="Cust-11290"/>
    <s v="Company"/>
    <x v="0"/>
    <s v="Office"/>
    <n v="572.20799999999997"/>
    <n v="10.89"/>
  </r>
  <r>
    <x v="3339"/>
    <d v="2021-02-10T00:00:00"/>
    <x v="3"/>
    <s v="Cust-15505"/>
    <s v="Consumer"/>
    <x v="0"/>
    <s v="Technology"/>
    <n v="2910.6"/>
    <n v="176.71"/>
  </r>
  <r>
    <x v="3340"/>
    <d v="2021-02-10T00:00:00"/>
    <x v="0"/>
    <s v="Cust-15505"/>
    <s v="Consumer"/>
    <x v="0"/>
    <s v="Office"/>
    <n v="1276.0999999999999"/>
    <n v="203.99"/>
  </r>
  <r>
    <x v="3341"/>
    <d v="2021-02-10T00:00:00"/>
    <x v="0"/>
    <s v="Cust-15505"/>
    <s v="Consumer"/>
    <x v="0"/>
    <s v="Office"/>
    <n v="153.30000000000001"/>
    <n v="16.260000000000002"/>
  </r>
  <r>
    <x v="3342"/>
    <d v="2021-02-10T00:00:00"/>
    <x v="0"/>
    <s v="Cust-15505"/>
    <s v="Consumer"/>
    <x v="0"/>
    <s v="Furniture"/>
    <n v="1998.64"/>
    <n v="247.13"/>
  </r>
  <r>
    <x v="3343"/>
    <d v="2021-02-10T00:00:00"/>
    <x v="1"/>
    <s v="Cust-16120"/>
    <s v="Minor Company"/>
    <x v="0"/>
    <s v="Furniture"/>
    <n v="593.71199999999999"/>
    <n v="147.13"/>
  </r>
  <r>
    <x v="3344"/>
    <d v="2021-02-10T00:00:00"/>
    <x v="0"/>
    <s v="Cust-19315"/>
    <s v="Consumer"/>
    <x v="2"/>
    <s v="Office"/>
    <n v="124.32"/>
    <n v="36.68"/>
  </r>
  <r>
    <x v="3345"/>
    <d v="2021-02-10T00:00:00"/>
    <x v="0"/>
    <s v="Cust-19315"/>
    <s v="Consumer"/>
    <x v="2"/>
    <s v="Office"/>
    <n v="1087.8"/>
    <n v="116.15"/>
  </r>
  <r>
    <x v="3346"/>
    <d v="2021-02-10T00:00:00"/>
    <x v="2"/>
    <s v="Cust-19315"/>
    <s v="Consumer"/>
    <x v="2"/>
    <s v="Office"/>
    <n v="183.54"/>
    <n v="46.09"/>
  </r>
  <r>
    <x v="3347"/>
    <d v="2021-02-09T00:00:00"/>
    <x v="2"/>
    <s v="Cust-11125"/>
    <s v="Minor Company"/>
    <x v="5"/>
    <s v="Furniture"/>
    <n v="3198.2719999999999"/>
    <n v="10.4"/>
  </r>
  <r>
    <x v="3348"/>
    <d v="2021-02-09T00:00:00"/>
    <x v="1"/>
    <s v="Cust-11125"/>
    <s v="Minor Company"/>
    <x v="5"/>
    <s v="Technology"/>
    <n v="79.296000000000006"/>
    <n v="7.73"/>
  </r>
  <r>
    <x v="3349"/>
    <d v="2021-02-08T00:00:00"/>
    <x v="2"/>
    <s v="Cust-10345"/>
    <s v="Consumer"/>
    <x v="0"/>
    <s v="Furniture"/>
    <n v="527.52"/>
    <n v="45.78"/>
  </r>
  <r>
    <x v="3350"/>
    <d v="2021-02-08T00:00:00"/>
    <x v="2"/>
    <s v="Cust-10345"/>
    <s v="Consumer"/>
    <x v="0"/>
    <s v="Office"/>
    <n v="3180.24"/>
    <n v="49.97"/>
  </r>
  <r>
    <x v="3351"/>
    <d v="2021-02-08T00:00:00"/>
    <x v="2"/>
    <s v="Cust-10345"/>
    <s v="Consumer"/>
    <x v="0"/>
    <s v="Office"/>
    <n v="284.928"/>
    <n v="33.520000000000003"/>
  </r>
  <r>
    <x v="3352"/>
    <d v="2021-02-08T00:00:00"/>
    <x v="2"/>
    <s v="Cust-10345"/>
    <s v="Consumer"/>
    <x v="0"/>
    <s v="Technology"/>
    <n v="2733.0239999999999"/>
    <n v="190.22"/>
  </r>
  <r>
    <x v="3353"/>
    <d v="2021-02-08T00:00:00"/>
    <x v="1"/>
    <s v="Cust-14440"/>
    <s v="Consumer"/>
    <x v="2"/>
    <s v="Furniture"/>
    <n v="2774.8"/>
    <n v="206.58"/>
  </r>
  <r>
    <x v="3354"/>
    <d v="2021-02-08T00:00:00"/>
    <x v="1"/>
    <s v="Cust-20605"/>
    <s v="Consumer"/>
    <x v="4"/>
    <s v="Technology"/>
    <n v="1776.6"/>
    <n v="232.43"/>
  </r>
  <r>
    <x v="3355"/>
    <d v="2021-02-08T00:00:00"/>
    <x v="0"/>
    <s v="Cust-20605"/>
    <s v="Consumer"/>
    <x v="4"/>
    <s v="Office"/>
    <n v="4972.8"/>
    <n v="151.44"/>
  </r>
  <r>
    <x v="3356"/>
    <d v="2021-02-08T00:00:00"/>
    <x v="2"/>
    <s v="Cust-21445"/>
    <s v="Company"/>
    <x v="1"/>
    <s v="Office"/>
    <n v="8294.58"/>
    <n v="360.55"/>
  </r>
  <r>
    <x v="3357"/>
    <d v="2021-02-08T00:00:00"/>
    <x v="1"/>
    <s v="Cust-21445"/>
    <s v="Company"/>
    <x v="1"/>
    <s v="Office"/>
    <n v="54.18"/>
    <n v="2.62"/>
  </r>
  <r>
    <x v="3358"/>
    <d v="2021-02-07T00:00:00"/>
    <x v="1"/>
    <s v="Cust-12355"/>
    <s v="Consumer"/>
    <x v="4"/>
    <s v="Office"/>
    <n v="167.72"/>
    <n v="22.55"/>
  </r>
  <r>
    <x v="3359"/>
    <d v="2021-02-07T00:00:00"/>
    <x v="0"/>
    <s v="Cust-12355"/>
    <s v="Consumer"/>
    <x v="4"/>
    <s v="Office"/>
    <n v="691.32"/>
    <n v="88.19"/>
  </r>
  <r>
    <x v="3360"/>
    <d v="2021-02-07T00:00:00"/>
    <x v="1"/>
    <s v="Cust-12355"/>
    <s v="Consumer"/>
    <x v="4"/>
    <s v="Office"/>
    <n v="259.7"/>
    <n v="12.35"/>
  </r>
  <r>
    <x v="3361"/>
    <d v="2021-02-07T00:00:00"/>
    <x v="0"/>
    <s v="Cust-12355"/>
    <s v="Consumer"/>
    <x v="4"/>
    <s v="Technology"/>
    <n v="929.88"/>
    <n v="52.78"/>
  </r>
  <r>
    <x v="3362"/>
    <d v="2021-02-07T00:00:00"/>
    <x v="1"/>
    <s v="Cust-12355"/>
    <s v="Consumer"/>
    <x v="4"/>
    <s v="Technology"/>
    <n v="4468.8"/>
    <n v="184.98"/>
  </r>
  <r>
    <x v="3363"/>
    <d v="2021-02-07T00:00:00"/>
    <x v="1"/>
    <s v="Cust-14035"/>
    <s v="Company"/>
    <x v="2"/>
    <s v="Technology"/>
    <n v="2334.36"/>
    <n v="7.34"/>
  </r>
  <r>
    <x v="3364"/>
    <d v="2021-02-07T00:00:00"/>
    <x v="2"/>
    <s v="Cust-14035"/>
    <s v="Company"/>
    <x v="2"/>
    <s v="Office"/>
    <n v="3845.52"/>
    <n v="129.11000000000001"/>
  </r>
  <r>
    <x v="3365"/>
    <d v="2021-02-07T00:00:00"/>
    <x v="0"/>
    <s v="Cust-15625"/>
    <s v="Consumer"/>
    <x v="2"/>
    <s v="Office"/>
    <n v="370.72"/>
    <n v="14.67"/>
  </r>
  <r>
    <x v="3366"/>
    <d v="2021-02-07T00:00:00"/>
    <x v="2"/>
    <s v="Cust-16075"/>
    <s v="Consumer"/>
    <x v="1"/>
    <s v="Office"/>
    <n v="457.38"/>
    <n v="20.36"/>
  </r>
  <r>
    <x v="3367"/>
    <d v="2021-02-07T00:00:00"/>
    <x v="0"/>
    <s v="Cust-20635"/>
    <s v="Company"/>
    <x v="4"/>
    <s v="Office"/>
    <n v="1080.24"/>
    <n v="189.52"/>
  </r>
  <r>
    <x v="3368"/>
    <d v="2021-02-07T00:00:00"/>
    <x v="1"/>
    <s v="Cust-20635"/>
    <s v="Company"/>
    <x v="4"/>
    <s v="Furniture"/>
    <n v="9072"/>
    <n v="407.89"/>
  </r>
  <r>
    <x v="3369"/>
    <d v="2021-02-07T00:00:00"/>
    <x v="2"/>
    <s v="Cust-20635"/>
    <s v="Company"/>
    <x v="4"/>
    <s v="Technology"/>
    <n v="1862.7"/>
    <n v="248.04"/>
  </r>
  <r>
    <x v="3370"/>
    <d v="2021-02-06T00:00:00"/>
    <x v="1"/>
    <s v="Cust-11410"/>
    <s v="Consumer"/>
    <x v="3"/>
    <s v="Office"/>
    <n v="466.2"/>
    <n v="24.27"/>
  </r>
  <r>
    <x v="3371"/>
    <d v="2021-02-06T00:00:00"/>
    <x v="0"/>
    <s v="Cust-14560"/>
    <s v="Company"/>
    <x v="1"/>
    <s v="Furniture"/>
    <n v="1174.74"/>
    <n v="225.51"/>
  </r>
  <r>
    <x v="3372"/>
    <d v="2021-02-06T00:00:00"/>
    <x v="2"/>
    <s v="Cust-17035"/>
    <s v="Company"/>
    <x v="2"/>
    <s v="Office"/>
    <n v="131.6"/>
    <n v="32.270000000000003"/>
  </r>
  <r>
    <x v="3373"/>
    <d v="2021-02-06T00:00:00"/>
    <x v="2"/>
    <s v="Cust-17035"/>
    <s v="Company"/>
    <x v="2"/>
    <s v="Technology"/>
    <n v="2974.72"/>
    <n v="182.82"/>
  </r>
  <r>
    <x v="3374"/>
    <d v="2021-02-06T00:00:00"/>
    <x v="0"/>
    <s v="Cust-17740"/>
    <s v="Consumer"/>
    <x v="1"/>
    <s v="Office"/>
    <n v="250.88"/>
    <n v="39.42"/>
  </r>
  <r>
    <x v="3375"/>
    <d v="2021-02-06T00:00:00"/>
    <x v="2"/>
    <s v="Cust-19570"/>
    <s v="Consumer"/>
    <x v="4"/>
    <s v="Office"/>
    <n v="3173.0160000000001"/>
    <n v="35.15"/>
  </r>
  <r>
    <x v="3376"/>
    <d v="2021-02-06T00:00:00"/>
    <x v="2"/>
    <s v="Cust-19825"/>
    <s v="Consumer"/>
    <x v="0"/>
    <s v="Office"/>
    <n v="243.6"/>
    <n v="25.88"/>
  </r>
  <r>
    <x v="3377"/>
    <d v="2021-02-06T00:00:00"/>
    <x v="1"/>
    <s v="Cust-19825"/>
    <s v="Consumer"/>
    <x v="0"/>
    <s v="Furniture"/>
    <n v="382.536"/>
    <n v="40.630000000000003"/>
  </r>
  <r>
    <x v="3378"/>
    <d v="2021-02-06T00:00:00"/>
    <x v="0"/>
    <s v="Cust-19825"/>
    <s v="Consumer"/>
    <x v="0"/>
    <s v="Furniture"/>
    <n v="527.52"/>
    <n v="25.56"/>
  </r>
  <r>
    <x v="3379"/>
    <d v="2021-02-06T00:00:00"/>
    <x v="1"/>
    <s v="Cust-19825"/>
    <s v="Consumer"/>
    <x v="0"/>
    <s v="Office"/>
    <n v="7835.52"/>
    <n v="55.77"/>
  </r>
  <r>
    <x v="3380"/>
    <d v="2021-02-06T00:00:00"/>
    <x v="0"/>
    <s v="Cust-20815"/>
    <s v="Company"/>
    <x v="4"/>
    <s v="Office"/>
    <n v="114.8"/>
    <n v="19.11"/>
  </r>
  <r>
    <x v="3381"/>
    <d v="2021-02-05T00:00:00"/>
    <x v="1"/>
    <s v="Cust-11440"/>
    <s v="Consumer"/>
    <x v="2"/>
    <s v="Office"/>
    <n v="51.8"/>
    <n v="5.79"/>
  </r>
  <r>
    <x v="3382"/>
    <d v="2021-02-05T00:00:00"/>
    <x v="1"/>
    <s v="Cust-11440"/>
    <s v="Consumer"/>
    <x v="2"/>
    <s v="Office"/>
    <n v="594.72"/>
    <n v="140.38"/>
  </r>
  <r>
    <x v="3383"/>
    <d v="2021-02-05T00:00:00"/>
    <x v="2"/>
    <s v="Cust-14635"/>
    <s v="Company"/>
    <x v="4"/>
    <s v="Furniture"/>
    <n v="2382.66"/>
    <n v="124.53"/>
  </r>
  <r>
    <x v="3384"/>
    <d v="2021-02-05T00:00:00"/>
    <x v="1"/>
    <s v="Cust-15655"/>
    <s v="Company"/>
    <x v="4"/>
    <s v="Office"/>
    <n v="603.79200000000003"/>
    <n v="10.38"/>
  </r>
  <r>
    <x v="3385"/>
    <d v="2021-02-05T00:00:00"/>
    <x v="1"/>
    <s v="Cust-15820"/>
    <s v="Consumer"/>
    <x v="2"/>
    <s v="Technology"/>
    <n v="780.86400000000003"/>
    <n v="0.55000000000000004"/>
  </r>
  <r>
    <x v="3386"/>
    <d v="2021-02-05T00:00:00"/>
    <x v="0"/>
    <s v="Cust-18385"/>
    <s v="Consumer"/>
    <x v="1"/>
    <s v="Office"/>
    <n v="955.58399999999995"/>
    <n v="16.03"/>
  </r>
  <r>
    <x v="3387"/>
    <d v="2021-02-04T00:00:00"/>
    <x v="1"/>
    <s v="Cust-10375"/>
    <s v="Consumer"/>
    <x v="3"/>
    <s v="Technology"/>
    <n v="442.68"/>
    <n v="16.829999999999998"/>
  </r>
  <r>
    <x v="3388"/>
    <d v="2021-02-04T00:00:00"/>
    <x v="0"/>
    <s v="Cust-10375"/>
    <s v="Consumer"/>
    <x v="3"/>
    <s v="Office"/>
    <n v="1878.24"/>
    <n v="187.97"/>
  </r>
  <r>
    <x v="3389"/>
    <d v="2021-02-04T00:00:00"/>
    <x v="1"/>
    <s v="Cust-10375"/>
    <s v="Consumer"/>
    <x v="3"/>
    <s v="Technology"/>
    <n v="1005.9"/>
    <n v="181.23"/>
  </r>
  <r>
    <x v="3390"/>
    <d v="2021-02-04T00:00:00"/>
    <x v="1"/>
    <s v="Cust-10510"/>
    <s v="Consumer"/>
    <x v="4"/>
    <s v="Office"/>
    <n v="1536.64"/>
    <n v="205.68"/>
  </r>
  <r>
    <x v="3391"/>
    <d v="2021-02-04T00:00:00"/>
    <x v="1"/>
    <s v="Cust-10660"/>
    <s v="Consumer"/>
    <x v="0"/>
    <s v="Technology"/>
    <n v="1582.84"/>
    <n v="100.91"/>
  </r>
  <r>
    <x v="3392"/>
    <d v="2021-02-04T00:00:00"/>
    <x v="0"/>
    <s v="Cust-10660"/>
    <s v="Consumer"/>
    <x v="0"/>
    <s v="Furniture"/>
    <n v="2238.39"/>
    <n v="218.01"/>
  </r>
  <r>
    <x v="3393"/>
    <d v="2021-02-04T00:00:00"/>
    <x v="1"/>
    <s v="Cust-10660"/>
    <s v="Consumer"/>
    <x v="0"/>
    <s v="Office"/>
    <n v="325.08"/>
    <n v="40.409999999999997"/>
  </r>
  <r>
    <x v="3394"/>
    <d v="2021-02-04T00:00:00"/>
    <x v="1"/>
    <s v="Cust-10660"/>
    <s v="Consumer"/>
    <x v="0"/>
    <s v="Technology"/>
    <n v="1070.1600000000001"/>
    <n v="159.76"/>
  </r>
  <r>
    <x v="3395"/>
    <d v="2021-02-04T00:00:00"/>
    <x v="1"/>
    <s v="Cust-14035"/>
    <s v="Company"/>
    <x v="2"/>
    <s v="Office"/>
    <n v="214.78800000000001"/>
    <n v="18.72"/>
  </r>
  <r>
    <x v="3396"/>
    <d v="2021-02-04T00:00:00"/>
    <x v="2"/>
    <s v="Cust-14035"/>
    <s v="Company"/>
    <x v="2"/>
    <s v="Furniture"/>
    <n v="623.70000000000005"/>
    <n v="1.19"/>
  </r>
  <r>
    <x v="3397"/>
    <d v="2021-02-04T00:00:00"/>
    <x v="2"/>
    <s v="Cust-14035"/>
    <s v="Company"/>
    <x v="2"/>
    <s v="Office"/>
    <n v="94.5"/>
    <n v="12.87"/>
  </r>
  <r>
    <x v="3398"/>
    <d v="2021-02-04T00:00:00"/>
    <x v="1"/>
    <s v="Cust-17365"/>
    <s v="Consumer"/>
    <x v="2"/>
    <s v="Office"/>
    <n v="22.26"/>
    <n v="0.28999999999999998"/>
  </r>
  <r>
    <x v="3399"/>
    <d v="2021-02-04T00:00:00"/>
    <x v="0"/>
    <s v="Cust-17365"/>
    <s v="Consumer"/>
    <x v="2"/>
    <s v="Technology"/>
    <n v="4375.1400000000003"/>
    <n v="100.04"/>
  </r>
  <r>
    <x v="3400"/>
    <d v="2021-02-03T00:00:00"/>
    <x v="1"/>
    <s v="Cust-13405"/>
    <s v="Consumer"/>
    <x v="2"/>
    <s v="Office"/>
    <n v="152.32"/>
    <n v="27.29"/>
  </r>
  <r>
    <x v="3401"/>
    <d v="2021-02-03T00:00:00"/>
    <x v="1"/>
    <s v="Cust-13915"/>
    <s v="Consumer"/>
    <x v="1"/>
    <s v="Furniture"/>
    <n v="441.28"/>
    <n v="21.47"/>
  </r>
  <r>
    <x v="3402"/>
    <d v="2021-02-03T00:00:00"/>
    <x v="1"/>
    <s v="Cust-14275"/>
    <s v="Company"/>
    <x v="1"/>
    <s v="Office"/>
    <n v="105.14"/>
    <n v="49.52"/>
  </r>
  <r>
    <x v="3403"/>
    <d v="2021-02-03T00:00:00"/>
    <x v="2"/>
    <s v="Cust-16240"/>
    <s v="Company"/>
    <x v="1"/>
    <s v="Office"/>
    <n v="456.96"/>
    <n v="14.38"/>
  </r>
  <r>
    <x v="3404"/>
    <d v="2021-02-03T00:00:00"/>
    <x v="2"/>
    <s v="Cust-16240"/>
    <s v="Company"/>
    <x v="1"/>
    <s v="Office"/>
    <n v="202.72"/>
    <n v="43.02"/>
  </r>
  <r>
    <x v="3405"/>
    <d v="2021-02-03T00:00:00"/>
    <x v="2"/>
    <s v="Cust-16525"/>
    <s v="Consumer"/>
    <x v="1"/>
    <s v="Office"/>
    <n v="224"/>
    <n v="17.510000000000002"/>
  </r>
  <r>
    <x v="3406"/>
    <d v="2021-02-03T00:00:00"/>
    <x v="1"/>
    <s v="Cust-16525"/>
    <s v="Consumer"/>
    <x v="1"/>
    <s v="Technology"/>
    <n v="1818.18"/>
    <n v="125.21"/>
  </r>
  <r>
    <x v="3407"/>
    <d v="2021-02-03T00:00:00"/>
    <x v="1"/>
    <s v="Cust-17740"/>
    <s v="Consumer"/>
    <x v="1"/>
    <s v="Furniture"/>
    <n v="365.65199999999999"/>
    <n v="18.510000000000002"/>
  </r>
  <r>
    <x v="3408"/>
    <d v="2021-02-03T00:00:00"/>
    <x v="0"/>
    <s v="Cust-17770"/>
    <s v="Consumer"/>
    <x v="0"/>
    <s v="Office"/>
    <n v="342.16"/>
    <n v="36.79"/>
  </r>
  <r>
    <x v="3409"/>
    <d v="2021-02-02T00:00:00"/>
    <x v="2"/>
    <s v="Cust-11080"/>
    <s v="Consumer"/>
    <x v="2"/>
    <s v="Technology"/>
    <n v="3760.68"/>
    <n v="293.64"/>
  </r>
  <r>
    <x v="3410"/>
    <d v="2021-02-02T00:00:00"/>
    <x v="1"/>
    <s v="Cust-13660"/>
    <s v="Consumer"/>
    <x v="4"/>
    <s v="Office"/>
    <n v="145.32"/>
    <n v="17.77"/>
  </r>
  <r>
    <x v="3411"/>
    <d v="2021-02-02T00:00:00"/>
    <x v="1"/>
    <s v="Cust-17530"/>
    <s v="Consumer"/>
    <x v="2"/>
    <s v="Technology"/>
    <n v="542.78"/>
    <n v="63.61"/>
  </r>
  <r>
    <x v="3412"/>
    <d v="2021-02-01T00:00:00"/>
    <x v="1"/>
    <s v="Cust-14410"/>
    <s v="Minor Company"/>
    <x v="1"/>
    <s v="Office"/>
    <n v="662.9"/>
    <n v="84.42"/>
  </r>
  <r>
    <x v="3413"/>
    <d v="2021-02-01T00:00:00"/>
    <x v="2"/>
    <s v="Cust-14410"/>
    <s v="Minor Company"/>
    <x v="1"/>
    <s v="Technology"/>
    <n v="6898.5"/>
    <n v="390.03"/>
  </r>
  <r>
    <x v="3414"/>
    <d v="2021-02-01T00:00:00"/>
    <x v="2"/>
    <s v="Cust-15205"/>
    <s v="Consumer"/>
    <x v="0"/>
    <s v="Technology"/>
    <n v="1832.5440000000001"/>
    <n v="153.88"/>
  </r>
  <r>
    <x v="3415"/>
    <d v="2021-02-01T00:00:00"/>
    <x v="0"/>
    <s v="Cust-15205"/>
    <s v="Consumer"/>
    <x v="0"/>
    <s v="Technology"/>
    <n v="713.66399999999999"/>
    <n v="19.12"/>
  </r>
  <r>
    <x v="3416"/>
    <d v="2021-02-01T00:00:00"/>
    <x v="2"/>
    <s v="Cust-15205"/>
    <s v="Consumer"/>
    <x v="0"/>
    <s v="Furniture"/>
    <n v="2372.58"/>
    <n v="114.29"/>
  </r>
  <r>
    <x v="3417"/>
    <d v="2021-01-31T00:00:00"/>
    <x v="1"/>
    <s v="Cust-14935"/>
    <s v="Company"/>
    <x v="2"/>
    <s v="Office"/>
    <n v="241.64"/>
    <n v="34.17"/>
  </r>
  <r>
    <x v="3418"/>
    <d v="2021-01-30T00:00:00"/>
    <x v="2"/>
    <s v="Cust-14215"/>
    <s v="Company"/>
    <x v="4"/>
    <s v="Office"/>
    <n v="99.96"/>
    <n v="14.85"/>
  </r>
  <r>
    <x v="3419"/>
    <d v="2021-01-30T00:00:00"/>
    <x v="1"/>
    <s v="Cust-14215"/>
    <s v="Company"/>
    <x v="4"/>
    <s v="Technology"/>
    <n v="1035.5519999999999"/>
    <n v="38.74"/>
  </r>
  <r>
    <x v="3420"/>
    <d v="2021-01-30T00:00:00"/>
    <x v="1"/>
    <s v="Cust-16645"/>
    <s v="Consumer"/>
    <x v="3"/>
    <s v="Furniture"/>
    <n v="475.27199999999999"/>
    <n v="7.75"/>
  </r>
  <r>
    <x v="3421"/>
    <d v="2021-01-30T00:00:00"/>
    <x v="2"/>
    <s v="Cust-16645"/>
    <s v="Consumer"/>
    <x v="3"/>
    <s v="Office"/>
    <n v="1718.3040000000001"/>
    <n v="120.66"/>
  </r>
  <r>
    <x v="3422"/>
    <d v="2021-01-30T00:00:00"/>
    <x v="2"/>
    <s v="Cust-20095"/>
    <s v="Consumer"/>
    <x v="1"/>
    <s v="Office"/>
    <n v="159.18"/>
    <n v="37.94"/>
  </r>
  <r>
    <x v="3423"/>
    <d v="2021-01-30T00:00:00"/>
    <x v="0"/>
    <s v="Cust-20095"/>
    <s v="Consumer"/>
    <x v="1"/>
    <s v="Technology"/>
    <n v="211.96"/>
    <n v="44.74"/>
  </r>
  <r>
    <x v="3424"/>
    <d v="2021-01-30T00:00:00"/>
    <x v="1"/>
    <s v="Cust-20095"/>
    <s v="Consumer"/>
    <x v="1"/>
    <s v="Technology"/>
    <n v="1557.08"/>
    <n v="207.64"/>
  </r>
  <r>
    <x v="3425"/>
    <d v="2021-01-30T00:00:00"/>
    <x v="3"/>
    <s v="Cust-20095"/>
    <s v="Consumer"/>
    <x v="1"/>
    <s v="Office"/>
    <n v="4741.8"/>
    <n v="192.56"/>
  </r>
  <r>
    <x v="3426"/>
    <d v="2021-01-30T00:00:00"/>
    <x v="1"/>
    <s v="Cust-20095"/>
    <s v="Consumer"/>
    <x v="1"/>
    <s v="Office"/>
    <n v="342.72"/>
    <n v="39.94"/>
  </r>
  <r>
    <x v="3427"/>
    <d v="2021-01-30T00:00:00"/>
    <x v="0"/>
    <s v="Cust-20095"/>
    <s v="Consumer"/>
    <x v="1"/>
    <s v="Technology"/>
    <n v="722.82"/>
    <n v="89.36"/>
  </r>
  <r>
    <x v="3428"/>
    <d v="2021-01-30T00:00:00"/>
    <x v="0"/>
    <s v="Cust-20095"/>
    <s v="Consumer"/>
    <x v="1"/>
    <s v="Office"/>
    <n v="470.4"/>
    <n v="13.73"/>
  </r>
  <r>
    <x v="3429"/>
    <d v="2021-01-30T00:00:00"/>
    <x v="1"/>
    <s v="Cust-20095"/>
    <s v="Consumer"/>
    <x v="1"/>
    <s v="Office"/>
    <n v="1129.8"/>
    <n v="142.84"/>
  </r>
  <r>
    <x v="3430"/>
    <d v="2021-01-30T00:00:00"/>
    <x v="0"/>
    <s v="Cust-20095"/>
    <s v="Consumer"/>
    <x v="1"/>
    <s v="Technology"/>
    <n v="11813.9"/>
    <n v="371.77"/>
  </r>
  <r>
    <x v="3431"/>
    <d v="2021-01-29T00:00:00"/>
    <x v="0"/>
    <s v="Cust-10810"/>
    <s v="Company"/>
    <x v="0"/>
    <s v="Office"/>
    <n v="433.77600000000001"/>
    <n v="15.24"/>
  </r>
  <r>
    <x v="3432"/>
    <d v="2021-01-29T00:00:00"/>
    <x v="2"/>
    <s v="Cust-15520"/>
    <s v="Consumer"/>
    <x v="1"/>
    <s v="Office"/>
    <n v="1438.08"/>
    <n v="158.02000000000001"/>
  </r>
  <r>
    <x v="3433"/>
    <d v="2021-01-29T00:00:00"/>
    <x v="0"/>
    <s v="Cust-16285"/>
    <s v="Minor Company"/>
    <x v="0"/>
    <s v="Office"/>
    <n v="922.6"/>
    <n v="57.45"/>
  </r>
  <r>
    <x v="3434"/>
    <d v="2021-01-29T00:00:00"/>
    <x v="2"/>
    <s v="Cust-16285"/>
    <s v="Minor Company"/>
    <x v="0"/>
    <s v="Furniture"/>
    <n v="2462.88"/>
    <n v="140.88"/>
  </r>
  <r>
    <x v="3435"/>
    <d v="2021-01-29T00:00:00"/>
    <x v="1"/>
    <s v="Cust-19645"/>
    <s v="Company"/>
    <x v="0"/>
    <s v="Furniture"/>
    <n v="2765.84"/>
    <n v="204.79"/>
  </r>
  <r>
    <x v="3436"/>
    <d v="2021-01-29T00:00:00"/>
    <x v="0"/>
    <s v="Cust-19990"/>
    <s v="Consumer"/>
    <x v="0"/>
    <s v="Office"/>
    <n v="292.18"/>
    <n v="29.45"/>
  </r>
  <r>
    <x v="3437"/>
    <d v="2021-01-28T00:00:00"/>
    <x v="2"/>
    <s v="Cust-12715"/>
    <s v="Company"/>
    <x v="0"/>
    <s v="Furniture"/>
    <n v="783.16"/>
    <n v="199.45"/>
  </r>
  <r>
    <x v="3438"/>
    <d v="2021-01-28T00:00:00"/>
    <x v="1"/>
    <s v="Cust-12880"/>
    <s v="Company"/>
    <x v="4"/>
    <s v="Office"/>
    <n v="674.1"/>
    <n v="117.49"/>
  </r>
  <r>
    <x v="3439"/>
    <d v="2021-01-28T00:00:00"/>
    <x v="1"/>
    <s v="Cust-14950"/>
    <s v="Consumer"/>
    <x v="1"/>
    <s v="Office"/>
    <n v="1445.5"/>
    <n v="146.21"/>
  </r>
  <r>
    <x v="3440"/>
    <d v="2021-01-28T00:00:00"/>
    <x v="2"/>
    <s v="Cust-15010"/>
    <s v="Company"/>
    <x v="4"/>
    <s v="Furniture"/>
    <n v="754.74"/>
    <n v="36.979999999999997"/>
  </r>
  <r>
    <x v="3441"/>
    <d v="2021-01-28T00:00:00"/>
    <x v="0"/>
    <s v="Cust-15010"/>
    <s v="Company"/>
    <x v="4"/>
    <s v="Furniture"/>
    <n v="474.43200000000002"/>
    <n v="22.27"/>
  </r>
  <r>
    <x v="3442"/>
    <d v="2021-01-27T00:00:00"/>
    <x v="1"/>
    <s v="Cust-11425"/>
    <s v="Consumer"/>
    <x v="4"/>
    <s v="Office"/>
    <n v="1250.48"/>
    <n v="133.87"/>
  </r>
  <r>
    <x v="3443"/>
    <d v="2021-01-27T00:00:00"/>
    <x v="3"/>
    <s v="Cust-11425"/>
    <s v="Consumer"/>
    <x v="4"/>
    <s v="Furniture"/>
    <n v="1814.4"/>
    <n v="126.53"/>
  </r>
  <r>
    <x v="3444"/>
    <d v="2021-01-25T00:00:00"/>
    <x v="1"/>
    <s v="Cust-16675"/>
    <s v="Company"/>
    <x v="2"/>
    <s v="Technology"/>
    <n v="640.58399999999995"/>
    <n v="46.29"/>
  </r>
  <r>
    <x v="3445"/>
    <d v="2021-01-25T00:00:00"/>
    <x v="1"/>
    <s v="Cust-16675"/>
    <s v="Company"/>
    <x v="2"/>
    <s v="Office"/>
    <n v="282.57600000000002"/>
    <n v="11.84"/>
  </r>
  <r>
    <x v="3446"/>
    <d v="2021-01-25T00:00:00"/>
    <x v="1"/>
    <s v="Cust-16675"/>
    <s v="Company"/>
    <x v="2"/>
    <s v="Office"/>
    <n v="5556.6"/>
    <n v="486.06"/>
  </r>
  <r>
    <x v="3447"/>
    <d v="2021-01-25T00:00:00"/>
    <x v="1"/>
    <s v="Cust-19570"/>
    <s v="Consumer"/>
    <x v="4"/>
    <s v="Office"/>
    <n v="4910.08"/>
    <n v="276.56"/>
  </r>
  <r>
    <x v="3448"/>
    <d v="2021-01-24T00:00:00"/>
    <x v="0"/>
    <s v="Cust-11365"/>
    <s v="Company"/>
    <x v="4"/>
    <s v="Office"/>
    <n v="319.87200000000001"/>
    <n v="2.87"/>
  </r>
  <r>
    <x v="3449"/>
    <d v="2021-01-24T00:00:00"/>
    <x v="1"/>
    <s v="Cust-11365"/>
    <s v="Company"/>
    <x v="4"/>
    <s v="Technology"/>
    <n v="365.23200000000003"/>
    <n v="15.06"/>
  </r>
  <r>
    <x v="3450"/>
    <d v="2021-01-24T00:00:00"/>
    <x v="0"/>
    <s v="Cust-15595"/>
    <s v="Company"/>
    <x v="2"/>
    <s v="Furniture"/>
    <n v="2596.6080000000002"/>
    <n v="175.72"/>
  </r>
  <r>
    <x v="3451"/>
    <d v="2021-01-24T00:00:00"/>
    <x v="1"/>
    <s v="Cust-15595"/>
    <s v="Company"/>
    <x v="2"/>
    <s v="Office"/>
    <n v="343.22399999999999"/>
    <n v="14.35"/>
  </r>
  <r>
    <x v="3452"/>
    <d v="2021-01-24T00:00:00"/>
    <x v="1"/>
    <s v="Cust-15595"/>
    <s v="Company"/>
    <x v="2"/>
    <s v="Office"/>
    <n v="439.6"/>
    <n v="22.23"/>
  </r>
  <r>
    <x v="3453"/>
    <d v="2021-01-24T00:00:00"/>
    <x v="0"/>
    <s v="Cust-15595"/>
    <s v="Company"/>
    <x v="2"/>
    <s v="Office"/>
    <n v="550.62"/>
    <n v="148.31"/>
  </r>
  <r>
    <x v="3454"/>
    <d v="2021-01-24T00:00:00"/>
    <x v="1"/>
    <s v="Cust-16375"/>
    <s v="Minor Company"/>
    <x v="4"/>
    <s v="Office"/>
    <n v="346.64"/>
    <n v="14.14"/>
  </r>
  <r>
    <x v="3455"/>
    <d v="2021-01-24T00:00:00"/>
    <x v="0"/>
    <s v="Cust-16375"/>
    <s v="Minor Company"/>
    <x v="4"/>
    <s v="Technology"/>
    <n v="2982.56"/>
    <n v="154.13999999999999"/>
  </r>
  <r>
    <x v="3456"/>
    <d v="2021-01-24T00:00:00"/>
    <x v="0"/>
    <s v="Cust-16375"/>
    <s v="Minor Company"/>
    <x v="4"/>
    <s v="Technology"/>
    <n v="574.55999999999995"/>
    <n v="98.39"/>
  </r>
  <r>
    <x v="3457"/>
    <d v="2021-01-23T00:00:00"/>
    <x v="2"/>
    <s v="Cust-11320"/>
    <s v="Consumer"/>
    <x v="2"/>
    <s v="Office"/>
    <n v="63.84"/>
    <n v="6.18"/>
  </r>
  <r>
    <x v="3458"/>
    <d v="2021-01-23T00:00:00"/>
    <x v="1"/>
    <s v="Cust-11320"/>
    <s v="Consumer"/>
    <x v="2"/>
    <s v="Office"/>
    <n v="633.36"/>
    <n v="149.74"/>
  </r>
  <r>
    <x v="3459"/>
    <d v="2021-01-23T00:00:00"/>
    <x v="3"/>
    <s v="Cust-11320"/>
    <s v="Consumer"/>
    <x v="2"/>
    <s v="Office"/>
    <n v="475.02"/>
    <n v="36.74"/>
  </r>
  <r>
    <x v="3460"/>
    <d v="2021-01-23T00:00:00"/>
    <x v="1"/>
    <s v="Cust-13360"/>
    <s v="Company"/>
    <x v="1"/>
    <s v="Technology"/>
    <n v="1904.4480000000001"/>
    <n v="69.489999999999995"/>
  </r>
  <r>
    <x v="3461"/>
    <d v="2021-01-23T00:00:00"/>
    <x v="1"/>
    <s v="Cust-13360"/>
    <s v="Company"/>
    <x v="1"/>
    <s v="Office"/>
    <n v="219.24"/>
    <n v="48.95"/>
  </r>
  <r>
    <x v="3462"/>
    <d v="2021-01-23T00:00:00"/>
    <x v="1"/>
    <s v="Cust-13360"/>
    <s v="Company"/>
    <x v="1"/>
    <s v="Office"/>
    <n v="2864.82"/>
    <n v="215.94"/>
  </r>
  <r>
    <x v="3463"/>
    <d v="2021-01-23T00:00:00"/>
    <x v="0"/>
    <s v="Cust-13360"/>
    <s v="Company"/>
    <x v="1"/>
    <s v="Technology"/>
    <n v="1436.7360000000001"/>
    <n v="63.93"/>
  </r>
  <r>
    <x v="3464"/>
    <d v="2021-01-22T00:00:00"/>
    <x v="3"/>
    <s v="Cust-11290"/>
    <s v="Company"/>
    <x v="0"/>
    <s v="Technology"/>
    <n v="673.26"/>
    <n v="129.61000000000001"/>
  </r>
  <r>
    <x v="3465"/>
    <d v="2021-01-22T00:00:00"/>
    <x v="1"/>
    <s v="Cust-12400"/>
    <s v="Minor Company"/>
    <x v="4"/>
    <s v="Furniture"/>
    <n v="806.68"/>
    <n v="153.46"/>
  </r>
  <r>
    <x v="3466"/>
    <d v="2021-01-22T00:00:00"/>
    <x v="1"/>
    <s v="Cust-13420"/>
    <s v="Company"/>
    <x v="1"/>
    <s v="Office"/>
    <n v="617.4"/>
    <n v="170.49"/>
  </r>
  <r>
    <x v="3467"/>
    <d v="2021-01-22T00:00:00"/>
    <x v="1"/>
    <s v="Cust-14710"/>
    <s v="Consumer"/>
    <x v="2"/>
    <s v="Office"/>
    <n v="822.36"/>
    <n v="76.55"/>
  </r>
  <r>
    <x v="3468"/>
    <d v="2021-01-22T00:00:00"/>
    <x v="1"/>
    <s v="Cust-14710"/>
    <s v="Consumer"/>
    <x v="2"/>
    <s v="Furniture"/>
    <n v="104.16"/>
    <n v="13.47"/>
  </r>
  <r>
    <x v="3469"/>
    <d v="2021-01-22T00:00:00"/>
    <x v="2"/>
    <s v="Cust-19690"/>
    <s v="Consumer"/>
    <x v="4"/>
    <s v="Technology"/>
    <n v="2203.2359999999999"/>
    <n v="94.92"/>
  </r>
  <r>
    <x v="3470"/>
    <d v="2021-01-22T00:00:00"/>
    <x v="0"/>
    <s v="Cust-19690"/>
    <s v="Consumer"/>
    <x v="4"/>
    <s v="Technology"/>
    <n v="1824.144"/>
    <n v="16.21"/>
  </r>
  <r>
    <x v="3471"/>
    <d v="2021-01-21T00:00:00"/>
    <x v="1"/>
    <s v="Cust-11575"/>
    <s v="Company"/>
    <x v="0"/>
    <s v="Office"/>
    <n v="6668.9"/>
    <n v="472.64"/>
  </r>
  <r>
    <x v="3472"/>
    <d v="2021-01-21T00:00:00"/>
    <x v="0"/>
    <s v="Cust-11575"/>
    <s v="Company"/>
    <x v="0"/>
    <s v="Furniture"/>
    <n v="2268.42"/>
    <n v="269.66000000000003"/>
  </r>
  <r>
    <x v="3473"/>
    <d v="2021-01-21T00:00:00"/>
    <x v="2"/>
    <s v="Cust-11575"/>
    <s v="Company"/>
    <x v="0"/>
    <s v="Office"/>
    <n v="406"/>
    <n v="40.28"/>
  </r>
  <r>
    <x v="3474"/>
    <d v="2021-01-21T00:00:00"/>
    <x v="1"/>
    <s v="Cust-16045"/>
    <s v="Minor Company"/>
    <x v="0"/>
    <s v="Office"/>
    <n v="2551.7800000000002"/>
    <n v="201.42"/>
  </r>
  <r>
    <x v="3475"/>
    <d v="2021-01-21T00:00:00"/>
    <x v="0"/>
    <s v="Cust-17005"/>
    <s v="Consumer"/>
    <x v="2"/>
    <s v="Office"/>
    <n v="614.88"/>
    <n v="45.59"/>
  </r>
  <r>
    <x v="3476"/>
    <d v="2021-01-21T00:00:00"/>
    <x v="0"/>
    <s v="Cust-19300"/>
    <s v="Consumer"/>
    <x v="4"/>
    <s v="Furniture"/>
    <n v="6476.61"/>
    <n v="99.67"/>
  </r>
  <r>
    <x v="3477"/>
    <d v="2021-01-21T00:00:00"/>
    <x v="2"/>
    <s v="Cust-19300"/>
    <s v="Consumer"/>
    <x v="4"/>
    <s v="Technology"/>
    <n v="550.48"/>
    <n v="81.06"/>
  </r>
  <r>
    <x v="3478"/>
    <d v="2021-01-20T00:00:00"/>
    <x v="1"/>
    <s v="Cust-10375"/>
    <s v="Consumer"/>
    <x v="3"/>
    <s v="Office"/>
    <n v="10326.4"/>
    <n v="408.29"/>
  </r>
  <r>
    <x v="3479"/>
    <d v="2021-01-20T00:00:00"/>
    <x v="3"/>
    <s v="Cust-19720"/>
    <s v="Consumer"/>
    <x v="1"/>
    <s v="Office"/>
    <n v="90.02"/>
    <n v="6.86"/>
  </r>
  <r>
    <x v="3480"/>
    <d v="2021-01-20T00:00:00"/>
    <x v="3"/>
    <s v="Cust-19720"/>
    <s v="Consumer"/>
    <x v="1"/>
    <s v="Office"/>
    <n v="475.72"/>
    <n v="30.25"/>
  </r>
  <r>
    <x v="3481"/>
    <d v="2021-01-20T00:00:00"/>
    <x v="0"/>
    <s v="Cust-19720"/>
    <s v="Consumer"/>
    <x v="1"/>
    <s v="Office"/>
    <n v="100.52"/>
    <n v="47.55"/>
  </r>
  <r>
    <x v="3482"/>
    <d v="2021-01-20T00:00:00"/>
    <x v="3"/>
    <s v="Cust-19720"/>
    <s v="Consumer"/>
    <x v="1"/>
    <s v="Furniture"/>
    <n v="962.47199999999998"/>
    <n v="21.35"/>
  </r>
  <r>
    <x v="3483"/>
    <d v="2021-01-20T00:00:00"/>
    <x v="1"/>
    <s v="Cust-21010"/>
    <s v="Consumer"/>
    <x v="1"/>
    <s v="Office"/>
    <n v="337.68"/>
    <n v="14.32"/>
  </r>
  <r>
    <x v="3484"/>
    <d v="2021-01-20T00:00:00"/>
    <x v="1"/>
    <s v="Cust-21685"/>
    <s v="Minor Company"/>
    <x v="1"/>
    <s v="Furniture"/>
    <n v="1130.5"/>
    <n v="251.29"/>
  </r>
  <r>
    <x v="3485"/>
    <d v="2021-01-20T00:00:00"/>
    <x v="3"/>
    <s v="Cust-21685"/>
    <s v="Minor Company"/>
    <x v="1"/>
    <s v="Technology"/>
    <n v="7284.9"/>
    <n v="339.52"/>
  </r>
  <r>
    <x v="3486"/>
    <d v="2021-01-20T00:00:00"/>
    <x v="2"/>
    <s v="Cust-21685"/>
    <s v="Minor Company"/>
    <x v="1"/>
    <s v="Technology"/>
    <n v="2999.22"/>
    <n v="169.88"/>
  </r>
  <r>
    <x v="3487"/>
    <d v="2021-01-20T00:00:00"/>
    <x v="0"/>
    <s v="Cust-21685"/>
    <s v="Minor Company"/>
    <x v="1"/>
    <s v="Technology"/>
    <n v="2653.56"/>
    <n v="228.09"/>
  </r>
  <r>
    <x v="3488"/>
    <d v="2021-01-20T00:00:00"/>
    <x v="1"/>
    <s v="Cust-21685"/>
    <s v="Minor Company"/>
    <x v="1"/>
    <s v="Office"/>
    <n v="828.8"/>
    <n v="132.41999999999999"/>
  </r>
  <r>
    <x v="3489"/>
    <d v="2021-01-20T00:00:00"/>
    <x v="0"/>
    <s v="Cust-21685"/>
    <s v="Minor Company"/>
    <x v="1"/>
    <s v="Furniture"/>
    <n v="2804.4450000000002"/>
    <n v="84.58"/>
  </r>
  <r>
    <x v="3490"/>
    <d v="2021-01-19T00:00:00"/>
    <x v="0"/>
    <s v="Cust-10585"/>
    <s v="Consumer"/>
    <x v="1"/>
    <s v="Office"/>
    <n v="1315.44"/>
    <n v="154.43"/>
  </r>
  <r>
    <x v="3491"/>
    <d v="2021-01-18T00:00:00"/>
    <x v="1"/>
    <s v="Cust-11410"/>
    <s v="Consumer"/>
    <x v="3"/>
    <s v="Furniture"/>
    <n v="6162.9120000000003"/>
    <n v="52.98"/>
  </r>
  <r>
    <x v="3492"/>
    <d v="2021-01-18T00:00:00"/>
    <x v="0"/>
    <s v="Cust-11410"/>
    <s v="Consumer"/>
    <x v="3"/>
    <s v="Office"/>
    <n v="1548.96"/>
    <n v="88.37"/>
  </r>
  <r>
    <x v="3493"/>
    <d v="2021-01-18T00:00:00"/>
    <x v="0"/>
    <s v="Cust-11410"/>
    <s v="Consumer"/>
    <x v="3"/>
    <s v="Furniture"/>
    <n v="248.304"/>
    <n v="11.81"/>
  </r>
  <r>
    <x v="3494"/>
    <d v="2021-01-18T00:00:00"/>
    <x v="1"/>
    <s v="Cust-11410"/>
    <s v="Consumer"/>
    <x v="3"/>
    <s v="Furniture"/>
    <n v="341.79599999999999"/>
    <n v="19.79"/>
  </r>
  <r>
    <x v="3495"/>
    <d v="2021-01-18T00:00:00"/>
    <x v="2"/>
    <s v="Cust-11410"/>
    <s v="Consumer"/>
    <x v="3"/>
    <s v="Technology"/>
    <n v="416.05200000000002"/>
    <n v="3.59"/>
  </r>
  <r>
    <x v="3496"/>
    <d v="2021-01-17T00:00:00"/>
    <x v="1"/>
    <s v="Cust-12610"/>
    <s v="Company"/>
    <x v="4"/>
    <s v="Technology"/>
    <n v="2659.3560000000002"/>
    <n v="62.15"/>
  </r>
  <r>
    <x v="3497"/>
    <d v="2021-01-17T00:00:00"/>
    <x v="2"/>
    <s v="Cust-12610"/>
    <s v="Company"/>
    <x v="4"/>
    <s v="Technology"/>
    <n v="685.27200000000005"/>
    <n v="158.15"/>
  </r>
  <r>
    <x v="3498"/>
    <d v="2021-01-17T00:00:00"/>
    <x v="3"/>
    <s v="Cust-12610"/>
    <s v="Company"/>
    <x v="4"/>
    <s v="Furniture"/>
    <n v="1492.596"/>
    <n v="43.25"/>
  </r>
  <r>
    <x v="3499"/>
    <d v="2021-01-17T00:00:00"/>
    <x v="1"/>
    <s v="Cust-14605"/>
    <s v="Consumer"/>
    <x v="5"/>
    <s v="Office"/>
    <n v="551.04"/>
    <n v="3.91"/>
  </r>
  <r>
    <x v="3500"/>
    <d v="2021-01-17T00:00:00"/>
    <x v="0"/>
    <s v="Cust-18190"/>
    <s v="Consumer"/>
    <x v="2"/>
    <s v="Office"/>
    <n v="74.676000000000002"/>
    <n v="1.54"/>
  </r>
  <r>
    <x v="3501"/>
    <d v="2021-01-17T00:00:00"/>
    <x v="2"/>
    <s v="Cust-18880"/>
    <s v="Consumer"/>
    <x v="3"/>
    <s v="Office"/>
    <n v="780.64"/>
    <n v="156.44"/>
  </r>
  <r>
    <x v="3502"/>
    <d v="2021-01-17T00:00:00"/>
    <x v="0"/>
    <s v="Cust-18880"/>
    <s v="Consumer"/>
    <x v="3"/>
    <s v="Technology"/>
    <n v="1208.3399999999999"/>
    <n v="110.83"/>
  </r>
  <r>
    <x v="3503"/>
    <d v="2021-01-17T00:00:00"/>
    <x v="0"/>
    <s v="Cust-21580"/>
    <s v="Consumer"/>
    <x v="1"/>
    <s v="Furniture"/>
    <n v="1023.4"/>
    <n v="226.81"/>
  </r>
  <r>
    <x v="3504"/>
    <d v="2021-01-17T00:00:00"/>
    <x v="1"/>
    <s v="Cust-21580"/>
    <s v="Consumer"/>
    <x v="1"/>
    <s v="Office"/>
    <n v="889.56"/>
    <n v="77.62"/>
  </r>
  <r>
    <x v="3505"/>
    <d v="2021-01-16T00:00:00"/>
    <x v="0"/>
    <s v="Cust-13135"/>
    <s v="Consumer"/>
    <x v="4"/>
    <s v="Office"/>
    <n v="7341.6"/>
    <n v="479.14"/>
  </r>
  <r>
    <x v="3506"/>
    <d v="2021-01-16T00:00:00"/>
    <x v="1"/>
    <s v="Cust-15340"/>
    <s v="Consumer"/>
    <x v="2"/>
    <s v="Office"/>
    <n v="124.32"/>
    <n v="19.670000000000002"/>
  </r>
  <r>
    <x v="3507"/>
    <d v="2021-01-16T00:00:00"/>
    <x v="1"/>
    <s v="Cust-15340"/>
    <s v="Consumer"/>
    <x v="2"/>
    <s v="Office"/>
    <n v="68.459999999999994"/>
    <n v="5.42"/>
  </r>
  <r>
    <x v="3508"/>
    <d v="2021-01-15T00:00:00"/>
    <x v="3"/>
    <s v="Cust-14890"/>
    <s v="Company"/>
    <x v="4"/>
    <s v="Furniture"/>
    <n v="3846.36"/>
    <n v="270.67"/>
  </r>
  <r>
    <x v="3509"/>
    <d v="2021-01-15T00:00:00"/>
    <x v="1"/>
    <s v="Cust-14890"/>
    <s v="Company"/>
    <x v="4"/>
    <s v="Office"/>
    <n v="104.384"/>
    <n v="19.27"/>
  </r>
  <r>
    <x v="3510"/>
    <d v="2021-01-15T00:00:00"/>
    <x v="1"/>
    <s v="Cust-14890"/>
    <s v="Company"/>
    <x v="4"/>
    <s v="Technology"/>
    <n v="2382.38"/>
    <n v="140.97999999999999"/>
  </r>
  <r>
    <x v="3511"/>
    <d v="2021-01-15T00:00:00"/>
    <x v="2"/>
    <s v="Cust-14890"/>
    <s v="Company"/>
    <x v="4"/>
    <s v="Office"/>
    <n v="255.08"/>
    <n v="21.43"/>
  </r>
  <r>
    <x v="3512"/>
    <d v="2021-01-15T00:00:00"/>
    <x v="2"/>
    <s v="Cust-14890"/>
    <s v="Company"/>
    <x v="4"/>
    <s v="Office"/>
    <n v="352.8"/>
    <n v="17.13"/>
  </r>
  <r>
    <x v="3513"/>
    <d v="2021-01-15T00:00:00"/>
    <x v="1"/>
    <s v="Cust-15160"/>
    <s v="Consumer"/>
    <x v="3"/>
    <s v="Technology"/>
    <n v="2093.6999999999998"/>
    <n v="225.43"/>
  </r>
  <r>
    <x v="3514"/>
    <d v="2021-01-15T00:00:00"/>
    <x v="1"/>
    <s v="Cust-15160"/>
    <s v="Consumer"/>
    <x v="3"/>
    <s v="Office"/>
    <n v="756.56"/>
    <n v="122.03"/>
  </r>
  <r>
    <x v="3515"/>
    <d v="2021-01-15T00:00:00"/>
    <x v="2"/>
    <s v="Cust-15160"/>
    <s v="Consumer"/>
    <x v="3"/>
    <s v="Furniture"/>
    <n v="614.46"/>
    <n v="176.27"/>
  </r>
  <r>
    <x v="3516"/>
    <d v="2021-01-15T00:00:00"/>
    <x v="0"/>
    <s v="Cust-15235"/>
    <s v="Consumer"/>
    <x v="0"/>
    <s v="Furniture"/>
    <n v="666.54"/>
    <n v="99.51"/>
  </r>
  <r>
    <x v="3517"/>
    <d v="2021-01-15T00:00:00"/>
    <x v="1"/>
    <s v="Cust-18130"/>
    <s v="Company"/>
    <x v="1"/>
    <s v="Office"/>
    <n v="107.24"/>
    <n v="21.31"/>
  </r>
  <r>
    <x v="3518"/>
    <d v="2021-01-14T00:00:00"/>
    <x v="1"/>
    <s v="Cust-15535"/>
    <s v="Consumer"/>
    <x v="3"/>
    <s v="Furniture"/>
    <n v="1744.68"/>
    <n v="193.03"/>
  </r>
  <r>
    <x v="3519"/>
    <d v="2021-01-14T00:00:00"/>
    <x v="1"/>
    <s v="Cust-16870"/>
    <s v="Consumer"/>
    <x v="2"/>
    <s v="Furniture"/>
    <n v="2340.8000000000002"/>
    <n v="137.97999999999999"/>
  </r>
  <r>
    <x v="3520"/>
    <d v="2021-01-14T00:00:00"/>
    <x v="0"/>
    <s v="Cust-16870"/>
    <s v="Consumer"/>
    <x v="2"/>
    <s v="Furniture"/>
    <n v="781.06"/>
    <n v="120.05"/>
  </r>
  <r>
    <x v="3521"/>
    <d v="2021-01-14T00:00:00"/>
    <x v="1"/>
    <s v="Cust-18970"/>
    <s v="Minor Company"/>
    <x v="2"/>
    <s v="Office"/>
    <n v="541.94000000000005"/>
    <n v="141.31"/>
  </r>
  <r>
    <x v="3522"/>
    <d v="2021-01-14T00:00:00"/>
    <x v="1"/>
    <s v="Cust-18985"/>
    <s v="Minor Company"/>
    <x v="1"/>
    <s v="Furniture"/>
    <n v="507.08"/>
    <n v="97.15"/>
  </r>
  <r>
    <x v="3523"/>
    <d v="2021-01-14T00:00:00"/>
    <x v="0"/>
    <s v="Cust-18985"/>
    <s v="Minor Company"/>
    <x v="1"/>
    <s v="Office"/>
    <n v="1580.74"/>
    <n v="142.96"/>
  </r>
  <r>
    <x v="3524"/>
    <d v="2021-01-14T00:00:00"/>
    <x v="1"/>
    <s v="Cust-18985"/>
    <s v="Minor Company"/>
    <x v="1"/>
    <s v="Office"/>
    <n v="212.1"/>
    <n v="10.37"/>
  </r>
  <r>
    <x v="3525"/>
    <d v="2021-01-14T00:00:00"/>
    <x v="0"/>
    <s v="Cust-18985"/>
    <s v="Minor Company"/>
    <x v="1"/>
    <s v="Office"/>
    <n v="322"/>
    <n v="12.01"/>
  </r>
  <r>
    <x v="3526"/>
    <d v="2021-01-14T00:00:00"/>
    <x v="2"/>
    <s v="Cust-19360"/>
    <s v="Consumer"/>
    <x v="0"/>
    <s v="Office"/>
    <n v="492.1"/>
    <n v="32.130000000000003"/>
  </r>
  <r>
    <x v="3527"/>
    <d v="2021-01-14T00:00:00"/>
    <x v="0"/>
    <s v="Cust-19360"/>
    <s v="Consumer"/>
    <x v="0"/>
    <s v="Office"/>
    <n v="897.12"/>
    <n v="166.63"/>
  </r>
  <r>
    <x v="3528"/>
    <d v="2021-01-14T00:00:00"/>
    <x v="2"/>
    <s v="Cust-19360"/>
    <s v="Consumer"/>
    <x v="0"/>
    <s v="Furniture"/>
    <n v="1348.2"/>
    <n v="173.13"/>
  </r>
  <r>
    <x v="3529"/>
    <d v="2021-01-13T00:00:00"/>
    <x v="2"/>
    <s v="Cust-10135"/>
    <s v="Minor Company"/>
    <x v="2"/>
    <s v="Technology"/>
    <n v="765.40800000000002"/>
    <n v="1.65"/>
  </r>
  <r>
    <x v="3530"/>
    <d v="2021-01-13T00:00:00"/>
    <x v="2"/>
    <s v="Cust-13345"/>
    <s v="Company"/>
    <x v="1"/>
    <s v="Office"/>
    <n v="435.4"/>
    <n v="14.18"/>
  </r>
  <r>
    <x v="3531"/>
    <d v="2021-01-13T00:00:00"/>
    <x v="1"/>
    <s v="Cust-14620"/>
    <s v="Company"/>
    <x v="3"/>
    <s v="Office"/>
    <n v="627.20000000000005"/>
    <n v="144.38"/>
  </r>
  <r>
    <x v="3532"/>
    <d v="2021-01-13T00:00:00"/>
    <x v="0"/>
    <s v="Cust-16480"/>
    <s v="Consumer"/>
    <x v="0"/>
    <s v="Furniture"/>
    <n v="2333.94"/>
    <n v="155.29"/>
  </r>
  <r>
    <x v="3533"/>
    <d v="2021-01-13T00:00:00"/>
    <x v="2"/>
    <s v="Cust-16480"/>
    <s v="Consumer"/>
    <x v="0"/>
    <s v="Office"/>
    <n v="163.24"/>
    <n v="24.98"/>
  </r>
  <r>
    <x v="3534"/>
    <d v="2021-01-13T00:00:00"/>
    <x v="1"/>
    <s v="Cust-16480"/>
    <s v="Consumer"/>
    <x v="0"/>
    <s v="Furniture"/>
    <n v="1083.04"/>
    <n v="151.99"/>
  </r>
  <r>
    <x v="3535"/>
    <d v="2021-01-13T00:00:00"/>
    <x v="0"/>
    <s v="Cust-17065"/>
    <s v="Consumer"/>
    <x v="4"/>
    <s v="Office"/>
    <n v="150.36000000000001"/>
    <n v="47.17"/>
  </r>
  <r>
    <x v="3536"/>
    <d v="2021-01-13T00:00:00"/>
    <x v="1"/>
    <s v="Cust-17065"/>
    <s v="Consumer"/>
    <x v="4"/>
    <s v="Technology"/>
    <n v="2271.08"/>
    <n v="217.61"/>
  </r>
  <r>
    <x v="3537"/>
    <d v="2021-01-13T00:00:00"/>
    <x v="0"/>
    <s v="Cust-20650"/>
    <s v="Company"/>
    <x v="2"/>
    <s v="Technology"/>
    <n v="2298.8000000000002"/>
    <n v="210.58"/>
  </r>
  <r>
    <x v="3538"/>
    <d v="2021-01-12T00:00:00"/>
    <x v="1"/>
    <s v="Cust-10795"/>
    <s v="Company"/>
    <x v="0"/>
    <s v="Technology"/>
    <n v="683.2"/>
    <n v="102.63"/>
  </r>
  <r>
    <x v="3539"/>
    <d v="2021-01-12T00:00:00"/>
    <x v="3"/>
    <s v="Cust-13690"/>
    <s v="Consumer"/>
    <x v="2"/>
    <s v="Furniture"/>
    <n v="479.64"/>
    <n v="49.49"/>
  </r>
  <r>
    <x v="3540"/>
    <d v="2021-01-12T00:00:00"/>
    <x v="0"/>
    <s v="Cust-16240"/>
    <s v="Company"/>
    <x v="1"/>
    <s v="Office"/>
    <n v="2368.8000000000002"/>
    <n v="246.28"/>
  </r>
  <r>
    <x v="3541"/>
    <d v="2021-01-12T00:00:00"/>
    <x v="0"/>
    <s v="Cust-16600"/>
    <s v="Company"/>
    <x v="0"/>
    <s v="Office"/>
    <n v="191.1"/>
    <n v="21.05"/>
  </r>
  <r>
    <x v="3542"/>
    <d v="2021-01-12T00:00:00"/>
    <x v="1"/>
    <s v="Cust-16600"/>
    <s v="Company"/>
    <x v="0"/>
    <s v="Office"/>
    <n v="774.2"/>
    <n v="154.62"/>
  </r>
  <r>
    <x v="3543"/>
    <d v="2021-01-11T00:00:00"/>
    <x v="0"/>
    <s v="Cust-10285"/>
    <s v="Company"/>
    <x v="4"/>
    <s v="Office"/>
    <n v="3166.24"/>
    <n v="127.29"/>
  </r>
  <r>
    <x v="3544"/>
    <d v="2021-01-11T00:00:00"/>
    <x v="1"/>
    <s v="Cust-17950"/>
    <s v="Consumer"/>
    <x v="4"/>
    <s v="Office"/>
    <n v="508.62"/>
    <n v="199.26"/>
  </r>
  <r>
    <x v="3545"/>
    <d v="2021-01-11T00:00:00"/>
    <x v="0"/>
    <s v="Cust-17950"/>
    <s v="Consumer"/>
    <x v="4"/>
    <s v="Office"/>
    <n v="219.8"/>
    <n v="42.42"/>
  </r>
  <r>
    <x v="3546"/>
    <d v="2021-01-11T00:00:00"/>
    <x v="1"/>
    <s v="Cust-20545"/>
    <s v="Company"/>
    <x v="2"/>
    <s v="Office"/>
    <n v="199.5"/>
    <n v="17.54"/>
  </r>
  <r>
    <x v="3547"/>
    <d v="2021-01-11T00:00:00"/>
    <x v="3"/>
    <s v="Cust-20545"/>
    <s v="Company"/>
    <x v="2"/>
    <s v="Office"/>
    <n v="40.6"/>
    <n v="0.24"/>
  </r>
  <r>
    <x v="3548"/>
    <d v="2021-01-10T00:00:00"/>
    <x v="0"/>
    <s v="Cust-15415"/>
    <s v="Consumer"/>
    <x v="0"/>
    <s v="Furniture"/>
    <n v="2716.56"/>
    <n v="133.72999999999999"/>
  </r>
  <r>
    <x v="3549"/>
    <d v="2021-01-10T00:00:00"/>
    <x v="0"/>
    <s v="Cust-16330"/>
    <s v="Company"/>
    <x v="1"/>
    <s v="Technology"/>
    <n v="2488.5"/>
    <n v="170.15"/>
  </r>
  <r>
    <x v="3550"/>
    <d v="2021-01-09T00:00:00"/>
    <x v="3"/>
    <s v="Cust-10150"/>
    <s v="Consumer"/>
    <x v="5"/>
    <s v="Office"/>
    <n v="506.1"/>
    <n v="150.32"/>
  </r>
  <r>
    <x v="3551"/>
    <d v="2021-01-09T00:00:00"/>
    <x v="1"/>
    <s v="Cust-12325"/>
    <s v="Minor Company"/>
    <x v="4"/>
    <s v="Technology"/>
    <n v="3622.5"/>
    <n v="102.15"/>
  </r>
  <r>
    <x v="3552"/>
    <d v="2021-01-09T00:00:00"/>
    <x v="1"/>
    <s v="Cust-12325"/>
    <s v="Minor Company"/>
    <x v="4"/>
    <s v="Technology"/>
    <n v="2287.88"/>
    <n v="286.94"/>
  </r>
  <r>
    <x v="3553"/>
    <d v="2021-01-09T00:00:00"/>
    <x v="0"/>
    <s v="Cust-12325"/>
    <s v="Minor Company"/>
    <x v="4"/>
    <s v="Office"/>
    <n v="60.48"/>
    <n v="3.01"/>
  </r>
  <r>
    <x v="3554"/>
    <d v="2021-01-09T00:00:00"/>
    <x v="1"/>
    <s v="Cust-12325"/>
    <s v="Minor Company"/>
    <x v="4"/>
    <s v="Office"/>
    <n v="172.2"/>
    <n v="10.26"/>
  </r>
  <r>
    <x v="3555"/>
    <d v="2021-01-09T00:00:00"/>
    <x v="3"/>
    <s v="Cust-14500"/>
    <s v="Consumer"/>
    <x v="5"/>
    <s v="Office"/>
    <n v="65.239999999999995"/>
    <n v="13.79"/>
  </r>
  <r>
    <x v="3556"/>
    <d v="2021-01-09T00:00:00"/>
    <x v="0"/>
    <s v="Cust-14500"/>
    <s v="Consumer"/>
    <x v="5"/>
    <s v="Office"/>
    <n v="631.4"/>
    <n v="196.93"/>
  </r>
  <r>
    <x v="3557"/>
    <d v="2021-01-09T00:00:00"/>
    <x v="2"/>
    <s v="Cust-21505"/>
    <s v="Consumer"/>
    <x v="5"/>
    <s v="Office"/>
    <n v="217.56"/>
    <n v="38.979999999999997"/>
  </r>
  <r>
    <x v="3558"/>
    <d v="2021-01-08T00:00:00"/>
    <x v="0"/>
    <s v="Cust-20200"/>
    <s v="Consumer"/>
    <x v="0"/>
    <s v="Technology"/>
    <n v="1555.12"/>
    <n v="276.73"/>
  </r>
  <r>
    <x v="3559"/>
    <d v="2021-01-08T00:00:00"/>
    <x v="0"/>
    <s v="Cust-20200"/>
    <s v="Consumer"/>
    <x v="0"/>
    <s v="Furniture"/>
    <n v="759.92"/>
    <n v="183.02"/>
  </r>
  <r>
    <x v="3560"/>
    <d v="2021-01-08T00:00:00"/>
    <x v="1"/>
    <s v="Cust-20605"/>
    <s v="Consumer"/>
    <x v="4"/>
    <s v="Technology"/>
    <n v="3664.92"/>
    <n v="235.86"/>
  </r>
  <r>
    <x v="3561"/>
    <d v="2021-01-08T00:00:00"/>
    <x v="1"/>
    <s v="Cust-20605"/>
    <s v="Consumer"/>
    <x v="4"/>
    <s v="Furniture"/>
    <n v="3461.01"/>
    <n v="206.63"/>
  </r>
  <r>
    <x v="3562"/>
    <d v="2021-01-08T00:00:00"/>
    <x v="1"/>
    <s v="Cust-21265"/>
    <s v="Company"/>
    <x v="2"/>
    <s v="Office"/>
    <n v="928.36800000000005"/>
    <n v="106.66"/>
  </r>
  <r>
    <x v="3563"/>
    <d v="2021-01-07T00:00:00"/>
    <x v="1"/>
    <s v="Cust-17380"/>
    <s v="Company"/>
    <x v="2"/>
    <s v="Office"/>
    <n v="544.32000000000005"/>
    <n v="67.34"/>
  </r>
  <r>
    <x v="3564"/>
    <d v="2021-01-07T00:00:00"/>
    <x v="0"/>
    <s v="Cust-21100"/>
    <s v="Consumer"/>
    <x v="1"/>
    <s v="Technology"/>
    <n v="496.16"/>
    <n v="10.220000000000001"/>
  </r>
  <r>
    <x v="3565"/>
    <d v="2021-01-07T00:00:00"/>
    <x v="1"/>
    <s v="Cust-21100"/>
    <s v="Consumer"/>
    <x v="1"/>
    <s v="Office"/>
    <n v="85.12"/>
    <n v="4.97"/>
  </r>
  <r>
    <x v="3566"/>
    <d v="2021-01-07T00:00:00"/>
    <x v="0"/>
    <s v="Cust-21490"/>
    <s v="Consumer"/>
    <x v="0"/>
    <s v="Office"/>
    <n v="607.6"/>
    <n v="80.23"/>
  </r>
  <r>
    <x v="3567"/>
    <d v="2021-01-07T00:00:00"/>
    <x v="0"/>
    <s v="Cust-21490"/>
    <s v="Consumer"/>
    <x v="0"/>
    <s v="Office"/>
    <n v="1160.5999999999999"/>
    <n v="132.55000000000001"/>
  </r>
  <r>
    <x v="3568"/>
    <d v="2021-01-07T00:00:00"/>
    <x v="2"/>
    <s v="Cust-21490"/>
    <s v="Consumer"/>
    <x v="0"/>
    <s v="Office"/>
    <n v="1162.98"/>
    <n v="269.98"/>
  </r>
  <r>
    <x v="3569"/>
    <d v="2021-01-07T00:00:00"/>
    <x v="0"/>
    <s v="Cust-21490"/>
    <s v="Consumer"/>
    <x v="0"/>
    <s v="Furniture"/>
    <n v="3437"/>
    <n v="253.07"/>
  </r>
  <r>
    <x v="3570"/>
    <d v="2021-01-06T00:00:00"/>
    <x v="0"/>
    <s v="Cust-10180"/>
    <s v="Minor Company"/>
    <x v="0"/>
    <s v="Office"/>
    <n v="138.6"/>
    <n v="40.28"/>
  </r>
  <r>
    <x v="3571"/>
    <d v="2021-01-06T00:00:00"/>
    <x v="2"/>
    <s v="Cust-12775"/>
    <s v="Consumer"/>
    <x v="3"/>
    <s v="Office"/>
    <n v="341.6"/>
    <n v="16.079999999999998"/>
  </r>
  <r>
    <x v="3572"/>
    <d v="2021-01-06T00:00:00"/>
    <x v="1"/>
    <s v="Cust-14005"/>
    <s v="Minor Company"/>
    <x v="2"/>
    <s v="Office"/>
    <n v="418.32"/>
    <n v="21.97"/>
  </r>
  <r>
    <x v="3573"/>
    <d v="2021-01-06T00:00:00"/>
    <x v="2"/>
    <s v="Cust-16765"/>
    <s v="Consumer"/>
    <x v="2"/>
    <s v="Office"/>
    <n v="712.32"/>
    <n v="105.72"/>
  </r>
  <r>
    <x v="3574"/>
    <d v="2021-01-06T00:00:00"/>
    <x v="1"/>
    <s v="Cust-17770"/>
    <s v="Consumer"/>
    <x v="0"/>
    <s v="Office"/>
    <n v="352.8"/>
    <n v="15.91"/>
  </r>
  <r>
    <x v="3575"/>
    <d v="2021-01-06T00:00:00"/>
    <x v="3"/>
    <s v="Cust-17770"/>
    <s v="Consumer"/>
    <x v="0"/>
    <s v="Furniture"/>
    <n v="2815.12"/>
    <n v="200.31"/>
  </r>
  <r>
    <x v="3576"/>
    <d v="2021-01-06T00:00:00"/>
    <x v="0"/>
    <s v="Cust-17770"/>
    <s v="Consumer"/>
    <x v="0"/>
    <s v="Office"/>
    <n v="4937.8"/>
    <n v="176.34"/>
  </r>
  <r>
    <x v="3577"/>
    <d v="2021-01-06T00:00:00"/>
    <x v="1"/>
    <s v="Cust-18340"/>
    <s v="Consumer"/>
    <x v="1"/>
    <s v="Technology"/>
    <n v="1137.78"/>
    <n v="208.32"/>
  </r>
  <r>
    <x v="3578"/>
    <d v="2021-01-06T00:00:00"/>
    <x v="2"/>
    <s v="Cust-18340"/>
    <s v="Consumer"/>
    <x v="1"/>
    <s v="Furniture"/>
    <n v="514.64"/>
    <n v="177.89"/>
  </r>
  <r>
    <x v="3579"/>
    <d v="2021-01-06T00:00:00"/>
    <x v="0"/>
    <s v="Cust-18700"/>
    <s v="Consumer"/>
    <x v="0"/>
    <s v="Office"/>
    <n v="1714.44"/>
    <n v="184.26"/>
  </r>
  <r>
    <x v="3580"/>
    <d v="2021-01-06T00:00:00"/>
    <x v="0"/>
    <s v="Cust-18700"/>
    <s v="Consumer"/>
    <x v="0"/>
    <s v="Office"/>
    <n v="315.83999999999997"/>
    <n v="23.68"/>
  </r>
  <r>
    <x v="3581"/>
    <d v="2021-01-06T00:00:00"/>
    <x v="2"/>
    <s v="Cust-18700"/>
    <s v="Consumer"/>
    <x v="0"/>
    <s v="Office"/>
    <n v="2259.88"/>
    <n v="179.89"/>
  </r>
  <r>
    <x v="3582"/>
    <d v="2021-01-06T00:00:00"/>
    <x v="0"/>
    <s v="Cust-18700"/>
    <s v="Consumer"/>
    <x v="0"/>
    <s v="Furniture"/>
    <n v="1496.88"/>
    <n v="180.73"/>
  </r>
  <r>
    <x v="3583"/>
    <d v="2021-01-06T00:00:00"/>
    <x v="1"/>
    <s v="Cust-20950"/>
    <s v="Company"/>
    <x v="2"/>
    <s v="Furniture"/>
    <n v="562.12800000000004"/>
    <n v="2.23"/>
  </r>
  <r>
    <x v="3584"/>
    <d v="2021-01-05T00:00:00"/>
    <x v="1"/>
    <s v="Cust-18295"/>
    <s v="Company"/>
    <x v="2"/>
    <s v="Office"/>
    <n v="150.36000000000001"/>
    <n v="20.82"/>
  </r>
  <r>
    <x v="3585"/>
    <d v="2021-01-05T00:00:00"/>
    <x v="1"/>
    <s v="Cust-18295"/>
    <s v="Company"/>
    <x v="2"/>
    <s v="Office"/>
    <n v="365.4"/>
    <n v="26.17"/>
  </r>
  <r>
    <x v="3586"/>
    <d v="2021-01-04T00:00:00"/>
    <x v="2"/>
    <s v="Cust-14410"/>
    <s v="Minor Company"/>
    <x v="1"/>
    <s v="Technology"/>
    <n v="822.024"/>
    <n v="117.82"/>
  </r>
  <r>
    <x v="3587"/>
    <d v="2021-01-04T00:00:00"/>
    <x v="1"/>
    <s v="Cust-14410"/>
    <s v="Minor Company"/>
    <x v="1"/>
    <s v="Furniture"/>
    <n v="403.2"/>
    <n v="7.38"/>
  </r>
  <r>
    <x v="3588"/>
    <d v="2021-01-04T00:00:00"/>
    <x v="2"/>
    <s v="Cust-14410"/>
    <s v="Minor Company"/>
    <x v="1"/>
    <s v="Office"/>
    <n v="1476.636"/>
    <n v="86.86"/>
  </r>
  <r>
    <x v="3589"/>
    <d v="2021-01-04T00:00:00"/>
    <x v="0"/>
    <s v="Cust-14410"/>
    <s v="Minor Company"/>
    <x v="1"/>
    <s v="Office"/>
    <n v="10514.028"/>
    <n v="472.33"/>
  </r>
  <r>
    <x v="3590"/>
    <d v="2021-01-04T00:00:00"/>
    <x v="2"/>
    <s v="Cust-14410"/>
    <s v="Minor Company"/>
    <x v="1"/>
    <s v="Technology"/>
    <n v="3663.7440000000001"/>
    <n v="98.91"/>
  </r>
  <r>
    <x v="3591"/>
    <d v="2021-01-04T00:00:00"/>
    <x v="1"/>
    <s v="Cust-14410"/>
    <s v="Minor Company"/>
    <x v="1"/>
    <s v="Office"/>
    <n v="183.54"/>
    <n v="14.83"/>
  </r>
  <r>
    <x v="3592"/>
    <d v="2021-01-03T00:00:00"/>
    <x v="3"/>
    <s v="Cust-10840"/>
    <s v="Consumer"/>
    <x v="1"/>
    <s v="Office"/>
    <n v="2154.6"/>
    <n v="133.44"/>
  </r>
  <r>
    <x v="3593"/>
    <d v="2021-01-03T00:00:00"/>
    <x v="0"/>
    <s v="Cust-12520"/>
    <s v="Consumer"/>
    <x v="2"/>
    <s v="Furniture"/>
    <n v="388.64"/>
    <n v="25.37"/>
  </r>
  <r>
    <x v="3594"/>
    <d v="2021-01-03T00:00:00"/>
    <x v="0"/>
    <s v="Cust-12520"/>
    <s v="Consumer"/>
    <x v="2"/>
    <s v="Technology"/>
    <n v="2034.9"/>
    <n v="149.44"/>
  </r>
  <r>
    <x v="3595"/>
    <d v="2021-01-03T00:00:00"/>
    <x v="3"/>
    <s v="Cust-12520"/>
    <s v="Consumer"/>
    <x v="2"/>
    <s v="Technology"/>
    <n v="20871.060000000001"/>
    <n v="384.36"/>
  </r>
  <r>
    <x v="3596"/>
    <d v="2021-01-03T00:00:00"/>
    <x v="1"/>
    <s v="Cust-12520"/>
    <s v="Consumer"/>
    <x v="2"/>
    <s v="Technology"/>
    <n v="252.84"/>
    <n v="24.71"/>
  </r>
  <r>
    <x v="3597"/>
    <d v="2021-01-03T00:00:00"/>
    <x v="3"/>
    <s v="Cust-12520"/>
    <s v="Consumer"/>
    <x v="2"/>
    <s v="Office"/>
    <n v="456.4"/>
    <n v="11.44"/>
  </r>
  <r>
    <x v="3598"/>
    <d v="2021-01-03T00:00:00"/>
    <x v="1"/>
    <s v="Cust-13510"/>
    <s v="Company"/>
    <x v="1"/>
    <s v="Office"/>
    <n v="32.088000000000001"/>
    <n v="0.16"/>
  </r>
  <r>
    <x v="3599"/>
    <d v="2021-01-03T00:00:00"/>
    <x v="1"/>
    <s v="Cust-13510"/>
    <s v="Company"/>
    <x v="1"/>
    <s v="Office"/>
    <n v="586.15200000000004"/>
    <n v="41.4"/>
  </r>
  <r>
    <x v="3600"/>
    <d v="2021-01-03T00:00:00"/>
    <x v="2"/>
    <s v="Cust-13510"/>
    <s v="Company"/>
    <x v="1"/>
    <s v="Office"/>
    <n v="6919.08"/>
    <n v="468.66"/>
  </r>
  <r>
    <x v="3601"/>
    <d v="2021-01-03T00:00:00"/>
    <x v="0"/>
    <s v="Cust-13510"/>
    <s v="Company"/>
    <x v="1"/>
    <s v="Technology"/>
    <n v="2074.2399999999998"/>
    <n v="225.41"/>
  </r>
  <r>
    <x v="3602"/>
    <d v="2021-01-03T00:00:00"/>
    <x v="2"/>
    <s v="Cust-19630"/>
    <s v="Company"/>
    <x v="2"/>
    <s v="Furniture"/>
    <n v="1700.16"/>
    <n v="194.63"/>
  </r>
  <r>
    <x v="3603"/>
    <d v="2021-01-02T00:00:00"/>
    <x v="1"/>
    <s v="Cust-10105"/>
    <s v="Consumer"/>
    <x v="4"/>
    <s v="Office"/>
    <n v="369.32"/>
    <n v="38.03"/>
  </r>
  <r>
    <x v="3604"/>
    <d v="2021-01-02T00:00:00"/>
    <x v="1"/>
    <s v="Cust-10105"/>
    <s v="Consumer"/>
    <x v="4"/>
    <s v="Office"/>
    <n v="751.66"/>
    <n v="134.35"/>
  </r>
  <r>
    <x v="3605"/>
    <d v="2021-01-02T00:00:00"/>
    <x v="2"/>
    <s v="Cust-10105"/>
    <s v="Consumer"/>
    <x v="4"/>
    <s v="Office"/>
    <n v="182.28"/>
    <n v="33.68"/>
  </r>
  <r>
    <x v="3606"/>
    <d v="2021-01-02T00:00:00"/>
    <x v="2"/>
    <s v="Cust-15475"/>
    <s v="Consumer"/>
    <x v="1"/>
    <s v="Technology"/>
    <n v="657.3"/>
    <n v="154.11000000000001"/>
  </r>
  <r>
    <x v="3607"/>
    <d v="2021-01-02T00:00:00"/>
    <x v="1"/>
    <s v="Cust-15475"/>
    <s v="Consumer"/>
    <x v="1"/>
    <s v="Office"/>
    <n v="52.22"/>
    <n v="3.69"/>
  </r>
  <r>
    <x v="3608"/>
    <d v="2021-01-02T00:00:00"/>
    <x v="0"/>
    <s v="Cust-15475"/>
    <s v="Consumer"/>
    <x v="1"/>
    <s v="Office"/>
    <n v="108.08"/>
    <n v="47.99"/>
  </r>
  <r>
    <x v="3609"/>
    <d v="2021-01-02T00:00:00"/>
    <x v="1"/>
    <s v="Cust-16090"/>
    <s v="Consumer"/>
    <x v="2"/>
    <s v="Office"/>
    <n v="807.66"/>
    <n v="70.17"/>
  </r>
  <r>
    <x v="3610"/>
    <d v="2021-01-01T00:00:00"/>
    <x v="0"/>
    <s v="Cust-18505"/>
    <s v="Consumer"/>
    <x v="0"/>
    <s v="Office"/>
    <n v="87.78"/>
    <n v="12.54"/>
  </r>
  <r>
    <x v="3611"/>
    <d v="2021-01-01T00:00:00"/>
    <x v="0"/>
    <s v="Cust-18715"/>
    <s v="Company"/>
    <x v="2"/>
    <s v="Technology"/>
    <n v="1607.34"/>
    <n v="119.12"/>
  </r>
  <r>
    <x v="3612"/>
    <d v="2021-01-01T00:00:00"/>
    <x v="2"/>
    <s v="Cust-18715"/>
    <s v="Company"/>
    <x v="2"/>
    <s v="Office"/>
    <n v="3304.7"/>
    <n v="230.09"/>
  </r>
  <r>
    <x v="3613"/>
    <d v="2021-01-01T00:00:00"/>
    <x v="0"/>
    <s v="Cust-18715"/>
    <s v="Company"/>
    <x v="2"/>
    <s v="Furniture"/>
    <n v="5288.85"/>
    <n v="49.21"/>
  </r>
  <r>
    <x v="3614"/>
    <d v="2021-01-01T00:00:00"/>
    <x v="3"/>
    <s v="Cust-19900"/>
    <s v="Consumer"/>
    <x v="4"/>
    <s v="Furniture"/>
    <n v="456.12"/>
    <n v="19.39"/>
  </r>
  <r>
    <x v="3615"/>
    <d v="2021-01-01T00:00:00"/>
    <x v="2"/>
    <s v="Cust-19900"/>
    <s v="Consumer"/>
    <x v="4"/>
    <s v="Furniture"/>
    <n v="591.5"/>
    <n v="90.07"/>
  </r>
  <r>
    <x v="3616"/>
    <d v="2021-01-01T00:00:00"/>
    <x v="2"/>
    <s v="Cust-21790"/>
    <s v="Consumer"/>
    <x v="4"/>
    <s v="Technology"/>
    <n v="427.14"/>
    <n v="33.22999999999999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x v="0"/>
    <d v="2021-12-31T00:00:00"/>
    <s v="Others"/>
    <x v="0"/>
    <x v="0"/>
    <s v="North China"/>
    <s v="Technology"/>
    <n v="2914.8"/>
    <n v="98.16"/>
  </r>
  <r>
    <x v="1"/>
    <d v="2021-12-31T00:00:00"/>
    <s v="Credit Card"/>
    <x v="0"/>
    <x v="0"/>
    <s v="North China"/>
    <s v="Office"/>
    <n v="251.3"/>
    <n v="34.549999999999997"/>
  </r>
  <r>
    <x v="2"/>
    <d v="2021-12-31T00:00:00"/>
    <s v="Credit Card"/>
    <x v="1"/>
    <x v="1"/>
    <s v="North China"/>
    <s v="Office"/>
    <n v="963.06"/>
    <n v="129.58000000000001"/>
  </r>
  <r>
    <x v="3"/>
    <d v="2021-12-31T00:00:00"/>
    <s v="Wechat Pay"/>
    <x v="2"/>
    <x v="0"/>
    <s v="South Central China"/>
    <s v="Office"/>
    <n v="472.08"/>
    <n v="4.91"/>
  </r>
  <r>
    <x v="4"/>
    <d v="2021-12-31T00:00:00"/>
    <s v="Credit Card"/>
    <x v="3"/>
    <x v="2"/>
    <s v="East China"/>
    <s v="Office"/>
    <n v="524.16"/>
    <n v="116.12"/>
  </r>
  <r>
    <x v="5"/>
    <d v="2021-12-31T00:00:00"/>
    <s v="Credit Card"/>
    <x v="4"/>
    <x v="0"/>
    <s v="South Central China"/>
    <s v="Office"/>
    <n v="121.8"/>
    <n v="30.64"/>
  </r>
  <r>
    <x v="6"/>
    <d v="2021-12-31T00:00:00"/>
    <s v="Credit Card"/>
    <x v="5"/>
    <x v="1"/>
    <s v="Southwest China"/>
    <s v="Furniture"/>
    <n v="1899.8"/>
    <n v="275.08999999999997"/>
  </r>
  <r>
    <x v="7"/>
    <d v="2021-12-31T00:00:00"/>
    <s v="Credit Card"/>
    <x v="5"/>
    <x v="1"/>
    <s v="Southwest China"/>
    <s v="Technology"/>
    <n v="193.76"/>
    <n v="19.46"/>
  </r>
  <r>
    <x v="8"/>
    <d v="2021-12-31T00:00:00"/>
    <s v="Alipay"/>
    <x v="5"/>
    <x v="1"/>
    <s v="Southwest China"/>
    <s v="Office"/>
    <n v="57.68"/>
    <n v="17.510000000000002"/>
  </r>
  <r>
    <x v="9"/>
    <d v="2021-12-31T00:00:00"/>
    <s v="Alipay"/>
    <x v="5"/>
    <x v="1"/>
    <s v="Southwest China"/>
    <s v="Office"/>
    <n v="246.82"/>
    <n v="15.75"/>
  </r>
  <r>
    <x v="10"/>
    <d v="2021-12-31T00:00:00"/>
    <s v="Alipay"/>
    <x v="5"/>
    <x v="1"/>
    <s v="Southwest China"/>
    <s v="Office"/>
    <n v="393.4"/>
    <n v="43.47"/>
  </r>
  <r>
    <x v="11"/>
    <d v="2021-12-31T00:00:00"/>
    <s v="Wechat Pay"/>
    <x v="6"/>
    <x v="0"/>
    <s v="Northeast China"/>
    <s v="Furniture"/>
    <n v="2119.712"/>
    <n v="58.15"/>
  </r>
  <r>
    <x v="12"/>
    <d v="2021-12-31T00:00:00"/>
    <s v="Alipay"/>
    <x v="6"/>
    <x v="0"/>
    <s v="Northeast China"/>
    <s v="Office"/>
    <n v="96.263999999999996"/>
    <n v="8.85"/>
  </r>
  <r>
    <x v="13"/>
    <d v="2021-12-31T00:00:00"/>
    <s v="Credit Card"/>
    <x v="7"/>
    <x v="0"/>
    <s v="Northwest China"/>
    <s v="Technology"/>
    <n v="393.45600000000002"/>
    <n v="12.57"/>
  </r>
  <r>
    <x v="14"/>
    <d v="2021-12-31T00:00:00"/>
    <s v="Alipay"/>
    <x v="7"/>
    <x v="0"/>
    <s v="Northwest China"/>
    <s v="Office"/>
    <n v="491.904"/>
    <n v="0.41"/>
  </r>
  <r>
    <x v="15"/>
    <d v="2021-12-31T00:00:00"/>
    <s v="Others"/>
    <x v="8"/>
    <x v="0"/>
    <s v="East China"/>
    <s v="Office"/>
    <n v="258.72000000000003"/>
    <n v="41.38"/>
  </r>
  <r>
    <x v="16"/>
    <d v="2021-12-30T00:00:00"/>
    <s v="Wechat Pay"/>
    <x v="9"/>
    <x v="1"/>
    <s v="East China"/>
    <s v="Office"/>
    <n v="960.54"/>
    <n v="101.06"/>
  </r>
  <r>
    <x v="17"/>
    <d v="2021-12-30T00:00:00"/>
    <s v="Credit Card"/>
    <x v="9"/>
    <x v="1"/>
    <s v="East China"/>
    <s v="Office"/>
    <n v="159.74"/>
    <n v="10.11"/>
  </r>
  <r>
    <x v="18"/>
    <d v="2021-12-30T00:00:00"/>
    <s v="Alipay"/>
    <x v="9"/>
    <x v="1"/>
    <s v="East China"/>
    <s v="Office"/>
    <n v="488.88"/>
    <n v="19.190000000000001"/>
  </r>
  <r>
    <x v="19"/>
    <d v="2021-12-30T00:00:00"/>
    <s v="Wechat Pay"/>
    <x v="10"/>
    <x v="1"/>
    <s v="North China"/>
    <s v="Office"/>
    <n v="392"/>
    <n v="36.31"/>
  </r>
  <r>
    <x v="20"/>
    <d v="2021-12-30T00:00:00"/>
    <s v="Credit Card"/>
    <x v="10"/>
    <x v="1"/>
    <s v="North China"/>
    <s v="Office"/>
    <n v="446.88"/>
    <n v="25.86"/>
  </r>
  <r>
    <x v="21"/>
    <d v="2021-12-30T00:00:00"/>
    <s v="Alipay"/>
    <x v="10"/>
    <x v="1"/>
    <s v="North China"/>
    <s v="Office"/>
    <n v="697.62"/>
    <n v="55.34"/>
  </r>
  <r>
    <x v="22"/>
    <d v="2021-12-30T00:00:00"/>
    <s v="Others"/>
    <x v="11"/>
    <x v="0"/>
    <s v="North China"/>
    <s v="Technology"/>
    <n v="1601.46"/>
    <n v="284.07"/>
  </r>
  <r>
    <x v="23"/>
    <d v="2021-12-30T00:00:00"/>
    <s v="Alipay"/>
    <x v="12"/>
    <x v="0"/>
    <s v="North China"/>
    <s v="Office"/>
    <n v="570.5"/>
    <n v="190.79"/>
  </r>
  <r>
    <x v="24"/>
    <d v="2021-12-30T00:00:00"/>
    <s v="Credit Card"/>
    <x v="13"/>
    <x v="0"/>
    <s v="East China"/>
    <s v="Technology"/>
    <n v="927.5"/>
    <n v="187.26"/>
  </r>
  <r>
    <x v="25"/>
    <d v="2021-12-30T00:00:00"/>
    <s v="Wechat Pay"/>
    <x v="7"/>
    <x v="0"/>
    <s v="Northwest China"/>
    <s v="Furniture"/>
    <n v="1954.008"/>
    <n v="34.229999999999997"/>
  </r>
  <r>
    <x v="26"/>
    <d v="2021-12-30T00:00:00"/>
    <s v="Alipay"/>
    <x v="7"/>
    <x v="0"/>
    <s v="Northwest China"/>
    <s v="Furniture"/>
    <n v="3574.4520000000002"/>
    <n v="49.74"/>
  </r>
  <r>
    <x v="27"/>
    <d v="2021-12-30T00:00:00"/>
    <s v="Others"/>
    <x v="7"/>
    <x v="0"/>
    <s v="Northwest China"/>
    <s v="Office"/>
    <n v="74.927999999999997"/>
    <n v="8.64"/>
  </r>
  <r>
    <x v="28"/>
    <d v="2021-12-30T00:00:00"/>
    <s v="Others"/>
    <x v="7"/>
    <x v="0"/>
    <s v="Northwest China"/>
    <s v="Office"/>
    <n v="697.9"/>
    <n v="150.34"/>
  </r>
  <r>
    <x v="29"/>
    <d v="2021-12-30T00:00:00"/>
    <s v="Credit Card"/>
    <x v="7"/>
    <x v="0"/>
    <s v="Northwest China"/>
    <s v="Furniture"/>
    <n v="446.04"/>
    <n v="5.97"/>
  </r>
  <r>
    <x v="30"/>
    <d v="2021-12-30T00:00:00"/>
    <s v="Others"/>
    <x v="7"/>
    <x v="0"/>
    <s v="Northwest China"/>
    <s v="Technology"/>
    <n v="2454.06"/>
    <n v="60.87"/>
  </r>
  <r>
    <x v="31"/>
    <d v="2021-12-30T00:00:00"/>
    <s v="Credit Card"/>
    <x v="7"/>
    <x v="0"/>
    <s v="Northwest China"/>
    <s v="Technology"/>
    <n v="614.88"/>
    <n v="38.17"/>
  </r>
  <r>
    <x v="32"/>
    <d v="2021-12-27T00:00:00"/>
    <s v="Credit Card"/>
    <x v="14"/>
    <x v="2"/>
    <s v="North China"/>
    <s v="Office"/>
    <n v="89.04"/>
    <n v="16.22"/>
  </r>
  <r>
    <x v="33"/>
    <d v="2021-12-27T00:00:00"/>
    <s v="Others"/>
    <x v="14"/>
    <x v="2"/>
    <s v="North China"/>
    <s v="Technology"/>
    <n v="347.2"/>
    <n v="11.56"/>
  </r>
  <r>
    <x v="34"/>
    <d v="2021-12-27T00:00:00"/>
    <s v="Others"/>
    <x v="14"/>
    <x v="2"/>
    <s v="North China"/>
    <s v="Furniture"/>
    <n v="1599.92"/>
    <n v="178.12"/>
  </r>
  <r>
    <x v="35"/>
    <d v="2021-12-27T00:00:00"/>
    <s v="Alipay"/>
    <x v="15"/>
    <x v="0"/>
    <s v="South Central China"/>
    <s v="Office"/>
    <n v="270.06"/>
    <n v="32.72"/>
  </r>
  <r>
    <x v="36"/>
    <d v="2021-12-27T00:00:00"/>
    <s v="Wechat Pay"/>
    <x v="16"/>
    <x v="1"/>
    <s v="East China"/>
    <s v="Office"/>
    <n v="361.2"/>
    <n v="31.71"/>
  </r>
  <r>
    <x v="37"/>
    <d v="2021-12-27T00:00:00"/>
    <s v="Others"/>
    <x v="16"/>
    <x v="1"/>
    <s v="East China"/>
    <s v="Office"/>
    <n v="514.64"/>
    <n v="133.53"/>
  </r>
  <r>
    <x v="38"/>
    <d v="2021-12-27T00:00:00"/>
    <s v="Others"/>
    <x v="17"/>
    <x v="0"/>
    <s v="East China"/>
    <s v="Office"/>
    <n v="443.52"/>
    <n v="16.13"/>
  </r>
  <r>
    <x v="39"/>
    <d v="2021-12-27T00:00:00"/>
    <s v="Others"/>
    <x v="17"/>
    <x v="0"/>
    <s v="East China"/>
    <s v="Furniture"/>
    <n v="1811.04"/>
    <n v="273.51"/>
  </r>
  <r>
    <x v="40"/>
    <d v="2021-12-27T00:00:00"/>
    <s v="Credit Card"/>
    <x v="18"/>
    <x v="0"/>
    <s v="Northwest China"/>
    <s v="Office"/>
    <n v="120.4"/>
    <n v="47.79"/>
  </r>
  <r>
    <x v="41"/>
    <d v="2021-12-27T00:00:00"/>
    <s v="Alipay"/>
    <x v="19"/>
    <x v="1"/>
    <s v="Southwest China"/>
    <s v="Technology"/>
    <n v="170.85599999999999"/>
    <n v="14.93"/>
  </r>
  <r>
    <x v="42"/>
    <d v="2021-12-26T00:00:00"/>
    <s v="Alipay"/>
    <x v="20"/>
    <x v="1"/>
    <s v="South Central China"/>
    <s v="Office"/>
    <n v="451.64"/>
    <n v="11.25"/>
  </r>
  <r>
    <x v="43"/>
    <d v="2021-12-26T00:00:00"/>
    <s v="Credit Card"/>
    <x v="20"/>
    <x v="1"/>
    <s v="South Central China"/>
    <s v="Technology"/>
    <n v="1781.808"/>
    <n v="62.74"/>
  </r>
  <r>
    <x v="44"/>
    <d v="2021-12-26T00:00:00"/>
    <s v="Credit Card"/>
    <x v="21"/>
    <x v="0"/>
    <s v="South Central China"/>
    <s v="Furniture"/>
    <n v="4111.1000000000004"/>
    <n v="152.05000000000001"/>
  </r>
  <r>
    <x v="45"/>
    <d v="2021-12-26T00:00:00"/>
    <s v="Others"/>
    <x v="21"/>
    <x v="0"/>
    <s v="South Central China"/>
    <s v="Office"/>
    <n v="624.67999999999995"/>
    <n v="75.680000000000007"/>
  </r>
  <r>
    <x v="46"/>
    <d v="2021-12-26T00:00:00"/>
    <s v="Credit Card"/>
    <x v="21"/>
    <x v="0"/>
    <s v="South Central China"/>
    <s v="Office"/>
    <n v="682.08"/>
    <n v="150.32"/>
  </r>
  <r>
    <x v="47"/>
    <d v="2021-12-26T00:00:00"/>
    <s v="Alipay"/>
    <x v="21"/>
    <x v="0"/>
    <s v="South Central China"/>
    <s v="Furniture"/>
    <n v="876.96"/>
    <n v="194.65"/>
  </r>
  <r>
    <x v="48"/>
    <d v="2021-12-25T00:00:00"/>
    <s v="Wechat Pay"/>
    <x v="22"/>
    <x v="1"/>
    <s v="East China"/>
    <s v="Office"/>
    <n v="719.88"/>
    <n v="48.4"/>
  </r>
  <r>
    <x v="49"/>
    <d v="2021-12-25T00:00:00"/>
    <s v="Alipay"/>
    <x v="23"/>
    <x v="0"/>
    <s v="East China"/>
    <s v="Furniture"/>
    <n v="2630.32"/>
    <n v="267.67"/>
  </r>
  <r>
    <x v="50"/>
    <d v="2021-12-25T00:00:00"/>
    <s v="Credit Card"/>
    <x v="23"/>
    <x v="0"/>
    <s v="East China"/>
    <s v="Furniture"/>
    <n v="899.92"/>
    <n v="93.02"/>
  </r>
  <r>
    <x v="51"/>
    <d v="2021-12-25T00:00:00"/>
    <s v="Others"/>
    <x v="23"/>
    <x v="0"/>
    <s v="East China"/>
    <s v="Technology"/>
    <n v="4781.84"/>
    <n v="210.33"/>
  </r>
  <r>
    <x v="52"/>
    <d v="2021-12-25T00:00:00"/>
    <s v="Wechat Pay"/>
    <x v="23"/>
    <x v="0"/>
    <s v="East China"/>
    <s v="Office"/>
    <n v="1274"/>
    <n v="215.52"/>
  </r>
  <r>
    <x v="53"/>
    <d v="2021-12-25T00:00:00"/>
    <s v="Credit Card"/>
    <x v="23"/>
    <x v="0"/>
    <s v="East China"/>
    <s v="Office"/>
    <n v="329.7"/>
    <n v="42.14"/>
  </r>
  <r>
    <x v="54"/>
    <d v="2021-12-25T00:00:00"/>
    <s v="Credit Card"/>
    <x v="23"/>
    <x v="0"/>
    <s v="East China"/>
    <s v="Technology"/>
    <n v="1214.92"/>
    <n v="150.46"/>
  </r>
  <r>
    <x v="55"/>
    <d v="2021-12-25T00:00:00"/>
    <s v="Alipay"/>
    <x v="23"/>
    <x v="0"/>
    <s v="East China"/>
    <s v="Furniture"/>
    <n v="1540.56"/>
    <n v="269.29000000000002"/>
  </r>
  <r>
    <x v="56"/>
    <d v="2021-12-25T00:00:00"/>
    <s v="Others"/>
    <x v="24"/>
    <x v="2"/>
    <s v="Southwest China"/>
    <s v="Office"/>
    <n v="260.12"/>
    <n v="14.04"/>
  </r>
  <r>
    <x v="57"/>
    <d v="2021-12-25T00:00:00"/>
    <s v="Credit Card"/>
    <x v="24"/>
    <x v="2"/>
    <s v="Southwest China"/>
    <s v="Office"/>
    <n v="61.74"/>
    <n v="16.55"/>
  </r>
  <r>
    <x v="58"/>
    <d v="2021-12-25T00:00:00"/>
    <s v="Alipay"/>
    <x v="25"/>
    <x v="1"/>
    <s v="East China"/>
    <s v="Furniture"/>
    <n v="422.60399999999998"/>
    <n v="3.99"/>
  </r>
  <r>
    <x v="59"/>
    <d v="2021-12-25T00:00:00"/>
    <s v="Credit Card"/>
    <x v="25"/>
    <x v="1"/>
    <s v="East China"/>
    <s v="Furniture"/>
    <n v="13542.031999999999"/>
    <n v="48.17"/>
  </r>
  <r>
    <x v="60"/>
    <d v="2021-12-25T00:00:00"/>
    <s v="Credit Card"/>
    <x v="25"/>
    <x v="1"/>
    <s v="East China"/>
    <s v="Office"/>
    <n v="95.256"/>
    <n v="2.35"/>
  </r>
  <r>
    <x v="61"/>
    <d v="2021-12-25T00:00:00"/>
    <s v="Credit Card"/>
    <x v="26"/>
    <x v="2"/>
    <s v="East China"/>
    <s v="Office"/>
    <n v="688.8"/>
    <n v="56.44"/>
  </r>
  <r>
    <x v="62"/>
    <d v="2021-12-25T00:00:00"/>
    <s v="Credit Card"/>
    <x v="27"/>
    <x v="0"/>
    <s v="South Central China"/>
    <s v="Office"/>
    <n v="570.08000000000004"/>
    <n v="158.15"/>
  </r>
  <r>
    <x v="63"/>
    <d v="2021-12-25T00:00:00"/>
    <s v="Others"/>
    <x v="28"/>
    <x v="1"/>
    <s v="South Central China"/>
    <s v="Office"/>
    <n v="126"/>
    <n v="42.97"/>
  </r>
  <r>
    <x v="64"/>
    <d v="2021-12-25T00:00:00"/>
    <s v="Others"/>
    <x v="29"/>
    <x v="1"/>
    <s v="East China"/>
    <s v="Technology"/>
    <n v="9646.14"/>
    <n v="317.94"/>
  </r>
  <r>
    <x v="65"/>
    <d v="2021-12-25T00:00:00"/>
    <s v="Others"/>
    <x v="30"/>
    <x v="0"/>
    <s v="East China"/>
    <s v="Office"/>
    <n v="261.10000000000002"/>
    <n v="21.26"/>
  </r>
  <r>
    <x v="66"/>
    <d v="2021-12-24T00:00:00"/>
    <s v="Wechat Pay"/>
    <x v="31"/>
    <x v="0"/>
    <s v="East China"/>
    <s v="Office"/>
    <n v="38.052"/>
    <n v="7.59"/>
  </r>
  <r>
    <x v="67"/>
    <d v="2021-12-24T00:00:00"/>
    <s v="Alipay"/>
    <x v="32"/>
    <x v="0"/>
    <s v="East China"/>
    <s v="Office"/>
    <n v="122.36"/>
    <n v="16.09"/>
  </r>
  <r>
    <x v="68"/>
    <d v="2021-12-24T00:00:00"/>
    <s v="Others"/>
    <x v="33"/>
    <x v="0"/>
    <s v="Northwest China"/>
    <s v="Office"/>
    <n v="231"/>
    <n v="36.32"/>
  </r>
  <r>
    <x v="69"/>
    <d v="2021-12-24T00:00:00"/>
    <s v="Credit Card"/>
    <x v="33"/>
    <x v="0"/>
    <s v="Northwest China"/>
    <s v="Office"/>
    <n v="270.06"/>
    <n v="22.05"/>
  </r>
  <r>
    <x v="70"/>
    <d v="2021-12-24T00:00:00"/>
    <s v="Alipay"/>
    <x v="33"/>
    <x v="0"/>
    <s v="Northwest China"/>
    <s v="Furniture"/>
    <n v="280.98"/>
    <n v="15.87"/>
  </r>
  <r>
    <x v="71"/>
    <d v="2021-12-24T00:00:00"/>
    <s v="Wechat Pay"/>
    <x v="34"/>
    <x v="0"/>
    <s v="South Central China"/>
    <s v="Office"/>
    <n v="216.3"/>
    <n v="42.57"/>
  </r>
  <r>
    <x v="72"/>
    <d v="2021-12-24T00:00:00"/>
    <s v="Wechat Pay"/>
    <x v="35"/>
    <x v="0"/>
    <s v="South Central China"/>
    <s v="Office"/>
    <n v="40.32"/>
    <n v="1.02"/>
  </r>
  <r>
    <x v="73"/>
    <d v="2021-12-24T00:00:00"/>
    <s v="Credit Card"/>
    <x v="35"/>
    <x v="0"/>
    <s v="South Central China"/>
    <s v="Office"/>
    <n v="3141.4319999999998"/>
    <n v="84.9"/>
  </r>
  <r>
    <x v="74"/>
    <d v="2021-12-24T00:00:00"/>
    <s v="Wechat Pay"/>
    <x v="36"/>
    <x v="0"/>
    <s v="North China"/>
    <s v="Office"/>
    <n v="106.68"/>
    <n v="22.93"/>
  </r>
  <r>
    <x v="75"/>
    <d v="2021-12-24T00:00:00"/>
    <s v="Credit Card"/>
    <x v="36"/>
    <x v="0"/>
    <s v="North China"/>
    <s v="Furniture"/>
    <n v="5743.08"/>
    <n v="359.53"/>
  </r>
  <r>
    <x v="76"/>
    <d v="2021-12-24T00:00:00"/>
    <s v="Others"/>
    <x v="36"/>
    <x v="0"/>
    <s v="North China"/>
    <s v="Technology"/>
    <n v="4548.88"/>
    <n v="273.94"/>
  </r>
  <r>
    <x v="77"/>
    <d v="2021-12-24T00:00:00"/>
    <s v="Others"/>
    <x v="36"/>
    <x v="0"/>
    <s v="North China"/>
    <s v="Technology"/>
    <n v="1026.06"/>
    <n v="210.98"/>
  </r>
  <r>
    <x v="78"/>
    <d v="2021-12-24T00:00:00"/>
    <s v="Credit Card"/>
    <x v="37"/>
    <x v="0"/>
    <s v="Northwest China"/>
    <s v="Technology"/>
    <n v="2062.1999999999998"/>
    <n v="117.01"/>
  </r>
  <r>
    <x v="79"/>
    <d v="2021-12-24T00:00:00"/>
    <s v="Wechat Pay"/>
    <x v="37"/>
    <x v="0"/>
    <s v="Northwest China"/>
    <s v="Office"/>
    <n v="89.6"/>
    <n v="10.29"/>
  </r>
  <r>
    <x v="80"/>
    <d v="2021-12-24T00:00:00"/>
    <s v="Credit Card"/>
    <x v="37"/>
    <x v="0"/>
    <s v="Northwest China"/>
    <s v="Office"/>
    <n v="142.38"/>
    <n v="34.29"/>
  </r>
  <r>
    <x v="81"/>
    <d v="2021-12-24T00:00:00"/>
    <s v="Wechat Pay"/>
    <x v="38"/>
    <x v="1"/>
    <s v="East China"/>
    <s v="Office"/>
    <n v="43.847999999999999"/>
    <n v="8.99"/>
  </r>
  <r>
    <x v="82"/>
    <d v="2021-12-24T00:00:00"/>
    <s v="Others"/>
    <x v="38"/>
    <x v="1"/>
    <s v="East China"/>
    <s v="Office"/>
    <n v="284.00400000000002"/>
    <n v="41.54"/>
  </r>
  <r>
    <x v="83"/>
    <d v="2021-12-23T00:00:00"/>
    <s v="Wechat Pay"/>
    <x v="39"/>
    <x v="0"/>
    <s v="Southwest China"/>
    <s v="Office"/>
    <n v="1217.44"/>
    <n v="280.27"/>
  </r>
  <r>
    <x v="84"/>
    <d v="2021-12-23T00:00:00"/>
    <s v="Others"/>
    <x v="40"/>
    <x v="1"/>
    <s v="Southwest China"/>
    <s v="Office"/>
    <n v="413.28"/>
    <n v="30.11"/>
  </r>
  <r>
    <x v="85"/>
    <d v="2021-12-23T00:00:00"/>
    <s v="Credit Card"/>
    <x v="40"/>
    <x v="1"/>
    <s v="Southwest China"/>
    <s v="Technology"/>
    <n v="1569.68"/>
    <n v="233.14"/>
  </r>
  <r>
    <x v="86"/>
    <d v="2021-12-23T00:00:00"/>
    <s v="Others"/>
    <x v="41"/>
    <x v="1"/>
    <s v="South Central China"/>
    <s v="Technology"/>
    <n v="3586.38"/>
    <n v="60.14"/>
  </r>
  <r>
    <x v="87"/>
    <d v="2021-12-23T00:00:00"/>
    <s v="Others"/>
    <x v="42"/>
    <x v="0"/>
    <s v="South Central China"/>
    <s v="Technology"/>
    <n v="245.952"/>
    <n v="14.89"/>
  </r>
  <r>
    <x v="88"/>
    <d v="2021-12-23T00:00:00"/>
    <s v="Others"/>
    <x v="27"/>
    <x v="0"/>
    <s v="South Central China"/>
    <s v="Office"/>
    <n v="64.007999999999996"/>
    <n v="2.35"/>
  </r>
  <r>
    <x v="89"/>
    <d v="2021-12-23T00:00:00"/>
    <s v="Credit Card"/>
    <x v="27"/>
    <x v="0"/>
    <s v="South Central China"/>
    <s v="Furniture"/>
    <n v="921.81600000000003"/>
    <n v="23.96"/>
  </r>
  <r>
    <x v="90"/>
    <d v="2021-12-23T00:00:00"/>
    <s v="Others"/>
    <x v="43"/>
    <x v="0"/>
    <s v="South Central China"/>
    <s v="Office"/>
    <n v="98.7"/>
    <n v="19.27"/>
  </r>
  <r>
    <x v="91"/>
    <d v="2021-12-23T00:00:00"/>
    <s v="Credit Card"/>
    <x v="43"/>
    <x v="0"/>
    <s v="South Central China"/>
    <s v="Office"/>
    <n v="150.36000000000001"/>
    <n v="44.41"/>
  </r>
  <r>
    <x v="92"/>
    <d v="2021-12-23T00:00:00"/>
    <s v="Wechat Pay"/>
    <x v="43"/>
    <x v="0"/>
    <s v="South Central China"/>
    <s v="Office"/>
    <n v="78.12"/>
    <n v="7.72"/>
  </r>
  <r>
    <x v="93"/>
    <d v="2021-12-23T00:00:00"/>
    <s v="Others"/>
    <x v="44"/>
    <x v="2"/>
    <s v="Northeast China"/>
    <s v="Office"/>
    <n v="110.6"/>
    <n v="28.09"/>
  </r>
  <r>
    <x v="94"/>
    <d v="2021-12-23T00:00:00"/>
    <s v="Credit Card"/>
    <x v="44"/>
    <x v="2"/>
    <s v="Northeast China"/>
    <s v="Technology"/>
    <n v="2971.64"/>
    <n v="258.83999999999997"/>
  </r>
  <r>
    <x v="95"/>
    <d v="2021-12-23T00:00:00"/>
    <s v="Credit Card"/>
    <x v="44"/>
    <x v="2"/>
    <s v="Northeast China"/>
    <s v="Office"/>
    <n v="735"/>
    <n v="169.41"/>
  </r>
  <r>
    <x v="96"/>
    <d v="2021-12-23T00:00:00"/>
    <s v="Others"/>
    <x v="44"/>
    <x v="2"/>
    <s v="Northeast China"/>
    <s v="Office"/>
    <n v="1430.1"/>
    <n v="162.43"/>
  </r>
  <r>
    <x v="97"/>
    <d v="2021-12-23T00:00:00"/>
    <s v="Alipay"/>
    <x v="44"/>
    <x v="2"/>
    <s v="Northeast China"/>
    <s v="Office"/>
    <n v="648.20000000000005"/>
    <n v="73.36"/>
  </r>
  <r>
    <x v="98"/>
    <d v="2021-12-23T00:00:00"/>
    <s v="Credit Card"/>
    <x v="45"/>
    <x v="0"/>
    <s v="North China"/>
    <s v="Office"/>
    <n v="53.2"/>
    <n v="16.27"/>
  </r>
  <r>
    <x v="99"/>
    <d v="2021-12-23T00:00:00"/>
    <s v="Wechat Pay"/>
    <x v="45"/>
    <x v="0"/>
    <s v="North China"/>
    <s v="Technology"/>
    <n v="6926.9759999999997"/>
    <n v="44.91"/>
  </r>
  <r>
    <x v="100"/>
    <d v="2021-12-23T00:00:00"/>
    <s v="Credit Card"/>
    <x v="45"/>
    <x v="0"/>
    <s v="North China"/>
    <s v="Office"/>
    <n v="1725.192"/>
    <n v="41.92"/>
  </r>
  <r>
    <x v="101"/>
    <d v="2021-12-23T00:00:00"/>
    <s v="Alipay"/>
    <x v="45"/>
    <x v="0"/>
    <s v="North China"/>
    <s v="Office"/>
    <n v="282.24"/>
    <n v="30.76"/>
  </r>
  <r>
    <x v="102"/>
    <d v="2021-12-23T00:00:00"/>
    <s v="Credit Card"/>
    <x v="46"/>
    <x v="1"/>
    <s v="East China"/>
    <s v="Technology"/>
    <n v="2446.64"/>
    <n v="250.37"/>
  </r>
  <r>
    <x v="103"/>
    <d v="2021-12-23T00:00:00"/>
    <s v="Credit Card"/>
    <x v="46"/>
    <x v="1"/>
    <s v="East China"/>
    <s v="Technology"/>
    <n v="11270.56"/>
    <n v="434.75"/>
  </r>
  <r>
    <x v="104"/>
    <d v="2021-12-23T00:00:00"/>
    <s v="Credit Card"/>
    <x v="46"/>
    <x v="1"/>
    <s v="East China"/>
    <s v="Office"/>
    <n v="202.86"/>
    <n v="12.72"/>
  </r>
  <r>
    <x v="105"/>
    <d v="2021-12-23T00:00:00"/>
    <s v="Others"/>
    <x v="46"/>
    <x v="1"/>
    <s v="East China"/>
    <s v="Furniture"/>
    <n v="1039.5"/>
    <n v="166.31"/>
  </r>
  <r>
    <x v="106"/>
    <d v="2021-12-23T00:00:00"/>
    <s v="Others"/>
    <x v="47"/>
    <x v="0"/>
    <s v="East China"/>
    <s v="Office"/>
    <n v="30.576000000000001"/>
    <n v="8.23"/>
  </r>
  <r>
    <x v="107"/>
    <d v="2021-12-23T00:00:00"/>
    <s v="Credit Card"/>
    <x v="47"/>
    <x v="0"/>
    <s v="East China"/>
    <s v="Office"/>
    <n v="385.22399999999999"/>
    <n v="15.06"/>
  </r>
  <r>
    <x v="108"/>
    <d v="2021-12-23T00:00:00"/>
    <s v="Others"/>
    <x v="47"/>
    <x v="0"/>
    <s v="East China"/>
    <s v="Office"/>
    <n v="4625.6000000000004"/>
    <n v="263.63"/>
  </r>
  <r>
    <x v="109"/>
    <d v="2021-12-22T00:00:00"/>
    <s v="Others"/>
    <x v="48"/>
    <x v="1"/>
    <s v="Northwest China"/>
    <s v="Office"/>
    <n v="90.3"/>
    <n v="15.67"/>
  </r>
  <r>
    <x v="110"/>
    <d v="2021-12-22T00:00:00"/>
    <s v="Credit Card"/>
    <x v="48"/>
    <x v="1"/>
    <s v="Northwest China"/>
    <s v="Technology"/>
    <n v="552.72"/>
    <n v="142.37"/>
  </r>
  <r>
    <x v="111"/>
    <d v="2021-12-22T00:00:00"/>
    <s v="Others"/>
    <x v="48"/>
    <x v="1"/>
    <s v="Northwest China"/>
    <s v="Office"/>
    <n v="1187.2"/>
    <n v="171.95"/>
  </r>
  <r>
    <x v="112"/>
    <d v="2021-12-22T00:00:00"/>
    <s v="Others"/>
    <x v="49"/>
    <x v="0"/>
    <s v="South Central China"/>
    <s v="Office"/>
    <n v="105.84"/>
    <n v="21.83"/>
  </r>
  <r>
    <x v="113"/>
    <d v="2021-12-22T00:00:00"/>
    <s v="Alipay"/>
    <x v="49"/>
    <x v="0"/>
    <s v="South Central China"/>
    <s v="Office"/>
    <n v="326.2"/>
    <n v="44.74"/>
  </r>
  <r>
    <x v="114"/>
    <d v="2021-12-22T00:00:00"/>
    <s v="Alipay"/>
    <x v="49"/>
    <x v="0"/>
    <s v="South Central China"/>
    <s v="Office"/>
    <n v="426.72"/>
    <n v="31.89"/>
  </r>
  <r>
    <x v="115"/>
    <d v="2021-12-22T00:00:00"/>
    <s v="Others"/>
    <x v="49"/>
    <x v="0"/>
    <s v="South Central China"/>
    <s v="Furniture"/>
    <n v="1148.56"/>
    <n v="126.24"/>
  </r>
  <r>
    <x v="116"/>
    <d v="2021-12-22T00:00:00"/>
    <s v="Others"/>
    <x v="49"/>
    <x v="0"/>
    <s v="South Central China"/>
    <s v="Technology"/>
    <n v="2375.52"/>
    <n v="223.67"/>
  </r>
  <r>
    <x v="117"/>
    <d v="2021-12-22T00:00:00"/>
    <s v="Wechat Pay"/>
    <x v="14"/>
    <x v="2"/>
    <s v="North China"/>
    <s v="Office"/>
    <n v="342.3"/>
    <n v="10.14"/>
  </r>
  <r>
    <x v="118"/>
    <d v="2021-12-22T00:00:00"/>
    <s v="Wechat Pay"/>
    <x v="14"/>
    <x v="2"/>
    <s v="North China"/>
    <s v="Furniture"/>
    <n v="1282.4000000000001"/>
    <n v="133.84"/>
  </r>
  <r>
    <x v="119"/>
    <d v="2021-12-22T00:00:00"/>
    <s v="Others"/>
    <x v="50"/>
    <x v="0"/>
    <s v="North China"/>
    <s v="Technology"/>
    <n v="2206.4"/>
    <n v="195.01"/>
  </r>
  <r>
    <x v="120"/>
    <d v="2021-12-22T00:00:00"/>
    <s v="Others"/>
    <x v="50"/>
    <x v="0"/>
    <s v="North China"/>
    <s v="Technology"/>
    <n v="5518.8"/>
    <n v="48.84"/>
  </r>
  <r>
    <x v="121"/>
    <d v="2021-12-22T00:00:00"/>
    <s v="Credit Card"/>
    <x v="50"/>
    <x v="0"/>
    <s v="North China"/>
    <s v="Office"/>
    <n v="376.88"/>
    <n v="26.08"/>
  </r>
  <r>
    <x v="122"/>
    <d v="2021-12-22T00:00:00"/>
    <s v="Credit Card"/>
    <x v="50"/>
    <x v="0"/>
    <s v="North China"/>
    <s v="Office"/>
    <n v="281.82"/>
    <n v="19.670000000000002"/>
  </r>
  <r>
    <x v="123"/>
    <d v="2021-12-22T00:00:00"/>
    <s v="Credit Card"/>
    <x v="50"/>
    <x v="0"/>
    <s v="North China"/>
    <s v="Furniture"/>
    <n v="3471.72"/>
    <n v="286.06"/>
  </r>
  <r>
    <x v="124"/>
    <d v="2021-12-22T00:00:00"/>
    <s v="Credit Card"/>
    <x v="50"/>
    <x v="0"/>
    <s v="North China"/>
    <s v="Office"/>
    <n v="163.80000000000001"/>
    <n v="20.440000000000001"/>
  </r>
  <r>
    <x v="125"/>
    <d v="2021-12-22T00:00:00"/>
    <s v="Others"/>
    <x v="50"/>
    <x v="0"/>
    <s v="North China"/>
    <s v="Furniture"/>
    <n v="410.2"/>
    <n v="43.85"/>
  </r>
  <r>
    <x v="126"/>
    <d v="2021-12-22T00:00:00"/>
    <s v="Credit Card"/>
    <x v="50"/>
    <x v="0"/>
    <s v="North China"/>
    <s v="Office"/>
    <n v="587.16"/>
    <n v="96.63"/>
  </r>
  <r>
    <x v="127"/>
    <d v="2021-12-22T00:00:00"/>
    <s v="Others"/>
    <x v="51"/>
    <x v="1"/>
    <s v="Northeast China"/>
    <s v="Office"/>
    <n v="112"/>
    <n v="17.32"/>
  </r>
  <r>
    <x v="128"/>
    <d v="2021-12-22T00:00:00"/>
    <s v="Credit Card"/>
    <x v="51"/>
    <x v="1"/>
    <s v="Northeast China"/>
    <s v="Technology"/>
    <n v="1947.4"/>
    <n v="232.45"/>
  </r>
  <r>
    <x v="129"/>
    <d v="2021-12-22T00:00:00"/>
    <s v="Others"/>
    <x v="51"/>
    <x v="1"/>
    <s v="Northeast China"/>
    <s v="Furniture"/>
    <n v="2029.44"/>
    <n v="211.23"/>
  </r>
  <r>
    <x v="130"/>
    <d v="2021-12-22T00:00:00"/>
    <s v="Others"/>
    <x v="52"/>
    <x v="0"/>
    <s v="East China"/>
    <s v="Furniture"/>
    <n v="325.416"/>
    <n v="5.47"/>
  </r>
  <r>
    <x v="131"/>
    <d v="2021-12-22T00:00:00"/>
    <s v="Credit Card"/>
    <x v="52"/>
    <x v="0"/>
    <s v="East China"/>
    <s v="Office"/>
    <n v="658.14"/>
    <n v="8.06"/>
  </r>
  <r>
    <x v="132"/>
    <d v="2021-12-22T00:00:00"/>
    <s v="Wechat Pay"/>
    <x v="53"/>
    <x v="1"/>
    <s v="East China"/>
    <s v="Furniture"/>
    <n v="1042.8599999999999"/>
    <n v="280.63"/>
  </r>
  <r>
    <x v="133"/>
    <d v="2021-12-22T00:00:00"/>
    <s v="Others"/>
    <x v="53"/>
    <x v="1"/>
    <s v="East China"/>
    <s v="Office"/>
    <n v="87.444000000000003"/>
    <n v="0.14000000000000001"/>
  </r>
  <r>
    <x v="134"/>
    <d v="2021-12-22T00:00:00"/>
    <s v="Others"/>
    <x v="54"/>
    <x v="2"/>
    <s v="South Central China"/>
    <s v="Office"/>
    <n v="158.47999999999999"/>
    <n v="23.23"/>
  </r>
  <r>
    <x v="135"/>
    <d v="2021-12-22T00:00:00"/>
    <s v="Others"/>
    <x v="55"/>
    <x v="1"/>
    <s v="North China"/>
    <s v="Office"/>
    <n v="1661.8"/>
    <n v="158.43"/>
  </r>
  <r>
    <x v="136"/>
    <d v="2021-12-22T00:00:00"/>
    <s v="Credit Card"/>
    <x v="56"/>
    <x v="0"/>
    <s v="East China"/>
    <s v="Office"/>
    <n v="114.8"/>
    <n v="46.11"/>
  </r>
  <r>
    <x v="137"/>
    <d v="2021-12-22T00:00:00"/>
    <s v="Others"/>
    <x v="56"/>
    <x v="0"/>
    <s v="East China"/>
    <s v="Office"/>
    <n v="1550.64"/>
    <n v="234.33"/>
  </r>
  <r>
    <x v="138"/>
    <d v="2021-12-22T00:00:00"/>
    <s v="Credit Card"/>
    <x v="57"/>
    <x v="1"/>
    <s v="Southwest China"/>
    <s v="Technology"/>
    <n v="1029.7"/>
    <n v="180.12"/>
  </r>
  <r>
    <x v="139"/>
    <d v="2021-12-22T00:00:00"/>
    <s v="Credit Card"/>
    <x v="58"/>
    <x v="0"/>
    <s v="East China"/>
    <s v="Furniture"/>
    <n v="627.22799999999995"/>
    <n v="162.01"/>
  </r>
  <r>
    <x v="140"/>
    <d v="2021-12-22T00:00:00"/>
    <s v="Credit Card"/>
    <x v="58"/>
    <x v="0"/>
    <s v="East China"/>
    <s v="Furniture"/>
    <n v="988.34400000000005"/>
    <n v="98.25"/>
  </r>
  <r>
    <x v="141"/>
    <d v="2021-12-22T00:00:00"/>
    <s v="Credit Card"/>
    <x v="58"/>
    <x v="0"/>
    <s v="East China"/>
    <s v="Office"/>
    <n v="1838.48"/>
    <n v="134.66999999999999"/>
  </r>
  <r>
    <x v="142"/>
    <d v="2021-12-22T00:00:00"/>
    <s v="Wechat Pay"/>
    <x v="58"/>
    <x v="0"/>
    <s v="East China"/>
    <s v="Office"/>
    <n v="141.4"/>
    <n v="36.99"/>
  </r>
  <r>
    <x v="143"/>
    <d v="2021-12-20T00:00:00"/>
    <s v="Credit Card"/>
    <x v="59"/>
    <x v="1"/>
    <s v="East China"/>
    <s v="Furniture"/>
    <n v="1231.44"/>
    <n v="251.37"/>
  </r>
  <r>
    <x v="144"/>
    <d v="2021-12-20T00:00:00"/>
    <s v="Credit Card"/>
    <x v="59"/>
    <x v="1"/>
    <s v="East China"/>
    <s v="Office"/>
    <n v="211.68"/>
    <n v="40.97"/>
  </r>
  <r>
    <x v="145"/>
    <d v="2021-12-20T00:00:00"/>
    <s v="Others"/>
    <x v="60"/>
    <x v="1"/>
    <s v="South Central China"/>
    <s v="Technology"/>
    <n v="1366.5119999999999"/>
    <n v="140.47"/>
  </r>
  <r>
    <x v="146"/>
    <d v="2021-12-20T00:00:00"/>
    <s v="Others"/>
    <x v="60"/>
    <x v="1"/>
    <s v="South Central China"/>
    <s v="Technology"/>
    <n v="320.04000000000002"/>
    <n v="7.47"/>
  </r>
  <r>
    <x v="147"/>
    <d v="2021-12-20T00:00:00"/>
    <s v="Alipay"/>
    <x v="60"/>
    <x v="1"/>
    <s v="South Central China"/>
    <s v="Technology"/>
    <n v="495.76799999999997"/>
    <n v="6.79"/>
  </r>
  <r>
    <x v="148"/>
    <d v="2021-12-20T00:00:00"/>
    <s v="Others"/>
    <x v="60"/>
    <x v="1"/>
    <s v="South Central China"/>
    <s v="Office"/>
    <n v="64.512"/>
    <n v="2.06"/>
  </r>
  <r>
    <x v="149"/>
    <d v="2021-12-19T00:00:00"/>
    <s v="Wechat Pay"/>
    <x v="61"/>
    <x v="0"/>
    <s v="North China"/>
    <s v="Office"/>
    <n v="153.30000000000001"/>
    <n v="19.350000000000001"/>
  </r>
  <r>
    <x v="150"/>
    <d v="2021-12-19T00:00:00"/>
    <s v="Others"/>
    <x v="50"/>
    <x v="0"/>
    <s v="North China"/>
    <s v="Technology"/>
    <n v="5865.44"/>
    <n v="322.74"/>
  </r>
  <r>
    <x v="151"/>
    <d v="2021-12-19T00:00:00"/>
    <s v="Others"/>
    <x v="62"/>
    <x v="1"/>
    <s v="Northeast China"/>
    <s v="Office"/>
    <n v="125.16"/>
    <n v="19.72"/>
  </r>
  <r>
    <x v="152"/>
    <d v="2021-12-19T00:00:00"/>
    <s v="Wechat Pay"/>
    <x v="63"/>
    <x v="1"/>
    <s v="South Central China"/>
    <s v="Office"/>
    <n v="287.56"/>
    <n v="18.239999999999998"/>
  </r>
  <r>
    <x v="153"/>
    <d v="2021-12-19T00:00:00"/>
    <s v="Others"/>
    <x v="63"/>
    <x v="1"/>
    <s v="South Central China"/>
    <s v="Office"/>
    <n v="83.16"/>
    <n v="2.0299999999999998"/>
  </r>
  <r>
    <x v="154"/>
    <d v="2021-12-19T00:00:00"/>
    <s v="Others"/>
    <x v="63"/>
    <x v="1"/>
    <s v="South Central China"/>
    <s v="Technology"/>
    <n v="4572.96"/>
    <n v="282.38"/>
  </r>
  <r>
    <x v="155"/>
    <d v="2021-12-19T00:00:00"/>
    <s v="Wechat Pay"/>
    <x v="63"/>
    <x v="1"/>
    <s v="South Central China"/>
    <s v="Office"/>
    <n v="4937.8"/>
    <n v="262.06"/>
  </r>
  <r>
    <x v="156"/>
    <d v="2021-12-19T00:00:00"/>
    <s v="Credit Card"/>
    <x v="64"/>
    <x v="1"/>
    <s v="Northeast China"/>
    <s v="Office"/>
    <n v="2045.26"/>
    <n v="276.44"/>
  </r>
  <r>
    <x v="157"/>
    <d v="2021-12-19T00:00:00"/>
    <s v="Credit Card"/>
    <x v="65"/>
    <x v="2"/>
    <s v="South Central China"/>
    <s v="Office"/>
    <n v="761.6"/>
    <n v="71.56"/>
  </r>
  <r>
    <x v="158"/>
    <d v="2021-12-19T00:00:00"/>
    <s v="Alipay"/>
    <x v="65"/>
    <x v="2"/>
    <s v="South Central China"/>
    <s v="Technology"/>
    <n v="1611.7919999999999"/>
    <n v="148.96"/>
  </r>
  <r>
    <x v="159"/>
    <d v="2021-12-19T00:00:00"/>
    <s v="Alipay"/>
    <x v="65"/>
    <x v="2"/>
    <s v="South Central China"/>
    <s v="Technology"/>
    <n v="3177.72"/>
    <n v="41.14"/>
  </r>
  <r>
    <x v="160"/>
    <d v="2021-12-19T00:00:00"/>
    <s v="Credit Card"/>
    <x v="66"/>
    <x v="1"/>
    <s v="Southwest China"/>
    <s v="Furniture"/>
    <n v="1393.84"/>
    <n v="238.86"/>
  </r>
  <r>
    <x v="161"/>
    <d v="2021-12-19T00:00:00"/>
    <s v="Others"/>
    <x v="66"/>
    <x v="1"/>
    <s v="Southwest China"/>
    <s v="Office"/>
    <n v="524.29999999999995"/>
    <n v="61.09"/>
  </r>
  <r>
    <x v="162"/>
    <d v="2021-12-19T00:00:00"/>
    <s v="Credit Card"/>
    <x v="66"/>
    <x v="1"/>
    <s v="Southwest China"/>
    <s v="Office"/>
    <n v="167.58"/>
    <n v="12.08"/>
  </r>
  <r>
    <x v="163"/>
    <d v="2021-12-19T00:00:00"/>
    <s v="Credit Card"/>
    <x v="66"/>
    <x v="1"/>
    <s v="Southwest China"/>
    <s v="Office"/>
    <n v="143.36000000000001"/>
    <n v="11.18"/>
  </r>
  <r>
    <x v="164"/>
    <d v="2021-12-19T00:00:00"/>
    <s v="Alipay"/>
    <x v="67"/>
    <x v="2"/>
    <s v="East China"/>
    <s v="Furniture"/>
    <n v="2339.6799999999998"/>
    <n v="296.51"/>
  </r>
  <r>
    <x v="165"/>
    <d v="2021-12-19T00:00:00"/>
    <s v="Others"/>
    <x v="67"/>
    <x v="2"/>
    <s v="East China"/>
    <s v="Office"/>
    <n v="101.64"/>
    <n v="14.27"/>
  </r>
  <r>
    <x v="166"/>
    <d v="2021-12-19T00:00:00"/>
    <s v="Credit Card"/>
    <x v="68"/>
    <x v="0"/>
    <s v="Northeast China"/>
    <s v="Furniture"/>
    <n v="1147.44"/>
    <n v="147.06"/>
  </r>
  <r>
    <x v="167"/>
    <d v="2021-12-19T00:00:00"/>
    <s v="Credit Card"/>
    <x v="68"/>
    <x v="0"/>
    <s v="Northeast China"/>
    <s v="Office"/>
    <n v="174.72"/>
    <n v="31.19"/>
  </r>
  <r>
    <x v="168"/>
    <d v="2021-12-18T00:00:00"/>
    <s v="Credit Card"/>
    <x v="69"/>
    <x v="1"/>
    <s v="Northeast China"/>
    <s v="Furniture"/>
    <n v="1382.92"/>
    <n v="271.14"/>
  </r>
  <r>
    <x v="169"/>
    <d v="2021-12-18T00:00:00"/>
    <s v="Credit Card"/>
    <x v="70"/>
    <x v="0"/>
    <s v="South Central China"/>
    <s v="Furniture"/>
    <n v="1055.04"/>
    <n v="14.73"/>
  </r>
  <r>
    <x v="170"/>
    <d v="2021-12-18T00:00:00"/>
    <s v="Others"/>
    <x v="70"/>
    <x v="0"/>
    <s v="South Central China"/>
    <s v="Furniture"/>
    <n v="133.30799999999999"/>
    <n v="23.05"/>
  </r>
  <r>
    <x v="171"/>
    <d v="2021-12-18T00:00:00"/>
    <s v="Credit Card"/>
    <x v="71"/>
    <x v="1"/>
    <s v="East China"/>
    <s v="Furniture"/>
    <n v="224.28"/>
    <n v="34.229999999999997"/>
  </r>
  <r>
    <x v="172"/>
    <d v="2021-12-18T00:00:00"/>
    <s v="Credit Card"/>
    <x v="71"/>
    <x v="1"/>
    <s v="East China"/>
    <s v="Technology"/>
    <n v="1373.4"/>
    <n v="207.09"/>
  </r>
  <r>
    <x v="173"/>
    <d v="2021-12-18T00:00:00"/>
    <s v="Others"/>
    <x v="71"/>
    <x v="1"/>
    <s v="East China"/>
    <s v="Technology"/>
    <n v="2994.6"/>
    <n v="198.15"/>
  </r>
  <r>
    <x v="174"/>
    <d v="2021-12-18T00:00:00"/>
    <s v="Credit Card"/>
    <x v="71"/>
    <x v="1"/>
    <s v="East China"/>
    <s v="Office"/>
    <n v="101.92"/>
    <n v="13.04"/>
  </r>
  <r>
    <x v="175"/>
    <d v="2021-12-18T00:00:00"/>
    <s v="Others"/>
    <x v="72"/>
    <x v="0"/>
    <s v="Northeast China"/>
    <s v="Office"/>
    <n v="264.88"/>
    <n v="42.88"/>
  </r>
  <r>
    <x v="176"/>
    <d v="2021-12-18T00:00:00"/>
    <s v="Alipay"/>
    <x v="73"/>
    <x v="2"/>
    <s v="Southwest China"/>
    <s v="Office"/>
    <n v="262.08"/>
    <n v="21.86"/>
  </r>
  <r>
    <x v="177"/>
    <d v="2021-12-18T00:00:00"/>
    <s v="Others"/>
    <x v="73"/>
    <x v="2"/>
    <s v="Southwest China"/>
    <s v="Office"/>
    <n v="1280.1600000000001"/>
    <n v="279.19"/>
  </r>
  <r>
    <x v="178"/>
    <d v="2021-12-18T00:00:00"/>
    <s v="Wechat Pay"/>
    <x v="73"/>
    <x v="2"/>
    <s v="Southwest China"/>
    <s v="Office"/>
    <n v="378.56"/>
    <n v="35.53"/>
  </r>
  <r>
    <x v="179"/>
    <d v="2021-12-18T00:00:00"/>
    <s v="Credit Card"/>
    <x v="73"/>
    <x v="2"/>
    <s v="Southwest China"/>
    <s v="Furniture"/>
    <n v="4116.7"/>
    <n v="173.19"/>
  </r>
  <r>
    <x v="180"/>
    <d v="2021-12-18T00:00:00"/>
    <s v="Alipay"/>
    <x v="73"/>
    <x v="2"/>
    <s v="Southwest China"/>
    <s v="Office"/>
    <n v="129.63999999999999"/>
    <n v="32.42"/>
  </r>
  <r>
    <x v="181"/>
    <d v="2021-12-18T00:00:00"/>
    <s v="Credit Card"/>
    <x v="73"/>
    <x v="2"/>
    <s v="Southwest China"/>
    <s v="Office"/>
    <n v="633.36"/>
    <n v="135.41"/>
  </r>
  <r>
    <x v="182"/>
    <d v="2021-12-18T00:00:00"/>
    <s v="Wechat Pay"/>
    <x v="73"/>
    <x v="2"/>
    <s v="Southwest China"/>
    <s v="Office"/>
    <n v="7001.82"/>
    <n v="379.14"/>
  </r>
  <r>
    <x v="183"/>
    <d v="2021-12-18T00:00:00"/>
    <s v="Wechat Pay"/>
    <x v="73"/>
    <x v="2"/>
    <s v="Southwest China"/>
    <s v="Furniture"/>
    <n v="801.22"/>
    <n v="63.38"/>
  </r>
  <r>
    <x v="184"/>
    <d v="2021-12-18T00:00:00"/>
    <s v="Wechat Pay"/>
    <x v="74"/>
    <x v="1"/>
    <s v="East China"/>
    <s v="Office"/>
    <n v="108.864"/>
    <n v="42.52"/>
  </r>
  <r>
    <x v="185"/>
    <d v="2021-12-18T00:00:00"/>
    <s v="Others"/>
    <x v="74"/>
    <x v="1"/>
    <s v="East China"/>
    <s v="Office"/>
    <n v="257.04000000000002"/>
    <n v="45.03"/>
  </r>
  <r>
    <x v="186"/>
    <d v="2021-12-18T00:00:00"/>
    <s v="Credit Card"/>
    <x v="74"/>
    <x v="1"/>
    <s v="East China"/>
    <s v="Furniture"/>
    <n v="2034.9839999999999"/>
    <n v="243.99"/>
  </r>
  <r>
    <x v="187"/>
    <d v="2021-12-18T00:00:00"/>
    <s v="Alipay"/>
    <x v="74"/>
    <x v="1"/>
    <s v="East China"/>
    <s v="Office"/>
    <n v="123.76"/>
    <n v="45.61"/>
  </r>
  <r>
    <x v="188"/>
    <d v="2021-12-18T00:00:00"/>
    <s v="Credit Card"/>
    <x v="74"/>
    <x v="1"/>
    <s v="East China"/>
    <s v="Technology"/>
    <n v="832.60799999999995"/>
    <n v="3.22"/>
  </r>
  <r>
    <x v="189"/>
    <d v="2021-12-18T00:00:00"/>
    <s v="Others"/>
    <x v="74"/>
    <x v="1"/>
    <s v="East China"/>
    <s v="Office"/>
    <n v="522.9"/>
    <n v="137.36000000000001"/>
  </r>
  <r>
    <x v="190"/>
    <d v="2021-12-17T00:00:00"/>
    <s v="Wechat Pay"/>
    <x v="75"/>
    <x v="0"/>
    <s v="Southwest China"/>
    <s v="Office"/>
    <n v="92.82"/>
    <n v="14.68"/>
  </r>
  <r>
    <x v="191"/>
    <d v="2021-12-17T00:00:00"/>
    <s v="Credit Card"/>
    <x v="76"/>
    <x v="0"/>
    <s v="East China"/>
    <s v="Office"/>
    <n v="149.80000000000001"/>
    <n v="33.64"/>
  </r>
  <r>
    <x v="192"/>
    <d v="2021-12-17T00:00:00"/>
    <s v="Wechat Pay"/>
    <x v="77"/>
    <x v="0"/>
    <s v="Northeast China"/>
    <s v="Furniture"/>
    <n v="3009.1950000000002"/>
    <n v="138.44"/>
  </r>
  <r>
    <x v="193"/>
    <d v="2021-12-17T00:00:00"/>
    <s v="Others"/>
    <x v="78"/>
    <x v="0"/>
    <s v="Northeast China"/>
    <s v="Office"/>
    <n v="904.96"/>
    <n v="113.95"/>
  </r>
  <r>
    <x v="194"/>
    <d v="2021-12-17T00:00:00"/>
    <s v="Others"/>
    <x v="78"/>
    <x v="0"/>
    <s v="Northeast China"/>
    <s v="Technology"/>
    <n v="2037"/>
    <n v="282.86"/>
  </r>
  <r>
    <x v="195"/>
    <d v="2021-12-17T00:00:00"/>
    <s v="Others"/>
    <x v="78"/>
    <x v="0"/>
    <s v="Northeast China"/>
    <s v="Office"/>
    <n v="471.8"/>
    <n v="28.93"/>
  </r>
  <r>
    <x v="196"/>
    <d v="2021-12-17T00:00:00"/>
    <s v="Wechat Pay"/>
    <x v="79"/>
    <x v="0"/>
    <s v="Northeast China"/>
    <s v="Furniture"/>
    <n v="1411.2"/>
    <n v="78.260000000000005"/>
  </r>
  <r>
    <x v="197"/>
    <d v="2021-12-17T00:00:00"/>
    <s v="Wechat Pay"/>
    <x v="79"/>
    <x v="0"/>
    <s v="Northeast China"/>
    <s v="Furniture"/>
    <n v="2787.12"/>
    <n v="42.66"/>
  </r>
  <r>
    <x v="198"/>
    <d v="2021-12-17T00:00:00"/>
    <s v="Wechat Pay"/>
    <x v="80"/>
    <x v="1"/>
    <s v="North China"/>
    <s v="Furniture"/>
    <n v="5183.9549999999999"/>
    <n v="458.75"/>
  </r>
  <r>
    <x v="199"/>
    <d v="2021-12-17T00:00:00"/>
    <s v="Wechat Pay"/>
    <x v="81"/>
    <x v="0"/>
    <s v="East China"/>
    <s v="Furniture"/>
    <n v="884.68799999999999"/>
    <n v="15.67"/>
  </r>
  <r>
    <x v="200"/>
    <d v="2021-12-17T00:00:00"/>
    <s v="Credit Card"/>
    <x v="81"/>
    <x v="0"/>
    <s v="East China"/>
    <s v="Office"/>
    <n v="370.44"/>
    <n v="3.74"/>
  </r>
  <r>
    <x v="201"/>
    <d v="2021-12-17T00:00:00"/>
    <s v="Others"/>
    <x v="81"/>
    <x v="0"/>
    <s v="East China"/>
    <s v="Furniture"/>
    <n v="10212.719999999999"/>
    <n v="70.290000000000006"/>
  </r>
  <r>
    <x v="202"/>
    <d v="2021-12-17T00:00:00"/>
    <s v="Wechat Pay"/>
    <x v="82"/>
    <x v="0"/>
    <s v="North China"/>
    <s v="Office"/>
    <n v="740.04"/>
    <n v="164.83"/>
  </r>
  <r>
    <x v="203"/>
    <d v="2021-12-17T00:00:00"/>
    <s v="Credit Card"/>
    <x v="82"/>
    <x v="0"/>
    <s v="North China"/>
    <s v="Furniture"/>
    <n v="473.76"/>
    <n v="11.98"/>
  </r>
  <r>
    <x v="204"/>
    <d v="2021-12-17T00:00:00"/>
    <s v="Credit Card"/>
    <x v="82"/>
    <x v="0"/>
    <s v="North China"/>
    <s v="Technology"/>
    <n v="601.02"/>
    <n v="32.22"/>
  </r>
  <r>
    <x v="205"/>
    <d v="2021-12-17T00:00:00"/>
    <s v="Credit Card"/>
    <x v="83"/>
    <x v="2"/>
    <s v="North China"/>
    <s v="Office"/>
    <n v="70.671999999999997"/>
    <n v="1.93"/>
  </r>
  <r>
    <x v="206"/>
    <d v="2021-12-17T00:00:00"/>
    <s v="Credit Card"/>
    <x v="84"/>
    <x v="2"/>
    <s v="Southwest China"/>
    <s v="Office"/>
    <n v="103.32"/>
    <n v="15.84"/>
  </r>
  <r>
    <x v="207"/>
    <d v="2021-12-17T00:00:00"/>
    <s v="Credit Card"/>
    <x v="84"/>
    <x v="2"/>
    <s v="Southwest China"/>
    <s v="Furniture"/>
    <n v="1367.1"/>
    <n v="213.74"/>
  </r>
  <r>
    <x v="208"/>
    <d v="2021-12-16T00:00:00"/>
    <s v="Credit Card"/>
    <x v="85"/>
    <x v="0"/>
    <s v="East China"/>
    <s v="Office"/>
    <n v="244.3"/>
    <n v="26.39"/>
  </r>
  <r>
    <x v="209"/>
    <d v="2021-12-16T00:00:00"/>
    <s v="Alipay"/>
    <x v="3"/>
    <x v="2"/>
    <s v="East China"/>
    <s v="Office"/>
    <n v="17716.439999999999"/>
    <n v="363.82"/>
  </r>
  <r>
    <x v="210"/>
    <d v="2021-12-16T00:00:00"/>
    <s v="Others"/>
    <x v="3"/>
    <x v="2"/>
    <s v="East China"/>
    <s v="Office"/>
    <n v="1825.6"/>
    <n v="160.21"/>
  </r>
  <r>
    <x v="211"/>
    <d v="2021-12-16T00:00:00"/>
    <s v="Others"/>
    <x v="4"/>
    <x v="0"/>
    <s v="South Central China"/>
    <s v="Office"/>
    <n v="140.44800000000001"/>
    <n v="8.76"/>
  </r>
  <r>
    <x v="212"/>
    <d v="2021-12-16T00:00:00"/>
    <s v="Credit Card"/>
    <x v="4"/>
    <x v="0"/>
    <s v="South Central China"/>
    <s v="Technology"/>
    <n v="1412.712"/>
    <n v="67.650000000000006"/>
  </r>
  <r>
    <x v="213"/>
    <d v="2021-12-16T00:00:00"/>
    <s v="Wechat Pay"/>
    <x v="86"/>
    <x v="2"/>
    <s v="Northeast China"/>
    <s v="Office"/>
    <n v="61.18"/>
    <n v="7.74"/>
  </r>
  <r>
    <x v="214"/>
    <d v="2021-12-16T00:00:00"/>
    <s v="Wechat Pay"/>
    <x v="87"/>
    <x v="1"/>
    <s v="East China"/>
    <s v="Furniture"/>
    <n v="5100.4799999999996"/>
    <n v="417.37"/>
  </r>
  <r>
    <x v="215"/>
    <d v="2021-12-16T00:00:00"/>
    <s v="Credit Card"/>
    <x v="87"/>
    <x v="1"/>
    <s v="East China"/>
    <s v="Office"/>
    <n v="2969.4"/>
    <n v="130.31"/>
  </r>
  <r>
    <x v="216"/>
    <d v="2021-12-16T00:00:00"/>
    <s v="Others"/>
    <x v="88"/>
    <x v="0"/>
    <s v="Northeast China"/>
    <s v="Office"/>
    <n v="79.8"/>
    <n v="7.23"/>
  </r>
  <r>
    <x v="217"/>
    <d v="2021-12-16T00:00:00"/>
    <s v="Credit Card"/>
    <x v="88"/>
    <x v="0"/>
    <s v="Northeast China"/>
    <s v="Office"/>
    <n v="359.8"/>
    <n v="46.41"/>
  </r>
  <r>
    <x v="218"/>
    <d v="2021-12-16T00:00:00"/>
    <s v="Wechat Pay"/>
    <x v="88"/>
    <x v="0"/>
    <s v="Northeast China"/>
    <s v="Technology"/>
    <n v="1065.54"/>
    <n v="271.06"/>
  </r>
  <r>
    <x v="219"/>
    <d v="2021-12-16T00:00:00"/>
    <s v="Others"/>
    <x v="88"/>
    <x v="0"/>
    <s v="Northeast China"/>
    <s v="Office"/>
    <n v="96.88"/>
    <n v="10.18"/>
  </r>
  <r>
    <x v="220"/>
    <d v="2021-12-16T00:00:00"/>
    <s v="Others"/>
    <x v="89"/>
    <x v="2"/>
    <s v="East China"/>
    <s v="Office"/>
    <n v="603.79200000000003"/>
    <n v="16.170000000000002"/>
  </r>
  <r>
    <x v="221"/>
    <d v="2021-12-16T00:00:00"/>
    <s v="Alipay"/>
    <x v="89"/>
    <x v="2"/>
    <s v="East China"/>
    <s v="Furniture"/>
    <n v="8537.9"/>
    <n v="429.88"/>
  </r>
  <r>
    <x v="222"/>
    <d v="2021-12-16T00:00:00"/>
    <s v="Wechat Pay"/>
    <x v="89"/>
    <x v="2"/>
    <s v="East China"/>
    <s v="Office"/>
    <n v="661.08"/>
    <n v="174.18"/>
  </r>
  <r>
    <x v="223"/>
    <d v="2021-12-16T00:00:00"/>
    <s v="Wechat Pay"/>
    <x v="89"/>
    <x v="2"/>
    <s v="East China"/>
    <s v="Technology"/>
    <n v="1896.3"/>
    <n v="124.07"/>
  </r>
  <r>
    <x v="224"/>
    <d v="2021-12-16T00:00:00"/>
    <s v="Others"/>
    <x v="89"/>
    <x v="2"/>
    <s v="East China"/>
    <s v="Office"/>
    <n v="238.56"/>
    <n v="39.97"/>
  </r>
  <r>
    <x v="225"/>
    <d v="2021-12-16T00:00:00"/>
    <s v="Credit Card"/>
    <x v="90"/>
    <x v="1"/>
    <s v="Southwest China"/>
    <s v="Office"/>
    <n v="124.32"/>
    <n v="49.88"/>
  </r>
  <r>
    <x v="226"/>
    <d v="2021-12-16T00:00:00"/>
    <s v="Wechat Pay"/>
    <x v="90"/>
    <x v="1"/>
    <s v="Southwest China"/>
    <s v="Office"/>
    <n v="378"/>
    <n v="27.85"/>
  </r>
  <r>
    <x v="227"/>
    <d v="2021-12-16T00:00:00"/>
    <s v="Others"/>
    <x v="90"/>
    <x v="1"/>
    <s v="Southwest China"/>
    <s v="Furniture"/>
    <n v="19474.560000000001"/>
    <n v="395.54"/>
  </r>
  <r>
    <x v="228"/>
    <d v="2021-12-16T00:00:00"/>
    <s v="Others"/>
    <x v="90"/>
    <x v="1"/>
    <s v="Southwest China"/>
    <s v="Office"/>
    <n v="4630.5"/>
    <n v="242.72"/>
  </r>
  <r>
    <x v="229"/>
    <d v="2021-12-16T00:00:00"/>
    <s v="Credit Card"/>
    <x v="90"/>
    <x v="1"/>
    <s v="Southwest China"/>
    <s v="Office"/>
    <n v="61.32"/>
    <n v="13.78"/>
  </r>
  <r>
    <x v="230"/>
    <d v="2021-12-16T00:00:00"/>
    <s v="Credit Card"/>
    <x v="90"/>
    <x v="1"/>
    <s v="Southwest China"/>
    <s v="Office"/>
    <n v="266.56"/>
    <n v="25.15"/>
  </r>
  <r>
    <x v="231"/>
    <d v="2021-12-15T00:00:00"/>
    <s v="Credit Card"/>
    <x v="91"/>
    <x v="0"/>
    <s v="Northeast China"/>
    <s v="Technology"/>
    <n v="690.14400000000001"/>
    <n v="8.92"/>
  </r>
  <r>
    <x v="232"/>
    <d v="2021-12-15T00:00:00"/>
    <s v="Others"/>
    <x v="91"/>
    <x v="0"/>
    <s v="Northeast China"/>
    <s v="Furniture"/>
    <n v="1266.048"/>
    <n v="268.68"/>
  </r>
  <r>
    <x v="233"/>
    <d v="2021-12-15T00:00:00"/>
    <s v="Credit Card"/>
    <x v="91"/>
    <x v="0"/>
    <s v="Northeast China"/>
    <s v="Technology"/>
    <n v="2681.28"/>
    <n v="61.97"/>
  </r>
  <r>
    <x v="234"/>
    <d v="2021-12-15T00:00:00"/>
    <s v="Others"/>
    <x v="92"/>
    <x v="1"/>
    <s v="North China"/>
    <s v="Technology"/>
    <n v="1023.54"/>
    <n v="127.33"/>
  </r>
  <r>
    <x v="235"/>
    <d v="2021-12-15T00:00:00"/>
    <s v="Wechat Pay"/>
    <x v="92"/>
    <x v="1"/>
    <s v="North China"/>
    <s v="Office"/>
    <n v="177.52"/>
    <n v="36.57"/>
  </r>
  <r>
    <x v="236"/>
    <d v="2021-12-15T00:00:00"/>
    <s v="Alipay"/>
    <x v="92"/>
    <x v="1"/>
    <s v="North China"/>
    <s v="Furniture"/>
    <n v="905.68799999999999"/>
    <n v="48.62"/>
  </r>
  <r>
    <x v="237"/>
    <d v="2021-12-15T00:00:00"/>
    <s v="Credit Card"/>
    <x v="93"/>
    <x v="0"/>
    <s v="East China"/>
    <s v="Office"/>
    <n v="904.4"/>
    <n v="83.26"/>
  </r>
  <r>
    <x v="238"/>
    <d v="2021-12-15T00:00:00"/>
    <s v="Credit Card"/>
    <x v="94"/>
    <x v="0"/>
    <s v="South Central China"/>
    <s v="Office"/>
    <n v="395.5"/>
    <n v="23.66"/>
  </r>
  <r>
    <x v="239"/>
    <d v="2021-12-15T00:00:00"/>
    <s v="Others"/>
    <x v="94"/>
    <x v="0"/>
    <s v="South Central China"/>
    <s v="Office"/>
    <n v="108.08"/>
    <n v="24.08"/>
  </r>
  <r>
    <x v="240"/>
    <d v="2021-12-15T00:00:00"/>
    <s v="Credit Card"/>
    <x v="94"/>
    <x v="0"/>
    <s v="South Central China"/>
    <s v="Office"/>
    <n v="475.44"/>
    <n v="42.83"/>
  </r>
  <r>
    <x v="241"/>
    <d v="2021-12-15T00:00:00"/>
    <s v="Credit Card"/>
    <x v="94"/>
    <x v="0"/>
    <s v="South Central China"/>
    <s v="Office"/>
    <n v="114.24"/>
    <n v="36.19"/>
  </r>
  <r>
    <x v="242"/>
    <d v="2021-12-15T00:00:00"/>
    <s v="Others"/>
    <x v="95"/>
    <x v="0"/>
    <s v="Southwest China"/>
    <s v="Technology"/>
    <n v="634.9"/>
    <n v="183.91"/>
  </r>
  <r>
    <x v="243"/>
    <d v="2021-12-15T00:00:00"/>
    <s v="Others"/>
    <x v="95"/>
    <x v="0"/>
    <s v="Southwest China"/>
    <s v="Furniture"/>
    <n v="702.24"/>
    <n v="166.72"/>
  </r>
  <r>
    <x v="244"/>
    <d v="2021-12-15T00:00:00"/>
    <s v="Credit Card"/>
    <x v="96"/>
    <x v="0"/>
    <s v="Northeast China"/>
    <s v="Office"/>
    <n v="139.35599999999999"/>
    <n v="19.41"/>
  </r>
  <r>
    <x v="245"/>
    <d v="2021-12-15T00:00:00"/>
    <s v="Credit Card"/>
    <x v="97"/>
    <x v="0"/>
    <s v="East China"/>
    <s v="Office"/>
    <n v="66.22"/>
    <n v="10.34"/>
  </r>
  <r>
    <x v="246"/>
    <d v="2021-12-15T00:00:00"/>
    <s v="Others"/>
    <x v="97"/>
    <x v="0"/>
    <s v="East China"/>
    <s v="Office"/>
    <n v="20981.52"/>
    <n v="446.56"/>
  </r>
  <r>
    <x v="247"/>
    <d v="2021-12-15T00:00:00"/>
    <s v="Alipay"/>
    <x v="97"/>
    <x v="0"/>
    <s v="East China"/>
    <s v="Office"/>
    <n v="156.80000000000001"/>
    <n v="40.96"/>
  </r>
  <r>
    <x v="248"/>
    <d v="2021-12-13T00:00:00"/>
    <s v="Wechat Pay"/>
    <x v="98"/>
    <x v="0"/>
    <s v="South Central China"/>
    <s v="Technology"/>
    <n v="4800.04"/>
    <n v="181.58"/>
  </r>
  <r>
    <x v="249"/>
    <d v="2021-12-13T00:00:00"/>
    <s v="Others"/>
    <x v="99"/>
    <x v="0"/>
    <s v="Northwest China"/>
    <s v="Office"/>
    <n v="158.9"/>
    <n v="45.72"/>
  </r>
  <r>
    <x v="250"/>
    <d v="2021-12-13T00:00:00"/>
    <s v="Others"/>
    <x v="100"/>
    <x v="0"/>
    <s v="Northeast China"/>
    <s v="Office"/>
    <n v="5394.06"/>
    <n v="379.69"/>
  </r>
  <r>
    <x v="251"/>
    <d v="2021-12-12T00:00:00"/>
    <s v="Credit Card"/>
    <x v="49"/>
    <x v="0"/>
    <s v="South Central China"/>
    <s v="Technology"/>
    <n v="1621.76"/>
    <n v="198.92"/>
  </r>
  <r>
    <x v="252"/>
    <d v="2021-12-12T00:00:00"/>
    <s v="Others"/>
    <x v="49"/>
    <x v="0"/>
    <s v="South Central China"/>
    <s v="Furniture"/>
    <n v="702.82799999999997"/>
    <n v="146.87"/>
  </r>
  <r>
    <x v="253"/>
    <d v="2021-12-12T00:00:00"/>
    <s v="Wechat Pay"/>
    <x v="49"/>
    <x v="0"/>
    <s v="South Central China"/>
    <s v="Office"/>
    <n v="886.48"/>
    <n v="136.85"/>
  </r>
  <r>
    <x v="254"/>
    <d v="2021-12-12T00:00:00"/>
    <s v="Credit Card"/>
    <x v="101"/>
    <x v="0"/>
    <s v="South Central China"/>
    <s v="Office"/>
    <n v="263.48"/>
    <n v="25.35"/>
  </r>
  <r>
    <x v="255"/>
    <d v="2021-12-12T00:00:00"/>
    <s v="Credit Card"/>
    <x v="101"/>
    <x v="0"/>
    <s v="South Central China"/>
    <s v="Office"/>
    <n v="151.19999999999999"/>
    <n v="31.43"/>
  </r>
  <r>
    <x v="256"/>
    <d v="2021-12-12T00:00:00"/>
    <s v="Others"/>
    <x v="102"/>
    <x v="0"/>
    <s v="Northwest China"/>
    <s v="Furniture"/>
    <n v="11914.84"/>
    <n v="451.92"/>
  </r>
  <r>
    <x v="257"/>
    <d v="2021-12-12T00:00:00"/>
    <s v="Wechat Pay"/>
    <x v="103"/>
    <x v="2"/>
    <s v="South Central China"/>
    <s v="Office"/>
    <n v="777.14"/>
    <n v="115.16"/>
  </r>
  <r>
    <x v="258"/>
    <d v="2021-12-12T00:00:00"/>
    <s v="Credit Card"/>
    <x v="104"/>
    <x v="1"/>
    <s v="South Central China"/>
    <s v="Office"/>
    <n v="5006.68"/>
    <n v="309.54000000000002"/>
  </r>
  <r>
    <x v="259"/>
    <d v="2021-12-12T00:00:00"/>
    <s v="Alipay"/>
    <x v="105"/>
    <x v="1"/>
    <s v="East China"/>
    <s v="Furniture"/>
    <n v="4923.45"/>
    <n v="149.08000000000001"/>
  </r>
  <r>
    <x v="260"/>
    <d v="2021-12-12T00:00:00"/>
    <s v="Others"/>
    <x v="106"/>
    <x v="1"/>
    <s v="East China"/>
    <s v="Office"/>
    <n v="158.47999999999999"/>
    <n v="47.89"/>
  </r>
  <r>
    <x v="261"/>
    <d v="2021-12-12T00:00:00"/>
    <s v="Alipay"/>
    <x v="107"/>
    <x v="0"/>
    <s v="North China"/>
    <s v="Furniture"/>
    <n v="1138.2"/>
    <n v="136.06"/>
  </r>
  <r>
    <x v="262"/>
    <d v="2021-12-11T00:00:00"/>
    <s v="Wechat Pay"/>
    <x v="108"/>
    <x v="0"/>
    <s v="East China"/>
    <s v="Technology"/>
    <n v="467.04"/>
    <n v="26.25"/>
  </r>
  <r>
    <x v="263"/>
    <d v="2021-12-11T00:00:00"/>
    <s v="Others"/>
    <x v="108"/>
    <x v="0"/>
    <s v="East China"/>
    <s v="Office"/>
    <n v="3872.4"/>
    <n v="291.25"/>
  </r>
  <r>
    <x v="264"/>
    <d v="2021-12-11T00:00:00"/>
    <s v="Credit Card"/>
    <x v="108"/>
    <x v="0"/>
    <s v="East China"/>
    <s v="Office"/>
    <n v="1277.136"/>
    <n v="155.63999999999999"/>
  </r>
  <r>
    <x v="265"/>
    <d v="2021-12-11T00:00:00"/>
    <s v="Others"/>
    <x v="109"/>
    <x v="0"/>
    <s v="Northeast China"/>
    <s v="Office"/>
    <n v="238.89599999999999"/>
    <n v="4.7699999999999996"/>
  </r>
  <r>
    <x v="266"/>
    <d v="2021-12-11T00:00:00"/>
    <s v="Alipay"/>
    <x v="110"/>
    <x v="1"/>
    <s v="Northeast China"/>
    <s v="Office"/>
    <n v="80.64"/>
    <n v="5.71"/>
  </r>
  <r>
    <x v="267"/>
    <d v="2021-12-11T00:00:00"/>
    <s v="Others"/>
    <x v="110"/>
    <x v="1"/>
    <s v="Northeast China"/>
    <s v="Furniture"/>
    <n v="238.05600000000001"/>
    <n v="3.97"/>
  </r>
  <r>
    <x v="268"/>
    <d v="2021-12-11T00:00:00"/>
    <s v="Wechat Pay"/>
    <x v="110"/>
    <x v="1"/>
    <s v="Northeast China"/>
    <s v="Technology"/>
    <n v="237.88800000000001"/>
    <n v="15.7"/>
  </r>
  <r>
    <x v="269"/>
    <d v="2021-12-11T00:00:00"/>
    <s v="Others"/>
    <x v="110"/>
    <x v="1"/>
    <s v="Northeast China"/>
    <s v="Office"/>
    <n v="383.18"/>
    <n v="12.21"/>
  </r>
  <r>
    <x v="270"/>
    <d v="2021-12-11T00:00:00"/>
    <s v="Credit Card"/>
    <x v="111"/>
    <x v="0"/>
    <s v="South Central China"/>
    <s v="Office"/>
    <n v="4608.1000000000004"/>
    <n v="275.81"/>
  </r>
  <r>
    <x v="271"/>
    <d v="2021-12-11T00:00:00"/>
    <s v="Others"/>
    <x v="111"/>
    <x v="0"/>
    <s v="South Central China"/>
    <s v="Office"/>
    <n v="54.88"/>
    <n v="15.21"/>
  </r>
  <r>
    <x v="272"/>
    <d v="2021-12-11T00:00:00"/>
    <s v="Credit Card"/>
    <x v="111"/>
    <x v="0"/>
    <s v="South Central China"/>
    <s v="Furniture"/>
    <n v="703.36"/>
    <n v="61.76"/>
  </r>
  <r>
    <x v="273"/>
    <d v="2021-12-11T00:00:00"/>
    <s v="Wechat Pay"/>
    <x v="112"/>
    <x v="1"/>
    <s v="South Central China"/>
    <s v="Office"/>
    <n v="106.96"/>
    <n v="24.21"/>
  </r>
  <r>
    <x v="274"/>
    <d v="2021-12-11T00:00:00"/>
    <s v="Credit Card"/>
    <x v="113"/>
    <x v="1"/>
    <s v="East China"/>
    <s v="Furniture"/>
    <n v="3819.5639999999999"/>
    <n v="237.57"/>
  </r>
  <r>
    <x v="275"/>
    <d v="2021-12-11T00:00:00"/>
    <s v="Credit Card"/>
    <x v="113"/>
    <x v="1"/>
    <s v="East China"/>
    <s v="Office"/>
    <n v="5305.72"/>
    <n v="402.44"/>
  </r>
  <r>
    <x v="276"/>
    <d v="2021-12-11T00:00:00"/>
    <s v="Credit Card"/>
    <x v="114"/>
    <x v="1"/>
    <s v="Northeast China"/>
    <s v="Office"/>
    <n v="333.06"/>
    <n v="13.19"/>
  </r>
  <r>
    <x v="277"/>
    <d v="2021-12-11T00:00:00"/>
    <s v="Alipay"/>
    <x v="115"/>
    <x v="1"/>
    <s v="South Central China"/>
    <s v="Technology"/>
    <n v="1176"/>
    <n v="153.66999999999999"/>
  </r>
  <r>
    <x v="278"/>
    <d v="2021-12-11T00:00:00"/>
    <s v="Wechat Pay"/>
    <x v="115"/>
    <x v="1"/>
    <s v="South Central China"/>
    <s v="Office"/>
    <n v="156.80000000000001"/>
    <n v="35.880000000000003"/>
  </r>
  <r>
    <x v="279"/>
    <d v="2021-12-11T00:00:00"/>
    <s v="Wechat Pay"/>
    <x v="116"/>
    <x v="0"/>
    <s v="North China"/>
    <s v="Office"/>
    <n v="60.2"/>
    <n v="1.37"/>
  </r>
  <r>
    <x v="280"/>
    <d v="2021-12-11T00:00:00"/>
    <s v="Credit Card"/>
    <x v="117"/>
    <x v="2"/>
    <s v="South Central China"/>
    <s v="Office"/>
    <n v="1527.82"/>
    <n v="149.59"/>
  </r>
  <r>
    <x v="281"/>
    <d v="2021-12-11T00:00:00"/>
    <s v="Wechat Pay"/>
    <x v="118"/>
    <x v="0"/>
    <s v="East China"/>
    <s v="Furniture"/>
    <n v="2836.96"/>
    <n v="253.22"/>
  </r>
  <r>
    <x v="282"/>
    <d v="2021-12-10T00:00:00"/>
    <s v="Wechat Pay"/>
    <x v="119"/>
    <x v="1"/>
    <s v="Northeast China"/>
    <s v="Technology"/>
    <n v="784.84"/>
    <n v="67.459999999999994"/>
  </r>
  <r>
    <x v="283"/>
    <d v="2021-12-10T00:00:00"/>
    <s v="Wechat Pay"/>
    <x v="2"/>
    <x v="0"/>
    <s v="South Central China"/>
    <s v="Technology"/>
    <n v="1573.74"/>
    <n v="184.35"/>
  </r>
  <r>
    <x v="284"/>
    <d v="2021-12-10T00:00:00"/>
    <s v="Others"/>
    <x v="2"/>
    <x v="0"/>
    <s v="South Central China"/>
    <s v="Office"/>
    <n v="512.4"/>
    <n v="83.95"/>
  </r>
  <r>
    <x v="285"/>
    <d v="2021-12-10T00:00:00"/>
    <s v="Credit Card"/>
    <x v="2"/>
    <x v="0"/>
    <s v="South Central China"/>
    <s v="Office"/>
    <n v="87.78"/>
    <n v="0.01"/>
  </r>
  <r>
    <x v="286"/>
    <d v="2021-12-10T00:00:00"/>
    <s v="Credit Card"/>
    <x v="2"/>
    <x v="0"/>
    <s v="South Central China"/>
    <s v="Furniture"/>
    <n v="1884.96"/>
    <n v="272.49"/>
  </r>
  <r>
    <x v="287"/>
    <d v="2021-12-10T00:00:00"/>
    <s v="Credit Card"/>
    <x v="120"/>
    <x v="1"/>
    <s v="North China"/>
    <s v="Furniture"/>
    <n v="6438.6"/>
    <n v="423.66"/>
  </r>
  <r>
    <x v="288"/>
    <d v="2021-12-10T00:00:00"/>
    <s v="Wechat Pay"/>
    <x v="121"/>
    <x v="1"/>
    <s v="South Central China"/>
    <s v="Office"/>
    <n v="127.68"/>
    <n v="22.22"/>
  </r>
  <r>
    <x v="289"/>
    <d v="2021-12-10T00:00:00"/>
    <s v="Credit Card"/>
    <x v="121"/>
    <x v="1"/>
    <s v="South Central China"/>
    <s v="Office"/>
    <n v="116.34"/>
    <n v="23.97"/>
  </r>
  <r>
    <x v="290"/>
    <d v="2021-12-10T00:00:00"/>
    <s v="Credit Card"/>
    <x v="20"/>
    <x v="1"/>
    <s v="South Central China"/>
    <s v="Office"/>
    <n v="321.21600000000001"/>
    <n v="13.48"/>
  </r>
  <r>
    <x v="291"/>
    <d v="2021-12-10T00:00:00"/>
    <s v="Others"/>
    <x v="122"/>
    <x v="2"/>
    <s v="South Central China"/>
    <s v="Furniture"/>
    <n v="1338.12"/>
    <n v="234.03"/>
  </r>
  <r>
    <x v="292"/>
    <d v="2021-12-09T00:00:00"/>
    <s v="Wechat Pay"/>
    <x v="123"/>
    <x v="1"/>
    <s v="South Central China"/>
    <s v="Office"/>
    <n v="73.08"/>
    <n v="14.51"/>
  </r>
  <r>
    <x v="293"/>
    <d v="2021-12-09T00:00:00"/>
    <s v="Credit Card"/>
    <x v="123"/>
    <x v="1"/>
    <s v="South Central China"/>
    <s v="Furniture"/>
    <n v="527.52"/>
    <n v="172.45"/>
  </r>
  <r>
    <x v="294"/>
    <d v="2021-12-09T00:00:00"/>
    <s v="Wechat Pay"/>
    <x v="124"/>
    <x v="1"/>
    <s v="Southwest China"/>
    <s v="Office"/>
    <n v="429.52"/>
    <n v="27.67"/>
  </r>
  <r>
    <x v="295"/>
    <d v="2021-12-09T00:00:00"/>
    <s v="Others"/>
    <x v="124"/>
    <x v="1"/>
    <s v="Southwest China"/>
    <s v="Office"/>
    <n v="262.08"/>
    <n v="30.46"/>
  </r>
  <r>
    <x v="296"/>
    <d v="2021-12-09T00:00:00"/>
    <s v="Others"/>
    <x v="125"/>
    <x v="0"/>
    <s v="East China"/>
    <s v="Furniture"/>
    <n v="221.50800000000001"/>
    <n v="12.41"/>
  </r>
  <r>
    <x v="297"/>
    <d v="2021-12-09T00:00:00"/>
    <s v="Credit Card"/>
    <x v="125"/>
    <x v="0"/>
    <s v="East China"/>
    <s v="Office"/>
    <n v="67.2"/>
    <n v="6.41"/>
  </r>
  <r>
    <x v="298"/>
    <d v="2021-12-09T00:00:00"/>
    <s v="Wechat Pay"/>
    <x v="126"/>
    <x v="1"/>
    <s v="Southwest China"/>
    <s v="Furniture"/>
    <n v="934.92"/>
    <n v="171.76"/>
  </r>
  <r>
    <x v="299"/>
    <d v="2021-12-09T00:00:00"/>
    <s v="Credit Card"/>
    <x v="126"/>
    <x v="1"/>
    <s v="Southwest China"/>
    <s v="Office"/>
    <n v="308"/>
    <n v="10.62"/>
  </r>
  <r>
    <x v="300"/>
    <d v="2021-12-09T00:00:00"/>
    <s v="Others"/>
    <x v="126"/>
    <x v="1"/>
    <s v="Southwest China"/>
    <s v="Office"/>
    <n v="81.2"/>
    <n v="2.4500000000000002"/>
  </r>
  <r>
    <x v="301"/>
    <d v="2021-12-09T00:00:00"/>
    <s v="Others"/>
    <x v="126"/>
    <x v="1"/>
    <s v="Southwest China"/>
    <s v="Technology"/>
    <n v="626.72400000000005"/>
    <n v="41.23"/>
  </r>
  <r>
    <x v="302"/>
    <d v="2021-12-09T00:00:00"/>
    <s v="Others"/>
    <x v="127"/>
    <x v="0"/>
    <s v="Northeast China"/>
    <s v="Office"/>
    <n v="803.88"/>
    <n v="155.91999999999999"/>
  </r>
  <r>
    <x v="303"/>
    <d v="2021-12-09T00:00:00"/>
    <s v="Wechat Pay"/>
    <x v="127"/>
    <x v="0"/>
    <s v="Northeast China"/>
    <s v="Technology"/>
    <n v="2448.04"/>
    <n v="191.09"/>
  </r>
  <r>
    <x v="304"/>
    <d v="2021-12-09T00:00:00"/>
    <s v="Credit Card"/>
    <x v="128"/>
    <x v="1"/>
    <s v="East China"/>
    <s v="Office"/>
    <n v="75.040000000000006"/>
    <n v="2.12"/>
  </r>
  <r>
    <x v="305"/>
    <d v="2021-12-09T00:00:00"/>
    <s v="Credit Card"/>
    <x v="129"/>
    <x v="2"/>
    <s v="East China"/>
    <s v="Office"/>
    <n v="900.9"/>
    <n v="106.96"/>
  </r>
  <r>
    <x v="306"/>
    <d v="2021-12-09T00:00:00"/>
    <s v="Credit Card"/>
    <x v="129"/>
    <x v="2"/>
    <s v="East China"/>
    <s v="Office"/>
    <n v="361.2"/>
    <n v="45.02"/>
  </r>
  <r>
    <x v="307"/>
    <d v="2021-12-09T00:00:00"/>
    <s v="Wechat Pay"/>
    <x v="55"/>
    <x v="1"/>
    <s v="North China"/>
    <s v="Technology"/>
    <n v="472.22"/>
    <n v="10.33"/>
  </r>
  <r>
    <x v="308"/>
    <d v="2021-12-09T00:00:00"/>
    <s v="Others"/>
    <x v="130"/>
    <x v="0"/>
    <s v="North China"/>
    <s v="Office"/>
    <n v="117.432"/>
    <n v="15.64"/>
  </r>
  <r>
    <x v="309"/>
    <d v="2021-12-09T00:00:00"/>
    <s v="Credit Card"/>
    <x v="130"/>
    <x v="0"/>
    <s v="North China"/>
    <s v="Technology"/>
    <n v="1090.9079999999999"/>
    <n v="77.17"/>
  </r>
  <r>
    <x v="310"/>
    <d v="2021-12-08T00:00:00"/>
    <s v="Credit Card"/>
    <x v="131"/>
    <x v="1"/>
    <s v="North China"/>
    <s v="Office"/>
    <n v="265.3"/>
    <n v="21.02"/>
  </r>
  <r>
    <x v="311"/>
    <d v="2021-12-08T00:00:00"/>
    <s v="Others"/>
    <x v="131"/>
    <x v="1"/>
    <s v="North China"/>
    <s v="Office"/>
    <n v="139.58000000000001"/>
    <n v="34.89"/>
  </r>
  <r>
    <x v="312"/>
    <d v="2021-12-08T00:00:00"/>
    <s v="Others"/>
    <x v="131"/>
    <x v="1"/>
    <s v="North China"/>
    <s v="Office"/>
    <n v="417.48"/>
    <n v="36.340000000000003"/>
  </r>
  <r>
    <x v="313"/>
    <d v="2021-12-08T00:00:00"/>
    <s v="Credit Card"/>
    <x v="132"/>
    <x v="2"/>
    <s v="North China"/>
    <s v="Office"/>
    <n v="92.4"/>
    <n v="0.92"/>
  </r>
  <r>
    <x v="314"/>
    <d v="2021-12-08T00:00:00"/>
    <s v="Others"/>
    <x v="133"/>
    <x v="0"/>
    <s v="Northeast China"/>
    <s v="Furniture"/>
    <n v="1275.1199999999999"/>
    <n v="245.71"/>
  </r>
  <r>
    <x v="315"/>
    <d v="2021-12-08T00:00:00"/>
    <s v="Credit Card"/>
    <x v="134"/>
    <x v="2"/>
    <s v="Northeast China"/>
    <s v="Furniture"/>
    <n v="421.4"/>
    <n v="43.86"/>
  </r>
  <r>
    <x v="316"/>
    <d v="2021-12-08T00:00:00"/>
    <s v="Wechat Pay"/>
    <x v="134"/>
    <x v="2"/>
    <s v="Northeast China"/>
    <s v="Technology"/>
    <n v="5297.46"/>
    <n v="390.38"/>
  </r>
  <r>
    <x v="317"/>
    <d v="2021-12-08T00:00:00"/>
    <s v="Others"/>
    <x v="134"/>
    <x v="2"/>
    <s v="Northeast China"/>
    <s v="Office"/>
    <n v="127.4"/>
    <n v="46.97"/>
  </r>
  <r>
    <x v="318"/>
    <d v="2021-12-08T00:00:00"/>
    <s v="Credit Card"/>
    <x v="134"/>
    <x v="2"/>
    <s v="Northeast China"/>
    <s v="Office"/>
    <n v="135.80000000000001"/>
    <n v="33.21"/>
  </r>
  <r>
    <x v="319"/>
    <d v="2021-12-08T00:00:00"/>
    <s v="Wechat Pay"/>
    <x v="135"/>
    <x v="1"/>
    <s v="South Central China"/>
    <s v="Office"/>
    <n v="299.45999999999998"/>
    <n v="23.76"/>
  </r>
  <r>
    <x v="320"/>
    <d v="2021-12-08T00:00:00"/>
    <s v="Credit Card"/>
    <x v="81"/>
    <x v="0"/>
    <s v="East China"/>
    <s v="Office"/>
    <n v="237.72"/>
    <n v="49.54"/>
  </r>
  <r>
    <x v="321"/>
    <d v="2021-12-08T00:00:00"/>
    <s v="Credit Card"/>
    <x v="136"/>
    <x v="1"/>
    <s v="Southwest China"/>
    <s v="Office"/>
    <n v="491.4"/>
    <n v="32.26"/>
  </r>
  <r>
    <x v="322"/>
    <d v="2021-12-08T00:00:00"/>
    <s v="Wechat Pay"/>
    <x v="136"/>
    <x v="1"/>
    <s v="Southwest China"/>
    <s v="Office"/>
    <n v="337.68"/>
    <n v="40.42"/>
  </r>
  <r>
    <x v="323"/>
    <d v="2021-12-08T00:00:00"/>
    <s v="Alipay"/>
    <x v="136"/>
    <x v="1"/>
    <s v="Southwest China"/>
    <s v="Office"/>
    <n v="557.76"/>
    <n v="34.450000000000003"/>
  </r>
  <r>
    <x v="324"/>
    <d v="2021-12-08T00:00:00"/>
    <s v="Alipay"/>
    <x v="137"/>
    <x v="1"/>
    <s v="East China"/>
    <s v="Office"/>
    <n v="271.88"/>
    <n v="38.86"/>
  </r>
  <r>
    <x v="325"/>
    <d v="2021-12-08T00:00:00"/>
    <s v="Wechat Pay"/>
    <x v="138"/>
    <x v="2"/>
    <s v="South Central China"/>
    <s v="Office"/>
    <n v="727.3"/>
    <n v="150.96"/>
  </r>
  <r>
    <x v="326"/>
    <d v="2021-12-08T00:00:00"/>
    <s v="Credit Card"/>
    <x v="139"/>
    <x v="2"/>
    <s v="East China"/>
    <s v="Technology"/>
    <n v="1412.88"/>
    <n v="4.84"/>
  </r>
  <r>
    <x v="327"/>
    <d v="2021-12-08T00:00:00"/>
    <s v="Others"/>
    <x v="139"/>
    <x v="2"/>
    <s v="East China"/>
    <s v="Technology"/>
    <n v="4678.8"/>
    <n v="242.69"/>
  </r>
  <r>
    <x v="328"/>
    <d v="2021-12-08T00:00:00"/>
    <s v="Others"/>
    <x v="100"/>
    <x v="0"/>
    <s v="Northeast China"/>
    <s v="Technology"/>
    <n v="942.14400000000001"/>
    <n v="19.53"/>
  </r>
  <r>
    <x v="329"/>
    <d v="2021-12-08T00:00:00"/>
    <s v="Wechat Pay"/>
    <x v="140"/>
    <x v="0"/>
    <s v="East China"/>
    <s v="Office"/>
    <n v="314.49599999999998"/>
    <n v="35.94"/>
  </r>
  <r>
    <x v="330"/>
    <d v="2021-12-08T00:00:00"/>
    <s v="Wechat Pay"/>
    <x v="140"/>
    <x v="0"/>
    <s v="East China"/>
    <s v="Office"/>
    <n v="113.652"/>
    <n v="19.559999999999999"/>
  </r>
  <r>
    <x v="331"/>
    <d v="2021-12-08T00:00:00"/>
    <s v="Others"/>
    <x v="140"/>
    <x v="0"/>
    <s v="East China"/>
    <s v="Furniture"/>
    <n v="813.54"/>
    <n v="18.149999999999999"/>
  </r>
  <r>
    <x v="332"/>
    <d v="2021-12-08T00:00:00"/>
    <s v="Others"/>
    <x v="141"/>
    <x v="1"/>
    <s v="South Central China"/>
    <s v="Office"/>
    <n v="324.24"/>
    <n v="9.25"/>
  </r>
  <r>
    <x v="333"/>
    <d v="2021-12-08T00:00:00"/>
    <s v="Credit Card"/>
    <x v="141"/>
    <x v="1"/>
    <s v="South Central China"/>
    <s v="Office"/>
    <n v="1338.4"/>
    <n v="255.77"/>
  </r>
  <r>
    <x v="334"/>
    <d v="2021-12-08T00:00:00"/>
    <s v="Credit Card"/>
    <x v="141"/>
    <x v="1"/>
    <s v="South Central China"/>
    <s v="Office"/>
    <n v="599.05999999999995"/>
    <n v="128.75"/>
  </r>
  <r>
    <x v="335"/>
    <d v="2021-12-08T00:00:00"/>
    <s v="Credit Card"/>
    <x v="141"/>
    <x v="1"/>
    <s v="South Central China"/>
    <s v="Office"/>
    <n v="85.12"/>
    <n v="19.27"/>
  </r>
  <r>
    <x v="336"/>
    <d v="2021-12-06T00:00:00"/>
    <s v="Credit Card"/>
    <x v="120"/>
    <x v="1"/>
    <s v="North China"/>
    <s v="Furniture"/>
    <n v="2848.3"/>
    <n v="254.84"/>
  </r>
  <r>
    <x v="337"/>
    <d v="2021-12-06T00:00:00"/>
    <s v="Others"/>
    <x v="120"/>
    <x v="1"/>
    <s v="North China"/>
    <s v="Technology"/>
    <n v="1801.8"/>
    <n v="235.82"/>
  </r>
  <r>
    <x v="338"/>
    <d v="2021-12-06T00:00:00"/>
    <s v="Wechat Pay"/>
    <x v="142"/>
    <x v="2"/>
    <s v="East China"/>
    <s v="Technology"/>
    <n v="1530.144"/>
    <n v="6.66"/>
  </r>
  <r>
    <x v="339"/>
    <d v="2021-12-05T00:00:00"/>
    <s v="Others"/>
    <x v="143"/>
    <x v="0"/>
    <s v="South Central China"/>
    <s v="Office"/>
    <n v="463.68"/>
    <n v="22.73"/>
  </r>
  <r>
    <x v="340"/>
    <d v="2021-12-05T00:00:00"/>
    <s v="Others"/>
    <x v="143"/>
    <x v="0"/>
    <s v="South Central China"/>
    <s v="Office"/>
    <n v="456.96"/>
    <n v="28.82"/>
  </r>
  <r>
    <x v="341"/>
    <d v="2021-12-05T00:00:00"/>
    <s v="Others"/>
    <x v="144"/>
    <x v="1"/>
    <s v="East China"/>
    <s v="Office"/>
    <n v="196.56"/>
    <n v="22.71"/>
  </r>
  <r>
    <x v="342"/>
    <d v="2021-12-05T00:00:00"/>
    <s v="Others"/>
    <x v="145"/>
    <x v="1"/>
    <s v="South Central China"/>
    <s v="Office"/>
    <n v="15206.52"/>
    <n v="458.94"/>
  </r>
  <r>
    <x v="343"/>
    <d v="2021-12-05T00:00:00"/>
    <s v="Credit Card"/>
    <x v="145"/>
    <x v="1"/>
    <s v="South Central China"/>
    <s v="Office"/>
    <n v="3201.8"/>
    <n v="239.69"/>
  </r>
  <r>
    <x v="344"/>
    <d v="2021-12-05T00:00:00"/>
    <s v="Others"/>
    <x v="145"/>
    <x v="1"/>
    <s v="South Central China"/>
    <s v="Office"/>
    <n v="913.36"/>
    <n v="70.42"/>
  </r>
  <r>
    <x v="345"/>
    <d v="2021-12-05T00:00:00"/>
    <s v="Credit Card"/>
    <x v="145"/>
    <x v="1"/>
    <s v="South Central China"/>
    <s v="Office"/>
    <n v="1562.12"/>
    <n v="209.75"/>
  </r>
  <r>
    <x v="346"/>
    <d v="2021-12-05T00:00:00"/>
    <s v="Others"/>
    <x v="145"/>
    <x v="1"/>
    <s v="South Central China"/>
    <s v="Office"/>
    <n v="346.08"/>
    <n v="14.86"/>
  </r>
  <r>
    <x v="347"/>
    <d v="2021-12-05T00:00:00"/>
    <s v="Wechat Pay"/>
    <x v="146"/>
    <x v="2"/>
    <s v="South Central China"/>
    <s v="Office"/>
    <n v="402.36"/>
    <n v="35.21"/>
  </r>
  <r>
    <x v="348"/>
    <d v="2021-12-05T00:00:00"/>
    <s v="Wechat Pay"/>
    <x v="146"/>
    <x v="2"/>
    <s v="South Central China"/>
    <s v="Technology"/>
    <n v="2905"/>
    <n v="131.29"/>
  </r>
  <r>
    <x v="349"/>
    <d v="2021-12-05T00:00:00"/>
    <s v="Wechat Pay"/>
    <x v="147"/>
    <x v="0"/>
    <s v="Northeast China"/>
    <s v="Technology"/>
    <n v="1953"/>
    <n v="235.16"/>
  </r>
  <r>
    <x v="350"/>
    <d v="2021-12-05T00:00:00"/>
    <s v="Wechat Pay"/>
    <x v="147"/>
    <x v="0"/>
    <s v="Northeast China"/>
    <s v="Office"/>
    <n v="373.18400000000003"/>
    <n v="40.42"/>
  </r>
  <r>
    <x v="351"/>
    <d v="2021-12-05T00:00:00"/>
    <s v="Wechat Pay"/>
    <x v="147"/>
    <x v="0"/>
    <s v="Northeast China"/>
    <s v="Office"/>
    <n v="368.2"/>
    <n v="27.76"/>
  </r>
  <r>
    <x v="352"/>
    <d v="2021-12-05T00:00:00"/>
    <s v="Alipay"/>
    <x v="147"/>
    <x v="0"/>
    <s v="Northeast China"/>
    <s v="Furniture"/>
    <n v="922.88"/>
    <n v="166.39"/>
  </r>
  <r>
    <x v="353"/>
    <d v="2021-12-05T00:00:00"/>
    <s v="Others"/>
    <x v="147"/>
    <x v="0"/>
    <s v="Northeast China"/>
    <s v="Office"/>
    <n v="1121.1199999999999"/>
    <n v="262.98"/>
  </r>
  <r>
    <x v="354"/>
    <d v="2021-12-05T00:00:00"/>
    <s v="Wechat Pay"/>
    <x v="147"/>
    <x v="0"/>
    <s v="Northeast China"/>
    <s v="Office"/>
    <n v="2767.8"/>
    <n v="115.62"/>
  </r>
  <r>
    <x v="355"/>
    <d v="2021-12-05T00:00:00"/>
    <s v="Credit Card"/>
    <x v="147"/>
    <x v="0"/>
    <s v="Northeast China"/>
    <s v="Office"/>
    <n v="608.58000000000004"/>
    <n v="125.31"/>
  </r>
  <r>
    <x v="356"/>
    <d v="2021-12-05T00:00:00"/>
    <s v="Others"/>
    <x v="147"/>
    <x v="0"/>
    <s v="Northeast China"/>
    <s v="Furniture"/>
    <n v="1230.5999999999999"/>
    <n v="178.63"/>
  </r>
  <r>
    <x v="357"/>
    <d v="2021-12-05T00:00:00"/>
    <s v="Credit Card"/>
    <x v="147"/>
    <x v="0"/>
    <s v="Northeast China"/>
    <s v="Furniture"/>
    <n v="5492.34"/>
    <n v="496.06"/>
  </r>
  <r>
    <x v="358"/>
    <d v="2021-12-05T00:00:00"/>
    <s v="Credit Card"/>
    <x v="147"/>
    <x v="0"/>
    <s v="Northeast China"/>
    <s v="Technology"/>
    <n v="5772.48"/>
    <n v="383.48"/>
  </r>
  <r>
    <x v="359"/>
    <d v="2021-12-05T00:00:00"/>
    <s v="Others"/>
    <x v="148"/>
    <x v="0"/>
    <s v="Northwest China"/>
    <s v="Office"/>
    <n v="331.8"/>
    <n v="18.22"/>
  </r>
  <r>
    <x v="360"/>
    <d v="2021-12-05T00:00:00"/>
    <s v="Others"/>
    <x v="148"/>
    <x v="0"/>
    <s v="Northwest China"/>
    <s v="Office"/>
    <n v="456.96"/>
    <n v="11.09"/>
  </r>
  <r>
    <x v="361"/>
    <d v="2021-12-05T00:00:00"/>
    <s v="Wechat Pay"/>
    <x v="148"/>
    <x v="0"/>
    <s v="Northwest China"/>
    <s v="Furniture"/>
    <n v="799.96"/>
    <n v="137.94999999999999"/>
  </r>
  <r>
    <x v="362"/>
    <d v="2021-12-05T00:00:00"/>
    <s v="Others"/>
    <x v="149"/>
    <x v="0"/>
    <s v="East China"/>
    <s v="Office"/>
    <n v="246.68"/>
    <n v="48.37"/>
  </r>
  <r>
    <x v="363"/>
    <d v="2021-12-05T00:00:00"/>
    <s v="Credit Card"/>
    <x v="150"/>
    <x v="2"/>
    <s v="East China"/>
    <s v="Office"/>
    <n v="153.72"/>
    <n v="45.55"/>
  </r>
  <r>
    <x v="364"/>
    <d v="2021-12-05T00:00:00"/>
    <s v="Alipay"/>
    <x v="151"/>
    <x v="0"/>
    <s v="South Central China"/>
    <s v="Office"/>
    <n v="701.82"/>
    <n v="7.19"/>
  </r>
  <r>
    <x v="365"/>
    <d v="2021-12-04T00:00:00"/>
    <s v="Credit Card"/>
    <x v="152"/>
    <x v="2"/>
    <s v="Southwest China"/>
    <s v="Office"/>
    <n v="74.284000000000006"/>
    <n v="2.57"/>
  </r>
  <r>
    <x v="366"/>
    <d v="2021-12-04T00:00:00"/>
    <s v="Others"/>
    <x v="153"/>
    <x v="1"/>
    <s v="Northeast China"/>
    <s v="Office"/>
    <n v="323.39999999999998"/>
    <n v="12.23"/>
  </r>
  <r>
    <x v="367"/>
    <d v="2021-12-04T00:00:00"/>
    <s v="Wechat Pay"/>
    <x v="154"/>
    <x v="1"/>
    <s v="South Central China"/>
    <s v="Office"/>
    <n v="176.4"/>
    <n v="35.81"/>
  </r>
  <r>
    <x v="368"/>
    <d v="2021-12-04T00:00:00"/>
    <s v="Credit Card"/>
    <x v="154"/>
    <x v="1"/>
    <s v="South Central China"/>
    <s v="Office"/>
    <n v="180.04"/>
    <n v="11.24"/>
  </r>
  <r>
    <x v="369"/>
    <d v="2021-12-04T00:00:00"/>
    <s v="Others"/>
    <x v="155"/>
    <x v="0"/>
    <s v="South Central China"/>
    <s v="Office"/>
    <n v="4922.12"/>
    <n v="259.26"/>
  </r>
  <r>
    <x v="370"/>
    <d v="2021-12-03T00:00:00"/>
    <s v="Alipay"/>
    <x v="85"/>
    <x v="0"/>
    <s v="East China"/>
    <s v="Office"/>
    <n v="701.06399999999996"/>
    <n v="9.61"/>
  </r>
  <r>
    <x v="371"/>
    <d v="2021-12-03T00:00:00"/>
    <s v="Wechat Pay"/>
    <x v="156"/>
    <x v="0"/>
    <s v="Northeast China"/>
    <s v="Office"/>
    <n v="862.96"/>
    <n v="115.48"/>
  </r>
  <r>
    <x v="372"/>
    <d v="2021-12-03T00:00:00"/>
    <s v="Others"/>
    <x v="156"/>
    <x v="0"/>
    <s v="Northeast China"/>
    <s v="Office"/>
    <n v="135.38"/>
    <n v="6.09"/>
  </r>
  <r>
    <x v="373"/>
    <d v="2021-12-03T00:00:00"/>
    <s v="Others"/>
    <x v="157"/>
    <x v="0"/>
    <s v="North China"/>
    <s v="Office"/>
    <n v="148.96"/>
    <n v="45.95"/>
  </r>
  <r>
    <x v="374"/>
    <d v="2021-12-03T00:00:00"/>
    <s v="Others"/>
    <x v="158"/>
    <x v="0"/>
    <s v="South Central China"/>
    <s v="Technology"/>
    <n v="380.94"/>
    <n v="12.84"/>
  </r>
  <r>
    <x v="375"/>
    <d v="2021-12-02T00:00:00"/>
    <s v="Wechat Pay"/>
    <x v="159"/>
    <x v="0"/>
    <s v="Northwest China"/>
    <s v="Furniture"/>
    <n v="686.11199999999997"/>
    <n v="12.92"/>
  </r>
  <r>
    <x v="376"/>
    <d v="2021-12-02T00:00:00"/>
    <s v="Others"/>
    <x v="159"/>
    <x v="0"/>
    <s v="Northwest China"/>
    <s v="Furniture"/>
    <n v="458.30399999999997"/>
    <n v="14.52"/>
  </r>
  <r>
    <x v="377"/>
    <d v="2021-12-02T00:00:00"/>
    <s v="Wechat Pay"/>
    <x v="159"/>
    <x v="0"/>
    <s v="Northwest China"/>
    <s v="Office"/>
    <n v="328.94400000000002"/>
    <n v="7.79"/>
  </r>
  <r>
    <x v="378"/>
    <d v="2021-12-02T00:00:00"/>
    <s v="Credit Card"/>
    <x v="160"/>
    <x v="0"/>
    <s v="Southwest China"/>
    <s v="Office"/>
    <n v="706.44"/>
    <n v="167.09"/>
  </r>
  <r>
    <x v="379"/>
    <d v="2021-12-02T00:00:00"/>
    <s v="Credit Card"/>
    <x v="160"/>
    <x v="0"/>
    <s v="Southwest China"/>
    <s v="Office"/>
    <n v="967.26"/>
    <n v="106.31"/>
  </r>
  <r>
    <x v="380"/>
    <d v="2021-12-02T00:00:00"/>
    <s v="Others"/>
    <x v="160"/>
    <x v="0"/>
    <s v="Southwest China"/>
    <s v="Office"/>
    <n v="274.68"/>
    <n v="11.02"/>
  </r>
  <r>
    <x v="381"/>
    <d v="2021-12-02T00:00:00"/>
    <s v="Credit Card"/>
    <x v="161"/>
    <x v="1"/>
    <s v="East China"/>
    <s v="Office"/>
    <n v="44.52"/>
    <n v="0.42"/>
  </r>
  <r>
    <x v="382"/>
    <d v="2021-12-02T00:00:00"/>
    <s v="Others"/>
    <x v="161"/>
    <x v="1"/>
    <s v="East China"/>
    <s v="Furniture"/>
    <n v="913.36"/>
    <n v="66.69"/>
  </r>
  <r>
    <x v="383"/>
    <d v="2021-12-02T00:00:00"/>
    <s v="Others"/>
    <x v="161"/>
    <x v="1"/>
    <s v="East China"/>
    <s v="Technology"/>
    <n v="1230.46"/>
    <n v="251.51"/>
  </r>
  <r>
    <x v="384"/>
    <d v="2021-12-02T00:00:00"/>
    <s v="Credit Card"/>
    <x v="161"/>
    <x v="1"/>
    <s v="East China"/>
    <s v="Technology"/>
    <n v="2855.3"/>
    <n v="264.14999999999998"/>
  </r>
  <r>
    <x v="385"/>
    <d v="2021-12-02T00:00:00"/>
    <s v="Credit Card"/>
    <x v="162"/>
    <x v="2"/>
    <s v="Northeast China"/>
    <s v="Technology"/>
    <n v="1206.6600000000001"/>
    <n v="277.16000000000003"/>
  </r>
  <r>
    <x v="386"/>
    <d v="2021-12-02T00:00:00"/>
    <s v="Alipay"/>
    <x v="122"/>
    <x v="2"/>
    <s v="South Central China"/>
    <s v="Furniture"/>
    <n v="657.58"/>
    <n v="99.22"/>
  </r>
  <r>
    <x v="387"/>
    <d v="2021-12-02T00:00:00"/>
    <s v="Wechat Pay"/>
    <x v="122"/>
    <x v="2"/>
    <s v="South Central China"/>
    <s v="Office"/>
    <n v="131.04"/>
    <n v="12.08"/>
  </r>
  <r>
    <x v="388"/>
    <d v="2021-12-02T00:00:00"/>
    <s v="Credit Card"/>
    <x v="163"/>
    <x v="0"/>
    <s v="South Central China"/>
    <s v="Office"/>
    <n v="378.84"/>
    <n v="49.27"/>
  </r>
  <r>
    <x v="389"/>
    <d v="2021-12-02T00:00:00"/>
    <s v="Alipay"/>
    <x v="163"/>
    <x v="0"/>
    <s v="South Central China"/>
    <s v="Office"/>
    <n v="196.7"/>
    <n v="36.22"/>
  </r>
  <r>
    <x v="390"/>
    <d v="2021-12-02T00:00:00"/>
    <s v="Wechat Pay"/>
    <x v="163"/>
    <x v="0"/>
    <s v="South Central China"/>
    <s v="Office"/>
    <n v="312.33999999999997"/>
    <n v="41.38"/>
  </r>
  <r>
    <x v="391"/>
    <d v="2021-12-02T00:00:00"/>
    <s v="Credit Card"/>
    <x v="163"/>
    <x v="0"/>
    <s v="South Central China"/>
    <s v="Office"/>
    <n v="2761.92"/>
    <n v="287.18"/>
  </r>
  <r>
    <x v="392"/>
    <d v="2021-12-02T00:00:00"/>
    <s v="Others"/>
    <x v="164"/>
    <x v="0"/>
    <s v="North China"/>
    <s v="Office"/>
    <n v="1777.44"/>
    <n v="281.05"/>
  </r>
  <r>
    <x v="393"/>
    <d v="2021-12-02T00:00:00"/>
    <s v="Credit Card"/>
    <x v="164"/>
    <x v="0"/>
    <s v="North China"/>
    <s v="Office"/>
    <n v="146.58000000000001"/>
    <n v="41.19"/>
  </r>
  <r>
    <x v="394"/>
    <d v="2021-12-01T00:00:00"/>
    <s v="Others"/>
    <x v="165"/>
    <x v="0"/>
    <s v="North China"/>
    <s v="Office"/>
    <n v="227.08"/>
    <n v="20.16"/>
  </r>
  <r>
    <x v="395"/>
    <d v="2021-12-01T00:00:00"/>
    <s v="Wechat Pay"/>
    <x v="165"/>
    <x v="0"/>
    <s v="North China"/>
    <s v="Furniture"/>
    <n v="705.18"/>
    <n v="67.88"/>
  </r>
  <r>
    <x v="396"/>
    <d v="2021-12-01T00:00:00"/>
    <s v="Credit Card"/>
    <x v="166"/>
    <x v="1"/>
    <s v="Northwest China"/>
    <s v="Office"/>
    <n v="196.56"/>
    <n v="23.85"/>
  </r>
  <r>
    <x v="397"/>
    <d v="2021-12-01T00:00:00"/>
    <s v="Wechat Pay"/>
    <x v="166"/>
    <x v="1"/>
    <s v="Northwest China"/>
    <s v="Office"/>
    <n v="12611.2"/>
    <n v="380.64"/>
  </r>
  <r>
    <x v="398"/>
    <d v="2021-12-01T00:00:00"/>
    <s v="Others"/>
    <x v="166"/>
    <x v="1"/>
    <s v="Northwest China"/>
    <s v="Office"/>
    <n v="159.04"/>
    <n v="36.880000000000003"/>
  </r>
  <r>
    <x v="399"/>
    <d v="2021-12-01T00:00:00"/>
    <s v="Credit Card"/>
    <x v="166"/>
    <x v="1"/>
    <s v="Northwest China"/>
    <s v="Office"/>
    <n v="1443.4"/>
    <n v="151.06"/>
  </r>
  <r>
    <x v="400"/>
    <d v="2021-12-01T00:00:00"/>
    <s v="Others"/>
    <x v="166"/>
    <x v="1"/>
    <s v="Northwest China"/>
    <s v="Technology"/>
    <n v="808.5"/>
    <n v="98.49"/>
  </r>
  <r>
    <x v="401"/>
    <d v="2021-12-01T00:00:00"/>
    <s v="Credit Card"/>
    <x v="166"/>
    <x v="1"/>
    <s v="Northwest China"/>
    <s v="Office"/>
    <n v="102.2"/>
    <n v="35.15"/>
  </r>
  <r>
    <x v="402"/>
    <d v="2021-12-01T00:00:00"/>
    <s v="Wechat Pay"/>
    <x v="167"/>
    <x v="1"/>
    <s v="North China"/>
    <s v="Technology"/>
    <n v="9505.44"/>
    <n v="491.52"/>
  </r>
  <r>
    <x v="403"/>
    <d v="2021-12-01T00:00:00"/>
    <s v="Credit Card"/>
    <x v="167"/>
    <x v="1"/>
    <s v="North China"/>
    <s v="Office"/>
    <n v="446.88"/>
    <n v="47.91"/>
  </r>
  <r>
    <x v="404"/>
    <d v="2021-12-01T00:00:00"/>
    <s v="Others"/>
    <x v="168"/>
    <x v="1"/>
    <s v="South Central China"/>
    <s v="Furniture"/>
    <n v="1680"/>
    <n v="237.77"/>
  </r>
  <r>
    <x v="405"/>
    <d v="2021-12-01T00:00:00"/>
    <s v="Credit Card"/>
    <x v="168"/>
    <x v="1"/>
    <s v="South Central China"/>
    <s v="Office"/>
    <n v="351.68"/>
    <n v="11.64"/>
  </r>
  <r>
    <x v="406"/>
    <d v="2021-12-01T00:00:00"/>
    <s v="Wechat Pay"/>
    <x v="169"/>
    <x v="1"/>
    <s v="Southwest China"/>
    <s v="Office"/>
    <n v="699.72"/>
    <n v="122.05"/>
  </r>
  <r>
    <x v="407"/>
    <d v="2021-12-01T00:00:00"/>
    <s v="Wechat Pay"/>
    <x v="170"/>
    <x v="0"/>
    <s v="South Central China"/>
    <s v="Office"/>
    <n v="827.68"/>
    <n v="137.21"/>
  </r>
  <r>
    <x v="408"/>
    <d v="2021-11-30T00:00:00"/>
    <s v="Others"/>
    <x v="171"/>
    <x v="2"/>
    <s v="East China"/>
    <s v="Furniture"/>
    <n v="2901.36"/>
    <n v="33.520000000000003"/>
  </r>
  <r>
    <x v="409"/>
    <d v="2021-11-30T00:00:00"/>
    <s v="Credit Card"/>
    <x v="171"/>
    <x v="2"/>
    <s v="East China"/>
    <s v="Furniture"/>
    <n v="1880.9280000000001"/>
    <n v="81.59"/>
  </r>
  <r>
    <x v="410"/>
    <d v="2021-11-30T00:00:00"/>
    <s v="Credit Card"/>
    <x v="171"/>
    <x v="2"/>
    <s v="East China"/>
    <s v="Technology"/>
    <n v="6560.5680000000002"/>
    <n v="23.74"/>
  </r>
  <r>
    <x v="411"/>
    <d v="2021-11-30T00:00:00"/>
    <s v="Credit Card"/>
    <x v="171"/>
    <x v="2"/>
    <s v="East China"/>
    <s v="Office"/>
    <n v="286.10399999999998"/>
    <n v="11.88"/>
  </r>
  <r>
    <x v="412"/>
    <d v="2021-11-30T00:00:00"/>
    <s v="Credit Card"/>
    <x v="172"/>
    <x v="0"/>
    <s v="East China"/>
    <s v="Office"/>
    <n v="55.86"/>
    <n v="13.71"/>
  </r>
  <r>
    <x v="413"/>
    <d v="2021-11-30T00:00:00"/>
    <s v="Credit Card"/>
    <x v="172"/>
    <x v="0"/>
    <s v="East China"/>
    <s v="Office"/>
    <n v="744.57600000000002"/>
    <n v="172.47"/>
  </r>
  <r>
    <x v="414"/>
    <d v="2021-11-30T00:00:00"/>
    <s v="Credit Card"/>
    <x v="172"/>
    <x v="0"/>
    <s v="East China"/>
    <s v="Office"/>
    <n v="204.4"/>
    <n v="39.42"/>
  </r>
  <r>
    <x v="415"/>
    <d v="2021-11-29T00:00:00"/>
    <s v="Others"/>
    <x v="173"/>
    <x v="1"/>
    <s v="North China"/>
    <s v="Technology"/>
    <n v="2335.62"/>
    <n v="259.89"/>
  </r>
  <r>
    <x v="416"/>
    <d v="2021-11-29T00:00:00"/>
    <s v="Others"/>
    <x v="174"/>
    <x v="0"/>
    <s v="East China"/>
    <s v="Office"/>
    <n v="698.88"/>
    <n v="166.47"/>
  </r>
  <r>
    <x v="417"/>
    <d v="2021-11-29T00:00:00"/>
    <s v="Wechat Pay"/>
    <x v="175"/>
    <x v="1"/>
    <s v="South Central China"/>
    <s v="Office"/>
    <n v="243.6"/>
    <n v="42.04"/>
  </r>
  <r>
    <x v="418"/>
    <d v="2021-11-29T00:00:00"/>
    <s v="Others"/>
    <x v="175"/>
    <x v="1"/>
    <s v="South Central China"/>
    <s v="Office"/>
    <n v="252.56"/>
    <n v="18.579999999999998"/>
  </r>
  <r>
    <x v="419"/>
    <d v="2021-11-29T00:00:00"/>
    <s v="Wechat Pay"/>
    <x v="175"/>
    <x v="1"/>
    <s v="South Central China"/>
    <s v="Furniture"/>
    <n v="1138.2"/>
    <n v="179.14"/>
  </r>
  <r>
    <x v="420"/>
    <d v="2021-11-29T00:00:00"/>
    <s v="Others"/>
    <x v="175"/>
    <x v="1"/>
    <s v="South Central China"/>
    <s v="Office"/>
    <n v="343.14"/>
    <n v="37.590000000000003"/>
  </r>
  <r>
    <x v="421"/>
    <d v="2021-11-29T00:00:00"/>
    <s v="Wechat Pay"/>
    <x v="175"/>
    <x v="1"/>
    <s v="South Central China"/>
    <s v="Office"/>
    <n v="192.36"/>
    <n v="36.94"/>
  </r>
  <r>
    <x v="422"/>
    <d v="2021-11-29T00:00:00"/>
    <s v="Credit Card"/>
    <x v="175"/>
    <x v="1"/>
    <s v="South Central China"/>
    <s v="Technology"/>
    <n v="2581.8240000000001"/>
    <n v="85.51"/>
  </r>
  <r>
    <x v="423"/>
    <d v="2021-11-29T00:00:00"/>
    <s v="Wechat Pay"/>
    <x v="176"/>
    <x v="2"/>
    <s v="East China"/>
    <s v="Office"/>
    <n v="150.63999999999999"/>
    <n v="19.850000000000001"/>
  </r>
  <r>
    <x v="424"/>
    <d v="2021-11-29T00:00:00"/>
    <s v="Others"/>
    <x v="27"/>
    <x v="0"/>
    <s v="South Central China"/>
    <s v="Office"/>
    <n v="7258.3"/>
    <n v="476.46"/>
  </r>
  <r>
    <x v="425"/>
    <d v="2021-11-29T00:00:00"/>
    <s v="Credit Card"/>
    <x v="27"/>
    <x v="0"/>
    <s v="South Central China"/>
    <s v="Office"/>
    <n v="424.2"/>
    <n v="25.34"/>
  </r>
  <r>
    <x v="426"/>
    <d v="2021-11-29T00:00:00"/>
    <s v="Credit Card"/>
    <x v="177"/>
    <x v="2"/>
    <s v="Northwest China"/>
    <s v="Technology"/>
    <n v="1467.9839999999999"/>
    <n v="46.64"/>
  </r>
  <r>
    <x v="427"/>
    <d v="2021-11-29T00:00:00"/>
    <s v="Others"/>
    <x v="177"/>
    <x v="2"/>
    <s v="Northwest China"/>
    <s v="Technology"/>
    <n v="5973.4080000000004"/>
    <n v="30.32"/>
  </r>
  <r>
    <x v="428"/>
    <d v="2021-11-29T00:00:00"/>
    <s v="Alipay"/>
    <x v="129"/>
    <x v="2"/>
    <s v="East China"/>
    <s v="Technology"/>
    <n v="2485"/>
    <n v="263.93"/>
  </r>
  <r>
    <x v="429"/>
    <d v="2021-11-29T00:00:00"/>
    <s v="Wechat Pay"/>
    <x v="178"/>
    <x v="1"/>
    <s v="East China"/>
    <s v="Office"/>
    <n v="467.04"/>
    <n v="43.16"/>
  </r>
  <r>
    <x v="430"/>
    <d v="2021-11-29T00:00:00"/>
    <s v="Wechat Pay"/>
    <x v="178"/>
    <x v="1"/>
    <s v="East China"/>
    <s v="Office"/>
    <n v="456.96"/>
    <n v="49.72"/>
  </r>
  <r>
    <x v="431"/>
    <d v="2021-11-28T00:00:00"/>
    <s v="Wechat Pay"/>
    <x v="179"/>
    <x v="1"/>
    <s v="North China"/>
    <s v="Office"/>
    <n v="628.17999999999995"/>
    <n v="78.58"/>
  </r>
  <r>
    <x v="432"/>
    <d v="2021-11-28T00:00:00"/>
    <s v="Wechat Pay"/>
    <x v="180"/>
    <x v="0"/>
    <s v="North China"/>
    <s v="Technology"/>
    <n v="470.4"/>
    <n v="1.89"/>
  </r>
  <r>
    <x v="433"/>
    <d v="2021-11-28T00:00:00"/>
    <s v="Credit Card"/>
    <x v="174"/>
    <x v="0"/>
    <s v="East China"/>
    <s v="Office"/>
    <n v="569.85599999999999"/>
    <n v="158.85"/>
  </r>
  <r>
    <x v="434"/>
    <d v="2021-11-28T00:00:00"/>
    <s v="Credit Card"/>
    <x v="174"/>
    <x v="0"/>
    <s v="East China"/>
    <s v="Technology"/>
    <n v="332.13600000000002"/>
    <n v="0.45"/>
  </r>
  <r>
    <x v="435"/>
    <d v="2021-11-28T00:00:00"/>
    <s v="Credit Card"/>
    <x v="174"/>
    <x v="0"/>
    <s v="East China"/>
    <s v="Furniture"/>
    <n v="830.48"/>
    <n v="43.03"/>
  </r>
  <r>
    <x v="436"/>
    <d v="2021-11-28T00:00:00"/>
    <s v="Credit Card"/>
    <x v="174"/>
    <x v="0"/>
    <s v="East China"/>
    <s v="Office"/>
    <n v="263.76"/>
    <n v="23.97"/>
  </r>
  <r>
    <x v="437"/>
    <d v="2021-11-28T00:00:00"/>
    <s v="Wechat Pay"/>
    <x v="174"/>
    <x v="0"/>
    <s v="East China"/>
    <s v="Office"/>
    <n v="856.71600000000001"/>
    <n v="16.61"/>
  </r>
  <r>
    <x v="438"/>
    <d v="2021-11-28T00:00:00"/>
    <s v="Credit Card"/>
    <x v="174"/>
    <x v="0"/>
    <s v="East China"/>
    <s v="Furniture"/>
    <n v="423.86399999999998"/>
    <n v="11.07"/>
  </r>
  <r>
    <x v="439"/>
    <d v="2021-11-28T00:00:00"/>
    <s v="Alipay"/>
    <x v="174"/>
    <x v="0"/>
    <s v="East China"/>
    <s v="Technology"/>
    <n v="268.88400000000001"/>
    <n v="8.36"/>
  </r>
  <r>
    <x v="440"/>
    <d v="2021-11-28T00:00:00"/>
    <s v="Credit Card"/>
    <x v="181"/>
    <x v="0"/>
    <s v="Northeast China"/>
    <s v="Furniture"/>
    <n v="4639.8239999999996"/>
    <n v="62.38"/>
  </r>
  <r>
    <x v="441"/>
    <d v="2021-11-28T00:00:00"/>
    <s v="Others"/>
    <x v="181"/>
    <x v="0"/>
    <s v="Northeast China"/>
    <s v="Office"/>
    <n v="191.94"/>
    <n v="2.74"/>
  </r>
  <r>
    <x v="442"/>
    <d v="2021-11-28T00:00:00"/>
    <s v="Wechat Pay"/>
    <x v="182"/>
    <x v="0"/>
    <s v="East China"/>
    <s v="Technology"/>
    <n v="1765.26"/>
    <n v="178.71"/>
  </r>
  <r>
    <x v="443"/>
    <d v="2021-11-28T00:00:00"/>
    <s v="Wechat Pay"/>
    <x v="182"/>
    <x v="0"/>
    <s v="East China"/>
    <s v="Office"/>
    <n v="463.12"/>
    <n v="17.309999999999999"/>
  </r>
  <r>
    <x v="444"/>
    <d v="2021-11-28T00:00:00"/>
    <s v="Credit Card"/>
    <x v="183"/>
    <x v="1"/>
    <s v="East China"/>
    <s v="Technology"/>
    <n v="3561.9360000000001"/>
    <n v="27.95"/>
  </r>
  <r>
    <x v="445"/>
    <d v="2021-11-28T00:00:00"/>
    <s v="Wechat Pay"/>
    <x v="183"/>
    <x v="1"/>
    <s v="East China"/>
    <s v="Office"/>
    <n v="27.076000000000001"/>
    <n v="6.36"/>
  </r>
  <r>
    <x v="446"/>
    <d v="2021-11-28T00:00:00"/>
    <s v="Wechat Pay"/>
    <x v="183"/>
    <x v="1"/>
    <s v="East China"/>
    <s v="Technology"/>
    <n v="446.54399999999998"/>
    <n v="4.05"/>
  </r>
  <r>
    <x v="447"/>
    <d v="2021-11-28T00:00:00"/>
    <s v="Credit Card"/>
    <x v="183"/>
    <x v="1"/>
    <s v="East China"/>
    <s v="Office"/>
    <n v="318.86399999999998"/>
    <n v="18.54"/>
  </r>
  <r>
    <x v="448"/>
    <d v="2021-11-28T00:00:00"/>
    <s v="Others"/>
    <x v="183"/>
    <x v="1"/>
    <s v="East China"/>
    <s v="Office"/>
    <n v="294.7"/>
    <n v="20.09"/>
  </r>
  <r>
    <x v="449"/>
    <d v="2021-11-28T00:00:00"/>
    <s v="Credit Card"/>
    <x v="184"/>
    <x v="0"/>
    <s v="South Central China"/>
    <s v="Office"/>
    <n v="59.22"/>
    <n v="19.22"/>
  </r>
  <r>
    <x v="450"/>
    <d v="2021-11-28T00:00:00"/>
    <s v="Others"/>
    <x v="7"/>
    <x v="0"/>
    <s v="Northwest China"/>
    <s v="Technology"/>
    <n v="1634.92"/>
    <n v="123.75"/>
  </r>
  <r>
    <x v="451"/>
    <d v="2021-11-28T00:00:00"/>
    <s v="Credit Card"/>
    <x v="7"/>
    <x v="0"/>
    <s v="Northwest China"/>
    <s v="Furniture"/>
    <n v="1732.5"/>
    <n v="165.01"/>
  </r>
  <r>
    <x v="452"/>
    <d v="2021-11-28T00:00:00"/>
    <s v="Credit Card"/>
    <x v="7"/>
    <x v="0"/>
    <s v="Northwest China"/>
    <s v="Office"/>
    <n v="433.16"/>
    <n v="16.309999999999999"/>
  </r>
  <r>
    <x v="453"/>
    <d v="2021-11-28T00:00:00"/>
    <s v="Others"/>
    <x v="7"/>
    <x v="0"/>
    <s v="Northwest China"/>
    <s v="Technology"/>
    <n v="1309.28"/>
    <n v="218.22"/>
  </r>
  <r>
    <x v="454"/>
    <d v="2021-11-28T00:00:00"/>
    <s v="Credit Card"/>
    <x v="185"/>
    <x v="2"/>
    <s v="Southwest China"/>
    <s v="Office"/>
    <n v="221.2"/>
    <n v="27.93"/>
  </r>
  <r>
    <x v="455"/>
    <d v="2021-11-27T00:00:00"/>
    <s v="Wechat Pay"/>
    <x v="186"/>
    <x v="1"/>
    <s v="East China"/>
    <s v="Office"/>
    <n v="107.688"/>
    <n v="2.12"/>
  </r>
  <r>
    <x v="456"/>
    <d v="2021-11-27T00:00:00"/>
    <s v="Others"/>
    <x v="186"/>
    <x v="1"/>
    <s v="East China"/>
    <s v="Furniture"/>
    <n v="2268.42"/>
    <n v="59.75"/>
  </r>
  <r>
    <x v="457"/>
    <d v="2021-11-27T00:00:00"/>
    <s v="Others"/>
    <x v="187"/>
    <x v="2"/>
    <s v="South Central China"/>
    <s v="Office"/>
    <n v="6945.12"/>
    <n v="474.02"/>
  </r>
  <r>
    <x v="458"/>
    <d v="2021-11-27T00:00:00"/>
    <s v="Others"/>
    <x v="188"/>
    <x v="1"/>
    <s v="East China"/>
    <s v="Furniture"/>
    <n v="1293.5999999999999"/>
    <n v="135.47"/>
  </r>
  <r>
    <x v="459"/>
    <d v="2021-11-27T00:00:00"/>
    <s v="Wechat Pay"/>
    <x v="147"/>
    <x v="0"/>
    <s v="Northeast China"/>
    <s v="Office"/>
    <n v="211.68"/>
    <n v="43.83"/>
  </r>
  <r>
    <x v="460"/>
    <d v="2021-11-27T00:00:00"/>
    <s v="Wechat Pay"/>
    <x v="147"/>
    <x v="0"/>
    <s v="Northeast China"/>
    <s v="Office"/>
    <n v="49.335999999999999"/>
    <n v="7.78"/>
  </r>
  <r>
    <x v="461"/>
    <d v="2021-11-27T00:00:00"/>
    <s v="Wechat Pay"/>
    <x v="147"/>
    <x v="0"/>
    <s v="Northeast China"/>
    <s v="Technology"/>
    <n v="411.43200000000002"/>
    <n v="26.77"/>
  </r>
  <r>
    <x v="462"/>
    <d v="2021-11-27T00:00:00"/>
    <s v="Others"/>
    <x v="30"/>
    <x v="0"/>
    <s v="East China"/>
    <s v="Office"/>
    <n v="87.5"/>
    <n v="12.13"/>
  </r>
  <r>
    <x v="463"/>
    <d v="2021-11-27T00:00:00"/>
    <s v="Credit Card"/>
    <x v="30"/>
    <x v="0"/>
    <s v="East China"/>
    <s v="Office"/>
    <n v="225.96"/>
    <n v="47.47"/>
  </r>
  <r>
    <x v="464"/>
    <d v="2021-11-27T00:00:00"/>
    <s v="Wechat Pay"/>
    <x v="189"/>
    <x v="1"/>
    <s v="South Central China"/>
    <s v="Furniture"/>
    <n v="4132.66"/>
    <n v="291.64"/>
  </r>
  <r>
    <x v="465"/>
    <d v="2021-11-27T00:00:00"/>
    <s v="Wechat Pay"/>
    <x v="189"/>
    <x v="1"/>
    <s v="South Central China"/>
    <s v="Office"/>
    <n v="2755.2"/>
    <n v="226.34"/>
  </r>
  <r>
    <x v="466"/>
    <d v="2021-11-26T00:00:00"/>
    <s v="Others"/>
    <x v="190"/>
    <x v="2"/>
    <s v="East China"/>
    <s v="Office"/>
    <n v="174.72"/>
    <n v="39.26"/>
  </r>
  <r>
    <x v="467"/>
    <d v="2021-11-26T00:00:00"/>
    <s v="Others"/>
    <x v="190"/>
    <x v="2"/>
    <s v="East China"/>
    <s v="Technology"/>
    <n v="1144.3599999999999"/>
    <n v="194.13"/>
  </r>
  <r>
    <x v="468"/>
    <d v="2021-11-26T00:00:00"/>
    <s v="Wechat Pay"/>
    <x v="191"/>
    <x v="0"/>
    <s v="Northeast China"/>
    <s v="Office"/>
    <n v="9225.44"/>
    <n v="383.03"/>
  </r>
  <r>
    <x v="469"/>
    <d v="2021-11-26T00:00:00"/>
    <s v="Credit Card"/>
    <x v="192"/>
    <x v="0"/>
    <s v="Northeast China"/>
    <s v="Furniture"/>
    <n v="311.13600000000002"/>
    <n v="16.89"/>
  </r>
  <r>
    <x v="470"/>
    <d v="2021-11-26T00:00:00"/>
    <s v="Others"/>
    <x v="192"/>
    <x v="0"/>
    <s v="Northeast China"/>
    <s v="Office"/>
    <n v="406.72800000000001"/>
    <n v="3.26"/>
  </r>
  <r>
    <x v="471"/>
    <d v="2021-11-26T00:00:00"/>
    <s v="Others"/>
    <x v="193"/>
    <x v="0"/>
    <s v="South Central China"/>
    <s v="Furniture"/>
    <n v="2430.288"/>
    <n v="164.66"/>
  </r>
  <r>
    <x v="472"/>
    <d v="2021-11-26T00:00:00"/>
    <s v="Credit Card"/>
    <x v="193"/>
    <x v="0"/>
    <s v="South Central China"/>
    <s v="Furniture"/>
    <n v="801.86400000000003"/>
    <n v="67.34"/>
  </r>
  <r>
    <x v="473"/>
    <d v="2021-11-26T00:00:00"/>
    <s v="Credit Card"/>
    <x v="193"/>
    <x v="0"/>
    <s v="South Central China"/>
    <s v="Technology"/>
    <n v="2427.1799999999998"/>
    <n v="174.39"/>
  </r>
  <r>
    <x v="474"/>
    <d v="2021-11-26T00:00:00"/>
    <s v="Others"/>
    <x v="194"/>
    <x v="0"/>
    <s v="North China"/>
    <s v="Office"/>
    <n v="36.4"/>
    <n v="0.82"/>
  </r>
  <r>
    <x v="475"/>
    <d v="2021-11-26T00:00:00"/>
    <s v="Credit Card"/>
    <x v="195"/>
    <x v="0"/>
    <s v="Northeast China"/>
    <s v="Technology"/>
    <n v="699.80399999999997"/>
    <n v="49.11"/>
  </r>
  <r>
    <x v="476"/>
    <d v="2021-11-26T00:00:00"/>
    <s v="Others"/>
    <x v="195"/>
    <x v="0"/>
    <s v="Northeast China"/>
    <s v="Office"/>
    <n v="25.032"/>
    <n v="4.42"/>
  </r>
  <r>
    <x v="477"/>
    <d v="2021-11-26T00:00:00"/>
    <s v="Credit Card"/>
    <x v="195"/>
    <x v="0"/>
    <s v="Northeast China"/>
    <s v="Office"/>
    <n v="442.96"/>
    <n v="36.049999999999997"/>
  </r>
  <r>
    <x v="478"/>
    <d v="2021-11-26T00:00:00"/>
    <s v="Others"/>
    <x v="195"/>
    <x v="0"/>
    <s v="Northeast China"/>
    <s v="Office"/>
    <n v="37.043999999999997"/>
    <n v="0.14000000000000001"/>
  </r>
  <r>
    <x v="479"/>
    <d v="2021-11-26T00:00:00"/>
    <s v="Credit Card"/>
    <x v="195"/>
    <x v="0"/>
    <s v="Northeast China"/>
    <s v="Technology"/>
    <n v="7465.08"/>
    <n v="78.94"/>
  </r>
  <r>
    <x v="480"/>
    <d v="2021-11-26T00:00:00"/>
    <s v="Wechat Pay"/>
    <x v="195"/>
    <x v="0"/>
    <s v="Northeast China"/>
    <s v="Office"/>
    <n v="94.08"/>
    <n v="5.99"/>
  </r>
  <r>
    <x v="481"/>
    <d v="2021-11-26T00:00:00"/>
    <s v="Wechat Pay"/>
    <x v="195"/>
    <x v="0"/>
    <s v="Northeast China"/>
    <s v="Technology"/>
    <n v="3606.288"/>
    <n v="55.19"/>
  </r>
  <r>
    <x v="482"/>
    <d v="2021-11-25T00:00:00"/>
    <s v="Wechat Pay"/>
    <x v="196"/>
    <x v="0"/>
    <s v="East China"/>
    <s v="Office"/>
    <n v="65.8"/>
    <n v="11.89"/>
  </r>
  <r>
    <x v="483"/>
    <d v="2021-11-25T00:00:00"/>
    <s v="Others"/>
    <x v="197"/>
    <x v="0"/>
    <s v="East China"/>
    <s v="Furniture"/>
    <n v="1199.94"/>
    <n v="25.35"/>
  </r>
  <r>
    <x v="484"/>
    <d v="2021-11-25T00:00:00"/>
    <s v="Credit Card"/>
    <x v="69"/>
    <x v="1"/>
    <s v="Northeast China"/>
    <s v="Technology"/>
    <n v="678.16"/>
    <n v="153.03"/>
  </r>
  <r>
    <x v="485"/>
    <d v="2021-11-25T00:00:00"/>
    <s v="Credit Card"/>
    <x v="191"/>
    <x v="0"/>
    <s v="Northeast China"/>
    <s v="Technology"/>
    <n v="364.56"/>
    <n v="43.77"/>
  </r>
  <r>
    <x v="486"/>
    <d v="2021-11-25T00:00:00"/>
    <s v="Others"/>
    <x v="51"/>
    <x v="1"/>
    <s v="Northeast China"/>
    <s v="Office"/>
    <n v="253.12"/>
    <n v="18.91"/>
  </r>
  <r>
    <x v="487"/>
    <d v="2021-11-25T00:00:00"/>
    <s v="Others"/>
    <x v="198"/>
    <x v="0"/>
    <s v="Southwest China"/>
    <s v="Office"/>
    <n v="1051.82"/>
    <n v="265.38"/>
  </r>
  <r>
    <x v="488"/>
    <d v="2021-11-25T00:00:00"/>
    <s v="Credit Card"/>
    <x v="199"/>
    <x v="2"/>
    <s v="South Central China"/>
    <s v="Technology"/>
    <n v="3768.66"/>
    <n v="158.35"/>
  </r>
  <r>
    <x v="489"/>
    <d v="2021-11-25T00:00:00"/>
    <s v="Others"/>
    <x v="200"/>
    <x v="0"/>
    <s v="Northeast China"/>
    <s v="Office"/>
    <n v="22173.48"/>
    <n v="375.49"/>
  </r>
  <r>
    <x v="490"/>
    <d v="2021-11-25T00:00:00"/>
    <s v="Credit Card"/>
    <x v="177"/>
    <x v="2"/>
    <s v="Northwest China"/>
    <s v="Office"/>
    <n v="710.64"/>
    <n v="59.46"/>
  </r>
  <r>
    <x v="491"/>
    <d v="2021-11-25T00:00:00"/>
    <s v="Credit Card"/>
    <x v="177"/>
    <x v="2"/>
    <s v="Northwest China"/>
    <s v="Technology"/>
    <n v="2664.48"/>
    <n v="246.42"/>
  </r>
  <r>
    <x v="492"/>
    <d v="2021-11-25T00:00:00"/>
    <s v="Wechat Pay"/>
    <x v="201"/>
    <x v="0"/>
    <s v="South Central China"/>
    <s v="Technology"/>
    <n v="5981.5"/>
    <n v="456.45"/>
  </r>
  <r>
    <x v="493"/>
    <d v="2021-11-25T00:00:00"/>
    <s v="Wechat Pay"/>
    <x v="202"/>
    <x v="1"/>
    <s v="East China"/>
    <s v="Office"/>
    <n v="80.64"/>
    <n v="3.47"/>
  </r>
  <r>
    <x v="494"/>
    <d v="2021-11-24T00:00:00"/>
    <s v="Credit Card"/>
    <x v="203"/>
    <x v="0"/>
    <s v="East China"/>
    <s v="Furniture"/>
    <n v="829.75199999999995"/>
    <n v="199.56"/>
  </r>
  <r>
    <x v="495"/>
    <d v="2021-11-24T00:00:00"/>
    <s v="Others"/>
    <x v="204"/>
    <x v="2"/>
    <s v="South Central China"/>
    <s v="Technology"/>
    <n v="358.512"/>
    <n v="19.36"/>
  </r>
  <r>
    <x v="496"/>
    <d v="2021-11-24T00:00:00"/>
    <s v="Others"/>
    <x v="204"/>
    <x v="2"/>
    <s v="South Central China"/>
    <s v="Technology"/>
    <n v="2111.5079999999998"/>
    <n v="63.56"/>
  </r>
  <r>
    <x v="497"/>
    <d v="2021-11-24T00:00:00"/>
    <s v="Wechat Pay"/>
    <x v="205"/>
    <x v="1"/>
    <s v="Southwest China"/>
    <s v="Office"/>
    <n v="178.08"/>
    <n v="20.51"/>
  </r>
  <r>
    <x v="498"/>
    <d v="2021-11-24T00:00:00"/>
    <s v="Credit Card"/>
    <x v="205"/>
    <x v="1"/>
    <s v="Southwest China"/>
    <s v="Technology"/>
    <n v="3662.12"/>
    <n v="139.84"/>
  </r>
  <r>
    <x v="499"/>
    <d v="2021-11-24T00:00:00"/>
    <s v="Credit Card"/>
    <x v="206"/>
    <x v="0"/>
    <s v="Northwest China"/>
    <s v="Office"/>
    <n v="307.3"/>
    <n v="43.55"/>
  </r>
  <r>
    <x v="500"/>
    <d v="2021-11-24T00:00:00"/>
    <s v="Others"/>
    <x v="173"/>
    <x v="1"/>
    <s v="North China"/>
    <s v="Office"/>
    <n v="87.36"/>
    <n v="5.64"/>
  </r>
  <r>
    <x v="501"/>
    <d v="2021-11-24T00:00:00"/>
    <s v="Others"/>
    <x v="207"/>
    <x v="0"/>
    <s v="East China"/>
    <s v="Office"/>
    <n v="2764.86"/>
    <n v="187.59"/>
  </r>
  <r>
    <x v="502"/>
    <d v="2021-11-24T00:00:00"/>
    <s v="Credit Card"/>
    <x v="208"/>
    <x v="2"/>
    <s v="North China"/>
    <s v="Office"/>
    <n v="396.2"/>
    <n v="16.059999999999999"/>
  </r>
  <r>
    <x v="503"/>
    <d v="2021-11-24T00:00:00"/>
    <s v="Others"/>
    <x v="209"/>
    <x v="0"/>
    <s v="South Central China"/>
    <s v="Office"/>
    <n v="104.384"/>
    <n v="9.09"/>
  </r>
  <r>
    <x v="504"/>
    <d v="2021-11-24T00:00:00"/>
    <s v="Credit Card"/>
    <x v="210"/>
    <x v="1"/>
    <s v="East China"/>
    <s v="Technology"/>
    <n v="4166.3999999999996"/>
    <n v="208.91"/>
  </r>
  <r>
    <x v="505"/>
    <d v="2021-11-24T00:00:00"/>
    <s v="Credit Card"/>
    <x v="210"/>
    <x v="1"/>
    <s v="East China"/>
    <s v="Furniture"/>
    <n v="16371.18"/>
    <n v="458.47"/>
  </r>
  <r>
    <x v="506"/>
    <d v="2021-11-24T00:00:00"/>
    <s v="Credit Card"/>
    <x v="211"/>
    <x v="2"/>
    <s v="Southwest China"/>
    <s v="Furniture"/>
    <n v="1588.3"/>
    <n v="257.02"/>
  </r>
  <r>
    <x v="507"/>
    <d v="2021-11-24T00:00:00"/>
    <s v="Credit Card"/>
    <x v="212"/>
    <x v="1"/>
    <s v="East China"/>
    <s v="Technology"/>
    <n v="560.44799999999998"/>
    <n v="22.26"/>
  </r>
  <r>
    <x v="508"/>
    <d v="2021-11-24T00:00:00"/>
    <s v="Wechat Pay"/>
    <x v="212"/>
    <x v="1"/>
    <s v="East China"/>
    <s v="Office"/>
    <n v="208.15199999999999"/>
    <n v="0.28999999999999998"/>
  </r>
  <r>
    <x v="509"/>
    <d v="2021-11-23T00:00:00"/>
    <s v="Others"/>
    <x v="213"/>
    <x v="1"/>
    <s v="East China"/>
    <s v="Technology"/>
    <n v="914.928"/>
    <n v="4.55"/>
  </r>
  <r>
    <x v="510"/>
    <d v="2021-11-23T00:00:00"/>
    <s v="Alipay"/>
    <x v="213"/>
    <x v="1"/>
    <s v="East China"/>
    <s v="Furniture"/>
    <n v="140.61600000000001"/>
    <n v="13.16"/>
  </r>
  <r>
    <x v="511"/>
    <d v="2021-11-22T00:00:00"/>
    <s v="Alipay"/>
    <x v="204"/>
    <x v="2"/>
    <s v="South Central China"/>
    <s v="Office"/>
    <n v="230.3"/>
    <n v="35.92"/>
  </r>
  <r>
    <x v="512"/>
    <d v="2021-11-22T00:00:00"/>
    <s v="Wechat Pay"/>
    <x v="214"/>
    <x v="1"/>
    <s v="East China"/>
    <s v="Technology"/>
    <n v="15828.12"/>
    <n v="388.39"/>
  </r>
  <r>
    <x v="513"/>
    <d v="2021-11-21T00:00:00"/>
    <s v="Credit Card"/>
    <x v="77"/>
    <x v="0"/>
    <s v="Northeast China"/>
    <s v="Office"/>
    <n v="467.88"/>
    <n v="38.590000000000003"/>
  </r>
  <r>
    <x v="514"/>
    <d v="2021-11-21T00:00:00"/>
    <s v="Others"/>
    <x v="50"/>
    <x v="0"/>
    <s v="North China"/>
    <s v="Office"/>
    <n v="398.16"/>
    <n v="45.77"/>
  </r>
  <r>
    <x v="515"/>
    <d v="2021-11-21T00:00:00"/>
    <s v="Wechat Pay"/>
    <x v="215"/>
    <x v="0"/>
    <s v="East China"/>
    <s v="Office"/>
    <n v="316.95999999999998"/>
    <n v="22.28"/>
  </r>
  <r>
    <x v="516"/>
    <d v="2021-11-21T00:00:00"/>
    <s v="Others"/>
    <x v="216"/>
    <x v="0"/>
    <s v="East China"/>
    <s v="Furniture"/>
    <n v="959.61599999999999"/>
    <n v="35.78"/>
  </r>
  <r>
    <x v="517"/>
    <d v="2021-11-21T00:00:00"/>
    <s v="Wechat Pay"/>
    <x v="217"/>
    <x v="1"/>
    <s v="East China"/>
    <s v="Office"/>
    <n v="446.32"/>
    <n v="21.64"/>
  </r>
  <r>
    <x v="518"/>
    <d v="2021-11-21T00:00:00"/>
    <s v="Credit Card"/>
    <x v="218"/>
    <x v="0"/>
    <s v="Southwest China"/>
    <s v="Furniture"/>
    <n v="466.48"/>
    <n v="47.75"/>
  </r>
  <r>
    <x v="519"/>
    <d v="2021-11-21T00:00:00"/>
    <s v="Others"/>
    <x v="218"/>
    <x v="0"/>
    <s v="Southwest China"/>
    <s v="Office"/>
    <n v="51.94"/>
    <n v="11.82"/>
  </r>
  <r>
    <x v="520"/>
    <d v="2021-11-21T00:00:00"/>
    <s v="Others"/>
    <x v="219"/>
    <x v="0"/>
    <s v="East China"/>
    <s v="Office"/>
    <n v="91.28"/>
    <n v="12.78"/>
  </r>
  <r>
    <x v="521"/>
    <d v="2021-11-20T00:00:00"/>
    <s v="Credit Card"/>
    <x v="220"/>
    <x v="0"/>
    <s v="North China"/>
    <s v="Furniture"/>
    <n v="1652.616"/>
    <n v="90.66"/>
  </r>
  <r>
    <x v="522"/>
    <d v="2021-11-20T00:00:00"/>
    <s v="Credit Card"/>
    <x v="220"/>
    <x v="0"/>
    <s v="North China"/>
    <s v="Technology"/>
    <n v="1689.912"/>
    <n v="82.15"/>
  </r>
  <r>
    <x v="523"/>
    <d v="2021-11-20T00:00:00"/>
    <s v="Alipay"/>
    <x v="221"/>
    <x v="0"/>
    <s v="Northeast China"/>
    <s v="Furniture"/>
    <n v="1176.28"/>
    <n v="169.85"/>
  </r>
  <r>
    <x v="524"/>
    <d v="2021-11-20T00:00:00"/>
    <s v="Others"/>
    <x v="222"/>
    <x v="0"/>
    <s v="North China"/>
    <s v="Technology"/>
    <n v="3024"/>
    <n v="12.19"/>
  </r>
  <r>
    <x v="525"/>
    <d v="2021-11-20T00:00:00"/>
    <s v="Others"/>
    <x v="82"/>
    <x v="0"/>
    <s v="North China"/>
    <s v="Furniture"/>
    <n v="1568.28"/>
    <n v="234.74"/>
  </r>
  <r>
    <x v="526"/>
    <d v="2021-11-20T00:00:00"/>
    <s v="Alipay"/>
    <x v="82"/>
    <x v="0"/>
    <s v="North China"/>
    <s v="Office"/>
    <n v="456.96"/>
    <n v="10.52"/>
  </r>
  <r>
    <x v="527"/>
    <d v="2021-11-20T00:00:00"/>
    <s v="Wechat Pay"/>
    <x v="223"/>
    <x v="2"/>
    <s v="East China"/>
    <s v="Office"/>
    <n v="275.94"/>
    <n v="14.55"/>
  </r>
  <r>
    <x v="528"/>
    <d v="2021-11-20T00:00:00"/>
    <s v="Credit Card"/>
    <x v="223"/>
    <x v="2"/>
    <s v="East China"/>
    <s v="Office"/>
    <n v="58.968000000000004"/>
    <n v="6.93"/>
  </r>
  <r>
    <x v="529"/>
    <d v="2021-11-20T00:00:00"/>
    <s v="Wechat Pay"/>
    <x v="223"/>
    <x v="2"/>
    <s v="East China"/>
    <s v="Office"/>
    <n v="795.48"/>
    <n v="98.12"/>
  </r>
  <r>
    <x v="530"/>
    <d v="2021-11-19T00:00:00"/>
    <s v="Alipay"/>
    <x v="224"/>
    <x v="2"/>
    <s v="East China"/>
    <s v="Technology"/>
    <n v="518.55999999999995"/>
    <n v="180.06"/>
  </r>
  <r>
    <x v="531"/>
    <d v="2021-11-19T00:00:00"/>
    <s v="Wechat Pay"/>
    <x v="224"/>
    <x v="2"/>
    <s v="East China"/>
    <s v="Technology"/>
    <n v="3215.1"/>
    <n v="211.19"/>
  </r>
  <r>
    <x v="532"/>
    <d v="2021-11-19T00:00:00"/>
    <s v="Wechat Pay"/>
    <x v="187"/>
    <x v="2"/>
    <s v="South Central China"/>
    <s v="Technology"/>
    <n v="700.05600000000004"/>
    <n v="32.119999999999997"/>
  </r>
  <r>
    <x v="533"/>
    <d v="2021-11-19T00:00:00"/>
    <s v="Credit Card"/>
    <x v="225"/>
    <x v="0"/>
    <s v="South Central China"/>
    <s v="Office"/>
    <n v="73.08"/>
    <n v="9.98"/>
  </r>
  <r>
    <x v="534"/>
    <d v="2021-11-19T00:00:00"/>
    <s v="Others"/>
    <x v="225"/>
    <x v="0"/>
    <s v="South Central China"/>
    <s v="Furniture"/>
    <n v="9737.2800000000007"/>
    <n v="492.12"/>
  </r>
  <r>
    <x v="535"/>
    <d v="2021-11-19T00:00:00"/>
    <s v="Others"/>
    <x v="226"/>
    <x v="2"/>
    <s v="North China"/>
    <s v="Office"/>
    <n v="481.04"/>
    <n v="30.58"/>
  </r>
  <r>
    <x v="536"/>
    <d v="2021-11-19T00:00:00"/>
    <s v="Others"/>
    <x v="226"/>
    <x v="2"/>
    <s v="North China"/>
    <s v="Office"/>
    <n v="1272.8800000000001"/>
    <n v="242.73"/>
  </r>
  <r>
    <x v="537"/>
    <d v="2021-11-19T00:00:00"/>
    <s v="Credit Card"/>
    <x v="226"/>
    <x v="2"/>
    <s v="North China"/>
    <s v="Office"/>
    <n v="184.24"/>
    <n v="15.44"/>
  </r>
  <r>
    <x v="538"/>
    <d v="2021-11-19T00:00:00"/>
    <s v="Wechat Pay"/>
    <x v="226"/>
    <x v="2"/>
    <s v="North China"/>
    <s v="Technology"/>
    <n v="4903.92"/>
    <n v="255.38"/>
  </r>
  <r>
    <x v="539"/>
    <d v="2021-11-19T00:00:00"/>
    <s v="Others"/>
    <x v="226"/>
    <x v="2"/>
    <s v="North China"/>
    <s v="Office"/>
    <n v="185.22"/>
    <n v="21.33"/>
  </r>
  <r>
    <x v="540"/>
    <d v="2021-11-19T00:00:00"/>
    <s v="Alipay"/>
    <x v="226"/>
    <x v="2"/>
    <s v="North China"/>
    <s v="Office"/>
    <n v="347.2"/>
    <n v="24.05"/>
  </r>
  <r>
    <x v="541"/>
    <d v="2021-11-19T00:00:00"/>
    <s v="Wechat Pay"/>
    <x v="227"/>
    <x v="0"/>
    <s v="North China"/>
    <s v="Office"/>
    <n v="189.28"/>
    <n v="36.15"/>
  </r>
  <r>
    <x v="542"/>
    <d v="2021-11-19T00:00:00"/>
    <s v="Credit Card"/>
    <x v="63"/>
    <x v="1"/>
    <s v="South Central China"/>
    <s v="Office"/>
    <n v="328.86"/>
    <n v="40.17"/>
  </r>
  <r>
    <x v="543"/>
    <d v="2021-11-19T00:00:00"/>
    <s v="Wechat Pay"/>
    <x v="63"/>
    <x v="1"/>
    <s v="South Central China"/>
    <s v="Office"/>
    <n v="77"/>
    <n v="2.5499999999999998"/>
  </r>
  <r>
    <x v="544"/>
    <d v="2021-11-19T00:00:00"/>
    <s v="Credit Card"/>
    <x v="228"/>
    <x v="0"/>
    <s v="North China"/>
    <s v="Furniture"/>
    <n v="395.92"/>
    <n v="32.43"/>
  </r>
  <r>
    <x v="545"/>
    <d v="2021-11-19T00:00:00"/>
    <s v="Wechat Pay"/>
    <x v="228"/>
    <x v="0"/>
    <s v="North China"/>
    <s v="Furniture"/>
    <n v="1056.1600000000001"/>
    <n v="252.97"/>
  </r>
  <r>
    <x v="546"/>
    <d v="2021-11-19T00:00:00"/>
    <s v="Alipay"/>
    <x v="130"/>
    <x v="0"/>
    <s v="North China"/>
    <s v="Technology"/>
    <n v="1912.26"/>
    <n v="246.57"/>
  </r>
  <r>
    <x v="547"/>
    <d v="2021-11-18T00:00:00"/>
    <s v="Others"/>
    <x v="229"/>
    <x v="0"/>
    <s v="North China"/>
    <s v="Technology"/>
    <n v="558.32000000000005"/>
    <n v="77.86"/>
  </r>
  <r>
    <x v="548"/>
    <d v="2021-11-18T00:00:00"/>
    <s v="Others"/>
    <x v="230"/>
    <x v="0"/>
    <s v="South Central China"/>
    <s v="Office"/>
    <n v="254.52"/>
    <n v="26.38"/>
  </r>
  <r>
    <x v="549"/>
    <d v="2021-11-18T00:00:00"/>
    <s v="Alipay"/>
    <x v="231"/>
    <x v="1"/>
    <s v="North China"/>
    <s v="Office"/>
    <n v="1375.92"/>
    <n v="140.36000000000001"/>
  </r>
  <r>
    <x v="550"/>
    <d v="2021-11-18T00:00:00"/>
    <s v="Credit Card"/>
    <x v="232"/>
    <x v="0"/>
    <s v="East China"/>
    <s v="Furniture"/>
    <n v="581.41999999999996"/>
    <n v="101.98"/>
  </r>
  <r>
    <x v="551"/>
    <d v="2021-11-18T00:00:00"/>
    <s v="Alipay"/>
    <x v="233"/>
    <x v="1"/>
    <s v="Northeast China"/>
    <s v="Office"/>
    <n v="478.1"/>
    <n v="32.94"/>
  </r>
  <r>
    <x v="552"/>
    <d v="2021-11-18T00:00:00"/>
    <s v="Others"/>
    <x v="234"/>
    <x v="1"/>
    <s v="South Central China"/>
    <s v="Office"/>
    <n v="480.06"/>
    <n v="40.14"/>
  </r>
  <r>
    <x v="553"/>
    <d v="2021-11-18T00:00:00"/>
    <s v="Wechat Pay"/>
    <x v="235"/>
    <x v="0"/>
    <s v="South Central China"/>
    <s v="Technology"/>
    <n v="185.976"/>
    <n v="12.87"/>
  </r>
  <r>
    <x v="554"/>
    <d v="2021-11-17T00:00:00"/>
    <s v="Credit Card"/>
    <x v="159"/>
    <x v="0"/>
    <s v="Northwest China"/>
    <s v="Office"/>
    <n v="664.86"/>
    <n v="178.61"/>
  </r>
  <r>
    <x v="555"/>
    <d v="2021-11-17T00:00:00"/>
    <s v="Others"/>
    <x v="159"/>
    <x v="0"/>
    <s v="Northwest China"/>
    <s v="Office"/>
    <n v="580.16"/>
    <n v="172.24"/>
  </r>
  <r>
    <x v="556"/>
    <d v="2021-11-17T00:00:00"/>
    <s v="Alipay"/>
    <x v="159"/>
    <x v="0"/>
    <s v="Northwest China"/>
    <s v="Office"/>
    <n v="42.28"/>
    <n v="0.71"/>
  </r>
  <r>
    <x v="557"/>
    <d v="2021-11-17T00:00:00"/>
    <s v="Others"/>
    <x v="159"/>
    <x v="0"/>
    <s v="Northwest China"/>
    <s v="Office"/>
    <n v="567"/>
    <n v="175.38"/>
  </r>
  <r>
    <x v="558"/>
    <d v="2021-11-17T00:00:00"/>
    <s v="Wechat Pay"/>
    <x v="236"/>
    <x v="1"/>
    <s v="Southwest China"/>
    <s v="Office"/>
    <n v="1198.4000000000001"/>
    <n v="122.81"/>
  </r>
  <r>
    <x v="559"/>
    <d v="2021-11-17T00:00:00"/>
    <s v="Alipay"/>
    <x v="142"/>
    <x v="2"/>
    <s v="East China"/>
    <s v="Office"/>
    <n v="28.14"/>
    <n v="9.42"/>
  </r>
  <r>
    <x v="560"/>
    <d v="2021-11-17T00:00:00"/>
    <s v="Credit Card"/>
    <x v="237"/>
    <x v="2"/>
    <s v="South Central China"/>
    <s v="Furniture"/>
    <n v="3101.28"/>
    <n v="196.58"/>
  </r>
  <r>
    <x v="561"/>
    <d v="2021-11-17T00:00:00"/>
    <s v="Others"/>
    <x v="238"/>
    <x v="1"/>
    <s v="South Central China"/>
    <s v="Office"/>
    <n v="373.8"/>
    <n v="20.77"/>
  </r>
  <r>
    <x v="562"/>
    <d v="2021-11-17T00:00:00"/>
    <s v="Others"/>
    <x v="238"/>
    <x v="1"/>
    <s v="South Central China"/>
    <s v="Furniture"/>
    <n v="239.65199999999999"/>
    <n v="16.559999999999999"/>
  </r>
  <r>
    <x v="563"/>
    <d v="2021-11-17T00:00:00"/>
    <s v="Wechat Pay"/>
    <x v="239"/>
    <x v="0"/>
    <s v="East China"/>
    <s v="Technology"/>
    <n v="2675.82"/>
    <n v="169.48"/>
  </r>
  <r>
    <x v="564"/>
    <d v="2021-11-17T00:00:00"/>
    <s v="Others"/>
    <x v="240"/>
    <x v="0"/>
    <s v="East China"/>
    <s v="Office"/>
    <n v="371.7"/>
    <n v="30.89"/>
  </r>
  <r>
    <x v="565"/>
    <d v="2021-11-17T00:00:00"/>
    <s v="Others"/>
    <x v="43"/>
    <x v="0"/>
    <s v="South Central China"/>
    <s v="Office"/>
    <n v="188.16"/>
    <n v="15.64"/>
  </r>
  <r>
    <x v="566"/>
    <d v="2021-11-17T00:00:00"/>
    <s v="Credit Card"/>
    <x v="195"/>
    <x v="0"/>
    <s v="Northeast China"/>
    <s v="Office"/>
    <n v="113.68"/>
    <n v="15.82"/>
  </r>
  <r>
    <x v="567"/>
    <d v="2021-11-15T00:00:00"/>
    <s v="Others"/>
    <x v="50"/>
    <x v="0"/>
    <s v="North China"/>
    <s v="Office"/>
    <n v="6268.4160000000002"/>
    <n v="15.95"/>
  </r>
  <r>
    <x v="568"/>
    <d v="2021-11-15T00:00:00"/>
    <s v="Wechat Pay"/>
    <x v="50"/>
    <x v="0"/>
    <s v="North China"/>
    <s v="Office"/>
    <n v="93.24"/>
    <n v="16.09"/>
  </r>
  <r>
    <x v="569"/>
    <d v="2021-11-15T00:00:00"/>
    <s v="Others"/>
    <x v="50"/>
    <x v="0"/>
    <s v="North China"/>
    <s v="Technology"/>
    <n v="366.99599999999998"/>
    <n v="17.63"/>
  </r>
  <r>
    <x v="570"/>
    <d v="2021-11-15T00:00:00"/>
    <s v="Others"/>
    <x v="50"/>
    <x v="0"/>
    <s v="North China"/>
    <s v="Office"/>
    <n v="213.36"/>
    <n v="10.85"/>
  </r>
  <r>
    <x v="571"/>
    <d v="2021-11-15T00:00:00"/>
    <s v="Alipay"/>
    <x v="221"/>
    <x v="0"/>
    <s v="Northeast China"/>
    <s v="Office"/>
    <n v="2379.44"/>
    <n v="230.04"/>
  </r>
  <r>
    <x v="572"/>
    <d v="2021-11-15T00:00:00"/>
    <s v="Credit Card"/>
    <x v="241"/>
    <x v="0"/>
    <s v="South Central China"/>
    <s v="Office"/>
    <n v="647.22"/>
    <n v="153.72999999999999"/>
  </r>
  <r>
    <x v="573"/>
    <d v="2021-11-15T00:00:00"/>
    <s v="Wechat Pay"/>
    <x v="241"/>
    <x v="0"/>
    <s v="South Central China"/>
    <s v="Furniture"/>
    <n v="1122.912"/>
    <n v="38.28"/>
  </r>
  <r>
    <x v="574"/>
    <d v="2021-11-15T00:00:00"/>
    <s v="Credit Card"/>
    <x v="242"/>
    <x v="2"/>
    <s v="North China"/>
    <s v="Office"/>
    <n v="249.2"/>
    <n v="48.52"/>
  </r>
  <r>
    <x v="575"/>
    <d v="2021-11-15T00:00:00"/>
    <s v="Others"/>
    <x v="243"/>
    <x v="1"/>
    <s v="South Central China"/>
    <s v="Technology"/>
    <n v="1316.14"/>
    <n v="286.38"/>
  </r>
  <r>
    <x v="576"/>
    <d v="2021-11-15T00:00:00"/>
    <s v="Credit Card"/>
    <x v="243"/>
    <x v="1"/>
    <s v="South Central China"/>
    <s v="Office"/>
    <n v="75.040000000000006"/>
    <n v="5.47"/>
  </r>
  <r>
    <x v="577"/>
    <d v="2021-11-15T00:00:00"/>
    <s v="Credit Card"/>
    <x v="202"/>
    <x v="1"/>
    <s v="East China"/>
    <s v="Furniture"/>
    <n v="1411.5360000000001"/>
    <n v="231.51"/>
  </r>
  <r>
    <x v="578"/>
    <d v="2021-11-15T00:00:00"/>
    <s v="Wechat Pay"/>
    <x v="202"/>
    <x v="1"/>
    <s v="East China"/>
    <s v="Office"/>
    <n v="1144.92"/>
    <n v="15.36"/>
  </r>
  <r>
    <x v="579"/>
    <d v="2021-11-15T00:00:00"/>
    <s v="Credit Card"/>
    <x v="202"/>
    <x v="1"/>
    <s v="East China"/>
    <s v="Furniture"/>
    <n v="325.66800000000001"/>
    <n v="1.0900000000000001"/>
  </r>
  <r>
    <x v="580"/>
    <d v="2021-11-15T00:00:00"/>
    <s v="Credit Card"/>
    <x v="202"/>
    <x v="1"/>
    <s v="East China"/>
    <s v="Office"/>
    <n v="3870.72"/>
    <n v="247.44"/>
  </r>
  <r>
    <x v="581"/>
    <d v="2021-11-15T00:00:00"/>
    <s v="Credit Card"/>
    <x v="202"/>
    <x v="1"/>
    <s v="East China"/>
    <s v="Furniture"/>
    <n v="2245.8240000000001"/>
    <n v="58.94"/>
  </r>
  <r>
    <x v="582"/>
    <d v="2021-11-15T00:00:00"/>
    <s v="Wechat Pay"/>
    <x v="244"/>
    <x v="0"/>
    <s v="North China"/>
    <s v="Technology"/>
    <n v="1065.68"/>
    <n v="287.99"/>
  </r>
  <r>
    <x v="583"/>
    <d v="2021-11-14T00:00:00"/>
    <s v="Alipay"/>
    <x v="245"/>
    <x v="0"/>
    <s v="Northwest China"/>
    <s v="Office"/>
    <n v="816.98400000000004"/>
    <n v="1.17"/>
  </r>
  <r>
    <x v="584"/>
    <d v="2021-11-14T00:00:00"/>
    <s v="Others"/>
    <x v="245"/>
    <x v="0"/>
    <s v="Northwest China"/>
    <s v="Technology"/>
    <n v="1834.98"/>
    <n v="7.63"/>
  </r>
  <r>
    <x v="585"/>
    <d v="2021-11-14T00:00:00"/>
    <s v="Credit Card"/>
    <x v="245"/>
    <x v="0"/>
    <s v="Northwest China"/>
    <s v="Office"/>
    <n v="94.08"/>
    <n v="7.32"/>
  </r>
  <r>
    <x v="586"/>
    <d v="2021-11-14T00:00:00"/>
    <s v="Others"/>
    <x v="246"/>
    <x v="0"/>
    <s v="South Central China"/>
    <s v="Office"/>
    <n v="194.88"/>
    <n v="40.520000000000003"/>
  </r>
  <r>
    <x v="587"/>
    <d v="2021-11-14T00:00:00"/>
    <s v="Credit Card"/>
    <x v="246"/>
    <x v="0"/>
    <s v="South Central China"/>
    <s v="Office"/>
    <n v="144.76"/>
    <n v="11.17"/>
  </r>
  <r>
    <x v="588"/>
    <d v="2021-11-14T00:00:00"/>
    <s v="Credit Card"/>
    <x v="246"/>
    <x v="0"/>
    <s v="South Central China"/>
    <s v="Office"/>
    <n v="90.3"/>
    <n v="4.3499999999999996"/>
  </r>
  <r>
    <x v="589"/>
    <d v="2021-11-14T00:00:00"/>
    <s v="Alipay"/>
    <x v="246"/>
    <x v="0"/>
    <s v="South Central China"/>
    <s v="Office"/>
    <n v="381.64"/>
    <n v="46.77"/>
  </r>
  <r>
    <x v="590"/>
    <d v="2021-11-14T00:00:00"/>
    <s v="Credit Card"/>
    <x v="247"/>
    <x v="1"/>
    <s v="Northwest China"/>
    <s v="Furniture"/>
    <n v="2822.4"/>
    <n v="41.57"/>
  </r>
  <r>
    <x v="591"/>
    <d v="2021-11-14T00:00:00"/>
    <s v="Others"/>
    <x v="139"/>
    <x v="2"/>
    <s v="East China"/>
    <s v="Office"/>
    <n v="45.36"/>
    <n v="4.58"/>
  </r>
  <r>
    <x v="592"/>
    <d v="2021-11-14T00:00:00"/>
    <s v="Others"/>
    <x v="248"/>
    <x v="1"/>
    <s v="Southwest China"/>
    <s v="Furniture"/>
    <n v="106.34399999999999"/>
    <n v="11.32"/>
  </r>
  <r>
    <x v="593"/>
    <d v="2021-11-14T00:00:00"/>
    <s v="Others"/>
    <x v="248"/>
    <x v="1"/>
    <s v="Southwest China"/>
    <s v="Technology"/>
    <n v="365.23200000000003"/>
    <n v="12.33"/>
  </r>
  <r>
    <x v="594"/>
    <d v="2021-11-14T00:00:00"/>
    <s v="Wechat Pay"/>
    <x v="249"/>
    <x v="0"/>
    <s v="Northeast China"/>
    <s v="Furniture"/>
    <n v="1231.44"/>
    <n v="46.37"/>
  </r>
  <r>
    <x v="595"/>
    <d v="2021-11-14T00:00:00"/>
    <s v="Others"/>
    <x v="249"/>
    <x v="0"/>
    <s v="Northeast China"/>
    <s v="Technology"/>
    <n v="629.49599999999998"/>
    <n v="16.93"/>
  </r>
  <r>
    <x v="596"/>
    <d v="2021-11-13T00:00:00"/>
    <s v="Others"/>
    <x v="250"/>
    <x v="1"/>
    <s v="East China"/>
    <s v="Office"/>
    <n v="203.61600000000001"/>
    <n v="19.05"/>
  </r>
  <r>
    <x v="597"/>
    <d v="2021-11-13T00:00:00"/>
    <s v="Wechat Pay"/>
    <x v="251"/>
    <x v="0"/>
    <s v="Southwest China"/>
    <s v="Furniture"/>
    <n v="4202.8"/>
    <n v="117.16"/>
  </r>
  <r>
    <x v="598"/>
    <d v="2021-11-13T00:00:00"/>
    <s v="Others"/>
    <x v="252"/>
    <x v="1"/>
    <s v="Northeast China"/>
    <s v="Furniture"/>
    <n v="724.5"/>
    <n v="126.97"/>
  </r>
  <r>
    <x v="599"/>
    <d v="2021-11-13T00:00:00"/>
    <s v="Credit Card"/>
    <x v="253"/>
    <x v="0"/>
    <s v="East China"/>
    <s v="Office"/>
    <n v="106.96"/>
    <n v="48.05"/>
  </r>
  <r>
    <x v="600"/>
    <d v="2021-11-13T00:00:00"/>
    <s v="Credit Card"/>
    <x v="253"/>
    <x v="0"/>
    <s v="East China"/>
    <s v="Furniture"/>
    <n v="7299.18"/>
    <n v="354.73"/>
  </r>
  <r>
    <x v="601"/>
    <d v="2021-11-13T00:00:00"/>
    <s v="Others"/>
    <x v="78"/>
    <x v="0"/>
    <s v="Northeast China"/>
    <s v="Office"/>
    <n v="162.12"/>
    <n v="9.02"/>
  </r>
  <r>
    <x v="602"/>
    <d v="2021-11-13T00:00:00"/>
    <s v="Others"/>
    <x v="254"/>
    <x v="0"/>
    <s v="Southwest China"/>
    <s v="Office"/>
    <n v="130.47999999999999"/>
    <n v="10.69"/>
  </r>
  <r>
    <x v="603"/>
    <d v="2021-11-13T00:00:00"/>
    <s v="Wechat Pay"/>
    <x v="255"/>
    <x v="0"/>
    <s v="North China"/>
    <s v="Furniture"/>
    <n v="2991.1"/>
    <n v="130.62"/>
  </r>
  <r>
    <x v="604"/>
    <d v="2021-11-13T00:00:00"/>
    <s v="Wechat Pay"/>
    <x v="138"/>
    <x v="2"/>
    <s v="South Central China"/>
    <s v="Office"/>
    <n v="1428"/>
    <n v="163.71"/>
  </r>
  <r>
    <x v="605"/>
    <d v="2021-11-13T00:00:00"/>
    <s v="Others"/>
    <x v="138"/>
    <x v="2"/>
    <s v="South Central China"/>
    <s v="Office"/>
    <n v="260.95999999999998"/>
    <n v="49.51"/>
  </r>
  <r>
    <x v="606"/>
    <d v="2021-11-13T00:00:00"/>
    <s v="Credit Card"/>
    <x v="138"/>
    <x v="2"/>
    <s v="South Central China"/>
    <s v="Office"/>
    <n v="151.19999999999999"/>
    <n v="41.85"/>
  </r>
  <r>
    <x v="607"/>
    <d v="2021-11-13T00:00:00"/>
    <s v="Credit Card"/>
    <x v="248"/>
    <x v="1"/>
    <s v="Southwest China"/>
    <s v="Office"/>
    <n v="160.44"/>
    <n v="24.21"/>
  </r>
  <r>
    <x v="608"/>
    <d v="2021-11-13T00:00:00"/>
    <s v="Others"/>
    <x v="248"/>
    <x v="1"/>
    <s v="Southwest China"/>
    <s v="Office"/>
    <n v="958.72"/>
    <n v="157.99"/>
  </r>
  <r>
    <x v="609"/>
    <d v="2021-11-13T00:00:00"/>
    <s v="Others"/>
    <x v="46"/>
    <x v="1"/>
    <s v="East China"/>
    <s v="Furniture"/>
    <n v="1976.8"/>
    <n v="181.96"/>
  </r>
  <r>
    <x v="610"/>
    <d v="2021-11-12T00:00:00"/>
    <s v="Credit Card"/>
    <x v="256"/>
    <x v="0"/>
    <s v="Southwest China"/>
    <s v="Furniture"/>
    <n v="491.4"/>
    <n v="22.15"/>
  </r>
  <r>
    <x v="611"/>
    <d v="2021-11-12T00:00:00"/>
    <s v="Wechat Pay"/>
    <x v="257"/>
    <x v="0"/>
    <s v="Northeast China"/>
    <s v="Technology"/>
    <n v="1582.896"/>
    <n v="117.67"/>
  </r>
  <r>
    <x v="612"/>
    <d v="2021-11-12T00:00:00"/>
    <s v="Wechat Pay"/>
    <x v="92"/>
    <x v="1"/>
    <s v="North China"/>
    <s v="Office"/>
    <n v="1315.44"/>
    <n v="230.77"/>
  </r>
  <r>
    <x v="613"/>
    <d v="2021-11-12T00:00:00"/>
    <s v="Credit Card"/>
    <x v="92"/>
    <x v="1"/>
    <s v="North China"/>
    <s v="Furniture"/>
    <n v="1129.8"/>
    <n v="189.16"/>
  </r>
  <r>
    <x v="614"/>
    <d v="2021-11-12T00:00:00"/>
    <s v="Wechat Pay"/>
    <x v="258"/>
    <x v="0"/>
    <s v="South Central China"/>
    <s v="Furniture"/>
    <n v="593.88"/>
    <n v="133.91999999999999"/>
  </r>
  <r>
    <x v="615"/>
    <d v="2021-11-12T00:00:00"/>
    <s v="Others"/>
    <x v="16"/>
    <x v="1"/>
    <s v="East China"/>
    <s v="Office"/>
    <n v="28.196000000000002"/>
    <n v="1.06"/>
  </r>
  <r>
    <x v="616"/>
    <d v="2021-11-12T00:00:00"/>
    <s v="Wechat Pay"/>
    <x v="16"/>
    <x v="1"/>
    <s v="East China"/>
    <s v="Technology"/>
    <n v="934.58399999999995"/>
    <n v="25.87"/>
  </r>
  <r>
    <x v="617"/>
    <d v="2021-11-12T00:00:00"/>
    <s v="Credit Card"/>
    <x v="259"/>
    <x v="0"/>
    <s v="Southwest China"/>
    <s v="Technology"/>
    <n v="694.68"/>
    <n v="45.06"/>
  </r>
  <r>
    <x v="618"/>
    <d v="2021-11-12T00:00:00"/>
    <s v="Others"/>
    <x v="66"/>
    <x v="1"/>
    <s v="Southwest China"/>
    <s v="Office"/>
    <n v="716.8"/>
    <n v="89.75"/>
  </r>
  <r>
    <x v="619"/>
    <d v="2021-11-12T00:00:00"/>
    <s v="Credit Card"/>
    <x v="260"/>
    <x v="0"/>
    <s v="East China"/>
    <s v="Furniture"/>
    <n v="913.64"/>
    <n v="80.48"/>
  </r>
  <r>
    <x v="620"/>
    <d v="2021-11-12T00:00:00"/>
    <s v="Credit Card"/>
    <x v="261"/>
    <x v="0"/>
    <s v="North China"/>
    <s v="Office"/>
    <n v="74.087999999999994"/>
    <n v="8.43"/>
  </r>
  <r>
    <x v="621"/>
    <d v="2021-11-12T00:00:00"/>
    <s v="Wechat Pay"/>
    <x v="261"/>
    <x v="0"/>
    <s v="North China"/>
    <s v="Technology"/>
    <n v="8804.7960000000003"/>
    <n v="54.87"/>
  </r>
  <r>
    <x v="622"/>
    <d v="2021-11-12T00:00:00"/>
    <s v="Credit Card"/>
    <x v="261"/>
    <x v="0"/>
    <s v="North China"/>
    <s v="Furniture"/>
    <n v="1382.64"/>
    <n v="14.91"/>
  </r>
  <r>
    <x v="623"/>
    <d v="2021-11-12T00:00:00"/>
    <s v="Credit Card"/>
    <x v="262"/>
    <x v="0"/>
    <s v="Northeast China"/>
    <s v="Technology"/>
    <n v="1821.96"/>
    <n v="152.51"/>
  </r>
  <r>
    <x v="624"/>
    <d v="2021-11-11T00:00:00"/>
    <s v="Wechat Pay"/>
    <x v="25"/>
    <x v="1"/>
    <s v="East China"/>
    <s v="Technology"/>
    <n v="2186.8000000000002"/>
    <n v="106.05"/>
  </r>
  <r>
    <x v="625"/>
    <d v="2021-11-11T00:00:00"/>
    <s v="Others"/>
    <x v="263"/>
    <x v="0"/>
    <s v="South Central China"/>
    <s v="Office"/>
    <n v="119.28"/>
    <n v="47.75"/>
  </r>
  <r>
    <x v="626"/>
    <d v="2021-11-11T00:00:00"/>
    <s v="Alipay"/>
    <x v="138"/>
    <x v="2"/>
    <s v="South Central China"/>
    <s v="Technology"/>
    <n v="8862.7000000000007"/>
    <n v="319.82"/>
  </r>
  <r>
    <x v="627"/>
    <d v="2021-11-11T00:00:00"/>
    <s v="Credit Card"/>
    <x v="138"/>
    <x v="2"/>
    <s v="South Central China"/>
    <s v="Office"/>
    <n v="510.44"/>
    <n v="113.45"/>
  </r>
  <r>
    <x v="628"/>
    <d v="2021-11-11T00:00:00"/>
    <s v="Credit Card"/>
    <x v="264"/>
    <x v="0"/>
    <s v="Northeast China"/>
    <s v="Office"/>
    <n v="104.44"/>
    <n v="24.16"/>
  </r>
  <r>
    <x v="629"/>
    <d v="2021-11-11T00:00:00"/>
    <s v="Others"/>
    <x v="264"/>
    <x v="0"/>
    <s v="Northeast China"/>
    <s v="Furniture"/>
    <n v="4352.04"/>
    <n v="6.84"/>
  </r>
  <r>
    <x v="630"/>
    <d v="2021-11-11T00:00:00"/>
    <s v="Credit Card"/>
    <x v="264"/>
    <x v="0"/>
    <s v="Northeast China"/>
    <s v="Office"/>
    <n v="1011.92"/>
    <n v="168.33"/>
  </r>
  <r>
    <x v="631"/>
    <d v="2021-11-11T00:00:00"/>
    <s v="Wechat Pay"/>
    <x v="264"/>
    <x v="0"/>
    <s v="Northeast China"/>
    <s v="Furniture"/>
    <n v="1972.74"/>
    <n v="144.69"/>
  </r>
  <r>
    <x v="632"/>
    <d v="2021-11-11T00:00:00"/>
    <s v="Others"/>
    <x v="265"/>
    <x v="2"/>
    <s v="East China"/>
    <s v="Office"/>
    <n v="144.06"/>
    <n v="31.13"/>
  </r>
  <r>
    <x v="633"/>
    <d v="2021-11-11T00:00:00"/>
    <s v="Others"/>
    <x v="265"/>
    <x v="2"/>
    <s v="East China"/>
    <s v="Office"/>
    <n v="155.68"/>
    <n v="49.87"/>
  </r>
  <r>
    <x v="634"/>
    <d v="2021-11-11T00:00:00"/>
    <s v="Credit Card"/>
    <x v="211"/>
    <x v="2"/>
    <s v="Southwest China"/>
    <s v="Furniture"/>
    <n v="375.76"/>
    <n v="16.52"/>
  </r>
  <r>
    <x v="635"/>
    <d v="2021-11-11T00:00:00"/>
    <s v="Credit Card"/>
    <x v="211"/>
    <x v="2"/>
    <s v="Southwest China"/>
    <s v="Furniture"/>
    <n v="6586.72"/>
    <n v="482.56"/>
  </r>
  <r>
    <x v="636"/>
    <d v="2021-11-10T00:00:00"/>
    <s v="Credit Card"/>
    <x v="266"/>
    <x v="0"/>
    <s v="East China"/>
    <s v="Technology"/>
    <n v="556.5"/>
    <n v="173.94"/>
  </r>
  <r>
    <x v="637"/>
    <d v="2021-11-10T00:00:00"/>
    <s v="Wechat Pay"/>
    <x v="266"/>
    <x v="0"/>
    <s v="East China"/>
    <s v="Furniture"/>
    <n v="589.12"/>
    <n v="83.93"/>
  </r>
  <r>
    <x v="638"/>
    <d v="2021-11-10T00:00:00"/>
    <s v="Others"/>
    <x v="250"/>
    <x v="1"/>
    <s v="East China"/>
    <s v="Furniture"/>
    <n v="2251.4520000000002"/>
    <n v="143.91999999999999"/>
  </r>
  <r>
    <x v="639"/>
    <d v="2021-11-10T00:00:00"/>
    <s v="Credit Card"/>
    <x v="250"/>
    <x v="1"/>
    <s v="East China"/>
    <s v="Office"/>
    <n v="343"/>
    <n v="41.45"/>
  </r>
  <r>
    <x v="640"/>
    <d v="2021-11-10T00:00:00"/>
    <s v="Others"/>
    <x v="250"/>
    <x v="1"/>
    <s v="East China"/>
    <s v="Office"/>
    <n v="222.04"/>
    <n v="21.64"/>
  </r>
  <r>
    <x v="641"/>
    <d v="2021-11-10T00:00:00"/>
    <s v="Credit Card"/>
    <x v="250"/>
    <x v="1"/>
    <s v="East China"/>
    <s v="Office"/>
    <n v="742.7"/>
    <n v="171.95"/>
  </r>
  <r>
    <x v="642"/>
    <d v="2021-11-10T00:00:00"/>
    <s v="Wechat Pay"/>
    <x v="230"/>
    <x v="0"/>
    <s v="South Central China"/>
    <s v="Office"/>
    <n v="315"/>
    <n v="17.98"/>
  </r>
  <r>
    <x v="643"/>
    <d v="2021-11-10T00:00:00"/>
    <s v="Credit Card"/>
    <x v="230"/>
    <x v="0"/>
    <s v="South Central China"/>
    <s v="Technology"/>
    <n v="1525.86"/>
    <n v="251.72"/>
  </r>
  <r>
    <x v="644"/>
    <d v="2021-11-10T00:00:00"/>
    <s v="Wechat Pay"/>
    <x v="267"/>
    <x v="0"/>
    <s v="East China"/>
    <s v="Office"/>
    <n v="590.1"/>
    <n v="198.33"/>
  </r>
  <r>
    <x v="645"/>
    <d v="2021-11-10T00:00:00"/>
    <s v="Alipay"/>
    <x v="268"/>
    <x v="0"/>
    <s v="South Central China"/>
    <s v="Office"/>
    <n v="2858.1"/>
    <n v="120.71"/>
  </r>
  <r>
    <x v="646"/>
    <d v="2021-11-10T00:00:00"/>
    <s v="Others"/>
    <x v="269"/>
    <x v="0"/>
    <s v="South Central China"/>
    <s v="Technology"/>
    <n v="1236.2"/>
    <n v="209.61"/>
  </r>
  <r>
    <x v="647"/>
    <d v="2021-11-10T00:00:00"/>
    <s v="Wechat Pay"/>
    <x v="269"/>
    <x v="0"/>
    <s v="South Central China"/>
    <s v="Technology"/>
    <n v="1286.5999999999999"/>
    <n v="191.96"/>
  </r>
  <r>
    <x v="648"/>
    <d v="2021-11-10T00:00:00"/>
    <s v="Credit Card"/>
    <x v="270"/>
    <x v="2"/>
    <s v="South Central China"/>
    <s v="Office"/>
    <n v="247.96799999999999"/>
    <n v="15.6"/>
  </r>
  <r>
    <x v="649"/>
    <d v="2021-11-10T00:00:00"/>
    <s v="Credit Card"/>
    <x v="241"/>
    <x v="0"/>
    <s v="South Central China"/>
    <s v="Office"/>
    <n v="540.12"/>
    <n v="109.18"/>
  </r>
  <r>
    <x v="650"/>
    <d v="2021-11-10T00:00:00"/>
    <s v="Credit Card"/>
    <x v="241"/>
    <x v="0"/>
    <s v="South Central China"/>
    <s v="Office"/>
    <n v="289.8"/>
    <n v="12.55"/>
  </r>
  <r>
    <x v="651"/>
    <d v="2021-11-10T00:00:00"/>
    <s v="Others"/>
    <x v="241"/>
    <x v="0"/>
    <s v="South Central China"/>
    <s v="Office"/>
    <n v="836.92"/>
    <n v="62.47"/>
  </r>
  <r>
    <x v="652"/>
    <d v="2021-11-10T00:00:00"/>
    <s v="Wechat Pay"/>
    <x v="211"/>
    <x v="2"/>
    <s v="Southwest China"/>
    <s v="Furniture"/>
    <n v="528.64"/>
    <n v="57.96"/>
  </r>
  <r>
    <x v="653"/>
    <d v="2021-11-08T00:00:00"/>
    <s v="Others"/>
    <x v="254"/>
    <x v="0"/>
    <s v="Southwest China"/>
    <s v="Furniture"/>
    <n v="3391.64"/>
    <n v="278.31"/>
  </r>
  <r>
    <x v="654"/>
    <d v="2021-11-08T00:00:00"/>
    <s v="Credit Card"/>
    <x v="254"/>
    <x v="0"/>
    <s v="Southwest China"/>
    <s v="Office"/>
    <n v="396.9"/>
    <n v="33.15"/>
  </r>
  <r>
    <x v="655"/>
    <d v="2021-11-08T00:00:00"/>
    <s v="Credit Card"/>
    <x v="271"/>
    <x v="0"/>
    <s v="South Central China"/>
    <s v="Furniture"/>
    <n v="116.62"/>
    <n v="45.82"/>
  </r>
  <r>
    <x v="656"/>
    <d v="2021-11-08T00:00:00"/>
    <s v="Others"/>
    <x v="271"/>
    <x v="0"/>
    <s v="South Central China"/>
    <s v="Office"/>
    <n v="265.16000000000003"/>
    <n v="21.56"/>
  </r>
  <r>
    <x v="657"/>
    <d v="2021-11-08T00:00:00"/>
    <s v="Credit Card"/>
    <x v="271"/>
    <x v="0"/>
    <s v="South Central China"/>
    <s v="Office"/>
    <n v="1808.8"/>
    <n v="241.38"/>
  </r>
  <r>
    <x v="658"/>
    <d v="2021-11-08T00:00:00"/>
    <s v="Credit Card"/>
    <x v="271"/>
    <x v="0"/>
    <s v="South Central China"/>
    <s v="Technology"/>
    <n v="5743.78"/>
    <n v="315.77999999999997"/>
  </r>
  <r>
    <x v="659"/>
    <d v="2021-11-07T00:00:00"/>
    <s v="Wechat Pay"/>
    <x v="272"/>
    <x v="2"/>
    <s v="East China"/>
    <s v="Office"/>
    <n v="131.04"/>
    <n v="39.39"/>
  </r>
  <r>
    <x v="660"/>
    <d v="2021-11-07T00:00:00"/>
    <s v="Credit Card"/>
    <x v="273"/>
    <x v="0"/>
    <s v="South Central China"/>
    <s v="Technology"/>
    <n v="1460.088"/>
    <n v="38.159999999999997"/>
  </r>
  <r>
    <x v="661"/>
    <d v="2021-11-07T00:00:00"/>
    <s v="Others"/>
    <x v="274"/>
    <x v="1"/>
    <s v="Northeast China"/>
    <s v="Office"/>
    <n v="170.52"/>
    <n v="2.4900000000000002"/>
  </r>
  <r>
    <x v="662"/>
    <d v="2021-11-07T00:00:00"/>
    <s v="Credit Card"/>
    <x v="274"/>
    <x v="1"/>
    <s v="Northeast China"/>
    <s v="Office"/>
    <n v="41.16"/>
    <n v="6.69"/>
  </r>
  <r>
    <x v="663"/>
    <d v="2021-11-07T00:00:00"/>
    <s v="Others"/>
    <x v="274"/>
    <x v="1"/>
    <s v="Northeast China"/>
    <s v="Furniture"/>
    <n v="2876.4960000000001"/>
    <n v="52.63"/>
  </r>
  <r>
    <x v="664"/>
    <d v="2021-11-07T00:00:00"/>
    <s v="Others"/>
    <x v="274"/>
    <x v="1"/>
    <s v="Northeast China"/>
    <s v="Technology"/>
    <n v="3562.944"/>
    <n v="9.33"/>
  </r>
  <r>
    <x v="665"/>
    <d v="2021-11-07T00:00:00"/>
    <s v="Credit Card"/>
    <x v="275"/>
    <x v="0"/>
    <s v="East China"/>
    <s v="Office"/>
    <n v="122.64"/>
    <n v="36.03"/>
  </r>
  <r>
    <x v="666"/>
    <d v="2021-11-07T00:00:00"/>
    <s v="Credit Card"/>
    <x v="94"/>
    <x v="0"/>
    <s v="South Central China"/>
    <s v="Technology"/>
    <n v="795.9"/>
    <n v="51.61"/>
  </r>
  <r>
    <x v="667"/>
    <d v="2021-11-07T00:00:00"/>
    <s v="Credit Card"/>
    <x v="94"/>
    <x v="0"/>
    <s v="South Central China"/>
    <s v="Office"/>
    <n v="513.1"/>
    <n v="165.86"/>
  </r>
  <r>
    <x v="668"/>
    <d v="2021-11-07T00:00:00"/>
    <s v="Others"/>
    <x v="276"/>
    <x v="0"/>
    <s v="South Central China"/>
    <s v="Furniture"/>
    <n v="670.32"/>
    <n v="8.6300000000000008"/>
  </r>
  <r>
    <x v="669"/>
    <d v="2021-11-07T00:00:00"/>
    <s v="Others"/>
    <x v="276"/>
    <x v="0"/>
    <s v="South Central China"/>
    <s v="Office"/>
    <n v="315.75599999999997"/>
    <n v="2.08"/>
  </r>
  <r>
    <x v="670"/>
    <d v="2021-11-07T00:00:00"/>
    <s v="Credit Card"/>
    <x v="276"/>
    <x v="0"/>
    <s v="South Central China"/>
    <s v="Office"/>
    <n v="15671.04"/>
    <n v="62.89"/>
  </r>
  <r>
    <x v="671"/>
    <d v="2021-11-07T00:00:00"/>
    <s v="Wechat Pay"/>
    <x v="276"/>
    <x v="0"/>
    <s v="South Central China"/>
    <s v="Office"/>
    <n v="191.24"/>
    <n v="14.51"/>
  </r>
  <r>
    <x v="672"/>
    <d v="2021-11-07T00:00:00"/>
    <s v="Wechat Pay"/>
    <x v="16"/>
    <x v="1"/>
    <s v="East China"/>
    <s v="Office"/>
    <n v="158.47999999999999"/>
    <n v="28.04"/>
  </r>
  <r>
    <x v="673"/>
    <d v="2021-11-07T00:00:00"/>
    <s v="Credit Card"/>
    <x v="16"/>
    <x v="1"/>
    <s v="East China"/>
    <s v="Technology"/>
    <n v="3540.88"/>
    <n v="206.56"/>
  </r>
  <r>
    <x v="674"/>
    <d v="2021-11-07T00:00:00"/>
    <s v="Credit Card"/>
    <x v="16"/>
    <x v="1"/>
    <s v="East China"/>
    <s v="Furniture"/>
    <n v="6442.8"/>
    <n v="374.77"/>
  </r>
  <r>
    <x v="675"/>
    <d v="2021-11-07T00:00:00"/>
    <s v="Wechat Pay"/>
    <x v="16"/>
    <x v="1"/>
    <s v="East China"/>
    <s v="Office"/>
    <n v="383.04"/>
    <n v="10.44"/>
  </r>
  <r>
    <x v="676"/>
    <d v="2021-11-07T00:00:00"/>
    <s v="Credit Card"/>
    <x v="277"/>
    <x v="0"/>
    <s v="East China"/>
    <s v="Furniture"/>
    <n v="4146.9679999999998"/>
    <n v="94.79"/>
  </r>
  <r>
    <x v="677"/>
    <d v="2021-11-07T00:00:00"/>
    <s v="Others"/>
    <x v="277"/>
    <x v="0"/>
    <s v="East China"/>
    <s v="Furniture"/>
    <n v="1411.2"/>
    <n v="46.24"/>
  </r>
  <r>
    <x v="678"/>
    <d v="2021-11-07T00:00:00"/>
    <s v="Credit Card"/>
    <x v="277"/>
    <x v="0"/>
    <s v="East China"/>
    <s v="Office"/>
    <n v="205.29599999999999"/>
    <n v="16.8"/>
  </r>
  <r>
    <x v="679"/>
    <d v="2021-11-07T00:00:00"/>
    <s v="Credit Card"/>
    <x v="277"/>
    <x v="0"/>
    <s v="East China"/>
    <s v="Technology"/>
    <n v="1601.124"/>
    <n v="174.29"/>
  </r>
  <r>
    <x v="680"/>
    <d v="2021-11-07T00:00:00"/>
    <s v="Others"/>
    <x v="265"/>
    <x v="2"/>
    <s v="East China"/>
    <s v="Technology"/>
    <n v="744.24"/>
    <n v="145.81"/>
  </r>
  <r>
    <x v="681"/>
    <d v="2021-11-07T00:00:00"/>
    <s v="Credit Card"/>
    <x v="129"/>
    <x v="2"/>
    <s v="East China"/>
    <s v="Technology"/>
    <n v="1364.664"/>
    <n v="75.25"/>
  </r>
  <r>
    <x v="682"/>
    <d v="2021-11-07T00:00:00"/>
    <s v="Credit Card"/>
    <x v="129"/>
    <x v="2"/>
    <s v="East China"/>
    <s v="Office"/>
    <n v="304.5"/>
    <n v="23.65"/>
  </r>
  <r>
    <x v="683"/>
    <d v="2021-11-07T00:00:00"/>
    <s v="Credit Card"/>
    <x v="54"/>
    <x v="2"/>
    <s v="South Central China"/>
    <s v="Office"/>
    <n v="118.3"/>
    <n v="9.57"/>
  </r>
  <r>
    <x v="684"/>
    <d v="2021-11-07T00:00:00"/>
    <s v="Credit Card"/>
    <x v="278"/>
    <x v="2"/>
    <s v="Northeast China"/>
    <s v="Office"/>
    <n v="345.66"/>
    <n v="22.95"/>
  </r>
  <r>
    <x v="685"/>
    <d v="2021-11-06T00:00:00"/>
    <s v="Alipay"/>
    <x v="279"/>
    <x v="0"/>
    <s v="South Central China"/>
    <s v="Office"/>
    <n v="160.86000000000001"/>
    <n v="38.520000000000003"/>
  </r>
  <r>
    <x v="686"/>
    <d v="2021-11-06T00:00:00"/>
    <s v="Alipay"/>
    <x v="86"/>
    <x v="2"/>
    <s v="Northeast China"/>
    <s v="Technology"/>
    <n v="1165.5"/>
    <n v="238.09"/>
  </r>
  <r>
    <x v="687"/>
    <d v="2021-11-06T00:00:00"/>
    <s v="Others"/>
    <x v="86"/>
    <x v="2"/>
    <s v="Northeast China"/>
    <s v="Furniture"/>
    <n v="7372.82"/>
    <n v="383.76"/>
  </r>
  <r>
    <x v="688"/>
    <d v="2021-11-06T00:00:00"/>
    <s v="Wechat Pay"/>
    <x v="280"/>
    <x v="0"/>
    <s v="South Central China"/>
    <s v="Furniture"/>
    <n v="998.76"/>
    <n v="57.02"/>
  </r>
  <r>
    <x v="689"/>
    <d v="2021-11-06T00:00:00"/>
    <s v="Credit Card"/>
    <x v="128"/>
    <x v="1"/>
    <s v="East China"/>
    <s v="Office"/>
    <n v="463.4"/>
    <n v="47.93"/>
  </r>
  <r>
    <x v="690"/>
    <d v="2021-11-06T00:00:00"/>
    <s v="Alipay"/>
    <x v="128"/>
    <x v="1"/>
    <s v="East China"/>
    <s v="Technology"/>
    <n v="402.78"/>
    <n v="49.49"/>
  </r>
  <r>
    <x v="691"/>
    <d v="2021-11-06T00:00:00"/>
    <s v="Credit Card"/>
    <x v="128"/>
    <x v="1"/>
    <s v="East China"/>
    <s v="Office"/>
    <n v="38.92"/>
    <n v="0.13"/>
  </r>
  <r>
    <x v="692"/>
    <d v="2021-11-06T00:00:00"/>
    <s v="Alipay"/>
    <x v="183"/>
    <x v="1"/>
    <s v="East China"/>
    <s v="Technology"/>
    <n v="1126.44"/>
    <n v="296.45"/>
  </r>
  <r>
    <x v="693"/>
    <d v="2021-11-06T00:00:00"/>
    <s v="Credit Card"/>
    <x v="183"/>
    <x v="1"/>
    <s v="East China"/>
    <s v="Technology"/>
    <n v="6079.64"/>
    <n v="332.16"/>
  </r>
  <r>
    <x v="694"/>
    <d v="2021-11-06T00:00:00"/>
    <s v="Wechat Pay"/>
    <x v="281"/>
    <x v="1"/>
    <s v="Northeast China"/>
    <s v="Furniture"/>
    <n v="1558.2"/>
    <n v="124.06"/>
  </r>
  <r>
    <x v="695"/>
    <d v="2021-11-06T00:00:00"/>
    <s v="Others"/>
    <x v="281"/>
    <x v="1"/>
    <s v="Northeast China"/>
    <s v="Office"/>
    <n v="722.96"/>
    <n v="111.15"/>
  </r>
  <r>
    <x v="696"/>
    <d v="2021-11-06T00:00:00"/>
    <s v="Others"/>
    <x v="281"/>
    <x v="1"/>
    <s v="Northeast China"/>
    <s v="Office"/>
    <n v="385.28"/>
    <n v="30.42"/>
  </r>
  <r>
    <x v="697"/>
    <d v="2021-11-05T00:00:00"/>
    <s v="Others"/>
    <x v="196"/>
    <x v="0"/>
    <s v="East China"/>
    <s v="Office"/>
    <n v="64.959999999999994"/>
    <n v="0.06"/>
  </r>
  <r>
    <x v="698"/>
    <d v="2021-11-05T00:00:00"/>
    <s v="Others"/>
    <x v="282"/>
    <x v="2"/>
    <s v="East China"/>
    <s v="Office"/>
    <n v="277.76"/>
    <n v="40.54"/>
  </r>
  <r>
    <x v="699"/>
    <d v="2021-11-05T00:00:00"/>
    <s v="Others"/>
    <x v="283"/>
    <x v="0"/>
    <s v="Northeast China"/>
    <s v="Office"/>
    <n v="752.22"/>
    <n v="141.82"/>
  </r>
  <r>
    <x v="700"/>
    <d v="2021-11-05T00:00:00"/>
    <s v="Others"/>
    <x v="283"/>
    <x v="0"/>
    <s v="Northeast China"/>
    <s v="Furniture"/>
    <n v="749.7"/>
    <n v="121.48"/>
  </r>
  <r>
    <x v="701"/>
    <d v="2021-11-05T00:00:00"/>
    <s v="Others"/>
    <x v="283"/>
    <x v="0"/>
    <s v="Northeast China"/>
    <s v="Office"/>
    <n v="249.2"/>
    <n v="20.77"/>
  </r>
  <r>
    <x v="702"/>
    <d v="2021-11-05T00:00:00"/>
    <s v="Wechat Pay"/>
    <x v="284"/>
    <x v="0"/>
    <s v="East China"/>
    <s v="Technology"/>
    <n v="4289.3760000000002"/>
    <n v="62.75"/>
  </r>
  <r>
    <x v="703"/>
    <d v="2021-11-05T00:00:00"/>
    <s v="Credit Card"/>
    <x v="284"/>
    <x v="0"/>
    <s v="East China"/>
    <s v="Office"/>
    <n v="1249.5"/>
    <n v="228.66"/>
  </r>
  <r>
    <x v="704"/>
    <d v="2021-11-05T00:00:00"/>
    <s v="Credit Card"/>
    <x v="284"/>
    <x v="0"/>
    <s v="East China"/>
    <s v="Technology"/>
    <n v="2495.556"/>
    <n v="45.87"/>
  </r>
  <r>
    <x v="705"/>
    <d v="2021-11-05T00:00:00"/>
    <s v="Credit Card"/>
    <x v="285"/>
    <x v="0"/>
    <s v="East China"/>
    <s v="Furniture"/>
    <n v="162.20400000000001"/>
    <n v="16.21"/>
  </r>
  <r>
    <x v="706"/>
    <d v="2021-11-05T00:00:00"/>
    <s v="Credit Card"/>
    <x v="286"/>
    <x v="0"/>
    <s v="Southwest China"/>
    <s v="Office"/>
    <n v="152.46"/>
    <n v="49.13"/>
  </r>
  <r>
    <x v="707"/>
    <d v="2021-11-05T00:00:00"/>
    <s v="Credit Card"/>
    <x v="287"/>
    <x v="2"/>
    <s v="East China"/>
    <s v="Office"/>
    <n v="3315.2"/>
    <n v="210.21"/>
  </r>
  <r>
    <x v="708"/>
    <d v="2021-11-05T00:00:00"/>
    <s v="Credit Card"/>
    <x v="43"/>
    <x v="0"/>
    <s v="South Central China"/>
    <s v="Office"/>
    <n v="225.54"/>
    <n v="35.909999999999997"/>
  </r>
  <r>
    <x v="709"/>
    <d v="2021-11-05T00:00:00"/>
    <s v="Wechat Pay"/>
    <x v="43"/>
    <x v="0"/>
    <s v="South Central China"/>
    <s v="Office"/>
    <n v="4223.9399999999996"/>
    <n v="207.63"/>
  </r>
  <r>
    <x v="710"/>
    <d v="2021-11-05T00:00:00"/>
    <s v="Credit Card"/>
    <x v="43"/>
    <x v="0"/>
    <s v="South Central China"/>
    <s v="Office"/>
    <n v="263.76"/>
    <n v="11.94"/>
  </r>
  <r>
    <x v="711"/>
    <d v="2021-11-05T00:00:00"/>
    <s v="Wechat Pay"/>
    <x v="43"/>
    <x v="0"/>
    <s v="South Central China"/>
    <s v="Office"/>
    <n v="312.89999999999998"/>
    <n v="12.16"/>
  </r>
  <r>
    <x v="712"/>
    <d v="2021-11-05T00:00:00"/>
    <s v="Others"/>
    <x v="43"/>
    <x v="0"/>
    <s v="South Central China"/>
    <s v="Office"/>
    <n v="552.72"/>
    <n v="81.84"/>
  </r>
  <r>
    <x v="713"/>
    <d v="2021-11-05T00:00:00"/>
    <s v="Others"/>
    <x v="96"/>
    <x v="0"/>
    <s v="Northeast China"/>
    <s v="Office"/>
    <n v="879.22799999999995"/>
    <n v="16.45"/>
  </r>
  <r>
    <x v="714"/>
    <d v="2021-11-05T00:00:00"/>
    <s v="Alipay"/>
    <x v="288"/>
    <x v="0"/>
    <s v="East China"/>
    <s v="Furniture"/>
    <n v="1658.44"/>
    <n v="296.68"/>
  </r>
  <r>
    <x v="715"/>
    <d v="2021-11-05T00:00:00"/>
    <s v="Others"/>
    <x v="288"/>
    <x v="0"/>
    <s v="East China"/>
    <s v="Technology"/>
    <n v="5938.8"/>
    <n v="381.07"/>
  </r>
  <r>
    <x v="716"/>
    <d v="2021-11-04T00:00:00"/>
    <s v="Credit Card"/>
    <x v="272"/>
    <x v="2"/>
    <s v="East China"/>
    <s v="Technology"/>
    <n v="5936.56"/>
    <n v="484.29"/>
  </r>
  <r>
    <x v="717"/>
    <d v="2021-11-04T00:00:00"/>
    <s v="Others"/>
    <x v="186"/>
    <x v="1"/>
    <s v="East China"/>
    <s v="Furniture"/>
    <n v="717.69600000000003"/>
    <n v="48.22"/>
  </r>
  <r>
    <x v="718"/>
    <d v="2021-11-04T00:00:00"/>
    <s v="Others"/>
    <x v="186"/>
    <x v="1"/>
    <s v="East China"/>
    <s v="Office"/>
    <n v="158.34"/>
    <n v="41.62"/>
  </r>
  <r>
    <x v="719"/>
    <d v="2021-11-04T00:00:00"/>
    <s v="Others"/>
    <x v="60"/>
    <x v="1"/>
    <s v="South Central China"/>
    <s v="Office"/>
    <n v="1137.92"/>
    <n v="115.44"/>
  </r>
  <r>
    <x v="720"/>
    <d v="2021-11-04T00:00:00"/>
    <s v="Wechat Pay"/>
    <x v="289"/>
    <x v="0"/>
    <s v="South Central China"/>
    <s v="Office"/>
    <n v="1362.2"/>
    <n v="170.44"/>
  </r>
  <r>
    <x v="721"/>
    <d v="2021-11-04T00:00:00"/>
    <s v="Credit Card"/>
    <x v="289"/>
    <x v="0"/>
    <s v="South Central China"/>
    <s v="Technology"/>
    <n v="744.24"/>
    <n v="154.44999999999999"/>
  </r>
  <r>
    <x v="722"/>
    <d v="2021-11-04T00:00:00"/>
    <s v="Others"/>
    <x v="289"/>
    <x v="0"/>
    <s v="South Central China"/>
    <s v="Office"/>
    <n v="1116.6400000000001"/>
    <n v="297.13"/>
  </r>
  <r>
    <x v="723"/>
    <d v="2021-11-04T00:00:00"/>
    <s v="Wechat Pay"/>
    <x v="290"/>
    <x v="1"/>
    <s v="Northeast China"/>
    <s v="Office"/>
    <n v="1536.64"/>
    <n v="271.86"/>
  </r>
  <r>
    <x v="724"/>
    <d v="2021-11-04T00:00:00"/>
    <s v="Others"/>
    <x v="291"/>
    <x v="2"/>
    <s v="South Central China"/>
    <s v="Furniture"/>
    <n v="1390.48"/>
    <n v="131.27000000000001"/>
  </r>
  <r>
    <x v="725"/>
    <d v="2021-11-04T00:00:00"/>
    <s v="Credit Card"/>
    <x v="291"/>
    <x v="2"/>
    <s v="South Central China"/>
    <s v="Office"/>
    <n v="663.26400000000001"/>
    <n v="93.04"/>
  </r>
  <r>
    <x v="726"/>
    <d v="2021-11-04T00:00:00"/>
    <s v="Credit Card"/>
    <x v="291"/>
    <x v="2"/>
    <s v="South Central China"/>
    <s v="Technology"/>
    <n v="1276.24"/>
    <n v="147.22999999999999"/>
  </r>
  <r>
    <x v="727"/>
    <d v="2021-11-04T00:00:00"/>
    <s v="Wechat Pay"/>
    <x v="292"/>
    <x v="0"/>
    <s v="East China"/>
    <s v="Office"/>
    <n v="1725.192"/>
    <n v="44.73"/>
  </r>
  <r>
    <x v="728"/>
    <d v="2021-11-04T00:00:00"/>
    <s v="Wechat Pay"/>
    <x v="292"/>
    <x v="0"/>
    <s v="East China"/>
    <s v="Technology"/>
    <n v="8998.92"/>
    <n v="95.21"/>
  </r>
  <r>
    <x v="729"/>
    <d v="2021-11-04T00:00:00"/>
    <s v="Others"/>
    <x v="21"/>
    <x v="0"/>
    <s v="South Central China"/>
    <s v="Furniture"/>
    <n v="140.02799999999999"/>
    <n v="0.89"/>
  </r>
  <r>
    <x v="730"/>
    <d v="2021-11-04T00:00:00"/>
    <s v="Wechat Pay"/>
    <x v="244"/>
    <x v="0"/>
    <s v="North China"/>
    <s v="Office"/>
    <n v="1394.4"/>
    <n v="102.73"/>
  </r>
  <r>
    <x v="731"/>
    <d v="2021-11-03T00:00:00"/>
    <s v="Wechat Pay"/>
    <x v="293"/>
    <x v="0"/>
    <s v="Northeast China"/>
    <s v="Furniture"/>
    <n v="382.48"/>
    <n v="24.79"/>
  </r>
  <r>
    <x v="732"/>
    <d v="2021-11-03T00:00:00"/>
    <s v="Credit Card"/>
    <x v="25"/>
    <x v="1"/>
    <s v="East China"/>
    <s v="Technology"/>
    <n v="7948.78"/>
    <n v="315.83999999999997"/>
  </r>
  <r>
    <x v="733"/>
    <d v="2021-11-03T00:00:00"/>
    <s v="Wechat Pay"/>
    <x v="25"/>
    <x v="1"/>
    <s v="East China"/>
    <s v="Technology"/>
    <n v="1042.8599999999999"/>
    <n v="204.78"/>
  </r>
  <r>
    <x v="734"/>
    <d v="2021-11-03T00:00:00"/>
    <s v="Credit Card"/>
    <x v="294"/>
    <x v="0"/>
    <s v="East China"/>
    <s v="Furniture"/>
    <n v="5135.76"/>
    <n v="392.12"/>
  </r>
  <r>
    <x v="735"/>
    <d v="2021-11-03T00:00:00"/>
    <s v="Wechat Pay"/>
    <x v="295"/>
    <x v="0"/>
    <s v="East China"/>
    <s v="Technology"/>
    <n v="2968.28"/>
    <n v="274.89"/>
  </r>
  <r>
    <x v="736"/>
    <d v="2021-11-03T00:00:00"/>
    <s v="Wechat Pay"/>
    <x v="295"/>
    <x v="0"/>
    <s v="East China"/>
    <s v="Technology"/>
    <n v="2062.1999999999998"/>
    <n v="266.58"/>
  </r>
  <r>
    <x v="737"/>
    <d v="2021-11-03T00:00:00"/>
    <s v="Others"/>
    <x v="44"/>
    <x v="2"/>
    <s v="Northeast China"/>
    <s v="Office"/>
    <n v="240.1"/>
    <n v="34.450000000000003"/>
  </r>
  <r>
    <x v="738"/>
    <d v="2021-11-03T00:00:00"/>
    <s v="Credit Card"/>
    <x v="44"/>
    <x v="2"/>
    <s v="Northeast China"/>
    <s v="Office"/>
    <n v="341.88"/>
    <n v="43.33"/>
  </r>
  <r>
    <x v="739"/>
    <d v="2021-11-03T00:00:00"/>
    <s v="Wechat Pay"/>
    <x v="44"/>
    <x v="2"/>
    <s v="Northeast China"/>
    <s v="Office"/>
    <n v="446.32"/>
    <n v="40.11"/>
  </r>
  <r>
    <x v="740"/>
    <d v="2021-11-03T00:00:00"/>
    <s v="Others"/>
    <x v="223"/>
    <x v="2"/>
    <s v="East China"/>
    <s v="Office"/>
    <n v="127.54"/>
    <n v="32.15"/>
  </r>
  <r>
    <x v="741"/>
    <d v="2021-11-03T00:00:00"/>
    <s v="Wechat Pay"/>
    <x v="223"/>
    <x v="2"/>
    <s v="East China"/>
    <s v="Furniture"/>
    <n v="767.48"/>
    <n v="186.85"/>
  </r>
  <r>
    <x v="742"/>
    <d v="2021-11-03T00:00:00"/>
    <s v="Alipay"/>
    <x v="100"/>
    <x v="0"/>
    <s v="Northeast China"/>
    <s v="Office"/>
    <n v="450.91199999999998"/>
    <n v="25.22"/>
  </r>
  <r>
    <x v="743"/>
    <d v="2021-11-03T00:00:00"/>
    <s v="Credit Card"/>
    <x v="100"/>
    <x v="0"/>
    <s v="Northeast China"/>
    <s v="Office"/>
    <n v="1776.6"/>
    <n v="124.62"/>
  </r>
  <r>
    <x v="744"/>
    <d v="2021-11-03T00:00:00"/>
    <s v="Others"/>
    <x v="100"/>
    <x v="0"/>
    <s v="Northeast China"/>
    <s v="Furniture"/>
    <n v="1801.24"/>
    <n v="212.88"/>
  </r>
  <r>
    <x v="745"/>
    <d v="2021-11-03T00:00:00"/>
    <s v="Others"/>
    <x v="107"/>
    <x v="0"/>
    <s v="North China"/>
    <s v="Office"/>
    <n v="26.712"/>
    <n v="9.4700000000000006"/>
  </r>
  <r>
    <x v="746"/>
    <d v="2021-11-03T00:00:00"/>
    <s v="Credit Card"/>
    <x v="107"/>
    <x v="0"/>
    <s v="North China"/>
    <s v="Office"/>
    <n v="78.12"/>
    <n v="0.88"/>
  </r>
  <r>
    <x v="747"/>
    <d v="2021-11-03T00:00:00"/>
    <s v="Others"/>
    <x v="107"/>
    <x v="0"/>
    <s v="North China"/>
    <s v="Office"/>
    <n v="695.1"/>
    <n v="98.14"/>
  </r>
  <r>
    <x v="748"/>
    <d v="2021-11-02T00:00:00"/>
    <s v="Credit Card"/>
    <x v="174"/>
    <x v="0"/>
    <s v="East China"/>
    <s v="Office"/>
    <n v="173.04"/>
    <n v="12.87"/>
  </r>
  <r>
    <x v="749"/>
    <d v="2021-11-02T00:00:00"/>
    <s v="Others"/>
    <x v="174"/>
    <x v="0"/>
    <s v="East China"/>
    <s v="Furniture"/>
    <n v="5040.3149999999996"/>
    <n v="38.68"/>
  </r>
  <r>
    <x v="750"/>
    <d v="2021-11-02T00:00:00"/>
    <s v="Credit Card"/>
    <x v="296"/>
    <x v="1"/>
    <s v="Southwest China"/>
    <s v="Technology"/>
    <n v="2952.096"/>
    <n v="70.67"/>
  </r>
  <r>
    <x v="751"/>
    <d v="2021-11-02T00:00:00"/>
    <s v="Others"/>
    <x v="296"/>
    <x v="1"/>
    <s v="Southwest China"/>
    <s v="Furniture"/>
    <n v="473.25599999999997"/>
    <n v="16.510000000000002"/>
  </r>
  <r>
    <x v="752"/>
    <d v="2021-11-02T00:00:00"/>
    <s v="Credit Card"/>
    <x v="243"/>
    <x v="1"/>
    <s v="South Central China"/>
    <s v="Office"/>
    <n v="600.88"/>
    <n v="126.79"/>
  </r>
  <r>
    <x v="753"/>
    <d v="2021-11-02T00:00:00"/>
    <s v="Wechat Pay"/>
    <x v="243"/>
    <x v="1"/>
    <s v="South Central China"/>
    <s v="Technology"/>
    <n v="823.76"/>
    <n v="95.98"/>
  </r>
  <r>
    <x v="754"/>
    <d v="2021-11-02T00:00:00"/>
    <s v="Credit Card"/>
    <x v="243"/>
    <x v="1"/>
    <s v="South Central China"/>
    <s v="Technology"/>
    <n v="2354.52"/>
    <n v="283.33"/>
  </r>
  <r>
    <x v="755"/>
    <d v="2021-11-02T00:00:00"/>
    <s v="Alipay"/>
    <x v="243"/>
    <x v="1"/>
    <s v="South Central China"/>
    <s v="Office"/>
    <n v="329.7"/>
    <n v="32.28"/>
  </r>
  <r>
    <x v="756"/>
    <d v="2021-11-01T00:00:00"/>
    <s v="Others"/>
    <x v="297"/>
    <x v="0"/>
    <s v="North China"/>
    <s v="Furniture"/>
    <n v="5783.4"/>
    <n v="386.98"/>
  </r>
  <r>
    <x v="757"/>
    <d v="2021-11-01T00:00:00"/>
    <s v="Credit Card"/>
    <x v="298"/>
    <x v="0"/>
    <s v="Northeast China"/>
    <s v="Office"/>
    <n v="95.872"/>
    <n v="2.5099999999999998"/>
  </r>
  <r>
    <x v="758"/>
    <d v="2021-11-01T00:00:00"/>
    <s v="Credit Card"/>
    <x v="299"/>
    <x v="0"/>
    <s v="East China"/>
    <s v="Furniture"/>
    <n v="1541.4"/>
    <n v="255.05"/>
  </r>
  <r>
    <x v="759"/>
    <d v="2021-11-01T00:00:00"/>
    <s v="Alipay"/>
    <x v="155"/>
    <x v="0"/>
    <s v="South Central China"/>
    <s v="Technology"/>
    <n v="3045.84"/>
    <n v="170.32"/>
  </r>
  <r>
    <x v="760"/>
    <d v="2021-11-01T00:00:00"/>
    <s v="Credit Card"/>
    <x v="300"/>
    <x v="0"/>
    <s v="South Central China"/>
    <s v="Office"/>
    <n v="188.16"/>
    <n v="44.06"/>
  </r>
  <r>
    <x v="761"/>
    <d v="2021-11-01T00:00:00"/>
    <s v="Others"/>
    <x v="300"/>
    <x v="0"/>
    <s v="South Central China"/>
    <s v="Technology"/>
    <n v="4120.2"/>
    <n v="192.77"/>
  </r>
  <r>
    <x v="762"/>
    <d v="2021-11-01T00:00:00"/>
    <s v="Wechat Pay"/>
    <x v="301"/>
    <x v="1"/>
    <s v="Northeast China"/>
    <s v="Technology"/>
    <n v="1150.24"/>
    <n v="272.12"/>
  </r>
  <r>
    <x v="763"/>
    <d v="2021-10-31T00:00:00"/>
    <s v="Wechat Pay"/>
    <x v="302"/>
    <x v="0"/>
    <s v="East China"/>
    <s v="Office"/>
    <n v="984.2"/>
    <n v="162.53"/>
  </r>
  <r>
    <x v="764"/>
    <d v="2021-10-31T00:00:00"/>
    <s v="Others"/>
    <x v="132"/>
    <x v="2"/>
    <s v="North China"/>
    <s v="Office"/>
    <n v="357.50400000000002"/>
    <n v="45.41"/>
  </r>
  <r>
    <x v="765"/>
    <d v="2021-10-31T00:00:00"/>
    <s v="Credit Card"/>
    <x v="132"/>
    <x v="2"/>
    <s v="North China"/>
    <s v="Office"/>
    <n v="372.4"/>
    <n v="11.99"/>
  </r>
  <r>
    <x v="766"/>
    <d v="2021-10-31T00:00:00"/>
    <s v="Others"/>
    <x v="142"/>
    <x v="2"/>
    <s v="East China"/>
    <s v="Office"/>
    <n v="268.8"/>
    <n v="15.77"/>
  </r>
  <r>
    <x v="767"/>
    <d v="2021-10-31T00:00:00"/>
    <s v="Others"/>
    <x v="303"/>
    <x v="2"/>
    <s v="East China"/>
    <s v="Office"/>
    <n v="118.72"/>
    <n v="27.27"/>
  </r>
  <r>
    <x v="768"/>
    <d v="2021-10-31T00:00:00"/>
    <s v="Credit Card"/>
    <x v="303"/>
    <x v="2"/>
    <s v="East China"/>
    <s v="Furniture"/>
    <n v="1438.6679999999999"/>
    <n v="53.33"/>
  </r>
  <r>
    <x v="769"/>
    <d v="2021-10-31T00:00:00"/>
    <s v="Wechat Pay"/>
    <x v="134"/>
    <x v="2"/>
    <s v="Northeast China"/>
    <s v="Furniture"/>
    <n v="5527.2"/>
    <n v="398.11"/>
  </r>
  <r>
    <x v="770"/>
    <d v="2021-10-31T00:00:00"/>
    <s v="Wechat Pay"/>
    <x v="304"/>
    <x v="1"/>
    <s v="South Central China"/>
    <s v="Office"/>
    <n v="42"/>
    <n v="0.63"/>
  </r>
  <r>
    <x v="771"/>
    <d v="2021-10-31T00:00:00"/>
    <s v="Wechat Pay"/>
    <x v="305"/>
    <x v="2"/>
    <s v="East China"/>
    <s v="Office"/>
    <n v="137.08799999999999"/>
    <n v="45.58"/>
  </r>
  <r>
    <x v="772"/>
    <d v="2021-10-31T00:00:00"/>
    <s v="Others"/>
    <x v="305"/>
    <x v="2"/>
    <s v="East China"/>
    <s v="Office"/>
    <n v="6282.8639999999996"/>
    <n v="93.17"/>
  </r>
  <r>
    <x v="773"/>
    <d v="2021-10-31T00:00:00"/>
    <s v="Credit Card"/>
    <x v="306"/>
    <x v="0"/>
    <s v="North China"/>
    <s v="Office"/>
    <n v="81.48"/>
    <n v="14.52"/>
  </r>
  <r>
    <x v="774"/>
    <d v="2021-10-31T00:00:00"/>
    <s v="Credit Card"/>
    <x v="306"/>
    <x v="0"/>
    <s v="North China"/>
    <s v="Office"/>
    <n v="321.44"/>
    <n v="41.09"/>
  </r>
  <r>
    <x v="775"/>
    <d v="2021-10-30T00:00:00"/>
    <s v="Others"/>
    <x v="307"/>
    <x v="0"/>
    <s v="North China"/>
    <s v="Office"/>
    <n v="100.8"/>
    <n v="29.49"/>
  </r>
  <r>
    <x v="776"/>
    <d v="2021-10-30T00:00:00"/>
    <s v="Credit Card"/>
    <x v="307"/>
    <x v="0"/>
    <s v="North China"/>
    <s v="Office"/>
    <n v="200.76"/>
    <n v="12.27"/>
  </r>
  <r>
    <x v="777"/>
    <d v="2021-10-30T00:00:00"/>
    <s v="Credit Card"/>
    <x v="308"/>
    <x v="0"/>
    <s v="East China"/>
    <s v="Office"/>
    <n v="266.56"/>
    <n v="22.98"/>
  </r>
  <r>
    <x v="778"/>
    <d v="2021-10-30T00:00:00"/>
    <s v="Others"/>
    <x v="309"/>
    <x v="1"/>
    <s v="East China"/>
    <s v="Furniture"/>
    <n v="618.24"/>
    <n v="102.82"/>
  </r>
  <r>
    <x v="779"/>
    <d v="2021-10-30T00:00:00"/>
    <s v="Wechat Pay"/>
    <x v="155"/>
    <x v="0"/>
    <s v="South Central China"/>
    <s v="Technology"/>
    <n v="588.70000000000005"/>
    <n v="130.04"/>
  </r>
  <r>
    <x v="780"/>
    <d v="2021-10-30T00:00:00"/>
    <s v="Credit Card"/>
    <x v="310"/>
    <x v="0"/>
    <s v="South Central China"/>
    <s v="Technology"/>
    <n v="264.88"/>
    <n v="49.18"/>
  </r>
  <r>
    <x v="781"/>
    <d v="2021-10-30T00:00:00"/>
    <s v="Credit Card"/>
    <x v="310"/>
    <x v="0"/>
    <s v="South Central China"/>
    <s v="Furniture"/>
    <n v="16191.525"/>
    <n v="82.11"/>
  </r>
  <r>
    <x v="782"/>
    <d v="2021-10-30T00:00:00"/>
    <s v="Credit Card"/>
    <x v="199"/>
    <x v="2"/>
    <s v="South Central China"/>
    <s v="Technology"/>
    <n v="2264.64"/>
    <n v="251.27"/>
  </r>
  <r>
    <x v="783"/>
    <d v="2021-10-30T00:00:00"/>
    <s v="Credit Card"/>
    <x v="199"/>
    <x v="2"/>
    <s v="South Central China"/>
    <s v="Technology"/>
    <n v="11926.32"/>
    <n v="485.29"/>
  </r>
  <r>
    <x v="784"/>
    <d v="2021-10-30T00:00:00"/>
    <s v="Others"/>
    <x v="199"/>
    <x v="2"/>
    <s v="South Central China"/>
    <s v="Furniture"/>
    <n v="2873.36"/>
    <n v="260.26"/>
  </r>
  <r>
    <x v="785"/>
    <d v="2021-10-30T00:00:00"/>
    <s v="Credit Card"/>
    <x v="311"/>
    <x v="0"/>
    <s v="Northeast China"/>
    <s v="Furniture"/>
    <n v="595.98"/>
    <n v="175.97"/>
  </r>
  <r>
    <x v="786"/>
    <d v="2021-10-30T00:00:00"/>
    <s v="Others"/>
    <x v="311"/>
    <x v="0"/>
    <s v="Northeast China"/>
    <s v="Office"/>
    <n v="130.47999999999999"/>
    <n v="46.91"/>
  </r>
  <r>
    <x v="787"/>
    <d v="2021-10-30T00:00:00"/>
    <s v="Credit Card"/>
    <x v="312"/>
    <x v="0"/>
    <s v="Northwest China"/>
    <s v="Office"/>
    <n v="139.77600000000001"/>
    <n v="20.27"/>
  </r>
  <r>
    <x v="788"/>
    <d v="2021-10-29T00:00:00"/>
    <s v="Credit Card"/>
    <x v="69"/>
    <x v="1"/>
    <s v="Northeast China"/>
    <s v="Office"/>
    <n v="627.9"/>
    <n v="64.14"/>
  </r>
  <r>
    <x v="789"/>
    <d v="2021-10-29T00:00:00"/>
    <s v="Others"/>
    <x v="69"/>
    <x v="1"/>
    <s v="Northeast China"/>
    <s v="Office"/>
    <n v="715.26"/>
    <n v="195.09"/>
  </r>
  <r>
    <x v="790"/>
    <d v="2021-10-29T00:00:00"/>
    <s v="Others"/>
    <x v="313"/>
    <x v="1"/>
    <s v="North China"/>
    <s v="Office"/>
    <n v="224"/>
    <n v="22.61"/>
  </r>
  <r>
    <x v="791"/>
    <d v="2021-10-29T00:00:00"/>
    <s v="Others"/>
    <x v="314"/>
    <x v="0"/>
    <s v="East China"/>
    <s v="Office"/>
    <n v="414.54"/>
    <n v="40.479999999999997"/>
  </r>
  <r>
    <x v="792"/>
    <d v="2021-10-29T00:00:00"/>
    <s v="Others"/>
    <x v="315"/>
    <x v="0"/>
    <s v="East China"/>
    <s v="Office"/>
    <n v="1198.4000000000001"/>
    <n v="162.12"/>
  </r>
  <r>
    <x v="793"/>
    <d v="2021-10-29T00:00:00"/>
    <s v="Credit Card"/>
    <x v="316"/>
    <x v="0"/>
    <s v="South Central China"/>
    <s v="Furniture"/>
    <n v="737.1"/>
    <n v="102.37"/>
  </r>
  <r>
    <x v="794"/>
    <d v="2021-10-29T00:00:00"/>
    <s v="Wechat Pay"/>
    <x v="316"/>
    <x v="0"/>
    <s v="South Central China"/>
    <s v="Furniture"/>
    <n v="353.22"/>
    <n v="44.64"/>
  </r>
  <r>
    <x v="795"/>
    <d v="2021-10-29T00:00:00"/>
    <s v="Credit Card"/>
    <x v="316"/>
    <x v="0"/>
    <s v="South Central China"/>
    <s v="Furniture"/>
    <n v="1167.5999999999999"/>
    <n v="193.21"/>
  </r>
  <r>
    <x v="796"/>
    <d v="2021-10-29T00:00:00"/>
    <s v="Wechat Pay"/>
    <x v="316"/>
    <x v="0"/>
    <s v="South Central China"/>
    <s v="Office"/>
    <n v="161.28"/>
    <n v="37.81"/>
  </r>
  <r>
    <x v="797"/>
    <d v="2021-10-29T00:00:00"/>
    <s v="Credit Card"/>
    <x v="317"/>
    <x v="1"/>
    <s v="North China"/>
    <s v="Technology"/>
    <n v="5980.1"/>
    <n v="309.66000000000003"/>
  </r>
  <r>
    <x v="798"/>
    <d v="2021-10-28T00:00:00"/>
    <s v="Others"/>
    <x v="318"/>
    <x v="2"/>
    <s v="North China"/>
    <s v="Furniture"/>
    <n v="435.96"/>
    <n v="4.93"/>
  </r>
  <r>
    <x v="799"/>
    <d v="2021-10-28T00:00:00"/>
    <s v="Credit Card"/>
    <x v="319"/>
    <x v="0"/>
    <s v="North China"/>
    <s v="Furniture"/>
    <n v="2368.8000000000002"/>
    <n v="297.45"/>
  </r>
  <r>
    <x v="800"/>
    <d v="2021-10-28T00:00:00"/>
    <s v="Credit Card"/>
    <x v="320"/>
    <x v="0"/>
    <s v="East China"/>
    <s v="Office"/>
    <n v="621.17999999999995"/>
    <n v="39.19"/>
  </r>
  <r>
    <x v="801"/>
    <d v="2021-10-28T00:00:00"/>
    <s v="Credit Card"/>
    <x v="320"/>
    <x v="0"/>
    <s v="East China"/>
    <s v="Office"/>
    <n v="328.86"/>
    <n v="46.81"/>
  </r>
  <r>
    <x v="802"/>
    <d v="2021-10-28T00:00:00"/>
    <s v="Credit Card"/>
    <x v="321"/>
    <x v="0"/>
    <s v="South Central China"/>
    <s v="Furniture"/>
    <n v="833.28"/>
    <n v="199.98"/>
  </r>
  <r>
    <x v="803"/>
    <d v="2021-10-28T00:00:00"/>
    <s v="Wechat Pay"/>
    <x v="321"/>
    <x v="0"/>
    <s v="South Central China"/>
    <s v="Office"/>
    <n v="955.08"/>
    <n v="101.12"/>
  </r>
  <r>
    <x v="804"/>
    <d v="2021-10-28T00:00:00"/>
    <s v="Credit Card"/>
    <x v="321"/>
    <x v="0"/>
    <s v="South Central China"/>
    <s v="Office"/>
    <n v="130.76"/>
    <n v="44.45"/>
  </r>
  <r>
    <x v="805"/>
    <d v="2021-10-28T00:00:00"/>
    <s v="Wechat Pay"/>
    <x v="27"/>
    <x v="0"/>
    <s v="South Central China"/>
    <s v="Office"/>
    <n v="9854.8799999999992"/>
    <n v="357.57"/>
  </r>
  <r>
    <x v="806"/>
    <d v="2021-10-28T00:00:00"/>
    <s v="Credit Card"/>
    <x v="27"/>
    <x v="0"/>
    <s v="South Central China"/>
    <s v="Office"/>
    <n v="150.36000000000001"/>
    <n v="10.85"/>
  </r>
  <r>
    <x v="807"/>
    <d v="2021-10-28T00:00:00"/>
    <s v="Wechat Pay"/>
    <x v="322"/>
    <x v="2"/>
    <s v="East China"/>
    <s v="Furniture"/>
    <n v="70.56"/>
    <n v="12.66"/>
  </r>
  <r>
    <x v="808"/>
    <d v="2021-10-28T00:00:00"/>
    <s v="Credit Card"/>
    <x v="323"/>
    <x v="0"/>
    <s v="East China"/>
    <s v="Office"/>
    <n v="1243.2"/>
    <n v="134.13"/>
  </r>
  <r>
    <x v="809"/>
    <d v="2021-10-28T00:00:00"/>
    <s v="Alipay"/>
    <x v="323"/>
    <x v="0"/>
    <s v="East China"/>
    <s v="Office"/>
    <n v="70.56"/>
    <n v="13.61"/>
  </r>
  <r>
    <x v="810"/>
    <d v="2021-10-28T00:00:00"/>
    <s v="Credit Card"/>
    <x v="324"/>
    <x v="0"/>
    <s v="Southwest China"/>
    <s v="Office"/>
    <n v="2878.96"/>
    <n v="189.05"/>
  </r>
  <r>
    <x v="811"/>
    <d v="2021-10-28T00:00:00"/>
    <s v="Credit Card"/>
    <x v="324"/>
    <x v="0"/>
    <s v="Southwest China"/>
    <s v="Technology"/>
    <n v="1340.64"/>
    <n v="118.84"/>
  </r>
  <r>
    <x v="812"/>
    <d v="2021-10-28T00:00:00"/>
    <s v="Wechat Pay"/>
    <x v="325"/>
    <x v="0"/>
    <s v="Northwest China"/>
    <s v="Office"/>
    <n v="994.56"/>
    <n v="72.31"/>
  </r>
  <r>
    <x v="813"/>
    <d v="2021-10-27T00:00:00"/>
    <s v="Credit Card"/>
    <x v="217"/>
    <x v="1"/>
    <s v="East China"/>
    <s v="Office"/>
    <n v="527.1"/>
    <n v="171.83"/>
  </r>
  <r>
    <x v="814"/>
    <d v="2021-10-27T00:00:00"/>
    <s v="Wechat Pay"/>
    <x v="217"/>
    <x v="1"/>
    <s v="East China"/>
    <s v="Technology"/>
    <n v="2974.72"/>
    <n v="151.07"/>
  </r>
  <r>
    <x v="815"/>
    <d v="2021-10-27T00:00:00"/>
    <s v="Wechat Pay"/>
    <x v="217"/>
    <x v="1"/>
    <s v="East China"/>
    <s v="Technology"/>
    <n v="1930.32"/>
    <n v="111.63"/>
  </r>
  <r>
    <x v="816"/>
    <d v="2021-10-27T00:00:00"/>
    <s v="Credit Card"/>
    <x v="326"/>
    <x v="1"/>
    <s v="East China"/>
    <s v="Office"/>
    <n v="796.82399999999996"/>
    <n v="21.23"/>
  </r>
  <r>
    <x v="817"/>
    <d v="2021-10-27T00:00:00"/>
    <s v="Credit Card"/>
    <x v="327"/>
    <x v="0"/>
    <s v="Northwest China"/>
    <s v="Office"/>
    <n v="40.32"/>
    <n v="0.97"/>
  </r>
  <r>
    <x v="818"/>
    <d v="2021-10-27T00:00:00"/>
    <s v="Others"/>
    <x v="134"/>
    <x v="2"/>
    <s v="Northeast China"/>
    <s v="Technology"/>
    <n v="665.84"/>
    <n v="173.51"/>
  </r>
  <r>
    <x v="819"/>
    <d v="2021-10-27T00:00:00"/>
    <s v="Wechat Pay"/>
    <x v="328"/>
    <x v="2"/>
    <s v="South Central China"/>
    <s v="Furniture"/>
    <n v="368.00400000000002"/>
    <n v="2.66"/>
  </r>
  <r>
    <x v="820"/>
    <d v="2021-10-27T00:00:00"/>
    <s v="Others"/>
    <x v="328"/>
    <x v="2"/>
    <s v="South Central China"/>
    <s v="Technology"/>
    <n v="328.02"/>
    <n v="4.9800000000000004"/>
  </r>
  <r>
    <x v="821"/>
    <d v="2021-10-27T00:00:00"/>
    <s v="Others"/>
    <x v="117"/>
    <x v="2"/>
    <s v="South Central China"/>
    <s v="Office"/>
    <n v="226.38"/>
    <n v="16.09"/>
  </r>
  <r>
    <x v="822"/>
    <d v="2021-10-27T00:00:00"/>
    <s v="Credit Card"/>
    <x v="117"/>
    <x v="2"/>
    <s v="South Central China"/>
    <s v="Office"/>
    <n v="259.7"/>
    <n v="17.93"/>
  </r>
  <r>
    <x v="823"/>
    <d v="2021-10-27T00:00:00"/>
    <s v="Wechat Pay"/>
    <x v="329"/>
    <x v="2"/>
    <s v="Northwest China"/>
    <s v="Office"/>
    <n v="62.72"/>
    <n v="1.37"/>
  </r>
  <r>
    <x v="824"/>
    <d v="2021-10-27T00:00:00"/>
    <s v="Others"/>
    <x v="329"/>
    <x v="2"/>
    <s v="Northwest China"/>
    <s v="Office"/>
    <n v="351.96"/>
    <n v="32.21"/>
  </r>
  <r>
    <x v="825"/>
    <d v="2021-10-27T00:00:00"/>
    <s v="Others"/>
    <x v="235"/>
    <x v="0"/>
    <s v="South Central China"/>
    <s v="Technology"/>
    <n v="2352.42"/>
    <n v="156.13"/>
  </r>
  <r>
    <x v="826"/>
    <d v="2021-10-27T00:00:00"/>
    <s v="Wechat Pay"/>
    <x v="235"/>
    <x v="0"/>
    <s v="South Central China"/>
    <s v="Office"/>
    <n v="911.68"/>
    <n v="103.65"/>
  </r>
  <r>
    <x v="827"/>
    <d v="2021-10-27T00:00:00"/>
    <s v="Others"/>
    <x v="235"/>
    <x v="0"/>
    <s v="South Central China"/>
    <s v="Furniture"/>
    <n v="1613.36"/>
    <n v="232.32"/>
  </r>
  <r>
    <x v="828"/>
    <d v="2021-10-27T00:00:00"/>
    <s v="Others"/>
    <x v="235"/>
    <x v="0"/>
    <s v="South Central China"/>
    <s v="Furniture"/>
    <n v="1342.04"/>
    <n v="249.44"/>
  </r>
  <r>
    <x v="829"/>
    <d v="2021-10-27T00:00:00"/>
    <s v="Credit Card"/>
    <x v="235"/>
    <x v="0"/>
    <s v="South Central China"/>
    <s v="Office"/>
    <n v="233.94"/>
    <n v="40.65"/>
  </r>
  <r>
    <x v="830"/>
    <d v="2021-10-27T00:00:00"/>
    <s v="Alipay"/>
    <x v="235"/>
    <x v="0"/>
    <s v="South Central China"/>
    <s v="Furniture"/>
    <n v="1575.84"/>
    <n v="249.99"/>
  </r>
  <r>
    <x v="831"/>
    <d v="2021-10-26T00:00:00"/>
    <s v="Wechat Pay"/>
    <x v="330"/>
    <x v="0"/>
    <s v="Northeast China"/>
    <s v="Furniture"/>
    <n v="1130.5"/>
    <n v="264.64"/>
  </r>
  <r>
    <x v="832"/>
    <d v="2021-10-26T00:00:00"/>
    <s v="Credit Card"/>
    <x v="331"/>
    <x v="2"/>
    <s v="South Central China"/>
    <s v="Office"/>
    <n v="281.79199999999997"/>
    <n v="42.64"/>
  </r>
  <r>
    <x v="833"/>
    <d v="2021-10-26T00:00:00"/>
    <s v="Others"/>
    <x v="331"/>
    <x v="2"/>
    <s v="South Central China"/>
    <s v="Office"/>
    <n v="932.96"/>
    <n v="65.09"/>
  </r>
  <r>
    <x v="834"/>
    <d v="2021-10-26T00:00:00"/>
    <s v="Others"/>
    <x v="331"/>
    <x v="2"/>
    <s v="South Central China"/>
    <s v="Furniture"/>
    <n v="4884.5159999999996"/>
    <n v="231.29"/>
  </r>
  <r>
    <x v="835"/>
    <d v="2021-10-26T00:00:00"/>
    <s v="Others"/>
    <x v="332"/>
    <x v="0"/>
    <s v="Northeast China"/>
    <s v="Furniture"/>
    <n v="10203.647999999999"/>
    <n v="81.209999999999994"/>
  </r>
  <r>
    <x v="836"/>
    <d v="2021-10-26T00:00:00"/>
    <s v="Credit Card"/>
    <x v="332"/>
    <x v="0"/>
    <s v="Northeast China"/>
    <s v="Furniture"/>
    <n v="2322.6"/>
    <n v="66.45"/>
  </r>
  <r>
    <x v="837"/>
    <d v="2021-10-26T00:00:00"/>
    <s v="Wechat Pay"/>
    <x v="332"/>
    <x v="0"/>
    <s v="Northeast China"/>
    <s v="Furniture"/>
    <n v="736.84799999999996"/>
    <n v="0.28999999999999998"/>
  </r>
  <r>
    <x v="838"/>
    <d v="2021-10-26T00:00:00"/>
    <s v="Others"/>
    <x v="332"/>
    <x v="0"/>
    <s v="Northeast China"/>
    <s v="Office"/>
    <n v="937.02"/>
    <n v="111.94"/>
  </r>
  <r>
    <x v="839"/>
    <d v="2021-10-26T00:00:00"/>
    <s v="Credit Card"/>
    <x v="333"/>
    <x v="1"/>
    <s v="Southwest China"/>
    <s v="Furniture"/>
    <n v="87.22"/>
    <n v="18.28"/>
  </r>
  <r>
    <x v="840"/>
    <d v="2021-10-26T00:00:00"/>
    <s v="Credit Card"/>
    <x v="333"/>
    <x v="1"/>
    <s v="Southwest China"/>
    <s v="Office"/>
    <n v="181.44"/>
    <n v="36.82"/>
  </r>
  <r>
    <x v="841"/>
    <d v="2021-10-26T00:00:00"/>
    <s v="Others"/>
    <x v="333"/>
    <x v="1"/>
    <s v="Southwest China"/>
    <s v="Office"/>
    <n v="646.79999999999995"/>
    <n v="115.09"/>
  </r>
  <r>
    <x v="842"/>
    <d v="2021-10-25T00:00:00"/>
    <s v="Others"/>
    <x v="334"/>
    <x v="2"/>
    <s v="South Central China"/>
    <s v="Office"/>
    <n v="359.85599999999999"/>
    <n v="36.549999999999997"/>
  </r>
  <r>
    <x v="843"/>
    <d v="2021-10-25T00:00:00"/>
    <s v="Others"/>
    <x v="334"/>
    <x v="2"/>
    <s v="South Central China"/>
    <s v="Office"/>
    <n v="85.12"/>
    <n v="1.72"/>
  </r>
  <r>
    <x v="844"/>
    <d v="2021-10-25T00:00:00"/>
    <s v="Wechat Pay"/>
    <x v="335"/>
    <x v="2"/>
    <s v="North China"/>
    <s v="Furniture"/>
    <n v="2337.3000000000002"/>
    <n v="260.79000000000002"/>
  </r>
  <r>
    <x v="845"/>
    <d v="2021-10-25T00:00:00"/>
    <s v="Credit Card"/>
    <x v="335"/>
    <x v="2"/>
    <s v="North China"/>
    <s v="Office"/>
    <n v="322"/>
    <n v="43.72"/>
  </r>
  <r>
    <x v="846"/>
    <d v="2021-10-25T00:00:00"/>
    <s v="Others"/>
    <x v="335"/>
    <x v="2"/>
    <s v="North China"/>
    <s v="Technology"/>
    <n v="777.56"/>
    <n v="104.53"/>
  </r>
  <r>
    <x v="847"/>
    <d v="2021-10-25T00:00:00"/>
    <s v="Wechat Pay"/>
    <x v="335"/>
    <x v="2"/>
    <s v="North China"/>
    <s v="Office"/>
    <n v="1357.86"/>
    <n v="141.93"/>
  </r>
  <r>
    <x v="848"/>
    <d v="2021-10-25T00:00:00"/>
    <s v="Others"/>
    <x v="335"/>
    <x v="2"/>
    <s v="North China"/>
    <s v="Office"/>
    <n v="60.9"/>
    <n v="7.46"/>
  </r>
  <r>
    <x v="849"/>
    <d v="2021-10-25T00:00:00"/>
    <s v="Wechat Pay"/>
    <x v="255"/>
    <x v="0"/>
    <s v="North China"/>
    <s v="Furniture"/>
    <n v="135.66"/>
    <n v="17.920000000000002"/>
  </r>
  <r>
    <x v="850"/>
    <d v="2021-10-25T00:00:00"/>
    <s v="Others"/>
    <x v="255"/>
    <x v="0"/>
    <s v="North China"/>
    <s v="Office"/>
    <n v="217.72800000000001"/>
    <n v="10.97"/>
  </r>
  <r>
    <x v="851"/>
    <d v="2021-10-25T00:00:00"/>
    <s v="Wechat Pay"/>
    <x v="255"/>
    <x v="0"/>
    <s v="North China"/>
    <s v="Office"/>
    <n v="87.78"/>
    <n v="15.33"/>
  </r>
  <r>
    <x v="852"/>
    <d v="2021-10-25T00:00:00"/>
    <s v="Others"/>
    <x v="336"/>
    <x v="0"/>
    <s v="East China"/>
    <s v="Office"/>
    <n v="141.28800000000001"/>
    <n v="15.93"/>
  </r>
  <r>
    <x v="853"/>
    <d v="2021-10-25T00:00:00"/>
    <s v="Wechat Pay"/>
    <x v="336"/>
    <x v="0"/>
    <s v="East China"/>
    <s v="Office"/>
    <n v="100.71599999999999"/>
    <n v="18.239999999999998"/>
  </r>
  <r>
    <x v="854"/>
    <d v="2021-10-25T00:00:00"/>
    <s v="Credit Card"/>
    <x v="336"/>
    <x v="0"/>
    <s v="East China"/>
    <s v="Office"/>
    <n v="251.58"/>
    <n v="11.06"/>
  </r>
  <r>
    <x v="855"/>
    <d v="2021-10-24T00:00:00"/>
    <s v="Others"/>
    <x v="187"/>
    <x v="2"/>
    <s v="South Central China"/>
    <s v="Furniture"/>
    <n v="3860.8919999999998"/>
    <n v="93.63"/>
  </r>
  <r>
    <x v="856"/>
    <d v="2021-10-24T00:00:00"/>
    <s v="Wechat Pay"/>
    <x v="337"/>
    <x v="1"/>
    <s v="North China"/>
    <s v="Office"/>
    <n v="48.636000000000003"/>
    <n v="1.1399999999999999"/>
  </r>
  <r>
    <x v="857"/>
    <d v="2021-10-24T00:00:00"/>
    <s v="Others"/>
    <x v="338"/>
    <x v="1"/>
    <s v="Northeast China"/>
    <s v="Furniture"/>
    <n v="2153.34"/>
    <n v="135.76"/>
  </r>
  <r>
    <x v="858"/>
    <d v="2021-10-24T00:00:00"/>
    <s v="Credit Card"/>
    <x v="338"/>
    <x v="1"/>
    <s v="Northeast China"/>
    <s v="Office"/>
    <n v="185.64"/>
    <n v="45.37"/>
  </r>
  <r>
    <x v="859"/>
    <d v="2021-10-24T00:00:00"/>
    <s v="Credit Card"/>
    <x v="338"/>
    <x v="1"/>
    <s v="Northeast China"/>
    <s v="Furniture"/>
    <n v="2315.88"/>
    <n v="122.39"/>
  </r>
  <r>
    <x v="860"/>
    <d v="2021-10-24T00:00:00"/>
    <s v="Credit Card"/>
    <x v="3"/>
    <x v="2"/>
    <s v="East China"/>
    <s v="Office"/>
    <n v="572.04"/>
    <n v="82.09"/>
  </r>
  <r>
    <x v="861"/>
    <d v="2021-10-24T00:00:00"/>
    <s v="Wechat Pay"/>
    <x v="3"/>
    <x v="2"/>
    <s v="East China"/>
    <s v="Office"/>
    <n v="448"/>
    <n v="10.99"/>
  </r>
  <r>
    <x v="862"/>
    <d v="2021-10-24T00:00:00"/>
    <s v="Credit Card"/>
    <x v="42"/>
    <x v="0"/>
    <s v="South Central China"/>
    <s v="Office"/>
    <n v="757.68"/>
    <n v="184.46"/>
  </r>
  <r>
    <x v="863"/>
    <d v="2021-10-24T00:00:00"/>
    <s v="Credit Card"/>
    <x v="42"/>
    <x v="0"/>
    <s v="South Central China"/>
    <s v="Office"/>
    <n v="4764.2"/>
    <n v="204.77"/>
  </r>
  <r>
    <x v="864"/>
    <d v="2021-10-24T00:00:00"/>
    <s v="Alipay"/>
    <x v="339"/>
    <x v="0"/>
    <s v="North China"/>
    <s v="Furniture"/>
    <n v="1393.84"/>
    <n v="172.15"/>
  </r>
  <r>
    <x v="865"/>
    <d v="2021-10-24T00:00:00"/>
    <s v="Others"/>
    <x v="340"/>
    <x v="0"/>
    <s v="South Central China"/>
    <s v="Office"/>
    <n v="124.04"/>
    <n v="48.41"/>
  </r>
  <r>
    <x v="866"/>
    <d v="2021-10-24T00:00:00"/>
    <s v="Wechat Pay"/>
    <x v="340"/>
    <x v="0"/>
    <s v="South Central China"/>
    <s v="Office"/>
    <n v="1558.2"/>
    <n v="206.85"/>
  </r>
  <r>
    <x v="867"/>
    <d v="2021-10-24T00:00:00"/>
    <s v="Alipay"/>
    <x v="340"/>
    <x v="0"/>
    <s v="South Central China"/>
    <s v="Office"/>
    <n v="30306.639999999999"/>
    <n v="447.78"/>
  </r>
  <r>
    <x v="868"/>
    <d v="2021-10-24T00:00:00"/>
    <s v="Wechat Pay"/>
    <x v="100"/>
    <x v="0"/>
    <s v="Northeast China"/>
    <s v="Technology"/>
    <n v="4160.5200000000004"/>
    <n v="237.47"/>
  </r>
  <r>
    <x v="869"/>
    <d v="2021-10-24T00:00:00"/>
    <s v="Credit Card"/>
    <x v="194"/>
    <x v="0"/>
    <s v="North China"/>
    <s v="Furniture"/>
    <n v="5783.4"/>
    <n v="96.83"/>
  </r>
  <r>
    <x v="870"/>
    <d v="2021-10-24T00:00:00"/>
    <s v="Credit Card"/>
    <x v="194"/>
    <x v="0"/>
    <s v="North China"/>
    <s v="Office"/>
    <n v="151.19999999999999"/>
    <n v="33.549999999999997"/>
  </r>
  <r>
    <x v="871"/>
    <d v="2021-10-24T00:00:00"/>
    <s v="Credit Card"/>
    <x v="130"/>
    <x v="0"/>
    <s v="North China"/>
    <s v="Office"/>
    <n v="905.52"/>
    <n v="102.27"/>
  </r>
  <r>
    <x v="872"/>
    <d v="2021-10-23T00:00:00"/>
    <s v="Others"/>
    <x v="319"/>
    <x v="0"/>
    <s v="North China"/>
    <s v="Office"/>
    <n v="1703.52"/>
    <n v="248.24"/>
  </r>
  <r>
    <x v="873"/>
    <d v="2021-10-23T00:00:00"/>
    <s v="Wechat Pay"/>
    <x v="319"/>
    <x v="0"/>
    <s v="North China"/>
    <s v="Furniture"/>
    <n v="3101.28"/>
    <n v="203.99"/>
  </r>
  <r>
    <x v="874"/>
    <d v="2021-10-23T00:00:00"/>
    <s v="Others"/>
    <x v="319"/>
    <x v="0"/>
    <s v="North China"/>
    <s v="Furniture"/>
    <n v="3966.3539999999998"/>
    <n v="194.86"/>
  </r>
  <r>
    <x v="875"/>
    <d v="2021-10-23T00:00:00"/>
    <s v="Credit Card"/>
    <x v="319"/>
    <x v="0"/>
    <s v="North China"/>
    <s v="Office"/>
    <n v="506.24"/>
    <n v="89.66"/>
  </r>
  <r>
    <x v="876"/>
    <d v="2021-10-23T00:00:00"/>
    <s v="Alipay"/>
    <x v="161"/>
    <x v="1"/>
    <s v="East China"/>
    <s v="Office"/>
    <n v="286.86"/>
    <n v="32.85"/>
  </r>
  <r>
    <x v="877"/>
    <d v="2021-10-23T00:00:00"/>
    <s v="Alipay"/>
    <x v="276"/>
    <x v="0"/>
    <s v="South Central China"/>
    <s v="Office"/>
    <n v="188.16"/>
    <n v="30.32"/>
  </r>
  <r>
    <x v="878"/>
    <d v="2021-10-23T00:00:00"/>
    <s v="Wechat Pay"/>
    <x v="341"/>
    <x v="1"/>
    <s v="South Central China"/>
    <s v="Office"/>
    <n v="825.55200000000002"/>
    <n v="39.97"/>
  </r>
  <r>
    <x v="879"/>
    <d v="2021-10-23T00:00:00"/>
    <s v="Others"/>
    <x v="341"/>
    <x v="1"/>
    <s v="South Central China"/>
    <s v="Technology"/>
    <n v="1592.8920000000001"/>
    <n v="63.67"/>
  </r>
  <r>
    <x v="880"/>
    <d v="2021-10-22T00:00:00"/>
    <s v="Alipay"/>
    <x v="342"/>
    <x v="1"/>
    <s v="Southwest China"/>
    <s v="Furniture"/>
    <n v="1920.912"/>
    <n v="54.37"/>
  </r>
  <r>
    <x v="881"/>
    <d v="2021-10-22T00:00:00"/>
    <s v="Wechat Pay"/>
    <x v="85"/>
    <x v="0"/>
    <s v="East China"/>
    <s v="Office"/>
    <n v="89.88"/>
    <n v="2.41"/>
  </r>
  <r>
    <x v="882"/>
    <d v="2021-10-22T00:00:00"/>
    <s v="Credit Card"/>
    <x v="85"/>
    <x v="0"/>
    <s v="East China"/>
    <s v="Office"/>
    <n v="79.38"/>
    <n v="16.53"/>
  </r>
  <r>
    <x v="883"/>
    <d v="2021-10-22T00:00:00"/>
    <s v="Credit Card"/>
    <x v="293"/>
    <x v="0"/>
    <s v="Northeast China"/>
    <s v="Furniture"/>
    <n v="88.34"/>
    <n v="7.92"/>
  </r>
  <r>
    <x v="884"/>
    <d v="2021-10-21T00:00:00"/>
    <s v="Credit Card"/>
    <x v="217"/>
    <x v="1"/>
    <s v="East China"/>
    <s v="Furniture"/>
    <n v="1555.68"/>
    <n v="138.78"/>
  </r>
  <r>
    <x v="885"/>
    <d v="2021-10-21T00:00:00"/>
    <s v="Credit Card"/>
    <x v="217"/>
    <x v="1"/>
    <s v="East China"/>
    <s v="Office"/>
    <n v="150.63999999999999"/>
    <n v="37.840000000000003"/>
  </r>
  <r>
    <x v="886"/>
    <d v="2021-10-21T00:00:00"/>
    <s v="Others"/>
    <x v="60"/>
    <x v="1"/>
    <s v="South Central China"/>
    <s v="Furniture"/>
    <n v="3413.2"/>
    <n v="180.03"/>
  </r>
  <r>
    <x v="887"/>
    <d v="2021-10-21T00:00:00"/>
    <s v="Others"/>
    <x v="343"/>
    <x v="1"/>
    <s v="North China"/>
    <s v="Office"/>
    <n v="1317.12"/>
    <n v="132.02000000000001"/>
  </r>
  <r>
    <x v="888"/>
    <d v="2021-10-21T00:00:00"/>
    <s v="Credit Card"/>
    <x v="344"/>
    <x v="0"/>
    <s v="Northeast China"/>
    <s v="Office"/>
    <n v="255.5"/>
    <n v="46.93"/>
  </r>
  <r>
    <x v="889"/>
    <d v="2021-10-21T00:00:00"/>
    <s v="Credit Card"/>
    <x v="344"/>
    <x v="0"/>
    <s v="Northeast China"/>
    <s v="Furniture"/>
    <n v="2352.56"/>
    <n v="258.37"/>
  </r>
  <r>
    <x v="890"/>
    <d v="2021-10-21T00:00:00"/>
    <s v="Credit Card"/>
    <x v="344"/>
    <x v="0"/>
    <s v="Northeast China"/>
    <s v="Furniture"/>
    <n v="222.18"/>
    <n v="42.17"/>
  </r>
  <r>
    <x v="891"/>
    <d v="2021-10-21T00:00:00"/>
    <s v="Wechat Pay"/>
    <x v="345"/>
    <x v="1"/>
    <s v="Northeast China"/>
    <s v="Office"/>
    <n v="527.1"/>
    <n v="83.53"/>
  </r>
  <r>
    <x v="892"/>
    <d v="2021-10-21T00:00:00"/>
    <s v="Others"/>
    <x v="292"/>
    <x v="0"/>
    <s v="East China"/>
    <s v="Office"/>
    <n v="5251.68"/>
    <n v="359.83"/>
  </r>
  <r>
    <x v="893"/>
    <d v="2021-10-21T00:00:00"/>
    <s v="Wechat Pay"/>
    <x v="333"/>
    <x v="1"/>
    <s v="Southwest China"/>
    <s v="Office"/>
    <n v="237.44"/>
    <n v="42.45"/>
  </r>
  <r>
    <x v="894"/>
    <d v="2021-10-21T00:00:00"/>
    <s v="Others"/>
    <x v="333"/>
    <x v="1"/>
    <s v="Southwest China"/>
    <s v="Technology"/>
    <n v="6652.8"/>
    <n v="464.07"/>
  </r>
  <r>
    <x v="895"/>
    <d v="2021-10-21T00:00:00"/>
    <s v="Others"/>
    <x v="57"/>
    <x v="1"/>
    <s v="Southwest China"/>
    <s v="Technology"/>
    <n v="837.48"/>
    <n v="115.93"/>
  </r>
  <r>
    <x v="896"/>
    <d v="2021-10-21T00:00:00"/>
    <s v="Credit Card"/>
    <x v="346"/>
    <x v="1"/>
    <s v="North China"/>
    <s v="Office"/>
    <n v="783.02"/>
    <n v="198.06"/>
  </r>
  <r>
    <x v="897"/>
    <d v="2021-10-20T00:00:00"/>
    <s v="Wechat Pay"/>
    <x v="347"/>
    <x v="1"/>
    <s v="Northwest China"/>
    <s v="Furniture"/>
    <n v="1342.04"/>
    <n v="160.97"/>
  </r>
  <r>
    <x v="898"/>
    <d v="2021-10-20T00:00:00"/>
    <s v="Credit Card"/>
    <x v="347"/>
    <x v="1"/>
    <s v="Northwest China"/>
    <s v="Office"/>
    <n v="376.88"/>
    <n v="44.49"/>
  </r>
  <r>
    <x v="899"/>
    <d v="2021-10-20T00:00:00"/>
    <s v="Others"/>
    <x v="347"/>
    <x v="1"/>
    <s v="Northwest China"/>
    <s v="Office"/>
    <n v="174.72"/>
    <n v="39.33"/>
  </r>
  <r>
    <x v="900"/>
    <d v="2021-10-20T00:00:00"/>
    <s v="Others"/>
    <x v="347"/>
    <x v="1"/>
    <s v="Northwest China"/>
    <s v="Office"/>
    <n v="1517.88"/>
    <n v="221.39"/>
  </r>
  <r>
    <x v="901"/>
    <d v="2021-10-20T00:00:00"/>
    <s v="Credit Card"/>
    <x v="348"/>
    <x v="1"/>
    <s v="South Central China"/>
    <s v="Office"/>
    <n v="430.08"/>
    <n v="49.52"/>
  </r>
  <r>
    <x v="902"/>
    <d v="2021-10-20T00:00:00"/>
    <s v="Credit Card"/>
    <x v="349"/>
    <x v="0"/>
    <s v="Northeast China"/>
    <s v="Furniture"/>
    <n v="5415.48"/>
    <n v="448.83"/>
  </r>
  <r>
    <x v="903"/>
    <d v="2021-10-20T00:00:00"/>
    <s v="Credit Card"/>
    <x v="349"/>
    <x v="0"/>
    <s v="Northeast China"/>
    <s v="Office"/>
    <n v="112"/>
    <n v="24.45"/>
  </r>
  <r>
    <x v="904"/>
    <d v="2021-10-20T00:00:00"/>
    <s v="Others"/>
    <x v="349"/>
    <x v="0"/>
    <s v="Northeast China"/>
    <s v="Office"/>
    <n v="618.38"/>
    <n v="193.89"/>
  </r>
  <r>
    <x v="905"/>
    <d v="2021-10-20T00:00:00"/>
    <s v="Credit Card"/>
    <x v="64"/>
    <x v="1"/>
    <s v="Northeast China"/>
    <s v="Office"/>
    <n v="93.24"/>
    <n v="12.83"/>
  </r>
  <r>
    <x v="906"/>
    <d v="2021-10-20T00:00:00"/>
    <s v="Credit Card"/>
    <x v="64"/>
    <x v="1"/>
    <s v="Northeast China"/>
    <s v="Office"/>
    <n v="412.86"/>
    <n v="11.59"/>
  </r>
  <r>
    <x v="907"/>
    <d v="2021-10-20T00:00:00"/>
    <s v="Wechat Pay"/>
    <x v="64"/>
    <x v="1"/>
    <s v="Northeast China"/>
    <s v="Technology"/>
    <n v="27112.68"/>
    <n v="322.67"/>
  </r>
  <r>
    <x v="908"/>
    <d v="2021-10-20T00:00:00"/>
    <s v="Wechat Pay"/>
    <x v="350"/>
    <x v="0"/>
    <s v="East China"/>
    <s v="Office"/>
    <n v="3155.6"/>
    <n v="198.23"/>
  </r>
  <r>
    <x v="909"/>
    <d v="2021-10-20T00:00:00"/>
    <s v="Others"/>
    <x v="350"/>
    <x v="0"/>
    <s v="East China"/>
    <s v="Office"/>
    <n v="409.92"/>
    <n v="47.78"/>
  </r>
  <r>
    <x v="910"/>
    <d v="2021-10-20T00:00:00"/>
    <s v="Alipay"/>
    <x v="350"/>
    <x v="0"/>
    <s v="East China"/>
    <s v="Office"/>
    <n v="233.94"/>
    <n v="25.69"/>
  </r>
  <r>
    <x v="911"/>
    <d v="2021-10-20T00:00:00"/>
    <s v="Credit Card"/>
    <x v="351"/>
    <x v="0"/>
    <s v="South Central China"/>
    <s v="Office"/>
    <n v="373.8"/>
    <n v="38.81"/>
  </r>
  <r>
    <x v="912"/>
    <d v="2021-10-20T00:00:00"/>
    <s v="Alipay"/>
    <x v="352"/>
    <x v="1"/>
    <s v="East China"/>
    <s v="Furniture"/>
    <n v="814.38"/>
    <n v="109.81"/>
  </r>
  <r>
    <x v="913"/>
    <d v="2021-10-20T00:00:00"/>
    <s v="Alipay"/>
    <x v="352"/>
    <x v="1"/>
    <s v="East China"/>
    <s v="Office"/>
    <n v="308.56"/>
    <n v="25.09"/>
  </r>
  <r>
    <x v="914"/>
    <d v="2021-10-20T00:00:00"/>
    <s v="Others"/>
    <x v="353"/>
    <x v="2"/>
    <s v="North China"/>
    <s v="Office"/>
    <n v="152.46"/>
    <n v="25.07"/>
  </r>
  <r>
    <x v="915"/>
    <d v="2021-10-20T00:00:00"/>
    <s v="Wechat Pay"/>
    <x v="353"/>
    <x v="2"/>
    <s v="North China"/>
    <s v="Office"/>
    <n v="529.76"/>
    <n v="143.15"/>
  </r>
  <r>
    <x v="916"/>
    <d v="2021-10-20T00:00:00"/>
    <s v="Others"/>
    <x v="353"/>
    <x v="2"/>
    <s v="North China"/>
    <s v="Office"/>
    <n v="712.32"/>
    <n v="75.67"/>
  </r>
  <r>
    <x v="917"/>
    <d v="2021-10-20T00:00:00"/>
    <s v="Alipay"/>
    <x v="353"/>
    <x v="2"/>
    <s v="North China"/>
    <s v="Technology"/>
    <n v="1989.4"/>
    <n v="142.93"/>
  </r>
  <r>
    <x v="918"/>
    <d v="2021-10-20T00:00:00"/>
    <s v="Others"/>
    <x v="46"/>
    <x v="1"/>
    <s v="East China"/>
    <s v="Office"/>
    <n v="60.2"/>
    <n v="16.05"/>
  </r>
  <r>
    <x v="919"/>
    <d v="2021-10-20T00:00:00"/>
    <s v="Others"/>
    <x v="354"/>
    <x v="0"/>
    <s v="East China"/>
    <s v="Office"/>
    <n v="200.256"/>
    <n v="9.02"/>
  </r>
  <r>
    <x v="920"/>
    <d v="2021-10-19T00:00:00"/>
    <s v="Credit Card"/>
    <x v="355"/>
    <x v="1"/>
    <s v="North China"/>
    <s v="Technology"/>
    <n v="645.4"/>
    <n v="198.69"/>
  </r>
  <r>
    <x v="921"/>
    <d v="2021-10-19T00:00:00"/>
    <s v="Credit Card"/>
    <x v="355"/>
    <x v="1"/>
    <s v="North China"/>
    <s v="Technology"/>
    <n v="4457.46"/>
    <n v="273.83"/>
  </r>
  <r>
    <x v="922"/>
    <d v="2021-10-19T00:00:00"/>
    <s v="Credit Card"/>
    <x v="356"/>
    <x v="0"/>
    <s v="East China"/>
    <s v="Technology"/>
    <n v="8042.86"/>
    <n v="412.13"/>
  </r>
  <r>
    <x v="923"/>
    <d v="2021-10-19T00:00:00"/>
    <s v="Others"/>
    <x v="356"/>
    <x v="0"/>
    <s v="East China"/>
    <s v="Office"/>
    <n v="288.95999999999998"/>
    <n v="31.43"/>
  </r>
  <r>
    <x v="924"/>
    <d v="2021-10-19T00:00:00"/>
    <s v="Alipay"/>
    <x v="356"/>
    <x v="0"/>
    <s v="East China"/>
    <s v="Office"/>
    <n v="276.5"/>
    <n v="41.98"/>
  </r>
  <r>
    <x v="925"/>
    <d v="2021-10-18T00:00:00"/>
    <s v="Others"/>
    <x v="357"/>
    <x v="0"/>
    <s v="Northeast China"/>
    <s v="Office"/>
    <n v="214.76"/>
    <n v="49.97"/>
  </r>
  <r>
    <x v="926"/>
    <d v="2021-10-18T00:00:00"/>
    <s v="Alipay"/>
    <x v="357"/>
    <x v="0"/>
    <s v="Northeast China"/>
    <s v="Furniture"/>
    <n v="837.48"/>
    <n v="139.66999999999999"/>
  </r>
  <r>
    <x v="927"/>
    <d v="2021-10-18T00:00:00"/>
    <s v="Wechat Pay"/>
    <x v="357"/>
    <x v="0"/>
    <s v="Northeast China"/>
    <s v="Office"/>
    <n v="420.42"/>
    <n v="39.619999999999997"/>
  </r>
  <r>
    <x v="928"/>
    <d v="2021-10-18T00:00:00"/>
    <s v="Credit Card"/>
    <x v="3"/>
    <x v="2"/>
    <s v="East China"/>
    <s v="Office"/>
    <n v="3057.2640000000001"/>
    <n v="238.81"/>
  </r>
  <r>
    <x v="929"/>
    <d v="2021-10-18T00:00:00"/>
    <s v="Credit Card"/>
    <x v="358"/>
    <x v="1"/>
    <s v="East China"/>
    <s v="Furniture"/>
    <n v="62.076000000000001"/>
    <n v="10.94"/>
  </r>
  <r>
    <x v="930"/>
    <d v="2021-10-18T00:00:00"/>
    <s v="Credit Card"/>
    <x v="358"/>
    <x v="1"/>
    <s v="East China"/>
    <s v="Technology"/>
    <n v="227.55600000000001"/>
    <n v="0.28000000000000003"/>
  </r>
  <r>
    <x v="931"/>
    <d v="2021-10-18T00:00:00"/>
    <s v="Others"/>
    <x v="358"/>
    <x v="1"/>
    <s v="East China"/>
    <s v="Office"/>
    <n v="1856.4"/>
    <n v="229.13"/>
  </r>
  <r>
    <x v="932"/>
    <d v="2021-10-18T00:00:00"/>
    <s v="Others"/>
    <x v="359"/>
    <x v="1"/>
    <s v="East China"/>
    <s v="Technology"/>
    <n v="2912.84"/>
    <n v="210.19"/>
  </r>
  <r>
    <x v="933"/>
    <d v="2021-10-18T00:00:00"/>
    <s v="Wechat Pay"/>
    <x v="359"/>
    <x v="1"/>
    <s v="East China"/>
    <s v="Furniture"/>
    <n v="749.7"/>
    <n v="175.43"/>
  </r>
  <r>
    <x v="934"/>
    <d v="2021-10-18T00:00:00"/>
    <s v="Alipay"/>
    <x v="360"/>
    <x v="0"/>
    <s v="Northeast China"/>
    <s v="Office"/>
    <n v="2624.02"/>
    <n v="207.47"/>
  </r>
  <r>
    <x v="935"/>
    <d v="2021-10-18T00:00:00"/>
    <s v="Others"/>
    <x v="361"/>
    <x v="1"/>
    <s v="Northeast China"/>
    <s v="Furniture"/>
    <n v="5066.04"/>
    <n v="459.93"/>
  </r>
  <r>
    <x v="936"/>
    <d v="2021-10-18T00:00:00"/>
    <s v="Others"/>
    <x v="362"/>
    <x v="0"/>
    <s v="North China"/>
    <s v="Office"/>
    <n v="46.76"/>
    <n v="5.31"/>
  </r>
  <r>
    <x v="937"/>
    <d v="2021-10-18T00:00:00"/>
    <s v="Others"/>
    <x v="362"/>
    <x v="0"/>
    <s v="North China"/>
    <s v="Office"/>
    <n v="510.16"/>
    <n v="177.84"/>
  </r>
  <r>
    <x v="938"/>
    <d v="2021-10-18T00:00:00"/>
    <s v="Credit Card"/>
    <x v="362"/>
    <x v="0"/>
    <s v="North China"/>
    <s v="Technology"/>
    <n v="2120.4960000000001"/>
    <n v="252.11"/>
  </r>
  <r>
    <x v="939"/>
    <d v="2021-10-18T00:00:00"/>
    <s v="Alipay"/>
    <x v="363"/>
    <x v="0"/>
    <s v="South Central China"/>
    <s v="Furniture"/>
    <n v="441.28"/>
    <n v="14.35"/>
  </r>
  <r>
    <x v="940"/>
    <d v="2021-10-18T00:00:00"/>
    <s v="Others"/>
    <x v="363"/>
    <x v="0"/>
    <s v="South Central China"/>
    <s v="Office"/>
    <n v="561.12"/>
    <n v="153.72"/>
  </r>
  <r>
    <x v="941"/>
    <d v="2021-10-18T00:00:00"/>
    <s v="Others"/>
    <x v="363"/>
    <x v="0"/>
    <s v="South Central China"/>
    <s v="Office"/>
    <n v="800.1"/>
    <n v="136.33000000000001"/>
  </r>
  <r>
    <x v="942"/>
    <d v="2021-10-18T00:00:00"/>
    <s v="Wechat Pay"/>
    <x v="363"/>
    <x v="0"/>
    <s v="South Central China"/>
    <s v="Furniture"/>
    <n v="3186.4"/>
    <n v="154.53"/>
  </r>
  <r>
    <x v="943"/>
    <d v="2021-10-17T00:00:00"/>
    <s v="Others"/>
    <x v="364"/>
    <x v="0"/>
    <s v="East China"/>
    <s v="Office"/>
    <n v="98.447999999999993"/>
    <n v="9.4700000000000006"/>
  </r>
  <r>
    <x v="944"/>
    <d v="2021-10-17T00:00:00"/>
    <s v="Credit Card"/>
    <x v="364"/>
    <x v="0"/>
    <s v="East China"/>
    <s v="Furniture"/>
    <n v="172.536"/>
    <n v="0.35"/>
  </r>
  <r>
    <x v="945"/>
    <d v="2021-10-17T00:00:00"/>
    <s v="Alipay"/>
    <x v="365"/>
    <x v="0"/>
    <s v="North China"/>
    <s v="Furniture"/>
    <n v="1443.7080000000001"/>
    <n v="76.17"/>
  </r>
  <r>
    <x v="946"/>
    <d v="2021-10-17T00:00:00"/>
    <s v="Alipay"/>
    <x v="365"/>
    <x v="0"/>
    <s v="North China"/>
    <s v="Office"/>
    <n v="256.03199999999998"/>
    <n v="3.89"/>
  </r>
  <r>
    <x v="947"/>
    <d v="2021-10-17T00:00:00"/>
    <s v="Credit Card"/>
    <x v="365"/>
    <x v="0"/>
    <s v="North China"/>
    <s v="Office"/>
    <n v="97.44"/>
    <n v="8.07"/>
  </r>
  <r>
    <x v="948"/>
    <d v="2021-10-17T00:00:00"/>
    <s v="Credit Card"/>
    <x v="253"/>
    <x v="0"/>
    <s v="East China"/>
    <s v="Office"/>
    <n v="64.427999999999997"/>
    <n v="2.74"/>
  </r>
  <r>
    <x v="949"/>
    <d v="2021-10-17T00:00:00"/>
    <s v="Wechat Pay"/>
    <x v="366"/>
    <x v="1"/>
    <s v="East China"/>
    <s v="Office"/>
    <n v="482.72"/>
    <n v="24.63"/>
  </r>
  <r>
    <x v="950"/>
    <d v="2021-10-17T00:00:00"/>
    <s v="Wechat Pay"/>
    <x v="367"/>
    <x v="1"/>
    <s v="Northeast China"/>
    <s v="Office"/>
    <n v="3818.64"/>
    <n v="229.07"/>
  </r>
  <r>
    <x v="951"/>
    <d v="2021-10-17T00:00:00"/>
    <s v="Wechat Pay"/>
    <x v="367"/>
    <x v="1"/>
    <s v="Northeast China"/>
    <s v="Furniture"/>
    <n v="2567.6"/>
    <n v="298.16000000000003"/>
  </r>
  <r>
    <x v="952"/>
    <d v="2021-10-17T00:00:00"/>
    <s v="Credit Card"/>
    <x v="367"/>
    <x v="1"/>
    <s v="Northeast China"/>
    <s v="Furniture"/>
    <n v="257.32"/>
    <n v="22.85"/>
  </r>
  <r>
    <x v="953"/>
    <d v="2021-10-17T00:00:00"/>
    <s v="Wechat Pay"/>
    <x v="343"/>
    <x v="1"/>
    <s v="North China"/>
    <s v="Furniture"/>
    <n v="5073.6000000000004"/>
    <n v="488.58"/>
  </r>
  <r>
    <x v="954"/>
    <d v="2021-10-17T00:00:00"/>
    <s v="Credit Card"/>
    <x v="343"/>
    <x v="1"/>
    <s v="North China"/>
    <s v="Office"/>
    <n v="511.14"/>
    <n v="73.81"/>
  </r>
  <r>
    <x v="955"/>
    <d v="2021-10-17T00:00:00"/>
    <s v="Credit Card"/>
    <x v="343"/>
    <x v="1"/>
    <s v="North China"/>
    <s v="Office"/>
    <n v="152.6"/>
    <n v="39.83"/>
  </r>
  <r>
    <x v="956"/>
    <d v="2021-10-17T00:00:00"/>
    <s v="Others"/>
    <x v="343"/>
    <x v="1"/>
    <s v="North China"/>
    <s v="Furniture"/>
    <n v="1369.76"/>
    <n v="118.34"/>
  </r>
  <r>
    <x v="957"/>
    <d v="2021-10-17T00:00:00"/>
    <s v="Others"/>
    <x v="83"/>
    <x v="2"/>
    <s v="North China"/>
    <s v="Office"/>
    <n v="171.08"/>
    <n v="34.549999999999997"/>
  </r>
  <r>
    <x v="958"/>
    <d v="2021-10-17T00:00:00"/>
    <s v="Others"/>
    <x v="83"/>
    <x v="2"/>
    <s v="North China"/>
    <s v="Office"/>
    <n v="5947.2"/>
    <n v="470.28"/>
  </r>
  <r>
    <x v="959"/>
    <d v="2021-10-17T00:00:00"/>
    <s v="Credit Card"/>
    <x v="368"/>
    <x v="0"/>
    <s v="Northwest China"/>
    <s v="Office"/>
    <n v="370.02"/>
    <n v="39.97"/>
  </r>
  <r>
    <x v="960"/>
    <d v="2021-10-17T00:00:00"/>
    <s v="Others"/>
    <x v="369"/>
    <x v="2"/>
    <s v="East China"/>
    <s v="Furniture"/>
    <n v="940.8"/>
    <n v="67.95"/>
  </r>
  <r>
    <x v="961"/>
    <d v="2021-10-17T00:00:00"/>
    <s v="Credit Card"/>
    <x v="73"/>
    <x v="2"/>
    <s v="Southwest China"/>
    <s v="Office"/>
    <n v="260.95999999999998"/>
    <n v="40.130000000000003"/>
  </r>
  <r>
    <x v="962"/>
    <d v="2021-10-17T00:00:00"/>
    <s v="Others"/>
    <x v="47"/>
    <x v="0"/>
    <s v="East China"/>
    <s v="Office"/>
    <n v="889.28"/>
    <n v="101.87"/>
  </r>
  <r>
    <x v="963"/>
    <d v="2021-10-16T00:00:00"/>
    <s v="Others"/>
    <x v="370"/>
    <x v="1"/>
    <s v="East China"/>
    <s v="Office"/>
    <n v="454.16"/>
    <n v="40.54"/>
  </r>
  <r>
    <x v="964"/>
    <d v="2021-10-16T00:00:00"/>
    <s v="Others"/>
    <x v="370"/>
    <x v="1"/>
    <s v="East China"/>
    <s v="Technology"/>
    <n v="2812.88"/>
    <n v="138.58000000000001"/>
  </r>
  <r>
    <x v="965"/>
    <d v="2021-10-16T00:00:00"/>
    <s v="Wechat Pay"/>
    <x v="370"/>
    <x v="1"/>
    <s v="East China"/>
    <s v="Office"/>
    <n v="286.44"/>
    <n v="29.48"/>
  </r>
  <r>
    <x v="966"/>
    <d v="2021-10-16T00:00:00"/>
    <s v="Wechat Pay"/>
    <x v="371"/>
    <x v="2"/>
    <s v="Northeast China"/>
    <s v="Technology"/>
    <n v="3269.28"/>
    <n v="119.48"/>
  </r>
  <r>
    <x v="967"/>
    <d v="2021-10-16T00:00:00"/>
    <s v="Wechat Pay"/>
    <x v="371"/>
    <x v="2"/>
    <s v="Northeast China"/>
    <s v="Office"/>
    <n v="323.39999999999998"/>
    <n v="23.49"/>
  </r>
  <r>
    <x v="968"/>
    <d v="2021-10-16T00:00:00"/>
    <s v="Credit Card"/>
    <x v="372"/>
    <x v="0"/>
    <s v="North China"/>
    <s v="Office"/>
    <n v="190.12"/>
    <n v="26.08"/>
  </r>
  <r>
    <x v="969"/>
    <d v="2021-10-16T00:00:00"/>
    <s v="Credit Card"/>
    <x v="373"/>
    <x v="0"/>
    <s v="Northwest China"/>
    <s v="Office"/>
    <n v="136.91999999999999"/>
    <n v="30.71"/>
  </r>
  <r>
    <x v="970"/>
    <d v="2021-10-16T00:00:00"/>
    <s v="Wechat Pay"/>
    <x v="373"/>
    <x v="0"/>
    <s v="Northwest China"/>
    <s v="Office"/>
    <n v="518.55999999999995"/>
    <n v="197.18"/>
  </r>
  <r>
    <x v="971"/>
    <d v="2021-10-16T00:00:00"/>
    <s v="Credit Card"/>
    <x v="374"/>
    <x v="0"/>
    <s v="Northwest China"/>
    <s v="Furniture"/>
    <n v="1357.3"/>
    <n v="136.72999999999999"/>
  </r>
  <r>
    <x v="972"/>
    <d v="2021-10-16T00:00:00"/>
    <s v="Credit Card"/>
    <x v="374"/>
    <x v="0"/>
    <s v="Northwest China"/>
    <s v="Office"/>
    <n v="695.94"/>
    <n v="147.65"/>
  </r>
  <r>
    <x v="973"/>
    <d v="2021-10-16T00:00:00"/>
    <s v="Others"/>
    <x v="375"/>
    <x v="0"/>
    <s v="South Central China"/>
    <s v="Technology"/>
    <n v="6120.1"/>
    <n v="377.53"/>
  </r>
  <r>
    <x v="974"/>
    <d v="2021-10-16T00:00:00"/>
    <s v="Wechat Pay"/>
    <x v="376"/>
    <x v="0"/>
    <s v="North China"/>
    <s v="Furniture"/>
    <n v="12733.14"/>
    <n v="304.39"/>
  </r>
  <r>
    <x v="975"/>
    <d v="2021-10-15T00:00:00"/>
    <s v="Others"/>
    <x v="377"/>
    <x v="0"/>
    <s v="South Central China"/>
    <s v="Furniture"/>
    <n v="709.63199999999995"/>
    <n v="91.58"/>
  </r>
  <r>
    <x v="976"/>
    <d v="2021-10-15T00:00:00"/>
    <s v="Others"/>
    <x v="377"/>
    <x v="0"/>
    <s v="South Central China"/>
    <s v="Technology"/>
    <n v="2000.46"/>
    <n v="281.62"/>
  </r>
  <r>
    <x v="977"/>
    <d v="2021-10-15T00:00:00"/>
    <s v="Others"/>
    <x v="377"/>
    <x v="0"/>
    <s v="South Central China"/>
    <s v="Office"/>
    <n v="1077.3"/>
    <n v="175.69"/>
  </r>
  <r>
    <x v="978"/>
    <d v="2021-10-15T00:00:00"/>
    <s v="Others"/>
    <x v="378"/>
    <x v="0"/>
    <s v="Northeast China"/>
    <s v="Furniture"/>
    <n v="1208.9000000000001"/>
    <n v="254.68"/>
  </r>
  <r>
    <x v="979"/>
    <d v="2021-10-15T00:00:00"/>
    <s v="Others"/>
    <x v="327"/>
    <x v="0"/>
    <s v="Northwest China"/>
    <s v="Office"/>
    <n v="175.84"/>
    <n v="32.549999999999997"/>
  </r>
  <r>
    <x v="980"/>
    <d v="2021-10-15T00:00:00"/>
    <s v="Others"/>
    <x v="327"/>
    <x v="0"/>
    <s v="Northwest China"/>
    <s v="Furniture"/>
    <n v="3837.96"/>
    <n v="132.53"/>
  </r>
  <r>
    <x v="981"/>
    <d v="2021-10-15T00:00:00"/>
    <s v="Others"/>
    <x v="379"/>
    <x v="1"/>
    <s v="East China"/>
    <s v="Office"/>
    <n v="239.4"/>
    <n v="47.54"/>
  </r>
  <r>
    <x v="982"/>
    <d v="2021-10-15T00:00:00"/>
    <s v="Credit Card"/>
    <x v="380"/>
    <x v="2"/>
    <s v="East China"/>
    <s v="Office"/>
    <n v="115.5"/>
    <n v="12.39"/>
  </r>
  <r>
    <x v="983"/>
    <d v="2021-10-14T00:00:00"/>
    <s v="Wechat Pay"/>
    <x v="381"/>
    <x v="2"/>
    <s v="East China"/>
    <s v="Office"/>
    <n v="96.32"/>
    <n v="1.07"/>
  </r>
  <r>
    <x v="984"/>
    <d v="2021-10-14T00:00:00"/>
    <s v="Others"/>
    <x v="381"/>
    <x v="2"/>
    <s v="East China"/>
    <s v="Furniture"/>
    <n v="3424.4"/>
    <n v="277.08"/>
  </r>
  <r>
    <x v="985"/>
    <d v="2021-10-14T00:00:00"/>
    <s v="Credit Card"/>
    <x v="381"/>
    <x v="2"/>
    <s v="East China"/>
    <s v="Technology"/>
    <n v="418.74"/>
    <n v="13.27"/>
  </r>
  <r>
    <x v="986"/>
    <d v="2021-10-14T00:00:00"/>
    <s v="Wechat Pay"/>
    <x v="382"/>
    <x v="0"/>
    <s v="Northeast China"/>
    <s v="Technology"/>
    <n v="1126.1600000000001"/>
    <n v="109.38"/>
  </r>
  <r>
    <x v="987"/>
    <d v="2021-10-14T00:00:00"/>
    <s v="Wechat Pay"/>
    <x v="383"/>
    <x v="0"/>
    <s v="East China"/>
    <s v="Office"/>
    <n v="162.96"/>
    <n v="37.19"/>
  </r>
  <r>
    <x v="988"/>
    <d v="2021-10-14T00:00:00"/>
    <s v="Others"/>
    <x v="383"/>
    <x v="0"/>
    <s v="East China"/>
    <s v="Office"/>
    <n v="439.04"/>
    <n v="38.479999999999997"/>
  </r>
  <r>
    <x v="989"/>
    <d v="2021-10-14T00:00:00"/>
    <s v="Alipay"/>
    <x v="274"/>
    <x v="1"/>
    <s v="Northeast China"/>
    <s v="Furniture"/>
    <n v="235.48"/>
    <n v="15.73"/>
  </r>
  <r>
    <x v="990"/>
    <d v="2021-10-14T00:00:00"/>
    <s v="Credit Card"/>
    <x v="147"/>
    <x v="0"/>
    <s v="Northeast China"/>
    <s v="Office"/>
    <n v="86.968000000000004"/>
    <n v="5.97"/>
  </r>
  <r>
    <x v="991"/>
    <d v="2021-10-14T00:00:00"/>
    <s v="Others"/>
    <x v="147"/>
    <x v="0"/>
    <s v="Northeast China"/>
    <s v="Office"/>
    <n v="101.64"/>
    <n v="33.590000000000003"/>
  </r>
  <r>
    <x v="992"/>
    <d v="2021-10-14T00:00:00"/>
    <s v="Wechat Pay"/>
    <x v="384"/>
    <x v="0"/>
    <s v="East China"/>
    <s v="Technology"/>
    <n v="2079.252"/>
    <n v="4.45"/>
  </r>
  <r>
    <x v="993"/>
    <d v="2021-10-14T00:00:00"/>
    <s v="Alipay"/>
    <x v="384"/>
    <x v="0"/>
    <s v="East China"/>
    <s v="Office"/>
    <n v="200.48"/>
    <n v="17.68"/>
  </r>
  <r>
    <x v="994"/>
    <d v="2021-10-14T00:00:00"/>
    <s v="Credit Card"/>
    <x v="384"/>
    <x v="0"/>
    <s v="East China"/>
    <s v="Technology"/>
    <n v="455.11200000000002"/>
    <n v="8.32"/>
  </r>
  <r>
    <x v="995"/>
    <d v="2021-10-14T00:00:00"/>
    <s v="Others"/>
    <x v="277"/>
    <x v="0"/>
    <s v="East China"/>
    <s v="Office"/>
    <n v="88.816000000000003"/>
    <n v="3.61"/>
  </r>
  <r>
    <x v="996"/>
    <d v="2021-10-14T00:00:00"/>
    <s v="Others"/>
    <x v="277"/>
    <x v="0"/>
    <s v="East China"/>
    <s v="Technology"/>
    <n v="1167.2639999999999"/>
    <n v="34.020000000000003"/>
  </r>
  <r>
    <x v="997"/>
    <d v="2021-10-14T00:00:00"/>
    <s v="Others"/>
    <x v="277"/>
    <x v="0"/>
    <s v="East China"/>
    <s v="Furniture"/>
    <n v="799.68"/>
    <n v="0.41"/>
  </r>
  <r>
    <x v="998"/>
    <d v="2021-10-14T00:00:00"/>
    <s v="Others"/>
    <x v="277"/>
    <x v="0"/>
    <s v="East China"/>
    <s v="Office"/>
    <n v="38.64"/>
    <n v="2.3199999999999998"/>
  </r>
  <r>
    <x v="999"/>
    <d v="2021-10-14T00:00:00"/>
    <s v="Others"/>
    <x v="296"/>
    <x v="1"/>
    <s v="Southwest China"/>
    <s v="Furniture"/>
    <n v="66.695999999999998"/>
    <n v="3.31"/>
  </r>
  <r>
    <x v="1000"/>
    <d v="2021-10-14T00:00:00"/>
    <s v="Others"/>
    <x v="296"/>
    <x v="1"/>
    <s v="Southwest China"/>
    <s v="Furniture"/>
    <n v="603.79200000000003"/>
    <n v="47.16"/>
  </r>
  <r>
    <x v="1001"/>
    <d v="2021-10-14T00:00:00"/>
    <s v="Credit Card"/>
    <x v="296"/>
    <x v="1"/>
    <s v="Southwest China"/>
    <s v="Office"/>
    <n v="267.82"/>
    <n v="15.49"/>
  </r>
  <r>
    <x v="1002"/>
    <d v="2021-10-13T00:00:00"/>
    <s v="Alipay"/>
    <x v="385"/>
    <x v="1"/>
    <s v="South Central China"/>
    <s v="Office"/>
    <n v="315.83999999999997"/>
    <n v="47.22"/>
  </r>
  <r>
    <x v="1003"/>
    <d v="2021-10-13T00:00:00"/>
    <s v="Others"/>
    <x v="385"/>
    <x v="1"/>
    <s v="South Central China"/>
    <s v="Office"/>
    <n v="345.66"/>
    <n v="35.61"/>
  </r>
  <r>
    <x v="1004"/>
    <d v="2021-10-13T00:00:00"/>
    <s v="Wechat Pay"/>
    <x v="385"/>
    <x v="1"/>
    <s v="South Central China"/>
    <s v="Office"/>
    <n v="376.32"/>
    <n v="42.05"/>
  </r>
  <r>
    <x v="1005"/>
    <d v="2021-10-13T00:00:00"/>
    <s v="Credit Card"/>
    <x v="385"/>
    <x v="1"/>
    <s v="South Central China"/>
    <s v="Office"/>
    <n v="155.4"/>
    <n v="29.55"/>
  </r>
  <r>
    <x v="1006"/>
    <d v="2021-10-13T00:00:00"/>
    <s v="Credit Card"/>
    <x v="274"/>
    <x v="1"/>
    <s v="Northeast China"/>
    <s v="Office"/>
    <n v="158.47999999999999"/>
    <n v="20.82"/>
  </r>
  <r>
    <x v="1007"/>
    <d v="2021-10-13T00:00:00"/>
    <s v="Credit Card"/>
    <x v="386"/>
    <x v="2"/>
    <s v="South Central China"/>
    <s v="Office"/>
    <n v="104.86"/>
    <n v="33.590000000000003"/>
  </r>
  <r>
    <x v="1008"/>
    <d v="2021-10-13T00:00:00"/>
    <s v="Wechat Pay"/>
    <x v="326"/>
    <x v="1"/>
    <s v="East China"/>
    <s v="Technology"/>
    <n v="911.82"/>
    <n v="24.37"/>
  </r>
  <r>
    <x v="1009"/>
    <d v="2021-10-13T00:00:00"/>
    <s v="Wechat Pay"/>
    <x v="78"/>
    <x v="0"/>
    <s v="Northeast China"/>
    <s v="Technology"/>
    <n v="5105.6040000000003"/>
    <n v="10.45"/>
  </r>
  <r>
    <x v="1010"/>
    <d v="2021-10-13T00:00:00"/>
    <s v="Wechat Pay"/>
    <x v="78"/>
    <x v="0"/>
    <s v="Northeast China"/>
    <s v="Technology"/>
    <n v="246.96"/>
    <n v="0.23"/>
  </r>
  <r>
    <x v="1011"/>
    <d v="2021-10-13T00:00:00"/>
    <s v="Wechat Pay"/>
    <x v="208"/>
    <x v="2"/>
    <s v="North China"/>
    <s v="Office"/>
    <n v="3898.44"/>
    <n v="217.41"/>
  </r>
  <r>
    <x v="1012"/>
    <d v="2021-10-13T00:00:00"/>
    <s v="Wechat Pay"/>
    <x v="387"/>
    <x v="0"/>
    <s v="North China"/>
    <s v="Technology"/>
    <n v="1161.1600000000001"/>
    <n v="187.86"/>
  </r>
  <r>
    <x v="1013"/>
    <d v="2021-10-13T00:00:00"/>
    <s v="Wechat Pay"/>
    <x v="151"/>
    <x v="0"/>
    <s v="South Central China"/>
    <s v="Office"/>
    <n v="672"/>
    <n v="37.72"/>
  </r>
  <r>
    <x v="1014"/>
    <d v="2021-10-13T00:00:00"/>
    <s v="Others"/>
    <x v="151"/>
    <x v="0"/>
    <s v="South Central China"/>
    <s v="Furniture"/>
    <n v="491.56799999999998"/>
    <n v="41.95"/>
  </r>
  <r>
    <x v="1015"/>
    <d v="2021-10-13T00:00:00"/>
    <s v="Alipay"/>
    <x v="151"/>
    <x v="0"/>
    <s v="South Central China"/>
    <s v="Office"/>
    <n v="3108"/>
    <n v="154.41999999999999"/>
  </r>
  <r>
    <x v="1016"/>
    <d v="2021-10-13T00:00:00"/>
    <s v="Wechat Pay"/>
    <x v="388"/>
    <x v="0"/>
    <s v="South Central China"/>
    <s v="Office"/>
    <n v="2053.8000000000002"/>
    <n v="148.02000000000001"/>
  </r>
  <r>
    <x v="1017"/>
    <d v="2021-10-13T00:00:00"/>
    <s v="Credit Card"/>
    <x v="388"/>
    <x v="0"/>
    <s v="South Central China"/>
    <s v="Office"/>
    <n v="2631.44"/>
    <n v="149.72"/>
  </r>
  <r>
    <x v="1018"/>
    <d v="2021-10-13T00:00:00"/>
    <s v="Others"/>
    <x v="388"/>
    <x v="0"/>
    <s v="South Central China"/>
    <s v="Office"/>
    <n v="980.98"/>
    <n v="52.46"/>
  </r>
  <r>
    <x v="1019"/>
    <d v="2021-10-13T00:00:00"/>
    <s v="Others"/>
    <x v="388"/>
    <x v="0"/>
    <s v="South Central China"/>
    <s v="Office"/>
    <n v="653.1"/>
    <n v="197.48"/>
  </r>
  <r>
    <x v="1020"/>
    <d v="2021-10-13T00:00:00"/>
    <s v="Others"/>
    <x v="388"/>
    <x v="0"/>
    <s v="South Central China"/>
    <s v="Office"/>
    <n v="181.44"/>
    <n v="21.42"/>
  </r>
  <r>
    <x v="1021"/>
    <d v="2021-10-13T00:00:00"/>
    <s v="Others"/>
    <x v="388"/>
    <x v="0"/>
    <s v="South Central China"/>
    <s v="Office"/>
    <n v="427.7"/>
    <n v="31.43"/>
  </r>
  <r>
    <x v="1022"/>
    <d v="2021-10-13T00:00:00"/>
    <s v="Wechat Pay"/>
    <x v="388"/>
    <x v="0"/>
    <s v="South Central China"/>
    <s v="Furniture"/>
    <n v="1990.548"/>
    <n v="92.01"/>
  </r>
  <r>
    <x v="1023"/>
    <d v="2021-10-13T00:00:00"/>
    <s v="Others"/>
    <x v="388"/>
    <x v="0"/>
    <s v="South Central China"/>
    <s v="Furniture"/>
    <n v="2494.8000000000002"/>
    <n v="147.32"/>
  </r>
  <r>
    <x v="1024"/>
    <d v="2021-10-13T00:00:00"/>
    <s v="Others"/>
    <x v="388"/>
    <x v="0"/>
    <s v="South Central China"/>
    <s v="Furniture"/>
    <n v="528.64"/>
    <n v="54.64"/>
  </r>
  <r>
    <x v="1025"/>
    <d v="2021-10-13T00:00:00"/>
    <s v="Credit Card"/>
    <x v="389"/>
    <x v="1"/>
    <s v="Northeast China"/>
    <s v="Office"/>
    <n v="231.98"/>
    <n v="40.32"/>
  </r>
  <r>
    <x v="1026"/>
    <d v="2021-10-13T00:00:00"/>
    <s v="Credit Card"/>
    <x v="389"/>
    <x v="1"/>
    <s v="Northeast China"/>
    <s v="Furniture"/>
    <n v="2007.6"/>
    <n v="299.08"/>
  </r>
  <r>
    <x v="1027"/>
    <d v="2021-10-12T00:00:00"/>
    <s v="Others"/>
    <x v="390"/>
    <x v="0"/>
    <s v="North China"/>
    <s v="Office"/>
    <n v="685.44"/>
    <n v="142.63"/>
  </r>
  <r>
    <x v="1028"/>
    <d v="2021-10-12T00:00:00"/>
    <s v="Others"/>
    <x v="390"/>
    <x v="0"/>
    <s v="North China"/>
    <s v="Technology"/>
    <n v="1141"/>
    <n v="194.67"/>
  </r>
  <r>
    <x v="1029"/>
    <d v="2021-10-11T00:00:00"/>
    <s v="Others"/>
    <x v="391"/>
    <x v="0"/>
    <s v="East China"/>
    <s v="Furniture"/>
    <n v="6450.36"/>
    <n v="326.13"/>
  </r>
  <r>
    <x v="1030"/>
    <d v="2021-10-11T00:00:00"/>
    <s v="Others"/>
    <x v="392"/>
    <x v="2"/>
    <s v="Northeast China"/>
    <s v="Office"/>
    <n v="284.33999999999997"/>
    <n v="15.75"/>
  </r>
  <r>
    <x v="1031"/>
    <d v="2021-10-11T00:00:00"/>
    <s v="Others"/>
    <x v="392"/>
    <x v="2"/>
    <s v="Northeast China"/>
    <s v="Office"/>
    <n v="568.4"/>
    <n v="178.56"/>
  </r>
  <r>
    <x v="1032"/>
    <d v="2021-10-11T00:00:00"/>
    <s v="Others"/>
    <x v="392"/>
    <x v="2"/>
    <s v="Northeast China"/>
    <s v="Furniture"/>
    <n v="2108.4839999999999"/>
    <n v="9.9499999999999993"/>
  </r>
  <r>
    <x v="1033"/>
    <d v="2021-10-11T00:00:00"/>
    <s v="Credit Card"/>
    <x v="227"/>
    <x v="0"/>
    <s v="North China"/>
    <s v="Technology"/>
    <n v="5937.4"/>
    <n v="496.36"/>
  </r>
  <r>
    <x v="1034"/>
    <d v="2021-10-11T00:00:00"/>
    <s v="Wechat Pay"/>
    <x v="227"/>
    <x v="0"/>
    <s v="North China"/>
    <s v="Furniture"/>
    <n v="470.96"/>
    <n v="46.76"/>
  </r>
  <r>
    <x v="1035"/>
    <d v="2021-10-11T00:00:00"/>
    <s v="Credit Card"/>
    <x v="134"/>
    <x v="2"/>
    <s v="Northeast China"/>
    <s v="Office"/>
    <n v="451.92"/>
    <n v="28.42"/>
  </r>
  <r>
    <x v="1036"/>
    <d v="2021-10-11T00:00:00"/>
    <s v="Credit Card"/>
    <x v="134"/>
    <x v="2"/>
    <s v="Northeast China"/>
    <s v="Office"/>
    <n v="201.04"/>
    <n v="36.450000000000003"/>
  </r>
  <r>
    <x v="1037"/>
    <d v="2021-10-11T00:00:00"/>
    <s v="Others"/>
    <x v="134"/>
    <x v="2"/>
    <s v="Northeast China"/>
    <s v="Office"/>
    <n v="540.12"/>
    <n v="186.84"/>
  </r>
  <r>
    <x v="1038"/>
    <d v="2021-10-11T00:00:00"/>
    <s v="Credit Card"/>
    <x v="134"/>
    <x v="2"/>
    <s v="Northeast China"/>
    <s v="Office"/>
    <n v="5806.08"/>
    <n v="412.77"/>
  </r>
  <r>
    <x v="1039"/>
    <d v="2021-10-11T00:00:00"/>
    <s v="Wechat Pay"/>
    <x v="393"/>
    <x v="2"/>
    <s v="Northeast China"/>
    <s v="Technology"/>
    <n v="1316.84"/>
    <n v="217.06"/>
  </r>
  <r>
    <x v="1040"/>
    <d v="2021-10-11T00:00:00"/>
    <s v="Wechat Pay"/>
    <x v="393"/>
    <x v="2"/>
    <s v="Northeast China"/>
    <s v="Technology"/>
    <n v="1319.08"/>
    <n v="297.51"/>
  </r>
  <r>
    <x v="1041"/>
    <d v="2021-10-11T00:00:00"/>
    <s v="Others"/>
    <x v="393"/>
    <x v="2"/>
    <s v="Northeast China"/>
    <s v="Furniture"/>
    <n v="249.9"/>
    <n v="36.479999999999997"/>
  </r>
  <r>
    <x v="1042"/>
    <d v="2021-10-10T00:00:00"/>
    <s v="Others"/>
    <x v="394"/>
    <x v="1"/>
    <s v="North China"/>
    <s v="Office"/>
    <n v="238.14"/>
    <n v="30.18"/>
  </r>
  <r>
    <x v="1043"/>
    <d v="2021-10-10T00:00:00"/>
    <s v="Credit Card"/>
    <x v="394"/>
    <x v="1"/>
    <s v="North China"/>
    <s v="Office"/>
    <n v="84.28"/>
    <n v="12.05"/>
  </r>
  <r>
    <x v="1044"/>
    <d v="2021-10-10T00:00:00"/>
    <s v="Credit Card"/>
    <x v="394"/>
    <x v="1"/>
    <s v="North China"/>
    <s v="Office"/>
    <n v="67.2"/>
    <n v="4.51"/>
  </r>
  <r>
    <x v="1045"/>
    <d v="2021-10-10T00:00:00"/>
    <s v="Wechat Pay"/>
    <x v="109"/>
    <x v="0"/>
    <s v="Northeast China"/>
    <s v="Technology"/>
    <n v="2152.8359999999998"/>
    <n v="61.72"/>
  </r>
  <r>
    <x v="1046"/>
    <d v="2021-10-10T00:00:00"/>
    <s v="Wechat Pay"/>
    <x v="109"/>
    <x v="0"/>
    <s v="Northeast China"/>
    <s v="Office"/>
    <n v="75.319999999999993"/>
    <n v="11.56"/>
  </r>
  <r>
    <x v="1047"/>
    <d v="2021-10-10T00:00:00"/>
    <s v="Others"/>
    <x v="109"/>
    <x v="0"/>
    <s v="Northeast China"/>
    <s v="Office"/>
    <n v="1019.2"/>
    <n v="146.44999999999999"/>
  </r>
  <r>
    <x v="1048"/>
    <d v="2021-10-10T00:00:00"/>
    <s v="Credit Card"/>
    <x v="109"/>
    <x v="0"/>
    <s v="Northeast China"/>
    <s v="Furniture"/>
    <n v="2376.64"/>
    <n v="73.02"/>
  </r>
  <r>
    <x v="1049"/>
    <d v="2021-10-10T00:00:00"/>
    <s v="Credit Card"/>
    <x v="395"/>
    <x v="1"/>
    <s v="South Central China"/>
    <s v="Office"/>
    <n v="189"/>
    <n v="9.9700000000000006"/>
  </r>
  <r>
    <x v="1050"/>
    <d v="2021-10-10T00:00:00"/>
    <s v="Credit Card"/>
    <x v="176"/>
    <x v="2"/>
    <s v="East China"/>
    <s v="Furniture"/>
    <n v="1848.84"/>
    <n v="237.78"/>
  </r>
  <r>
    <x v="1051"/>
    <d v="2021-10-10T00:00:00"/>
    <s v="Others"/>
    <x v="127"/>
    <x v="0"/>
    <s v="Northeast China"/>
    <s v="Office"/>
    <n v="154.97999999999999"/>
    <n v="31.23"/>
  </r>
  <r>
    <x v="1052"/>
    <d v="2021-10-10T00:00:00"/>
    <s v="Wechat Pay"/>
    <x v="127"/>
    <x v="0"/>
    <s v="Northeast China"/>
    <s v="Furniture"/>
    <n v="575.12"/>
    <n v="100.07"/>
  </r>
  <r>
    <x v="1053"/>
    <d v="2021-10-10T00:00:00"/>
    <s v="Others"/>
    <x v="127"/>
    <x v="0"/>
    <s v="Northeast China"/>
    <s v="Furniture"/>
    <n v="1896.3"/>
    <n v="217.02"/>
  </r>
  <r>
    <x v="1054"/>
    <d v="2021-10-10T00:00:00"/>
    <s v="Alipay"/>
    <x v="127"/>
    <x v="0"/>
    <s v="Northeast China"/>
    <s v="Office"/>
    <n v="209.58"/>
    <n v="48.14"/>
  </r>
  <r>
    <x v="1055"/>
    <d v="2021-10-10T00:00:00"/>
    <s v="Wechat Pay"/>
    <x v="139"/>
    <x v="2"/>
    <s v="East China"/>
    <s v="Furniture"/>
    <n v="682.92"/>
    <n v="37.51"/>
  </r>
  <r>
    <x v="1056"/>
    <d v="2021-10-10T00:00:00"/>
    <s v="Others"/>
    <x v="228"/>
    <x v="0"/>
    <s v="North China"/>
    <s v="Office"/>
    <n v="207.2"/>
    <n v="32.07"/>
  </r>
  <r>
    <x v="1057"/>
    <d v="2021-10-10T00:00:00"/>
    <s v="Others"/>
    <x v="228"/>
    <x v="0"/>
    <s v="North China"/>
    <s v="Furniture"/>
    <n v="18997.650000000001"/>
    <n v="33.08"/>
  </r>
  <r>
    <x v="1058"/>
    <d v="2021-10-10T00:00:00"/>
    <s v="Credit Card"/>
    <x v="228"/>
    <x v="0"/>
    <s v="North China"/>
    <s v="Office"/>
    <n v="426.72"/>
    <n v="12.06"/>
  </r>
  <r>
    <x v="1059"/>
    <d v="2021-10-10T00:00:00"/>
    <s v="Alipay"/>
    <x v="396"/>
    <x v="0"/>
    <s v="South Central China"/>
    <s v="Office"/>
    <n v="2962.68"/>
    <n v="209.46"/>
  </r>
  <r>
    <x v="1060"/>
    <d v="2021-10-10T00:00:00"/>
    <s v="Credit Card"/>
    <x v="396"/>
    <x v="0"/>
    <s v="South Central China"/>
    <s v="Office"/>
    <n v="408.8"/>
    <n v="40.85"/>
  </r>
  <r>
    <x v="1061"/>
    <d v="2021-10-10T00:00:00"/>
    <s v="Others"/>
    <x v="90"/>
    <x v="1"/>
    <s v="Southwest China"/>
    <s v="Office"/>
    <n v="264.32"/>
    <n v="21.68"/>
  </r>
  <r>
    <x v="1062"/>
    <d v="2021-10-10T00:00:00"/>
    <s v="Credit Card"/>
    <x v="90"/>
    <x v="1"/>
    <s v="Southwest China"/>
    <s v="Technology"/>
    <n v="1345.68"/>
    <n v="225.93"/>
  </r>
  <r>
    <x v="1063"/>
    <d v="2021-10-09T00:00:00"/>
    <s v="Wechat Pay"/>
    <x v="397"/>
    <x v="0"/>
    <s v="North China"/>
    <s v="Office"/>
    <n v="722.96"/>
    <n v="66.38"/>
  </r>
  <r>
    <x v="1064"/>
    <d v="2021-10-09T00:00:00"/>
    <s v="Wechat Pay"/>
    <x v="397"/>
    <x v="0"/>
    <s v="North China"/>
    <s v="Office"/>
    <n v="130.62"/>
    <n v="16.77"/>
  </r>
  <r>
    <x v="1065"/>
    <d v="2021-10-09T00:00:00"/>
    <s v="Wechat Pay"/>
    <x v="398"/>
    <x v="0"/>
    <s v="East China"/>
    <s v="Office"/>
    <n v="333.2"/>
    <n v="16.63"/>
  </r>
  <r>
    <x v="1066"/>
    <d v="2021-10-09T00:00:00"/>
    <s v="Others"/>
    <x v="399"/>
    <x v="2"/>
    <s v="Northeast China"/>
    <s v="Furniture"/>
    <n v="1867.04"/>
    <n v="278.14"/>
  </r>
  <r>
    <x v="1067"/>
    <d v="2021-10-09T00:00:00"/>
    <s v="Others"/>
    <x v="399"/>
    <x v="2"/>
    <s v="Northeast China"/>
    <s v="Furniture"/>
    <n v="7323.12"/>
    <n v="352.24"/>
  </r>
  <r>
    <x v="1068"/>
    <d v="2021-10-09T00:00:00"/>
    <s v="Credit Card"/>
    <x v="399"/>
    <x v="2"/>
    <s v="Northeast China"/>
    <s v="Furniture"/>
    <n v="2806.5239999999999"/>
    <n v="136.31"/>
  </r>
  <r>
    <x v="1069"/>
    <d v="2021-10-09T00:00:00"/>
    <s v="Credit Card"/>
    <x v="399"/>
    <x v="2"/>
    <s v="Northeast China"/>
    <s v="Technology"/>
    <n v="4281.62"/>
    <n v="191.81"/>
  </r>
  <r>
    <x v="1070"/>
    <d v="2021-10-09T00:00:00"/>
    <s v="Others"/>
    <x v="399"/>
    <x v="2"/>
    <s v="Northeast China"/>
    <s v="Technology"/>
    <n v="992.32"/>
    <n v="143.19"/>
  </r>
  <r>
    <x v="1071"/>
    <d v="2021-10-09T00:00:00"/>
    <s v="Others"/>
    <x v="339"/>
    <x v="0"/>
    <s v="North China"/>
    <s v="Technology"/>
    <n v="2393.58"/>
    <n v="136.57"/>
  </r>
  <r>
    <x v="1072"/>
    <d v="2021-10-09T00:00:00"/>
    <s v="Credit Card"/>
    <x v="105"/>
    <x v="1"/>
    <s v="East China"/>
    <s v="Office"/>
    <n v="1127.616"/>
    <n v="56.94"/>
  </r>
  <r>
    <x v="1073"/>
    <d v="2021-10-09T00:00:00"/>
    <s v="Credit Card"/>
    <x v="105"/>
    <x v="1"/>
    <s v="East China"/>
    <s v="Office"/>
    <n v="5081.3280000000004"/>
    <n v="62.49"/>
  </r>
  <r>
    <x v="1074"/>
    <d v="2021-10-09T00:00:00"/>
    <s v="Others"/>
    <x v="105"/>
    <x v="1"/>
    <s v="East China"/>
    <s v="Office"/>
    <n v="168"/>
    <n v="31.56"/>
  </r>
  <r>
    <x v="1075"/>
    <d v="2021-10-09T00:00:00"/>
    <s v="Others"/>
    <x v="105"/>
    <x v="1"/>
    <s v="East China"/>
    <s v="Office"/>
    <n v="175.56"/>
    <n v="47.99"/>
  </r>
  <r>
    <x v="1076"/>
    <d v="2021-10-09T00:00:00"/>
    <s v="Wechat Pay"/>
    <x v="7"/>
    <x v="0"/>
    <s v="Northwest China"/>
    <s v="Technology"/>
    <n v="10403.82"/>
    <n v="342.56"/>
  </r>
  <r>
    <x v="1077"/>
    <d v="2021-10-08T00:00:00"/>
    <s v="Others"/>
    <x v="400"/>
    <x v="1"/>
    <s v="North China"/>
    <s v="Furniture"/>
    <n v="1728.3"/>
    <n v="159.74"/>
  </r>
  <r>
    <x v="1078"/>
    <d v="2021-10-08T00:00:00"/>
    <s v="Wechat Pay"/>
    <x v="400"/>
    <x v="1"/>
    <s v="North China"/>
    <s v="Office"/>
    <n v="101.64"/>
    <n v="33.42"/>
  </r>
  <r>
    <x v="1079"/>
    <d v="2021-10-08T00:00:00"/>
    <s v="Wechat Pay"/>
    <x v="400"/>
    <x v="1"/>
    <s v="North China"/>
    <s v="Office"/>
    <n v="374.36"/>
    <n v="27.21"/>
  </r>
  <r>
    <x v="1080"/>
    <d v="2021-10-08T00:00:00"/>
    <s v="Wechat Pay"/>
    <x v="400"/>
    <x v="1"/>
    <s v="North China"/>
    <s v="Technology"/>
    <n v="1196.3"/>
    <n v="217.35"/>
  </r>
  <r>
    <x v="1081"/>
    <d v="2021-10-08T00:00:00"/>
    <s v="Alipay"/>
    <x v="299"/>
    <x v="0"/>
    <s v="East China"/>
    <s v="Technology"/>
    <n v="1174.32"/>
    <n v="273.24"/>
  </r>
  <r>
    <x v="1082"/>
    <d v="2021-10-08T00:00:00"/>
    <s v="Alipay"/>
    <x v="199"/>
    <x v="2"/>
    <s v="South Central China"/>
    <s v="Office"/>
    <n v="129.91999999999999"/>
    <n v="40.19"/>
  </r>
  <r>
    <x v="1083"/>
    <d v="2021-10-08T00:00:00"/>
    <s v="Alipay"/>
    <x v="301"/>
    <x v="1"/>
    <s v="Northeast China"/>
    <s v="Office"/>
    <n v="127.96"/>
    <n v="39.619999999999997"/>
  </r>
  <r>
    <x v="1084"/>
    <d v="2021-10-08T00:00:00"/>
    <s v="Others"/>
    <x v="287"/>
    <x v="2"/>
    <s v="East China"/>
    <s v="Furniture"/>
    <n v="2895.9"/>
    <n v="154.53"/>
  </r>
  <r>
    <x v="1085"/>
    <d v="2021-10-08T00:00:00"/>
    <s v="Wechat Pay"/>
    <x v="287"/>
    <x v="2"/>
    <s v="East China"/>
    <s v="Office"/>
    <n v="2563.6799999999998"/>
    <n v="146.26"/>
  </r>
  <r>
    <x v="1086"/>
    <d v="2021-10-08T00:00:00"/>
    <s v="Alipay"/>
    <x v="401"/>
    <x v="2"/>
    <s v="East China"/>
    <s v="Technology"/>
    <n v="1228.248"/>
    <n v="77.290000000000006"/>
  </r>
  <r>
    <x v="1087"/>
    <d v="2021-10-07T00:00:00"/>
    <s v="Others"/>
    <x v="402"/>
    <x v="0"/>
    <s v="Northeast China"/>
    <s v="Technology"/>
    <n v="1765.26"/>
    <n v="21.67"/>
  </r>
  <r>
    <x v="1088"/>
    <d v="2021-10-07T00:00:00"/>
    <s v="Wechat Pay"/>
    <x v="293"/>
    <x v="0"/>
    <s v="Northeast China"/>
    <s v="Office"/>
    <n v="347.34"/>
    <n v="46.68"/>
  </r>
  <r>
    <x v="1089"/>
    <d v="2021-10-07T00:00:00"/>
    <s v="Wechat Pay"/>
    <x v="24"/>
    <x v="2"/>
    <s v="Southwest China"/>
    <s v="Office"/>
    <n v="316.95999999999998"/>
    <n v="29.44"/>
  </r>
  <r>
    <x v="1090"/>
    <d v="2021-10-07T00:00:00"/>
    <s v="Wechat Pay"/>
    <x v="24"/>
    <x v="2"/>
    <s v="Southwest China"/>
    <s v="Office"/>
    <n v="269.36"/>
    <n v="48.68"/>
  </r>
  <r>
    <x v="1091"/>
    <d v="2021-10-07T00:00:00"/>
    <s v="Alipay"/>
    <x v="403"/>
    <x v="0"/>
    <s v="South Central China"/>
    <s v="Technology"/>
    <n v="765.24"/>
    <n v="100.93"/>
  </r>
  <r>
    <x v="1092"/>
    <d v="2021-10-07T00:00:00"/>
    <s v="Credit Card"/>
    <x v="403"/>
    <x v="0"/>
    <s v="South Central China"/>
    <s v="Furniture"/>
    <n v="93.66"/>
    <n v="12.55"/>
  </r>
  <r>
    <x v="1093"/>
    <d v="2021-10-07T00:00:00"/>
    <s v="Others"/>
    <x v="404"/>
    <x v="2"/>
    <s v="North China"/>
    <s v="Technology"/>
    <n v="11197.62"/>
    <n v="469.99"/>
  </r>
  <r>
    <x v="1094"/>
    <d v="2021-10-07T00:00:00"/>
    <s v="Others"/>
    <x v="286"/>
    <x v="0"/>
    <s v="Southwest China"/>
    <s v="Office"/>
    <n v="1926.4"/>
    <n v="175.66"/>
  </r>
  <r>
    <x v="1095"/>
    <d v="2021-10-07T00:00:00"/>
    <s v="Credit Card"/>
    <x v="286"/>
    <x v="0"/>
    <s v="Southwest China"/>
    <s v="Technology"/>
    <n v="185.5"/>
    <n v="45.95"/>
  </r>
  <r>
    <x v="1096"/>
    <d v="2021-10-07T00:00:00"/>
    <s v="Alipay"/>
    <x v="130"/>
    <x v="0"/>
    <s v="North China"/>
    <s v="Office"/>
    <n v="183.54"/>
    <n v="23.68"/>
  </r>
  <r>
    <x v="1097"/>
    <d v="2021-10-07T00:00:00"/>
    <s v="Alipay"/>
    <x v="130"/>
    <x v="0"/>
    <s v="North China"/>
    <s v="Office"/>
    <n v="923.3"/>
    <n v="55.17"/>
  </r>
  <r>
    <x v="1098"/>
    <d v="2021-10-06T00:00:00"/>
    <s v="Credit Card"/>
    <x v="405"/>
    <x v="0"/>
    <s v="East China"/>
    <s v="Technology"/>
    <n v="355.6"/>
    <n v="49.98"/>
  </r>
  <r>
    <x v="1099"/>
    <d v="2021-10-06T00:00:00"/>
    <s v="Alipay"/>
    <x v="405"/>
    <x v="0"/>
    <s v="East China"/>
    <s v="Technology"/>
    <n v="3708.6"/>
    <n v="218.52"/>
  </r>
  <r>
    <x v="1100"/>
    <d v="2021-10-06T00:00:00"/>
    <s v="Others"/>
    <x v="406"/>
    <x v="1"/>
    <s v="North China"/>
    <s v="Furniture"/>
    <n v="276.86399999999998"/>
    <n v="13.91"/>
  </r>
  <r>
    <x v="1101"/>
    <d v="2021-10-06T00:00:00"/>
    <s v="Wechat Pay"/>
    <x v="69"/>
    <x v="1"/>
    <s v="Northeast China"/>
    <s v="Office"/>
    <n v="110.6"/>
    <n v="19.18"/>
  </r>
  <r>
    <x v="1102"/>
    <d v="2021-10-06T00:00:00"/>
    <s v="Alipay"/>
    <x v="69"/>
    <x v="1"/>
    <s v="Northeast China"/>
    <s v="Office"/>
    <n v="44.688000000000002"/>
    <n v="7.75"/>
  </r>
  <r>
    <x v="1103"/>
    <d v="2021-10-06T00:00:00"/>
    <s v="Credit Card"/>
    <x v="69"/>
    <x v="1"/>
    <s v="Northeast China"/>
    <s v="Office"/>
    <n v="160.86000000000001"/>
    <n v="6.09"/>
  </r>
  <r>
    <x v="1104"/>
    <d v="2021-10-06T00:00:00"/>
    <s v="Others"/>
    <x v="407"/>
    <x v="0"/>
    <s v="North China"/>
    <s v="Technology"/>
    <n v="655.76"/>
    <n v="197.02"/>
  </r>
  <r>
    <x v="1105"/>
    <d v="2021-10-06T00:00:00"/>
    <s v="Others"/>
    <x v="407"/>
    <x v="0"/>
    <s v="North China"/>
    <s v="Office"/>
    <n v="1204.7"/>
    <n v="267.83"/>
  </r>
  <r>
    <x v="1106"/>
    <d v="2021-10-06T00:00:00"/>
    <s v="Wechat Pay"/>
    <x v="407"/>
    <x v="0"/>
    <s v="North China"/>
    <s v="Office"/>
    <n v="78.12"/>
    <n v="17.03"/>
  </r>
  <r>
    <x v="1107"/>
    <d v="2021-10-06T00:00:00"/>
    <s v="Others"/>
    <x v="407"/>
    <x v="0"/>
    <s v="North China"/>
    <s v="Office"/>
    <n v="183.68"/>
    <n v="35.79"/>
  </r>
  <r>
    <x v="1108"/>
    <d v="2021-10-06T00:00:00"/>
    <s v="Wechat Pay"/>
    <x v="328"/>
    <x v="2"/>
    <s v="South Central China"/>
    <s v="Furniture"/>
    <n v="2325.96"/>
    <n v="107.26"/>
  </r>
  <r>
    <x v="1109"/>
    <d v="2021-10-06T00:00:00"/>
    <s v="Alipay"/>
    <x v="375"/>
    <x v="0"/>
    <s v="South Central China"/>
    <s v="Office"/>
    <n v="70.644000000000005"/>
    <n v="16.13"/>
  </r>
  <r>
    <x v="1110"/>
    <d v="2021-10-06T00:00:00"/>
    <s v="Wechat Pay"/>
    <x v="375"/>
    <x v="0"/>
    <s v="South Central China"/>
    <s v="Technology"/>
    <n v="3648.288"/>
    <n v="93.64"/>
  </r>
  <r>
    <x v="1111"/>
    <d v="2021-10-06T00:00:00"/>
    <s v="Credit Card"/>
    <x v="375"/>
    <x v="0"/>
    <s v="South Central China"/>
    <s v="Office"/>
    <n v="117.18"/>
    <n v="4.8099999999999996"/>
  </r>
  <r>
    <x v="1112"/>
    <d v="2021-10-06T00:00:00"/>
    <s v="Credit Card"/>
    <x v="219"/>
    <x v="0"/>
    <s v="East China"/>
    <s v="Office"/>
    <n v="53.34"/>
    <n v="11.51"/>
  </r>
  <r>
    <x v="1113"/>
    <d v="2021-10-06T00:00:00"/>
    <s v="Alipay"/>
    <x v="408"/>
    <x v="0"/>
    <s v="North China"/>
    <s v="Furniture"/>
    <n v="438.76"/>
    <n v="25.11"/>
  </r>
  <r>
    <x v="1114"/>
    <d v="2021-10-06T00:00:00"/>
    <s v="Credit Card"/>
    <x v="408"/>
    <x v="0"/>
    <s v="North China"/>
    <s v="Office"/>
    <n v="335.16"/>
    <n v="31.98"/>
  </r>
  <r>
    <x v="1115"/>
    <d v="2021-10-06T00:00:00"/>
    <s v="Wechat Pay"/>
    <x v="118"/>
    <x v="0"/>
    <s v="East China"/>
    <s v="Office"/>
    <n v="1024.8"/>
    <n v="182.25"/>
  </r>
  <r>
    <x v="1116"/>
    <d v="2021-10-06T00:00:00"/>
    <s v="Credit Card"/>
    <x v="118"/>
    <x v="0"/>
    <s v="East China"/>
    <s v="Office"/>
    <n v="689.5"/>
    <n v="85.37"/>
  </r>
  <r>
    <x v="1117"/>
    <d v="2021-10-06T00:00:00"/>
    <s v="Others"/>
    <x v="118"/>
    <x v="0"/>
    <s v="East China"/>
    <s v="Furniture"/>
    <n v="1708.98"/>
    <n v="203.29"/>
  </r>
  <r>
    <x v="1118"/>
    <d v="2021-10-05T00:00:00"/>
    <s v="Credit Card"/>
    <x v="409"/>
    <x v="1"/>
    <s v="Northeast China"/>
    <s v="Furniture"/>
    <n v="8533.2800000000007"/>
    <n v="395.68"/>
  </r>
  <r>
    <x v="1119"/>
    <d v="2021-10-05T00:00:00"/>
    <s v="Credit Card"/>
    <x v="409"/>
    <x v="1"/>
    <s v="Northeast China"/>
    <s v="Furniture"/>
    <n v="588.84"/>
    <n v="166.53"/>
  </r>
  <r>
    <x v="1120"/>
    <d v="2021-10-05T00:00:00"/>
    <s v="Others"/>
    <x v="409"/>
    <x v="1"/>
    <s v="Northeast China"/>
    <s v="Office"/>
    <n v="187.32"/>
    <n v="20.79"/>
  </r>
  <r>
    <x v="1121"/>
    <d v="2021-10-05T00:00:00"/>
    <s v="Others"/>
    <x v="409"/>
    <x v="1"/>
    <s v="Northeast China"/>
    <s v="Office"/>
    <n v="172.48"/>
    <n v="23.52"/>
  </r>
  <r>
    <x v="1122"/>
    <d v="2021-10-05T00:00:00"/>
    <s v="Credit Card"/>
    <x v="409"/>
    <x v="1"/>
    <s v="Northeast China"/>
    <s v="Technology"/>
    <n v="2335.62"/>
    <n v="190.64"/>
  </r>
  <r>
    <x v="1123"/>
    <d v="2021-10-05T00:00:00"/>
    <s v="Others"/>
    <x v="351"/>
    <x v="0"/>
    <s v="South Central China"/>
    <s v="Office"/>
    <n v="2593.64"/>
    <n v="189.16"/>
  </r>
  <r>
    <x v="1124"/>
    <d v="2021-10-05T00:00:00"/>
    <s v="Others"/>
    <x v="195"/>
    <x v="0"/>
    <s v="Northeast China"/>
    <s v="Technology"/>
    <n v="1335.88"/>
    <n v="128.96"/>
  </r>
  <r>
    <x v="1125"/>
    <d v="2021-10-04T00:00:00"/>
    <s v="Wechat Pay"/>
    <x v="410"/>
    <x v="0"/>
    <s v="East China"/>
    <s v="Furniture"/>
    <n v="2980.8449999999998"/>
    <n v="230.12"/>
  </r>
  <r>
    <x v="1126"/>
    <d v="2021-10-04T00:00:00"/>
    <s v="Credit Card"/>
    <x v="293"/>
    <x v="0"/>
    <s v="Northeast China"/>
    <s v="Technology"/>
    <n v="7063.28"/>
    <n v="488.45"/>
  </r>
  <r>
    <x v="1127"/>
    <d v="2021-10-04T00:00:00"/>
    <s v="Wechat Pay"/>
    <x v="411"/>
    <x v="0"/>
    <s v="Southwest China"/>
    <s v="Office"/>
    <n v="6937.14"/>
    <n v="17.940000000000001"/>
  </r>
  <r>
    <x v="1128"/>
    <d v="2021-10-04T00:00:00"/>
    <s v="Credit Card"/>
    <x v="411"/>
    <x v="0"/>
    <s v="Southwest China"/>
    <s v="Office"/>
    <n v="311.13600000000002"/>
    <n v="18.239999999999998"/>
  </r>
  <r>
    <x v="1129"/>
    <d v="2021-10-04T00:00:00"/>
    <s v="Credit Card"/>
    <x v="412"/>
    <x v="0"/>
    <s v="North China"/>
    <s v="Furniture"/>
    <n v="2494.8000000000002"/>
    <n v="281.69"/>
  </r>
  <r>
    <x v="1130"/>
    <d v="2021-10-04T00:00:00"/>
    <s v="Others"/>
    <x v="412"/>
    <x v="0"/>
    <s v="North China"/>
    <s v="Office"/>
    <n v="1982.4"/>
    <n v="205.22"/>
  </r>
  <r>
    <x v="1131"/>
    <d v="2021-10-04T00:00:00"/>
    <s v="Credit Card"/>
    <x v="412"/>
    <x v="0"/>
    <s v="North China"/>
    <s v="Office"/>
    <n v="6454"/>
    <n v="390.72"/>
  </r>
  <r>
    <x v="1132"/>
    <d v="2021-10-04T00:00:00"/>
    <s v="Credit Card"/>
    <x v="261"/>
    <x v="0"/>
    <s v="North China"/>
    <s v="Office"/>
    <n v="150.36000000000001"/>
    <n v="27.27"/>
  </r>
  <r>
    <x v="1133"/>
    <d v="2021-10-04T00:00:00"/>
    <s v="Wechat Pay"/>
    <x v="261"/>
    <x v="0"/>
    <s v="North China"/>
    <s v="Technology"/>
    <n v="395.92"/>
    <n v="29.45"/>
  </r>
  <r>
    <x v="1134"/>
    <d v="2021-10-04T00:00:00"/>
    <s v="Others"/>
    <x v="413"/>
    <x v="0"/>
    <s v="Northeast China"/>
    <s v="Technology"/>
    <n v="1570.8"/>
    <n v="205.35"/>
  </r>
  <r>
    <x v="1135"/>
    <d v="2021-10-04T00:00:00"/>
    <s v="Others"/>
    <x v="413"/>
    <x v="0"/>
    <s v="Northeast China"/>
    <s v="Office"/>
    <n v="18594.52"/>
    <n v="356.99"/>
  </r>
  <r>
    <x v="1136"/>
    <d v="2021-10-03T00:00:00"/>
    <s v="Others"/>
    <x v="414"/>
    <x v="1"/>
    <s v="East China"/>
    <s v="Office"/>
    <n v="735.28"/>
    <n v="187.95"/>
  </r>
  <r>
    <x v="1137"/>
    <d v="2021-10-03T00:00:00"/>
    <s v="Credit Card"/>
    <x v="414"/>
    <x v="1"/>
    <s v="East China"/>
    <s v="Furniture"/>
    <n v="485.35199999999998"/>
    <n v="2.63"/>
  </r>
  <r>
    <x v="1138"/>
    <d v="2021-10-03T00:00:00"/>
    <s v="Wechat Pay"/>
    <x v="414"/>
    <x v="1"/>
    <s v="East China"/>
    <s v="Office"/>
    <n v="122.92"/>
    <n v="41.44"/>
  </r>
  <r>
    <x v="1139"/>
    <d v="2021-10-03T00:00:00"/>
    <s v="Others"/>
    <x v="414"/>
    <x v="1"/>
    <s v="East China"/>
    <s v="Furniture"/>
    <n v="7324.6319999999996"/>
    <n v="58.73"/>
  </r>
  <r>
    <x v="1140"/>
    <d v="2021-10-03T00:00:00"/>
    <s v="Credit Card"/>
    <x v="398"/>
    <x v="0"/>
    <s v="East China"/>
    <s v="Office"/>
    <n v="401.52"/>
    <n v="48.96"/>
  </r>
  <r>
    <x v="1141"/>
    <d v="2021-10-03T00:00:00"/>
    <s v="Credit Card"/>
    <x v="398"/>
    <x v="0"/>
    <s v="East China"/>
    <s v="Office"/>
    <n v="593.6"/>
    <n v="198.23"/>
  </r>
  <r>
    <x v="1142"/>
    <d v="2021-10-03T00:00:00"/>
    <s v="Credit Card"/>
    <x v="23"/>
    <x v="0"/>
    <s v="East China"/>
    <s v="Technology"/>
    <n v="2330.44"/>
    <n v="268.33"/>
  </r>
  <r>
    <x v="1143"/>
    <d v="2021-10-03T00:00:00"/>
    <s v="Others"/>
    <x v="23"/>
    <x v="0"/>
    <s v="East China"/>
    <s v="Office"/>
    <n v="137.9"/>
    <n v="18.75"/>
  </r>
  <r>
    <x v="1144"/>
    <d v="2021-10-03T00:00:00"/>
    <s v="Credit Card"/>
    <x v="23"/>
    <x v="0"/>
    <s v="East China"/>
    <s v="Technology"/>
    <n v="4473.84"/>
    <n v="270.72000000000003"/>
  </r>
  <r>
    <x v="1145"/>
    <d v="2021-10-03T00:00:00"/>
    <s v="Credit Card"/>
    <x v="23"/>
    <x v="0"/>
    <s v="East China"/>
    <s v="Office"/>
    <n v="85.54"/>
    <n v="14.68"/>
  </r>
  <r>
    <x v="1146"/>
    <d v="2021-10-03T00:00:00"/>
    <s v="Alipay"/>
    <x v="23"/>
    <x v="0"/>
    <s v="East China"/>
    <s v="Office"/>
    <n v="397.32"/>
    <n v="41.85"/>
  </r>
  <r>
    <x v="1147"/>
    <d v="2021-10-03T00:00:00"/>
    <s v="Credit Card"/>
    <x v="23"/>
    <x v="0"/>
    <s v="East China"/>
    <s v="Technology"/>
    <n v="2133.46"/>
    <n v="100.26"/>
  </r>
  <r>
    <x v="1148"/>
    <d v="2021-10-03T00:00:00"/>
    <s v="Credit Card"/>
    <x v="23"/>
    <x v="0"/>
    <s v="East China"/>
    <s v="Office"/>
    <n v="269.92"/>
    <n v="14.87"/>
  </r>
  <r>
    <x v="1149"/>
    <d v="2021-10-03T00:00:00"/>
    <s v="Others"/>
    <x v="415"/>
    <x v="1"/>
    <s v="Southwest China"/>
    <s v="Office"/>
    <n v="118.188"/>
    <n v="5.45"/>
  </r>
  <r>
    <x v="1150"/>
    <d v="2021-10-03T00:00:00"/>
    <s v="Others"/>
    <x v="415"/>
    <x v="1"/>
    <s v="Southwest China"/>
    <s v="Office"/>
    <n v="288.12"/>
    <n v="19.829999999999998"/>
  </r>
  <r>
    <x v="1151"/>
    <d v="2021-10-03T00:00:00"/>
    <s v="Alipay"/>
    <x v="416"/>
    <x v="2"/>
    <s v="South Central China"/>
    <s v="Office"/>
    <n v="104.02"/>
    <n v="11.12"/>
  </r>
  <r>
    <x v="1152"/>
    <d v="2021-10-03T00:00:00"/>
    <s v="Credit Card"/>
    <x v="417"/>
    <x v="0"/>
    <s v="South Central China"/>
    <s v="Furniture"/>
    <n v="683.928"/>
    <n v="60.99"/>
  </r>
  <r>
    <x v="1153"/>
    <d v="2021-10-03T00:00:00"/>
    <s v="Credit Card"/>
    <x v="329"/>
    <x v="2"/>
    <s v="Northwest China"/>
    <s v="Office"/>
    <n v="1252.1600000000001"/>
    <n v="264.73"/>
  </r>
  <r>
    <x v="1154"/>
    <d v="2021-10-02T00:00:00"/>
    <s v="Alipay"/>
    <x v="166"/>
    <x v="1"/>
    <s v="Northwest China"/>
    <s v="Technology"/>
    <n v="685.72"/>
    <n v="195.27"/>
  </r>
  <r>
    <x v="1155"/>
    <d v="2021-10-02T00:00:00"/>
    <s v="Others"/>
    <x v="267"/>
    <x v="0"/>
    <s v="East China"/>
    <s v="Technology"/>
    <n v="779.1"/>
    <n v="79.239999999999995"/>
  </r>
  <r>
    <x v="1156"/>
    <d v="2021-10-02T00:00:00"/>
    <s v="Others"/>
    <x v="236"/>
    <x v="1"/>
    <s v="Southwest China"/>
    <s v="Furniture"/>
    <n v="294.56"/>
    <n v="25.47"/>
  </r>
  <r>
    <x v="1157"/>
    <d v="2021-10-02T00:00:00"/>
    <s v="Wechat Pay"/>
    <x v="236"/>
    <x v="1"/>
    <s v="Southwest China"/>
    <s v="Technology"/>
    <n v="810.04"/>
    <n v="117.39"/>
  </r>
  <r>
    <x v="1158"/>
    <d v="2021-10-02T00:00:00"/>
    <s v="Wechat Pay"/>
    <x v="236"/>
    <x v="1"/>
    <s v="Southwest China"/>
    <s v="Furniture"/>
    <n v="3010"/>
    <n v="129.53"/>
  </r>
  <r>
    <x v="1159"/>
    <d v="2021-10-02T00:00:00"/>
    <s v="Wechat Pay"/>
    <x v="236"/>
    <x v="1"/>
    <s v="Southwest China"/>
    <s v="Office"/>
    <n v="91.98"/>
    <n v="17.39"/>
  </r>
  <r>
    <x v="1160"/>
    <d v="2021-10-02T00:00:00"/>
    <s v="Alipay"/>
    <x v="51"/>
    <x v="1"/>
    <s v="Northeast China"/>
    <s v="Office"/>
    <n v="421.09199999999998"/>
    <n v="15.13"/>
  </r>
  <r>
    <x v="1161"/>
    <d v="2021-10-02T00:00:00"/>
    <s v="Wechat Pay"/>
    <x v="418"/>
    <x v="0"/>
    <s v="South Central China"/>
    <s v="Office"/>
    <n v="198.8"/>
    <n v="34.97"/>
  </r>
  <r>
    <x v="1162"/>
    <d v="2021-10-02T00:00:00"/>
    <s v="Credit Card"/>
    <x v="418"/>
    <x v="0"/>
    <s v="South Central China"/>
    <s v="Furniture"/>
    <n v="14242.34"/>
    <n v="441.63"/>
  </r>
  <r>
    <x v="1163"/>
    <d v="2021-10-02T00:00:00"/>
    <s v="Alipay"/>
    <x v="419"/>
    <x v="1"/>
    <s v="South Central China"/>
    <s v="Office"/>
    <n v="376.74"/>
    <n v="33.94"/>
  </r>
  <r>
    <x v="1164"/>
    <d v="2021-10-02T00:00:00"/>
    <s v="Alipay"/>
    <x v="87"/>
    <x v="1"/>
    <s v="East China"/>
    <s v="Office"/>
    <n v="1353.24"/>
    <n v="165.61"/>
  </r>
  <r>
    <x v="1165"/>
    <d v="2021-10-02T00:00:00"/>
    <s v="Credit Card"/>
    <x v="420"/>
    <x v="2"/>
    <s v="East China"/>
    <s v="Office"/>
    <n v="621.6"/>
    <n v="192.68"/>
  </r>
  <r>
    <x v="1166"/>
    <d v="2021-10-02T00:00:00"/>
    <s v="Wechat Pay"/>
    <x v="421"/>
    <x v="0"/>
    <s v="South Central China"/>
    <s v="Office"/>
    <n v="252.98"/>
    <n v="19.29"/>
  </r>
  <r>
    <x v="1167"/>
    <d v="2021-10-02T00:00:00"/>
    <s v="Alipay"/>
    <x v="422"/>
    <x v="2"/>
    <s v="East China"/>
    <s v="Furniture"/>
    <n v="8613.36"/>
    <n v="474.79"/>
  </r>
  <r>
    <x v="1168"/>
    <d v="2021-10-01T00:00:00"/>
    <s v="Alipay"/>
    <x v="173"/>
    <x v="1"/>
    <s v="North China"/>
    <s v="Office"/>
    <n v="201.6"/>
    <n v="44.64"/>
  </r>
  <r>
    <x v="1169"/>
    <d v="2021-10-01T00:00:00"/>
    <s v="Credit Card"/>
    <x v="173"/>
    <x v="1"/>
    <s v="North China"/>
    <s v="Office"/>
    <n v="7001.82"/>
    <n v="377.57"/>
  </r>
  <r>
    <x v="1170"/>
    <d v="2021-10-01T00:00:00"/>
    <s v="Others"/>
    <x v="423"/>
    <x v="0"/>
    <s v="East China"/>
    <s v="Office"/>
    <n v="1210.4960000000001"/>
    <n v="128.38999999999999"/>
  </r>
  <r>
    <x v="1171"/>
    <d v="2021-10-01T00:00:00"/>
    <s v="Credit Card"/>
    <x v="343"/>
    <x v="1"/>
    <s v="North China"/>
    <s v="Technology"/>
    <n v="1151.6400000000001"/>
    <n v="171.47"/>
  </r>
  <r>
    <x v="1172"/>
    <d v="2021-10-01T00:00:00"/>
    <s v="Credit Card"/>
    <x v="287"/>
    <x v="2"/>
    <s v="East China"/>
    <s v="Furniture"/>
    <n v="2420.04"/>
    <n v="226.09"/>
  </r>
  <r>
    <x v="1173"/>
    <d v="2021-10-01T00:00:00"/>
    <s v="Wechat Pay"/>
    <x v="424"/>
    <x v="2"/>
    <s v="North China"/>
    <s v="Office"/>
    <n v="70.671999999999997"/>
    <n v="2.5499999999999998"/>
  </r>
  <r>
    <x v="1174"/>
    <d v="2021-10-01T00:00:00"/>
    <s v="Alipay"/>
    <x v="424"/>
    <x v="2"/>
    <s v="North China"/>
    <s v="Furniture"/>
    <n v="2074.38"/>
    <n v="204.66"/>
  </r>
  <r>
    <x v="1175"/>
    <d v="2021-10-01T00:00:00"/>
    <s v="Others"/>
    <x v="424"/>
    <x v="2"/>
    <s v="North China"/>
    <s v="Office"/>
    <n v="270.06"/>
    <n v="24.46"/>
  </r>
  <r>
    <x v="1176"/>
    <d v="2021-10-01T00:00:00"/>
    <s v="Alipay"/>
    <x v="424"/>
    <x v="2"/>
    <s v="North China"/>
    <s v="Office"/>
    <n v="161.28"/>
    <n v="7.21"/>
  </r>
  <r>
    <x v="1177"/>
    <d v="2021-10-01T00:00:00"/>
    <s v="Others"/>
    <x v="424"/>
    <x v="2"/>
    <s v="North China"/>
    <s v="Furniture"/>
    <n v="56.363999999999997"/>
    <n v="1.27"/>
  </r>
  <r>
    <x v="1178"/>
    <d v="2021-10-01T00:00:00"/>
    <s v="Credit Card"/>
    <x v="425"/>
    <x v="0"/>
    <s v="Northeast China"/>
    <s v="Office"/>
    <n v="333.06"/>
    <n v="48.04"/>
  </r>
  <r>
    <x v="1179"/>
    <d v="2021-09-30T00:00:00"/>
    <s v="Wechat Pay"/>
    <x v="426"/>
    <x v="2"/>
    <s v="South Central China"/>
    <s v="Office"/>
    <n v="387.8"/>
    <n v="19.82"/>
  </r>
  <r>
    <x v="1180"/>
    <d v="2021-09-30T00:00:00"/>
    <s v="Alipay"/>
    <x v="222"/>
    <x v="0"/>
    <s v="North China"/>
    <s v="Furniture"/>
    <n v="44.688000000000002"/>
    <n v="0.74"/>
  </r>
  <r>
    <x v="1181"/>
    <d v="2021-09-30T00:00:00"/>
    <s v="Credit Card"/>
    <x v="20"/>
    <x v="1"/>
    <s v="South Central China"/>
    <s v="Furniture"/>
    <n v="1288.56"/>
    <n v="88.86"/>
  </r>
  <r>
    <x v="1182"/>
    <d v="2021-09-30T00:00:00"/>
    <s v="Others"/>
    <x v="20"/>
    <x v="1"/>
    <s v="South Central China"/>
    <s v="Technology"/>
    <n v="1117.3679999999999"/>
    <n v="93.07"/>
  </r>
  <r>
    <x v="1183"/>
    <d v="2021-09-30T00:00:00"/>
    <s v="Alipay"/>
    <x v="20"/>
    <x v="1"/>
    <s v="South Central China"/>
    <s v="Technology"/>
    <n v="2472.54"/>
    <n v="59.22"/>
  </r>
  <r>
    <x v="1184"/>
    <d v="2021-09-30T00:00:00"/>
    <s v="Credit Card"/>
    <x v="20"/>
    <x v="1"/>
    <s v="South Central China"/>
    <s v="Office"/>
    <n v="4641.28"/>
    <n v="126.25"/>
  </r>
  <r>
    <x v="1185"/>
    <d v="2021-09-30T00:00:00"/>
    <s v="Others"/>
    <x v="20"/>
    <x v="1"/>
    <s v="South Central China"/>
    <s v="Technology"/>
    <n v="2680.86"/>
    <n v="10.29"/>
  </r>
  <r>
    <x v="1186"/>
    <d v="2021-09-30T00:00:00"/>
    <s v="Alipay"/>
    <x v="20"/>
    <x v="1"/>
    <s v="South Central China"/>
    <s v="Office"/>
    <n v="367.64"/>
    <n v="14.57"/>
  </r>
  <r>
    <x v="1187"/>
    <d v="2021-09-30T00:00:00"/>
    <s v="Others"/>
    <x v="379"/>
    <x v="1"/>
    <s v="East China"/>
    <s v="Office"/>
    <n v="24.92"/>
    <n v="8.34"/>
  </r>
  <r>
    <x v="1188"/>
    <d v="2021-09-30T00:00:00"/>
    <s v="Credit Card"/>
    <x v="379"/>
    <x v="1"/>
    <s v="East China"/>
    <s v="Office"/>
    <n v="156.744"/>
    <n v="19.600000000000001"/>
  </r>
  <r>
    <x v="1189"/>
    <d v="2021-09-30T00:00:00"/>
    <s v="Wechat Pay"/>
    <x v="44"/>
    <x v="2"/>
    <s v="Northeast China"/>
    <s v="Technology"/>
    <n v="1516.06"/>
    <n v="121.36"/>
  </r>
  <r>
    <x v="1190"/>
    <d v="2021-09-30T00:00:00"/>
    <s v="Credit Card"/>
    <x v="427"/>
    <x v="0"/>
    <s v="East China"/>
    <s v="Office"/>
    <n v="276.36"/>
    <n v="32.29"/>
  </r>
  <r>
    <x v="1191"/>
    <d v="2021-09-30T00:00:00"/>
    <s v="Others"/>
    <x v="427"/>
    <x v="0"/>
    <s v="East China"/>
    <s v="Office"/>
    <n v="39.311999999999998"/>
    <n v="3.53"/>
  </r>
  <r>
    <x v="1192"/>
    <d v="2021-09-29T00:00:00"/>
    <s v="Credit Card"/>
    <x v="410"/>
    <x v="0"/>
    <s v="East China"/>
    <s v="Technology"/>
    <n v="5635.28"/>
    <n v="490.62"/>
  </r>
  <r>
    <x v="1193"/>
    <d v="2021-09-29T00:00:00"/>
    <s v="Wechat Pay"/>
    <x v="428"/>
    <x v="1"/>
    <s v="East China"/>
    <s v="Office"/>
    <n v="1272.8800000000001"/>
    <n v="146.03"/>
  </r>
  <r>
    <x v="1194"/>
    <d v="2021-09-29T00:00:00"/>
    <s v="Wechat Pay"/>
    <x v="428"/>
    <x v="1"/>
    <s v="East China"/>
    <s v="Furniture"/>
    <n v="1738.1"/>
    <n v="264.25"/>
  </r>
  <r>
    <x v="1195"/>
    <d v="2021-09-29T00:00:00"/>
    <s v="Wechat Pay"/>
    <x v="42"/>
    <x v="0"/>
    <s v="South Central China"/>
    <s v="Office"/>
    <n v="516.88"/>
    <n v="84.15"/>
  </r>
  <r>
    <x v="1196"/>
    <d v="2021-09-29T00:00:00"/>
    <s v="Alipay"/>
    <x v="42"/>
    <x v="0"/>
    <s v="South Central China"/>
    <s v="Technology"/>
    <n v="142.38"/>
    <n v="36.46"/>
  </r>
  <r>
    <x v="1197"/>
    <d v="2021-09-29T00:00:00"/>
    <s v="Alipay"/>
    <x v="429"/>
    <x v="0"/>
    <s v="South Central China"/>
    <s v="Technology"/>
    <n v="1386.84"/>
    <n v="231.92"/>
  </r>
  <r>
    <x v="1198"/>
    <d v="2021-09-29T00:00:00"/>
    <s v="Others"/>
    <x v="429"/>
    <x v="0"/>
    <s v="South Central China"/>
    <s v="Technology"/>
    <n v="2411.08"/>
    <n v="227.34"/>
  </r>
  <r>
    <x v="1199"/>
    <d v="2021-09-29T00:00:00"/>
    <s v="Credit Card"/>
    <x v="176"/>
    <x v="2"/>
    <s v="East China"/>
    <s v="Furniture"/>
    <n v="208.32"/>
    <n v="29.45"/>
  </r>
  <r>
    <x v="1200"/>
    <d v="2021-09-29T00:00:00"/>
    <s v="Others"/>
    <x v="259"/>
    <x v="0"/>
    <s v="Southwest China"/>
    <s v="Office"/>
    <n v="327.04000000000002"/>
    <n v="48.45"/>
  </r>
  <r>
    <x v="1201"/>
    <d v="2021-09-29T00:00:00"/>
    <s v="Alipay"/>
    <x v="259"/>
    <x v="0"/>
    <s v="Southwest China"/>
    <s v="Furniture"/>
    <n v="242.34"/>
    <n v="44.17"/>
  </r>
  <r>
    <x v="1202"/>
    <d v="2021-09-29T00:00:00"/>
    <s v="Wechat Pay"/>
    <x v="259"/>
    <x v="0"/>
    <s v="Southwest China"/>
    <s v="Office"/>
    <n v="237.72"/>
    <n v="32.44"/>
  </r>
  <r>
    <x v="1203"/>
    <d v="2021-09-29T00:00:00"/>
    <s v="Alipay"/>
    <x v="259"/>
    <x v="0"/>
    <s v="Southwest China"/>
    <s v="Office"/>
    <n v="1784.58"/>
    <n v="293.11"/>
  </r>
  <r>
    <x v="1204"/>
    <d v="2021-09-29T00:00:00"/>
    <s v="Wechat Pay"/>
    <x v="430"/>
    <x v="0"/>
    <s v="South Central China"/>
    <s v="Technology"/>
    <n v="2484.3000000000002"/>
    <n v="101.02"/>
  </r>
  <r>
    <x v="1205"/>
    <d v="2021-09-29T00:00:00"/>
    <s v="Others"/>
    <x v="430"/>
    <x v="0"/>
    <s v="South Central China"/>
    <s v="Office"/>
    <n v="102.9"/>
    <n v="40.049999999999997"/>
  </r>
  <r>
    <x v="1206"/>
    <d v="2021-09-29T00:00:00"/>
    <s v="Alipay"/>
    <x v="292"/>
    <x v="0"/>
    <s v="East China"/>
    <s v="Office"/>
    <n v="856.8"/>
    <n v="142.83000000000001"/>
  </r>
  <r>
    <x v="1207"/>
    <d v="2021-09-29T00:00:00"/>
    <s v="Others"/>
    <x v="431"/>
    <x v="2"/>
    <s v="Southwest China"/>
    <s v="Furniture"/>
    <n v="2399.88"/>
    <n v="108.57"/>
  </r>
  <r>
    <x v="1208"/>
    <d v="2021-09-29T00:00:00"/>
    <s v="Others"/>
    <x v="431"/>
    <x v="2"/>
    <s v="Southwest China"/>
    <s v="Technology"/>
    <n v="1769.04"/>
    <n v="292.64999999999998"/>
  </r>
  <r>
    <x v="1209"/>
    <d v="2021-09-29T00:00:00"/>
    <s v="Wechat Pay"/>
    <x v="431"/>
    <x v="2"/>
    <s v="Southwest China"/>
    <s v="Office"/>
    <n v="951.44"/>
    <n v="54.27"/>
  </r>
  <r>
    <x v="1210"/>
    <d v="2021-09-29T00:00:00"/>
    <s v="Credit Card"/>
    <x v="431"/>
    <x v="2"/>
    <s v="Southwest China"/>
    <s v="Office"/>
    <n v="2962.4"/>
    <n v="268.25"/>
  </r>
  <r>
    <x v="1211"/>
    <d v="2021-09-29T00:00:00"/>
    <s v="Others"/>
    <x v="431"/>
    <x v="2"/>
    <s v="Southwest China"/>
    <s v="Office"/>
    <n v="1358.28"/>
    <n v="107.52"/>
  </r>
  <r>
    <x v="1212"/>
    <d v="2021-09-29T00:00:00"/>
    <s v="Credit Card"/>
    <x v="431"/>
    <x v="2"/>
    <s v="Southwest China"/>
    <s v="Office"/>
    <n v="511.84"/>
    <n v="105.88"/>
  </r>
  <r>
    <x v="1213"/>
    <d v="2021-09-29T00:00:00"/>
    <s v="Alipay"/>
    <x v="431"/>
    <x v="2"/>
    <s v="Southwest China"/>
    <s v="Office"/>
    <n v="142.38"/>
    <n v="23.65"/>
  </r>
  <r>
    <x v="1214"/>
    <d v="2021-09-29T00:00:00"/>
    <s v="Credit Card"/>
    <x v="431"/>
    <x v="2"/>
    <s v="Southwest China"/>
    <s v="Office"/>
    <n v="317.8"/>
    <n v="10.84"/>
  </r>
  <r>
    <x v="1215"/>
    <d v="2021-09-28T00:00:00"/>
    <s v="Others"/>
    <x v="410"/>
    <x v="0"/>
    <s v="East China"/>
    <s v="Technology"/>
    <n v="1412.2080000000001"/>
    <n v="32.26"/>
  </r>
  <r>
    <x v="1216"/>
    <d v="2021-09-27T00:00:00"/>
    <s v="Others"/>
    <x v="307"/>
    <x v="0"/>
    <s v="North China"/>
    <s v="Technology"/>
    <n v="1230.74"/>
    <n v="125.07"/>
  </r>
  <r>
    <x v="1217"/>
    <d v="2021-09-27T00:00:00"/>
    <s v="Others"/>
    <x v="307"/>
    <x v="0"/>
    <s v="North China"/>
    <s v="Office"/>
    <n v="724.92"/>
    <n v="164.56"/>
  </r>
  <r>
    <x v="1218"/>
    <d v="2021-09-27T00:00:00"/>
    <s v="Wechat Pay"/>
    <x v="307"/>
    <x v="0"/>
    <s v="North China"/>
    <s v="Furniture"/>
    <n v="811.02"/>
    <n v="51.97"/>
  </r>
  <r>
    <x v="1219"/>
    <d v="2021-09-27T00:00:00"/>
    <s v="Credit Card"/>
    <x v="432"/>
    <x v="2"/>
    <s v="East China"/>
    <s v="Furniture"/>
    <n v="913.64"/>
    <n v="95.84"/>
  </r>
  <r>
    <x v="1220"/>
    <d v="2021-09-27T00:00:00"/>
    <s v="Wechat Pay"/>
    <x v="40"/>
    <x v="1"/>
    <s v="Southwest China"/>
    <s v="Furniture"/>
    <n v="2484.7199999999998"/>
    <n v="128.38999999999999"/>
  </r>
  <r>
    <x v="1221"/>
    <d v="2021-09-27T00:00:00"/>
    <s v="Credit Card"/>
    <x v="40"/>
    <x v="1"/>
    <s v="Southwest China"/>
    <s v="Technology"/>
    <n v="4457.46"/>
    <n v="142.47"/>
  </r>
  <r>
    <x v="1222"/>
    <d v="2021-09-27T00:00:00"/>
    <s v="Wechat Pay"/>
    <x v="259"/>
    <x v="0"/>
    <s v="Southwest China"/>
    <s v="Technology"/>
    <n v="8405.0400000000009"/>
    <n v="314.14999999999998"/>
  </r>
  <r>
    <x v="1223"/>
    <d v="2021-09-27T00:00:00"/>
    <s v="Others"/>
    <x v="259"/>
    <x v="0"/>
    <s v="Southwest China"/>
    <s v="Furniture"/>
    <n v="1393.84"/>
    <n v="102.17"/>
  </r>
  <r>
    <x v="1224"/>
    <d v="2021-09-27T00:00:00"/>
    <s v="Alipay"/>
    <x v="295"/>
    <x v="0"/>
    <s v="East China"/>
    <s v="Furniture"/>
    <n v="1106"/>
    <n v="155.15"/>
  </r>
  <r>
    <x v="1225"/>
    <d v="2021-09-27T00:00:00"/>
    <s v="Others"/>
    <x v="295"/>
    <x v="0"/>
    <s v="East China"/>
    <s v="Office"/>
    <n v="558.32000000000005"/>
    <n v="72.47"/>
  </r>
  <r>
    <x v="1226"/>
    <d v="2021-09-27T00:00:00"/>
    <s v="Wechat Pay"/>
    <x v="324"/>
    <x v="0"/>
    <s v="Southwest China"/>
    <s v="Furniture"/>
    <n v="2858.8"/>
    <n v="238.15"/>
  </r>
  <r>
    <x v="1227"/>
    <d v="2021-09-27T00:00:00"/>
    <s v="Wechat Pay"/>
    <x v="324"/>
    <x v="0"/>
    <s v="Southwest China"/>
    <s v="Office"/>
    <n v="320.88"/>
    <n v="11.04"/>
  </r>
  <r>
    <x v="1228"/>
    <d v="2021-09-27T00:00:00"/>
    <s v="Alipay"/>
    <x v="324"/>
    <x v="0"/>
    <s v="Southwest China"/>
    <s v="Office"/>
    <n v="526.26"/>
    <n v="141.53"/>
  </r>
  <r>
    <x v="1229"/>
    <d v="2021-09-27T00:00:00"/>
    <s v="Wechat Pay"/>
    <x v="324"/>
    <x v="0"/>
    <s v="Southwest China"/>
    <s v="Technology"/>
    <n v="1287.44"/>
    <n v="162.44999999999999"/>
  </r>
  <r>
    <x v="1230"/>
    <d v="2021-09-27T00:00:00"/>
    <s v="Others"/>
    <x v="324"/>
    <x v="0"/>
    <s v="Southwest China"/>
    <s v="Office"/>
    <n v="794.64"/>
    <n v="61.41"/>
  </r>
  <r>
    <x v="1231"/>
    <d v="2021-09-27T00:00:00"/>
    <s v="Credit Card"/>
    <x v="324"/>
    <x v="0"/>
    <s v="Southwest China"/>
    <s v="Furniture"/>
    <n v="9690.9750000000004"/>
    <n v="452.34"/>
  </r>
  <r>
    <x v="1232"/>
    <d v="2021-09-27T00:00:00"/>
    <s v="Credit Card"/>
    <x v="324"/>
    <x v="0"/>
    <s v="Southwest China"/>
    <s v="Office"/>
    <n v="427.56"/>
    <n v="22.33"/>
  </r>
  <r>
    <x v="1233"/>
    <d v="2021-09-27T00:00:00"/>
    <s v="Alipay"/>
    <x v="346"/>
    <x v="1"/>
    <s v="North China"/>
    <s v="Office"/>
    <n v="86.1"/>
    <n v="2.85"/>
  </r>
  <r>
    <x v="1234"/>
    <d v="2021-09-26T00:00:00"/>
    <s v="Others"/>
    <x v="357"/>
    <x v="0"/>
    <s v="Northeast China"/>
    <s v="Technology"/>
    <n v="1464.12"/>
    <n v="274.95"/>
  </r>
  <r>
    <x v="1235"/>
    <d v="2021-09-26T00:00:00"/>
    <s v="Alipay"/>
    <x v="357"/>
    <x v="0"/>
    <s v="Northeast China"/>
    <s v="Office"/>
    <n v="163.52000000000001"/>
    <n v="28.48"/>
  </r>
  <r>
    <x v="1236"/>
    <d v="2021-09-26T00:00:00"/>
    <s v="Credit Card"/>
    <x v="407"/>
    <x v="0"/>
    <s v="North China"/>
    <s v="Furniture"/>
    <n v="1840.44"/>
    <n v="229.47"/>
  </r>
  <r>
    <x v="1237"/>
    <d v="2021-09-26T00:00:00"/>
    <s v="Others"/>
    <x v="399"/>
    <x v="2"/>
    <s v="Northeast China"/>
    <s v="Office"/>
    <n v="870.24"/>
    <n v="179.21"/>
  </r>
  <r>
    <x v="1238"/>
    <d v="2021-09-26T00:00:00"/>
    <s v="Others"/>
    <x v="433"/>
    <x v="2"/>
    <s v="Southwest China"/>
    <s v="Furniture"/>
    <n v="2304.288"/>
    <n v="135.04"/>
  </r>
  <r>
    <x v="1239"/>
    <d v="2021-09-26T00:00:00"/>
    <s v="Others"/>
    <x v="434"/>
    <x v="1"/>
    <s v="Northwest China"/>
    <s v="Office"/>
    <n v="120.4"/>
    <n v="45.23"/>
  </r>
  <r>
    <x v="1240"/>
    <d v="2021-09-26T00:00:00"/>
    <s v="Credit Card"/>
    <x v="434"/>
    <x v="1"/>
    <s v="Northwest China"/>
    <s v="Office"/>
    <n v="141.26"/>
    <n v="38.450000000000003"/>
  </r>
  <r>
    <x v="1241"/>
    <d v="2021-09-26T00:00:00"/>
    <s v="Others"/>
    <x v="435"/>
    <x v="2"/>
    <s v="South Central China"/>
    <s v="Office"/>
    <n v="426.72"/>
    <n v="28.89"/>
  </r>
  <r>
    <x v="1242"/>
    <d v="2021-09-26T00:00:00"/>
    <s v="Others"/>
    <x v="435"/>
    <x v="2"/>
    <s v="South Central China"/>
    <s v="Office"/>
    <n v="617.4"/>
    <n v="148.36000000000001"/>
  </r>
  <r>
    <x v="1243"/>
    <d v="2021-09-26T00:00:00"/>
    <s v="Credit Card"/>
    <x v="435"/>
    <x v="2"/>
    <s v="South Central China"/>
    <s v="Furniture"/>
    <n v="3445.68"/>
    <n v="138.75"/>
  </r>
  <r>
    <x v="1244"/>
    <d v="2021-09-26T00:00:00"/>
    <s v="Others"/>
    <x v="435"/>
    <x v="2"/>
    <s v="South Central China"/>
    <s v="Office"/>
    <n v="313.74"/>
    <n v="40.659999999999997"/>
  </r>
  <r>
    <x v="1245"/>
    <d v="2021-09-26T00:00:00"/>
    <s v="Others"/>
    <x v="346"/>
    <x v="1"/>
    <s v="North China"/>
    <s v="Office"/>
    <n v="836.92"/>
    <n v="127.33"/>
  </r>
  <r>
    <x v="1246"/>
    <d v="2021-09-25T00:00:00"/>
    <s v="Others"/>
    <x v="436"/>
    <x v="1"/>
    <s v="South Central China"/>
    <s v="Office"/>
    <n v="259.56"/>
    <n v="26.26"/>
  </r>
  <r>
    <x v="1247"/>
    <d v="2021-09-25T00:00:00"/>
    <s v="Credit Card"/>
    <x v="437"/>
    <x v="0"/>
    <s v="North China"/>
    <s v="Technology"/>
    <n v="2754.5"/>
    <n v="265.54000000000002"/>
  </r>
  <r>
    <x v="1248"/>
    <d v="2021-09-25T00:00:00"/>
    <s v="Credit Card"/>
    <x v="379"/>
    <x v="1"/>
    <s v="East China"/>
    <s v="Technology"/>
    <n v="2776.48"/>
    <n v="120.41"/>
  </r>
  <r>
    <x v="1249"/>
    <d v="2021-09-25T00:00:00"/>
    <s v="Credit Card"/>
    <x v="379"/>
    <x v="1"/>
    <s v="East China"/>
    <s v="Furniture"/>
    <n v="1169.8399999999999"/>
    <n v="153.35"/>
  </r>
  <r>
    <x v="1250"/>
    <d v="2021-09-25T00:00:00"/>
    <s v="Alipay"/>
    <x v="379"/>
    <x v="1"/>
    <s v="East China"/>
    <s v="Office"/>
    <n v="15964.2"/>
    <n v="443.75"/>
  </r>
  <r>
    <x v="1251"/>
    <d v="2021-09-25T00:00:00"/>
    <s v="Others"/>
    <x v="379"/>
    <x v="1"/>
    <s v="East China"/>
    <s v="Office"/>
    <n v="325.08"/>
    <n v="18.68"/>
  </r>
  <r>
    <x v="1252"/>
    <d v="2021-09-25T00:00:00"/>
    <s v="Others"/>
    <x v="379"/>
    <x v="1"/>
    <s v="East China"/>
    <s v="Technology"/>
    <n v="5937.4"/>
    <n v="484.09"/>
  </r>
  <r>
    <x v="1253"/>
    <d v="2021-09-25T00:00:00"/>
    <s v="Others"/>
    <x v="379"/>
    <x v="1"/>
    <s v="East China"/>
    <s v="Office"/>
    <n v="154.84"/>
    <n v="10.25"/>
  </r>
  <r>
    <x v="1254"/>
    <d v="2021-09-25T00:00:00"/>
    <s v="Credit Card"/>
    <x v="379"/>
    <x v="1"/>
    <s v="East China"/>
    <s v="Office"/>
    <n v="1969.38"/>
    <n v="191.84"/>
  </r>
  <r>
    <x v="1255"/>
    <d v="2021-09-25T00:00:00"/>
    <s v="Wechat Pay"/>
    <x v="379"/>
    <x v="1"/>
    <s v="East China"/>
    <s v="Furniture"/>
    <n v="15350.72"/>
    <n v="315.69"/>
  </r>
  <r>
    <x v="1256"/>
    <d v="2021-09-25T00:00:00"/>
    <s v="Credit Card"/>
    <x v="13"/>
    <x v="0"/>
    <s v="East China"/>
    <s v="Office"/>
    <n v="55.16"/>
    <n v="0.22"/>
  </r>
  <r>
    <x v="1257"/>
    <d v="2021-09-24T00:00:00"/>
    <s v="Credit Card"/>
    <x v="438"/>
    <x v="2"/>
    <s v="Northwest China"/>
    <s v="Furniture"/>
    <n v="3293.36"/>
    <n v="226.89"/>
  </r>
  <r>
    <x v="1258"/>
    <d v="2021-09-24T00:00:00"/>
    <s v="Credit Card"/>
    <x v="438"/>
    <x v="2"/>
    <s v="Northwest China"/>
    <s v="Furniture"/>
    <n v="5462.1"/>
    <n v="380.93"/>
  </r>
  <r>
    <x v="1259"/>
    <d v="2021-09-24T00:00:00"/>
    <s v="Credit Card"/>
    <x v="274"/>
    <x v="1"/>
    <s v="Northeast China"/>
    <s v="Technology"/>
    <n v="1780.94"/>
    <n v="141.04"/>
  </r>
  <r>
    <x v="1260"/>
    <d v="2021-09-24T00:00:00"/>
    <s v="Credit Card"/>
    <x v="352"/>
    <x v="1"/>
    <s v="East China"/>
    <s v="Office"/>
    <n v="977.76"/>
    <n v="99.99"/>
  </r>
  <r>
    <x v="1261"/>
    <d v="2021-09-24T00:00:00"/>
    <s v="Wechat Pay"/>
    <x v="352"/>
    <x v="1"/>
    <s v="East China"/>
    <s v="Office"/>
    <n v="266"/>
    <n v="32.54"/>
  </r>
  <r>
    <x v="1262"/>
    <d v="2021-09-24T00:00:00"/>
    <s v="Credit Card"/>
    <x v="352"/>
    <x v="1"/>
    <s v="East China"/>
    <s v="Office"/>
    <n v="416.22"/>
    <n v="38.17"/>
  </r>
  <r>
    <x v="1263"/>
    <d v="2021-09-24T00:00:00"/>
    <s v="Others"/>
    <x v="352"/>
    <x v="1"/>
    <s v="East China"/>
    <s v="Furniture"/>
    <n v="1575.84"/>
    <n v="131.84"/>
  </r>
  <r>
    <x v="1264"/>
    <d v="2021-09-24T00:00:00"/>
    <s v="Alipay"/>
    <x v="104"/>
    <x v="1"/>
    <s v="South Central China"/>
    <s v="Furniture"/>
    <n v="1640.52"/>
    <n v="165.44"/>
  </r>
  <r>
    <x v="1265"/>
    <d v="2021-09-23T00:00:00"/>
    <s v="Credit Card"/>
    <x v="11"/>
    <x v="0"/>
    <s v="North China"/>
    <s v="Office"/>
    <n v="599.76"/>
    <n v="183.18"/>
  </r>
  <r>
    <x v="1266"/>
    <d v="2021-09-23T00:00:00"/>
    <s v="Others"/>
    <x v="439"/>
    <x v="0"/>
    <s v="North China"/>
    <s v="Office"/>
    <n v="284.48"/>
    <n v="18.489999999999998"/>
  </r>
  <r>
    <x v="1267"/>
    <d v="2021-09-23T00:00:00"/>
    <s v="Credit Card"/>
    <x v="440"/>
    <x v="2"/>
    <s v="Northeast China"/>
    <s v="Furniture"/>
    <n v="281.82"/>
    <n v="39.92"/>
  </r>
  <r>
    <x v="1268"/>
    <d v="2021-09-23T00:00:00"/>
    <s v="Alipay"/>
    <x v="389"/>
    <x v="1"/>
    <s v="Northeast China"/>
    <s v="Technology"/>
    <n v="1739.3040000000001"/>
    <n v="254.56"/>
  </r>
  <r>
    <x v="1269"/>
    <d v="2021-09-23T00:00:00"/>
    <s v="Wechat Pay"/>
    <x v="393"/>
    <x v="2"/>
    <s v="Northeast China"/>
    <s v="Office"/>
    <n v="290.08"/>
    <n v="47.14"/>
  </r>
  <r>
    <x v="1270"/>
    <d v="2021-09-22T00:00:00"/>
    <s v="Others"/>
    <x v="441"/>
    <x v="1"/>
    <s v="North China"/>
    <s v="Office"/>
    <n v="179.34"/>
    <n v="23.12"/>
  </r>
  <r>
    <x v="1271"/>
    <d v="2021-09-22T00:00:00"/>
    <s v="Credit Card"/>
    <x v="441"/>
    <x v="1"/>
    <s v="North China"/>
    <s v="Office"/>
    <n v="267.68"/>
    <n v="21.35"/>
  </r>
  <r>
    <x v="1272"/>
    <d v="2021-09-22T00:00:00"/>
    <s v="Credit Card"/>
    <x v="441"/>
    <x v="1"/>
    <s v="North China"/>
    <s v="Furniture"/>
    <n v="4702.32"/>
    <n v="162.09"/>
  </r>
  <r>
    <x v="1273"/>
    <d v="2021-09-22T00:00:00"/>
    <s v="Credit Card"/>
    <x v="441"/>
    <x v="1"/>
    <s v="North China"/>
    <s v="Furniture"/>
    <n v="5769.54"/>
    <n v="480.16"/>
  </r>
  <r>
    <x v="1274"/>
    <d v="2021-09-22T00:00:00"/>
    <s v="Wechat Pay"/>
    <x v="441"/>
    <x v="1"/>
    <s v="North China"/>
    <s v="Office"/>
    <n v="372.4"/>
    <n v="45.87"/>
  </r>
  <r>
    <x v="1275"/>
    <d v="2021-09-22T00:00:00"/>
    <s v="Credit Card"/>
    <x v="64"/>
    <x v="1"/>
    <s v="Northeast China"/>
    <s v="Office"/>
    <n v="510.3"/>
    <n v="109.58"/>
  </r>
  <r>
    <x v="1276"/>
    <d v="2021-09-22T00:00:00"/>
    <s v="Credit Card"/>
    <x v="442"/>
    <x v="0"/>
    <s v="Southwest China"/>
    <s v="Furniture"/>
    <n v="8659.84"/>
    <n v="327.48"/>
  </r>
  <r>
    <x v="1277"/>
    <d v="2021-09-22T00:00:00"/>
    <s v="Credit Card"/>
    <x v="442"/>
    <x v="0"/>
    <s v="Southwest China"/>
    <s v="Office"/>
    <n v="554.4"/>
    <n v="196.13"/>
  </r>
  <r>
    <x v="1278"/>
    <d v="2021-09-22T00:00:00"/>
    <s v="Others"/>
    <x v="443"/>
    <x v="2"/>
    <s v="Northeast China"/>
    <s v="Technology"/>
    <n v="978.88"/>
    <n v="161.36000000000001"/>
  </r>
  <r>
    <x v="1279"/>
    <d v="2021-09-22T00:00:00"/>
    <s v="Others"/>
    <x v="444"/>
    <x v="0"/>
    <s v="East China"/>
    <s v="Office"/>
    <n v="273.42"/>
    <n v="43.12"/>
  </r>
  <r>
    <x v="1280"/>
    <d v="2021-09-22T00:00:00"/>
    <s v="Credit Card"/>
    <x v="444"/>
    <x v="0"/>
    <s v="East China"/>
    <s v="Office"/>
    <n v="576.32399999999996"/>
    <n v="1.56"/>
  </r>
  <r>
    <x v="1281"/>
    <d v="2021-09-22T00:00:00"/>
    <s v="Credit Card"/>
    <x v="445"/>
    <x v="0"/>
    <s v="South Central China"/>
    <s v="Technology"/>
    <n v="3828.72"/>
    <n v="53.74"/>
  </r>
  <r>
    <x v="1282"/>
    <d v="2021-09-22T00:00:00"/>
    <s v="Credit Card"/>
    <x v="445"/>
    <x v="0"/>
    <s v="South Central China"/>
    <s v="Office"/>
    <n v="154.22399999999999"/>
    <n v="31.15"/>
  </r>
  <r>
    <x v="1283"/>
    <d v="2021-09-21T00:00:00"/>
    <s v="Alipay"/>
    <x v="6"/>
    <x v="0"/>
    <s v="Northeast China"/>
    <s v="Furniture"/>
    <n v="4365.6480000000001"/>
    <n v="48.82"/>
  </r>
  <r>
    <x v="1284"/>
    <d v="2021-09-21T00:00:00"/>
    <s v="Others"/>
    <x v="6"/>
    <x v="0"/>
    <s v="Northeast China"/>
    <s v="Furniture"/>
    <n v="2975.4479999999999"/>
    <n v="94.49"/>
  </r>
  <r>
    <x v="1285"/>
    <d v="2021-09-20T00:00:00"/>
    <s v="Others"/>
    <x v="446"/>
    <x v="2"/>
    <s v="North China"/>
    <s v="Office"/>
    <n v="210.56"/>
    <n v="20.29"/>
  </r>
  <r>
    <x v="1286"/>
    <d v="2021-09-20T00:00:00"/>
    <s v="Others"/>
    <x v="447"/>
    <x v="0"/>
    <s v="East China"/>
    <s v="Furniture"/>
    <n v="307.16000000000003"/>
    <n v="14.59"/>
  </r>
  <r>
    <x v="1287"/>
    <d v="2021-09-20T00:00:00"/>
    <s v="Credit Card"/>
    <x v="418"/>
    <x v="0"/>
    <s v="South Central China"/>
    <s v="Office"/>
    <n v="467.88"/>
    <n v="33.03"/>
  </r>
  <r>
    <x v="1288"/>
    <d v="2021-09-20T00:00:00"/>
    <s v="Alipay"/>
    <x v="448"/>
    <x v="0"/>
    <s v="North China"/>
    <s v="Furniture"/>
    <n v="6302.24"/>
    <n v="394.71"/>
  </r>
  <r>
    <x v="1289"/>
    <d v="2021-09-20T00:00:00"/>
    <s v="Alipay"/>
    <x v="449"/>
    <x v="0"/>
    <s v="Northeast China"/>
    <s v="Office"/>
    <n v="152.88"/>
    <n v="20.43"/>
  </r>
  <r>
    <x v="1290"/>
    <d v="2021-09-20T00:00:00"/>
    <s v="Others"/>
    <x v="449"/>
    <x v="0"/>
    <s v="Northeast China"/>
    <s v="Technology"/>
    <n v="4193.42"/>
    <n v="100.39"/>
  </r>
  <r>
    <x v="1291"/>
    <d v="2021-09-20T00:00:00"/>
    <s v="Alipay"/>
    <x v="449"/>
    <x v="0"/>
    <s v="Northeast China"/>
    <s v="Office"/>
    <n v="309.12"/>
    <n v="17.260000000000002"/>
  </r>
  <r>
    <x v="1292"/>
    <d v="2021-09-20T00:00:00"/>
    <s v="Credit Card"/>
    <x v="235"/>
    <x v="0"/>
    <s v="South Central China"/>
    <s v="Technology"/>
    <n v="1726.2"/>
    <n v="64.97"/>
  </r>
  <r>
    <x v="1293"/>
    <d v="2021-09-19T00:00:00"/>
    <s v="Others"/>
    <x v="282"/>
    <x v="2"/>
    <s v="East China"/>
    <s v="Furniture"/>
    <n v="1590.68"/>
    <n v="121.89"/>
  </r>
  <r>
    <x v="1294"/>
    <d v="2021-09-19T00:00:00"/>
    <s v="Others"/>
    <x v="282"/>
    <x v="2"/>
    <s v="East China"/>
    <s v="Office"/>
    <n v="1204.7"/>
    <n v="222.95"/>
  </r>
  <r>
    <x v="1295"/>
    <d v="2021-09-19T00:00:00"/>
    <s v="Credit Card"/>
    <x v="283"/>
    <x v="0"/>
    <s v="Northeast China"/>
    <s v="Technology"/>
    <n v="1144.5"/>
    <n v="20.149999999999999"/>
  </r>
  <r>
    <x v="1296"/>
    <d v="2021-09-19T00:00:00"/>
    <s v="Credit Card"/>
    <x v="229"/>
    <x v="0"/>
    <s v="North China"/>
    <s v="Technology"/>
    <n v="626.72400000000005"/>
    <n v="45.04"/>
  </r>
  <r>
    <x v="1297"/>
    <d v="2021-09-19T00:00:00"/>
    <s v="Wechat Pay"/>
    <x v="229"/>
    <x v="0"/>
    <s v="North China"/>
    <s v="Office"/>
    <n v="62.72"/>
    <n v="15.04"/>
  </r>
  <r>
    <x v="1298"/>
    <d v="2021-09-19T00:00:00"/>
    <s v="Others"/>
    <x v="450"/>
    <x v="0"/>
    <s v="East China"/>
    <s v="Office"/>
    <n v="1062.8800000000001"/>
    <n v="131.59"/>
  </r>
  <r>
    <x v="1299"/>
    <d v="2021-09-19T00:00:00"/>
    <s v="Others"/>
    <x v="450"/>
    <x v="0"/>
    <s v="East China"/>
    <s v="Furniture"/>
    <n v="1881.684"/>
    <n v="296.14"/>
  </r>
  <r>
    <x v="1300"/>
    <d v="2021-09-19T00:00:00"/>
    <s v="Wechat Pay"/>
    <x v="365"/>
    <x v="0"/>
    <s v="North China"/>
    <s v="Furniture"/>
    <n v="4014.36"/>
    <n v="201.07"/>
  </r>
  <r>
    <x v="1301"/>
    <d v="2021-09-19T00:00:00"/>
    <s v="Others"/>
    <x v="451"/>
    <x v="0"/>
    <s v="Northeast China"/>
    <s v="Furniture"/>
    <n v="294.56"/>
    <n v="24.81"/>
  </r>
  <r>
    <x v="1302"/>
    <d v="2021-09-19T00:00:00"/>
    <s v="Credit Card"/>
    <x v="215"/>
    <x v="0"/>
    <s v="East China"/>
    <s v="Office"/>
    <n v="130.76"/>
    <n v="17.39"/>
  </r>
  <r>
    <x v="1303"/>
    <d v="2021-09-19T00:00:00"/>
    <s v="Wechat Pay"/>
    <x v="385"/>
    <x v="1"/>
    <s v="South Central China"/>
    <s v="Office"/>
    <n v="2953.2719999999999"/>
    <n v="85.17"/>
  </r>
  <r>
    <x v="1304"/>
    <d v="2021-09-19T00:00:00"/>
    <s v="Credit Card"/>
    <x v="385"/>
    <x v="1"/>
    <s v="South Central China"/>
    <s v="Furniture"/>
    <n v="670.32"/>
    <n v="12.46"/>
  </r>
  <r>
    <x v="1305"/>
    <d v="2021-09-19T00:00:00"/>
    <s v="Credit Card"/>
    <x v="385"/>
    <x v="1"/>
    <s v="South Central China"/>
    <s v="Office"/>
    <n v="91.727999999999994"/>
    <n v="7.81"/>
  </r>
  <r>
    <x v="1306"/>
    <d v="2021-09-19T00:00:00"/>
    <s v="Others"/>
    <x v="452"/>
    <x v="1"/>
    <s v="Northeast China"/>
    <s v="Technology"/>
    <n v="1196.3"/>
    <n v="267.64999999999998"/>
  </r>
  <r>
    <x v="1307"/>
    <d v="2021-09-19T00:00:00"/>
    <s v="Credit Card"/>
    <x v="452"/>
    <x v="1"/>
    <s v="Northeast China"/>
    <s v="Technology"/>
    <n v="1302"/>
    <n v="149.16999999999999"/>
  </r>
  <r>
    <x v="1308"/>
    <d v="2021-09-19T00:00:00"/>
    <s v="Wechat Pay"/>
    <x v="453"/>
    <x v="0"/>
    <s v="East China"/>
    <s v="Office"/>
    <n v="677.88"/>
    <n v="89.85"/>
  </r>
  <r>
    <x v="1309"/>
    <d v="2021-09-19T00:00:00"/>
    <s v="Wechat Pay"/>
    <x v="442"/>
    <x v="0"/>
    <s v="Southwest China"/>
    <s v="Technology"/>
    <n v="394.38"/>
    <n v="10.06"/>
  </r>
  <r>
    <x v="1310"/>
    <d v="2021-09-19T00:00:00"/>
    <s v="Wechat Pay"/>
    <x v="454"/>
    <x v="1"/>
    <s v="North China"/>
    <s v="Office"/>
    <n v="53.311999999999998"/>
    <n v="0.22"/>
  </r>
  <r>
    <x v="1311"/>
    <d v="2021-09-19T00:00:00"/>
    <s v="Others"/>
    <x v="454"/>
    <x v="1"/>
    <s v="North China"/>
    <s v="Office"/>
    <n v="136.08000000000001"/>
    <n v="11.24"/>
  </r>
  <r>
    <x v="1312"/>
    <d v="2021-09-19T00:00:00"/>
    <s v="Others"/>
    <x v="243"/>
    <x v="1"/>
    <s v="South Central China"/>
    <s v="Office"/>
    <n v="1083.5999999999999"/>
    <n v="160.63999999999999"/>
  </r>
  <r>
    <x v="1313"/>
    <d v="2021-09-18T00:00:00"/>
    <s v="Credit Card"/>
    <x v="455"/>
    <x v="0"/>
    <s v="Northeast China"/>
    <s v="Office"/>
    <n v="203.7"/>
    <n v="36.630000000000003"/>
  </r>
  <r>
    <x v="1314"/>
    <d v="2021-09-18T00:00:00"/>
    <s v="Others"/>
    <x v="455"/>
    <x v="0"/>
    <s v="Northeast China"/>
    <s v="Office"/>
    <n v="1798.02"/>
    <n v="231.46"/>
  </r>
  <r>
    <x v="1315"/>
    <d v="2021-09-18T00:00:00"/>
    <s v="Others"/>
    <x v="456"/>
    <x v="1"/>
    <s v="North China"/>
    <s v="Office"/>
    <n v="146.16"/>
    <n v="46.29"/>
  </r>
  <r>
    <x v="1316"/>
    <d v="2021-09-18T00:00:00"/>
    <s v="Others"/>
    <x v="456"/>
    <x v="1"/>
    <s v="North China"/>
    <s v="Furniture"/>
    <n v="1020.852"/>
    <n v="3.04"/>
  </r>
  <r>
    <x v="1317"/>
    <d v="2021-09-18T00:00:00"/>
    <s v="Alipay"/>
    <x v="456"/>
    <x v="1"/>
    <s v="North China"/>
    <s v="Furniture"/>
    <n v="1884.12"/>
    <n v="70.62"/>
  </r>
  <r>
    <x v="1318"/>
    <d v="2021-09-18T00:00:00"/>
    <s v="Wechat Pay"/>
    <x v="457"/>
    <x v="0"/>
    <s v="South Central China"/>
    <s v="Office"/>
    <n v="313.60000000000002"/>
    <n v="19.73"/>
  </r>
  <r>
    <x v="1319"/>
    <d v="2021-09-18T00:00:00"/>
    <s v="Credit Card"/>
    <x v="457"/>
    <x v="0"/>
    <s v="South Central China"/>
    <s v="Office"/>
    <n v="511.14"/>
    <n v="111.43"/>
  </r>
  <r>
    <x v="1320"/>
    <d v="2021-09-18T00:00:00"/>
    <s v="Wechat Pay"/>
    <x v="457"/>
    <x v="0"/>
    <s v="South Central China"/>
    <s v="Technology"/>
    <n v="11926.32"/>
    <n v="498.28"/>
  </r>
  <r>
    <x v="1321"/>
    <d v="2021-09-18T00:00:00"/>
    <s v="Credit Card"/>
    <x v="457"/>
    <x v="0"/>
    <s v="South Central China"/>
    <s v="Furniture"/>
    <n v="5799.78"/>
    <n v="410.83"/>
  </r>
  <r>
    <x v="1322"/>
    <d v="2021-09-18T00:00:00"/>
    <s v="Others"/>
    <x v="457"/>
    <x v="0"/>
    <s v="South Central China"/>
    <s v="Office"/>
    <n v="138.32"/>
    <n v="14.09"/>
  </r>
  <r>
    <x v="1323"/>
    <d v="2021-09-18T00:00:00"/>
    <s v="Others"/>
    <x v="457"/>
    <x v="0"/>
    <s v="South Central China"/>
    <s v="Office"/>
    <n v="1397.76"/>
    <n v="210.69"/>
  </r>
  <r>
    <x v="1324"/>
    <d v="2021-09-18T00:00:00"/>
    <s v="Others"/>
    <x v="458"/>
    <x v="1"/>
    <s v="East China"/>
    <s v="Office"/>
    <n v="5241.04"/>
    <n v="331.31"/>
  </r>
  <r>
    <x v="1325"/>
    <d v="2021-09-18T00:00:00"/>
    <s v="Others"/>
    <x v="237"/>
    <x v="2"/>
    <s v="South Central China"/>
    <s v="Office"/>
    <n v="1586.2560000000001"/>
    <n v="159.16"/>
  </r>
  <r>
    <x v="1326"/>
    <d v="2021-09-18T00:00:00"/>
    <s v="Credit Card"/>
    <x v="237"/>
    <x v="2"/>
    <s v="South Central China"/>
    <s v="Furniture"/>
    <n v="2596.6080000000002"/>
    <n v="106.68"/>
  </r>
  <r>
    <x v="1327"/>
    <d v="2021-09-18T00:00:00"/>
    <s v="Others"/>
    <x v="237"/>
    <x v="2"/>
    <s v="South Central China"/>
    <s v="Furniture"/>
    <n v="1716.12"/>
    <n v="96.05"/>
  </r>
  <r>
    <x v="1328"/>
    <d v="2021-09-18T00:00:00"/>
    <s v="Credit Card"/>
    <x v="237"/>
    <x v="2"/>
    <s v="South Central China"/>
    <s v="Office"/>
    <n v="567"/>
    <n v="95.16"/>
  </r>
  <r>
    <x v="1329"/>
    <d v="2021-09-18T00:00:00"/>
    <s v="Wechat Pay"/>
    <x v="237"/>
    <x v="2"/>
    <s v="South Central China"/>
    <s v="Furniture"/>
    <n v="451.416"/>
    <n v="14.67"/>
  </r>
  <r>
    <x v="1330"/>
    <d v="2021-09-18T00:00:00"/>
    <s v="Others"/>
    <x v="277"/>
    <x v="0"/>
    <s v="East China"/>
    <s v="Furniture"/>
    <n v="499.8"/>
    <n v="31.52"/>
  </r>
  <r>
    <x v="1331"/>
    <d v="2021-09-18T00:00:00"/>
    <s v="Alipay"/>
    <x v="28"/>
    <x v="1"/>
    <s v="South Central China"/>
    <s v="Technology"/>
    <n v="1024.8"/>
    <n v="207.68"/>
  </r>
  <r>
    <x v="1332"/>
    <d v="2021-09-18T00:00:00"/>
    <s v="Others"/>
    <x v="379"/>
    <x v="1"/>
    <s v="East China"/>
    <s v="Office"/>
    <n v="83.44"/>
    <n v="9.99"/>
  </r>
  <r>
    <x v="1333"/>
    <d v="2021-09-18T00:00:00"/>
    <s v="Others"/>
    <x v="340"/>
    <x v="0"/>
    <s v="South Central China"/>
    <s v="Furniture"/>
    <n v="3360.21"/>
    <n v="59.65"/>
  </r>
  <r>
    <x v="1334"/>
    <d v="2021-09-18T00:00:00"/>
    <s v="Others"/>
    <x v="459"/>
    <x v="0"/>
    <s v="North China"/>
    <s v="Office"/>
    <n v="1864.8"/>
    <n v="266.19"/>
  </r>
  <r>
    <x v="1335"/>
    <d v="2021-09-18T00:00:00"/>
    <s v="Credit Card"/>
    <x v="459"/>
    <x v="0"/>
    <s v="North China"/>
    <s v="Office"/>
    <n v="272.16000000000003"/>
    <n v="49.23"/>
  </r>
  <r>
    <x v="1336"/>
    <d v="2021-09-17T00:00:00"/>
    <s v="Others"/>
    <x v="460"/>
    <x v="1"/>
    <s v="Northwest China"/>
    <s v="Office"/>
    <n v="1160.32"/>
    <n v="177.51"/>
  </r>
  <r>
    <x v="1337"/>
    <d v="2021-09-17T00:00:00"/>
    <s v="Credit Card"/>
    <x v="69"/>
    <x v="1"/>
    <s v="Northeast China"/>
    <s v="Furniture"/>
    <n v="1214.8920000000001"/>
    <n v="24.88"/>
  </r>
  <r>
    <x v="1338"/>
    <d v="2021-09-17T00:00:00"/>
    <s v="Others"/>
    <x v="69"/>
    <x v="1"/>
    <s v="Northeast China"/>
    <s v="Technology"/>
    <n v="2055.06"/>
    <n v="287.27999999999997"/>
  </r>
  <r>
    <x v="1339"/>
    <d v="2021-09-17T00:00:00"/>
    <s v="Credit Card"/>
    <x v="461"/>
    <x v="1"/>
    <s v="North China"/>
    <s v="Furniture"/>
    <n v="4725.5600000000004"/>
    <n v="240.67"/>
  </r>
  <r>
    <x v="1340"/>
    <d v="2021-09-17T00:00:00"/>
    <s v="Credit Card"/>
    <x v="461"/>
    <x v="1"/>
    <s v="North China"/>
    <s v="Technology"/>
    <n v="1569.68"/>
    <n v="209.47"/>
  </r>
  <r>
    <x v="1341"/>
    <d v="2021-09-17T00:00:00"/>
    <s v="Credit Card"/>
    <x v="461"/>
    <x v="1"/>
    <s v="North China"/>
    <s v="Technology"/>
    <n v="2776.48"/>
    <n v="204.82"/>
  </r>
  <r>
    <x v="1342"/>
    <d v="2021-09-17T00:00:00"/>
    <s v="Alipay"/>
    <x v="461"/>
    <x v="1"/>
    <s v="North China"/>
    <s v="Furniture"/>
    <n v="2406.1799999999998"/>
    <n v="215.85"/>
  </r>
  <r>
    <x v="1343"/>
    <d v="2021-09-17T00:00:00"/>
    <s v="Credit Card"/>
    <x v="245"/>
    <x v="0"/>
    <s v="Northwest China"/>
    <s v="Furniture"/>
    <n v="423.108"/>
    <n v="18.23"/>
  </r>
  <r>
    <x v="1344"/>
    <d v="2021-09-17T00:00:00"/>
    <s v="Credit Card"/>
    <x v="173"/>
    <x v="1"/>
    <s v="North China"/>
    <s v="Furniture"/>
    <n v="235.76"/>
    <n v="45.17"/>
  </r>
  <r>
    <x v="1345"/>
    <d v="2021-09-17T00:00:00"/>
    <s v="Alipay"/>
    <x v="173"/>
    <x v="1"/>
    <s v="North China"/>
    <s v="Furniture"/>
    <n v="3971.1"/>
    <n v="206.02"/>
  </r>
  <r>
    <x v="1346"/>
    <d v="2021-09-17T00:00:00"/>
    <s v="Others"/>
    <x v="114"/>
    <x v="1"/>
    <s v="Northeast China"/>
    <s v="Office"/>
    <n v="527.1"/>
    <n v="57.62"/>
  </r>
  <r>
    <x v="1347"/>
    <d v="2021-09-17T00:00:00"/>
    <s v="Others"/>
    <x v="462"/>
    <x v="1"/>
    <s v="Northwest China"/>
    <s v="Office"/>
    <n v="4988.0600000000004"/>
    <n v="290.48"/>
  </r>
  <r>
    <x v="1348"/>
    <d v="2021-09-17T00:00:00"/>
    <s v="Others"/>
    <x v="462"/>
    <x v="1"/>
    <s v="Northwest China"/>
    <s v="Technology"/>
    <n v="1901.2"/>
    <n v="186.76"/>
  </r>
  <r>
    <x v="1349"/>
    <d v="2021-09-17T00:00:00"/>
    <s v="Others"/>
    <x v="425"/>
    <x v="0"/>
    <s v="Northeast China"/>
    <s v="Office"/>
    <n v="140.28"/>
    <n v="10.49"/>
  </r>
  <r>
    <x v="1350"/>
    <d v="2021-09-17T00:00:00"/>
    <s v="Others"/>
    <x v="129"/>
    <x v="2"/>
    <s v="East China"/>
    <s v="Office"/>
    <n v="112.42"/>
    <n v="23.17"/>
  </r>
  <r>
    <x v="1351"/>
    <d v="2021-09-16T00:00:00"/>
    <s v="Credit Card"/>
    <x v="463"/>
    <x v="2"/>
    <s v="South Central China"/>
    <s v="Office"/>
    <n v="223.16"/>
    <n v="24.86"/>
  </r>
  <r>
    <x v="1352"/>
    <d v="2021-09-16T00:00:00"/>
    <s v="Wechat Pay"/>
    <x v="463"/>
    <x v="2"/>
    <s v="South Central China"/>
    <s v="Office"/>
    <n v="1634.9760000000001"/>
    <n v="97.28"/>
  </r>
  <r>
    <x v="1353"/>
    <d v="2021-09-16T00:00:00"/>
    <s v="Credit Card"/>
    <x v="458"/>
    <x v="1"/>
    <s v="East China"/>
    <s v="Furniture"/>
    <n v="4383.68"/>
    <n v="164.32"/>
  </r>
  <r>
    <x v="1354"/>
    <d v="2021-09-16T00:00:00"/>
    <s v="Alipay"/>
    <x v="458"/>
    <x v="1"/>
    <s v="East China"/>
    <s v="Technology"/>
    <n v="1596.84"/>
    <n v="207.78"/>
  </r>
  <r>
    <x v="1355"/>
    <d v="2021-09-16T00:00:00"/>
    <s v="Others"/>
    <x v="458"/>
    <x v="1"/>
    <s v="East China"/>
    <s v="Office"/>
    <n v="4949"/>
    <n v="157.84"/>
  </r>
  <r>
    <x v="1356"/>
    <d v="2021-09-16T00:00:00"/>
    <s v="Others"/>
    <x v="464"/>
    <x v="1"/>
    <s v="East China"/>
    <s v="Office"/>
    <n v="269.36"/>
    <n v="22.74"/>
  </r>
  <r>
    <x v="1357"/>
    <d v="2021-09-16T00:00:00"/>
    <s v="Others"/>
    <x v="464"/>
    <x v="1"/>
    <s v="East China"/>
    <s v="Technology"/>
    <n v="1711.5"/>
    <n v="283.13"/>
  </r>
  <r>
    <x v="1358"/>
    <d v="2021-09-16T00:00:00"/>
    <s v="Others"/>
    <x v="155"/>
    <x v="0"/>
    <s v="South Central China"/>
    <s v="Furniture"/>
    <n v="756.14"/>
    <n v="166.04"/>
  </r>
  <r>
    <x v="1359"/>
    <d v="2021-09-16T00:00:00"/>
    <s v="Wechat Pay"/>
    <x v="155"/>
    <x v="0"/>
    <s v="South Central China"/>
    <s v="Office"/>
    <n v="388.64"/>
    <n v="49.59"/>
  </r>
  <r>
    <x v="1360"/>
    <d v="2021-09-16T00:00:00"/>
    <s v="Alipay"/>
    <x v="274"/>
    <x v="1"/>
    <s v="Northeast China"/>
    <s v="Furniture"/>
    <n v="1193.808"/>
    <n v="24.02"/>
  </r>
  <r>
    <x v="1361"/>
    <d v="2021-09-16T00:00:00"/>
    <s v="Wechat Pay"/>
    <x v="465"/>
    <x v="2"/>
    <s v="East China"/>
    <s v="Office"/>
    <n v="112"/>
    <n v="37.729999999999997"/>
  </r>
  <r>
    <x v="1362"/>
    <d v="2021-09-16T00:00:00"/>
    <s v="Others"/>
    <x v="304"/>
    <x v="1"/>
    <s v="South Central China"/>
    <s v="Office"/>
    <n v="671.58"/>
    <n v="93.75"/>
  </r>
  <r>
    <x v="1363"/>
    <d v="2021-09-16T00:00:00"/>
    <s v="Wechat Pay"/>
    <x v="466"/>
    <x v="1"/>
    <s v="South Central China"/>
    <s v="Office"/>
    <n v="6481.72"/>
    <n v="452.67"/>
  </r>
  <r>
    <x v="1364"/>
    <d v="2021-09-16T00:00:00"/>
    <s v="Wechat Pay"/>
    <x v="466"/>
    <x v="1"/>
    <s v="South Central China"/>
    <s v="Office"/>
    <n v="426.72"/>
    <n v="31.96"/>
  </r>
  <r>
    <x v="1365"/>
    <d v="2021-09-16T00:00:00"/>
    <s v="Wechat Pay"/>
    <x v="466"/>
    <x v="1"/>
    <s v="South Central China"/>
    <s v="Office"/>
    <n v="286.02"/>
    <n v="32.229999999999997"/>
  </r>
  <r>
    <x v="1366"/>
    <d v="2021-09-16T00:00:00"/>
    <s v="Credit Card"/>
    <x v="466"/>
    <x v="1"/>
    <s v="South Central China"/>
    <s v="Office"/>
    <n v="466.2"/>
    <n v="48.52"/>
  </r>
  <r>
    <x v="1367"/>
    <d v="2021-09-16T00:00:00"/>
    <s v="Others"/>
    <x v="466"/>
    <x v="1"/>
    <s v="South Central China"/>
    <s v="Technology"/>
    <n v="519.54"/>
    <n v="126.22"/>
  </r>
  <r>
    <x v="1368"/>
    <d v="2021-09-16T00:00:00"/>
    <s v="Credit Card"/>
    <x v="467"/>
    <x v="2"/>
    <s v="East China"/>
    <s v="Office"/>
    <n v="165.76"/>
    <n v="33.369999999999997"/>
  </r>
  <r>
    <x v="1369"/>
    <d v="2021-09-16T00:00:00"/>
    <s v="Alipay"/>
    <x v="467"/>
    <x v="2"/>
    <s v="East China"/>
    <s v="Technology"/>
    <n v="1952.16"/>
    <n v="119.93"/>
  </r>
  <r>
    <x v="1370"/>
    <d v="2021-09-16T00:00:00"/>
    <s v="Credit Card"/>
    <x v="54"/>
    <x v="2"/>
    <s v="South Central China"/>
    <s v="Furniture"/>
    <n v="1680.7"/>
    <n v="101.75"/>
  </r>
  <r>
    <x v="1371"/>
    <d v="2021-09-16T00:00:00"/>
    <s v="Others"/>
    <x v="317"/>
    <x v="1"/>
    <s v="North China"/>
    <s v="Office"/>
    <n v="555.52"/>
    <n v="126.51"/>
  </r>
  <r>
    <x v="1372"/>
    <d v="2021-09-16T00:00:00"/>
    <s v="Credit Card"/>
    <x v="468"/>
    <x v="1"/>
    <s v="North China"/>
    <s v="Technology"/>
    <n v="4784.08"/>
    <n v="223.73"/>
  </r>
  <r>
    <x v="1373"/>
    <d v="2021-09-15T00:00:00"/>
    <s v="Wechat Pay"/>
    <x v="469"/>
    <x v="0"/>
    <s v="North China"/>
    <s v="Office"/>
    <n v="73.08"/>
    <n v="18.25"/>
  </r>
  <r>
    <x v="1374"/>
    <d v="2021-09-15T00:00:00"/>
    <s v="Others"/>
    <x v="231"/>
    <x v="1"/>
    <s v="North China"/>
    <s v="Office"/>
    <n v="483.84"/>
    <n v="14.97"/>
  </r>
  <r>
    <x v="1375"/>
    <d v="2021-09-15T00:00:00"/>
    <s v="Credit Card"/>
    <x v="470"/>
    <x v="0"/>
    <s v="East China"/>
    <s v="Office"/>
    <n v="557.9"/>
    <n v="121.23"/>
  </r>
  <r>
    <x v="1376"/>
    <d v="2021-09-15T00:00:00"/>
    <s v="Others"/>
    <x v="470"/>
    <x v="0"/>
    <s v="East China"/>
    <s v="Office"/>
    <n v="21.7"/>
    <n v="0.93"/>
  </r>
  <r>
    <x v="1377"/>
    <d v="2021-09-15T00:00:00"/>
    <s v="Others"/>
    <x v="470"/>
    <x v="0"/>
    <s v="East China"/>
    <s v="Office"/>
    <n v="1360.8"/>
    <n v="199.55"/>
  </r>
  <r>
    <x v="1378"/>
    <d v="2021-09-15T00:00:00"/>
    <s v="Credit Card"/>
    <x v="470"/>
    <x v="0"/>
    <s v="East China"/>
    <s v="Technology"/>
    <n v="6220.9"/>
    <n v="432.53"/>
  </r>
  <r>
    <x v="1379"/>
    <d v="2021-09-15T00:00:00"/>
    <s v="Others"/>
    <x v="471"/>
    <x v="0"/>
    <s v="Northwest China"/>
    <s v="Technology"/>
    <n v="3992.1"/>
    <n v="128.11000000000001"/>
  </r>
  <r>
    <x v="1380"/>
    <d v="2021-09-15T00:00:00"/>
    <s v="Wechat Pay"/>
    <x v="471"/>
    <x v="0"/>
    <s v="Northwest China"/>
    <s v="Furniture"/>
    <n v="7092.4"/>
    <n v="432.38"/>
  </r>
  <r>
    <x v="1381"/>
    <d v="2021-09-15T00:00:00"/>
    <s v="Credit Card"/>
    <x v="471"/>
    <x v="0"/>
    <s v="Northwest China"/>
    <s v="Office"/>
    <n v="237.3"/>
    <n v="16.95"/>
  </r>
  <r>
    <x v="1382"/>
    <d v="2021-09-15T00:00:00"/>
    <s v="Wechat Pay"/>
    <x v="471"/>
    <x v="0"/>
    <s v="Northwest China"/>
    <s v="Office"/>
    <n v="216.72"/>
    <n v="10.33"/>
  </r>
  <r>
    <x v="1383"/>
    <d v="2021-09-15T00:00:00"/>
    <s v="Others"/>
    <x v="471"/>
    <x v="0"/>
    <s v="Northwest China"/>
    <s v="Technology"/>
    <n v="3950.52"/>
    <n v="271.06"/>
  </r>
  <r>
    <x v="1384"/>
    <d v="2021-09-15T00:00:00"/>
    <s v="Credit Card"/>
    <x v="472"/>
    <x v="0"/>
    <s v="Northwest China"/>
    <s v="Technology"/>
    <n v="4209.7439999999997"/>
    <n v="86.95"/>
  </r>
  <r>
    <x v="1385"/>
    <d v="2021-09-15T00:00:00"/>
    <s v="Wechat Pay"/>
    <x v="472"/>
    <x v="0"/>
    <s v="Northwest China"/>
    <s v="Technology"/>
    <n v="2825.424"/>
    <n v="74.650000000000006"/>
  </r>
  <r>
    <x v="1386"/>
    <d v="2021-09-15T00:00:00"/>
    <s v="Wechat Pay"/>
    <x v="137"/>
    <x v="1"/>
    <s v="East China"/>
    <s v="Office"/>
    <n v="316.95999999999998"/>
    <n v="10.71"/>
  </r>
  <r>
    <x v="1387"/>
    <d v="2021-09-15T00:00:00"/>
    <s v="Wechat Pay"/>
    <x v="466"/>
    <x v="1"/>
    <s v="South Central China"/>
    <s v="Technology"/>
    <n v="1139.8800000000001"/>
    <n v="113.29"/>
  </r>
  <r>
    <x v="1388"/>
    <d v="2021-09-15T00:00:00"/>
    <s v="Others"/>
    <x v="473"/>
    <x v="2"/>
    <s v="South Central China"/>
    <s v="Office"/>
    <n v="127.26"/>
    <n v="12.37"/>
  </r>
  <r>
    <x v="1389"/>
    <d v="2021-09-15T00:00:00"/>
    <s v="Alipay"/>
    <x v="56"/>
    <x v="0"/>
    <s v="East China"/>
    <s v="Office"/>
    <n v="343.22399999999999"/>
    <n v="9.27"/>
  </r>
  <r>
    <x v="1390"/>
    <d v="2021-09-15T00:00:00"/>
    <s v="Alipay"/>
    <x v="56"/>
    <x v="0"/>
    <s v="East China"/>
    <s v="Furniture"/>
    <n v="6021.12"/>
    <n v="27.32"/>
  </r>
  <r>
    <x v="1391"/>
    <d v="2021-09-15T00:00:00"/>
    <s v="Wechat Pay"/>
    <x v="56"/>
    <x v="0"/>
    <s v="East China"/>
    <s v="Furniture"/>
    <n v="334.74"/>
    <n v="4.13"/>
  </r>
  <r>
    <x v="1392"/>
    <d v="2021-09-15T00:00:00"/>
    <s v="Others"/>
    <x v="56"/>
    <x v="0"/>
    <s v="East China"/>
    <s v="Office"/>
    <n v="6608"/>
    <n v="432.27"/>
  </r>
  <r>
    <x v="1393"/>
    <d v="2021-09-15T00:00:00"/>
    <s v="Credit Card"/>
    <x v="56"/>
    <x v="0"/>
    <s v="East China"/>
    <s v="Office"/>
    <n v="1071.28"/>
    <n v="198.44"/>
  </r>
  <r>
    <x v="1394"/>
    <d v="2021-09-14T00:00:00"/>
    <s v="Others"/>
    <x v="474"/>
    <x v="0"/>
    <s v="South Central China"/>
    <s v="Technology"/>
    <n v="793.52"/>
    <n v="65.63"/>
  </r>
  <r>
    <x v="1395"/>
    <d v="2021-09-13T00:00:00"/>
    <s v="Credit Card"/>
    <x v="69"/>
    <x v="1"/>
    <s v="Northeast China"/>
    <s v="Office"/>
    <n v="128.80000000000001"/>
    <n v="14.63"/>
  </r>
  <r>
    <x v="1396"/>
    <d v="2021-09-13T00:00:00"/>
    <s v="Others"/>
    <x v="69"/>
    <x v="1"/>
    <s v="Northeast China"/>
    <s v="Office"/>
    <n v="1178.6880000000001"/>
    <n v="9.75"/>
  </r>
  <r>
    <x v="1397"/>
    <d v="2021-09-13T00:00:00"/>
    <s v="Credit Card"/>
    <x v="69"/>
    <x v="1"/>
    <s v="Northeast China"/>
    <s v="Office"/>
    <n v="10496.08"/>
    <n v="392.07"/>
  </r>
  <r>
    <x v="1398"/>
    <d v="2021-09-13T00:00:00"/>
    <s v="Credit Card"/>
    <x v="167"/>
    <x v="1"/>
    <s v="North China"/>
    <s v="Furniture"/>
    <n v="1593.9"/>
    <n v="286.77999999999997"/>
  </r>
  <r>
    <x v="1399"/>
    <d v="2021-09-13T00:00:00"/>
    <s v="Others"/>
    <x v="167"/>
    <x v="1"/>
    <s v="North China"/>
    <s v="Furniture"/>
    <n v="1754.76"/>
    <n v="102.27"/>
  </r>
  <r>
    <x v="1400"/>
    <d v="2021-09-13T00:00:00"/>
    <s v="Wechat Pay"/>
    <x v="42"/>
    <x v="0"/>
    <s v="South Central China"/>
    <s v="Technology"/>
    <n v="3289.44"/>
    <n v="298.38"/>
  </r>
  <r>
    <x v="1401"/>
    <d v="2021-09-13T00:00:00"/>
    <s v="Others"/>
    <x v="42"/>
    <x v="0"/>
    <s v="South Central China"/>
    <s v="Office"/>
    <n v="230.58"/>
    <n v="24.55"/>
  </r>
  <r>
    <x v="1402"/>
    <d v="2021-09-13T00:00:00"/>
    <s v="Wechat Pay"/>
    <x v="42"/>
    <x v="0"/>
    <s v="South Central China"/>
    <s v="Furniture"/>
    <n v="179.42400000000001"/>
    <n v="16.079999999999998"/>
  </r>
  <r>
    <x v="1403"/>
    <d v="2021-09-13T00:00:00"/>
    <s v="Credit Card"/>
    <x v="42"/>
    <x v="0"/>
    <s v="South Central China"/>
    <s v="Office"/>
    <n v="260.12"/>
    <n v="24.18"/>
  </r>
  <r>
    <x v="1404"/>
    <d v="2021-09-13T00:00:00"/>
    <s v="Others"/>
    <x v="378"/>
    <x v="0"/>
    <s v="Northeast China"/>
    <s v="Office"/>
    <n v="346.08"/>
    <n v="42.44"/>
  </r>
  <r>
    <x v="1405"/>
    <d v="2021-09-13T00:00:00"/>
    <s v="Wechat Pay"/>
    <x v="475"/>
    <x v="2"/>
    <s v="Southwest China"/>
    <s v="Furniture"/>
    <n v="483.84"/>
    <n v="14.53"/>
  </r>
  <r>
    <x v="1406"/>
    <d v="2021-09-13T00:00:00"/>
    <s v="Alipay"/>
    <x v="475"/>
    <x v="2"/>
    <s v="Southwest China"/>
    <s v="Office"/>
    <n v="1067.6400000000001"/>
    <n v="125.74"/>
  </r>
  <r>
    <x v="1407"/>
    <d v="2021-09-13T00:00:00"/>
    <s v="Others"/>
    <x v="475"/>
    <x v="2"/>
    <s v="Southwest China"/>
    <s v="Furniture"/>
    <n v="2363.34"/>
    <n v="230.01"/>
  </r>
  <r>
    <x v="1408"/>
    <d v="2021-09-13T00:00:00"/>
    <s v="Credit Card"/>
    <x v="475"/>
    <x v="2"/>
    <s v="Southwest China"/>
    <s v="Office"/>
    <n v="280"/>
    <n v="48.34"/>
  </r>
  <r>
    <x v="1409"/>
    <d v="2021-09-12T00:00:00"/>
    <s v="Credit Card"/>
    <x v="59"/>
    <x v="1"/>
    <s v="East China"/>
    <s v="Office"/>
    <n v="40.908000000000001"/>
    <n v="7.21"/>
  </r>
  <r>
    <x v="1410"/>
    <d v="2021-09-12T00:00:00"/>
    <s v="Credit Card"/>
    <x v="476"/>
    <x v="1"/>
    <s v="East China"/>
    <s v="Office"/>
    <n v="514.5"/>
    <n v="34.94"/>
  </r>
  <r>
    <x v="1411"/>
    <d v="2021-09-12T00:00:00"/>
    <s v="Alipay"/>
    <x v="476"/>
    <x v="1"/>
    <s v="East China"/>
    <s v="Technology"/>
    <n v="5422.5360000000001"/>
    <n v="96.04"/>
  </r>
  <r>
    <x v="1412"/>
    <d v="2021-09-12T00:00:00"/>
    <s v="Alipay"/>
    <x v="477"/>
    <x v="0"/>
    <s v="Southwest China"/>
    <s v="Technology"/>
    <n v="1402.1279999999999"/>
    <n v="50.77"/>
  </r>
  <r>
    <x v="1413"/>
    <d v="2021-09-12T00:00:00"/>
    <s v="Wechat Pay"/>
    <x v="477"/>
    <x v="0"/>
    <s v="Southwest China"/>
    <s v="Office"/>
    <n v="1516.2840000000001"/>
    <n v="24.93"/>
  </r>
  <r>
    <x v="1414"/>
    <d v="2021-09-12T00:00:00"/>
    <s v="Others"/>
    <x v="478"/>
    <x v="2"/>
    <s v="East China"/>
    <s v="Furniture"/>
    <n v="9095.1"/>
    <n v="409.34"/>
  </r>
  <r>
    <x v="1415"/>
    <d v="2021-09-12T00:00:00"/>
    <s v="Wechat Pay"/>
    <x v="478"/>
    <x v="2"/>
    <s v="East China"/>
    <s v="Furniture"/>
    <n v="428.96"/>
    <n v="45.56"/>
  </r>
  <r>
    <x v="1416"/>
    <d v="2021-09-12T00:00:00"/>
    <s v="Credit Card"/>
    <x v="478"/>
    <x v="2"/>
    <s v="East China"/>
    <s v="Office"/>
    <n v="4183.2"/>
    <n v="179.08"/>
  </r>
  <r>
    <x v="1417"/>
    <d v="2021-09-12T00:00:00"/>
    <s v="Wechat Pay"/>
    <x v="478"/>
    <x v="2"/>
    <s v="East China"/>
    <s v="Office"/>
    <n v="717.78"/>
    <n v="102.95"/>
  </r>
  <r>
    <x v="1418"/>
    <d v="2021-09-12T00:00:00"/>
    <s v="Credit Card"/>
    <x v="478"/>
    <x v="2"/>
    <s v="East China"/>
    <s v="Office"/>
    <n v="369.6"/>
    <n v="21.87"/>
  </r>
  <r>
    <x v="1419"/>
    <d v="2021-09-12T00:00:00"/>
    <s v="Alipay"/>
    <x v="478"/>
    <x v="2"/>
    <s v="East China"/>
    <s v="Office"/>
    <n v="136.08000000000001"/>
    <n v="26.87"/>
  </r>
  <r>
    <x v="1420"/>
    <d v="2021-09-12T00:00:00"/>
    <s v="Credit Card"/>
    <x v="479"/>
    <x v="0"/>
    <s v="South Central China"/>
    <s v="Furniture"/>
    <n v="2048.48"/>
    <n v="235.88"/>
  </r>
  <r>
    <x v="1421"/>
    <d v="2021-09-12T00:00:00"/>
    <s v="Credit Card"/>
    <x v="479"/>
    <x v="0"/>
    <s v="South Central China"/>
    <s v="Office"/>
    <n v="8533.98"/>
    <n v="469.72"/>
  </r>
  <r>
    <x v="1422"/>
    <d v="2021-09-12T00:00:00"/>
    <s v="Others"/>
    <x v="479"/>
    <x v="0"/>
    <s v="South Central China"/>
    <s v="Office"/>
    <n v="55.16"/>
    <n v="13.43"/>
  </r>
  <r>
    <x v="1423"/>
    <d v="2021-09-12T00:00:00"/>
    <s v="Credit Card"/>
    <x v="480"/>
    <x v="0"/>
    <s v="East China"/>
    <s v="Technology"/>
    <n v="3924.2"/>
    <n v="169.55"/>
  </r>
  <r>
    <x v="1424"/>
    <d v="2021-09-12T00:00:00"/>
    <s v="Alipay"/>
    <x v="480"/>
    <x v="0"/>
    <s v="East China"/>
    <s v="Office"/>
    <n v="94.08"/>
    <n v="2.96"/>
  </r>
  <r>
    <x v="1425"/>
    <d v="2021-09-12T00:00:00"/>
    <s v="Others"/>
    <x v="480"/>
    <x v="0"/>
    <s v="East China"/>
    <s v="Office"/>
    <n v="240.66"/>
    <n v="24.15"/>
  </r>
  <r>
    <x v="1426"/>
    <d v="2021-09-12T00:00:00"/>
    <s v="Credit Card"/>
    <x v="480"/>
    <x v="0"/>
    <s v="East China"/>
    <s v="Office"/>
    <n v="382.62"/>
    <n v="27.51"/>
  </r>
  <r>
    <x v="1427"/>
    <d v="2021-09-12T00:00:00"/>
    <s v="Credit Card"/>
    <x v="480"/>
    <x v="0"/>
    <s v="East China"/>
    <s v="Technology"/>
    <n v="627.48"/>
    <n v="71.89"/>
  </r>
  <r>
    <x v="1428"/>
    <d v="2021-09-12T00:00:00"/>
    <s v="Credit Card"/>
    <x v="363"/>
    <x v="0"/>
    <s v="South Central China"/>
    <s v="Furniture"/>
    <n v="1680"/>
    <n v="127.97"/>
  </r>
  <r>
    <x v="1429"/>
    <d v="2021-09-12T00:00:00"/>
    <s v="Wechat Pay"/>
    <x v="363"/>
    <x v="0"/>
    <s v="South Central China"/>
    <s v="Office"/>
    <n v="262.08"/>
    <n v="32.28"/>
  </r>
  <r>
    <x v="1430"/>
    <d v="2021-09-12T00:00:00"/>
    <s v="Wechat Pay"/>
    <x v="363"/>
    <x v="0"/>
    <s v="South Central China"/>
    <s v="Office"/>
    <n v="115.5"/>
    <n v="42.62"/>
  </r>
  <r>
    <x v="1431"/>
    <d v="2021-09-11T00:00:00"/>
    <s v="Others"/>
    <x v="438"/>
    <x v="2"/>
    <s v="Northwest China"/>
    <s v="Office"/>
    <n v="82.656000000000006"/>
    <n v="0.88"/>
  </r>
  <r>
    <x v="1432"/>
    <d v="2021-09-11T00:00:00"/>
    <s v="Wechat Pay"/>
    <x v="438"/>
    <x v="2"/>
    <s v="Northwest China"/>
    <s v="Office"/>
    <n v="66.191999999999993"/>
    <n v="1.28"/>
  </r>
  <r>
    <x v="1433"/>
    <d v="2021-09-11T00:00:00"/>
    <s v="Others"/>
    <x v="438"/>
    <x v="2"/>
    <s v="Northwest China"/>
    <s v="Furniture"/>
    <n v="2182.8240000000001"/>
    <n v="46.09"/>
  </r>
  <r>
    <x v="1434"/>
    <d v="2021-09-11T00:00:00"/>
    <s v="Credit Card"/>
    <x v="481"/>
    <x v="0"/>
    <s v="Southwest China"/>
    <s v="Office"/>
    <n v="1065.96"/>
    <n v="50.02"/>
  </r>
  <r>
    <x v="1435"/>
    <d v="2021-09-11T00:00:00"/>
    <s v="Alipay"/>
    <x v="482"/>
    <x v="2"/>
    <s v="North China"/>
    <s v="Office"/>
    <n v="192.22"/>
    <n v="49.63"/>
  </r>
  <r>
    <x v="1436"/>
    <d v="2021-09-11T00:00:00"/>
    <s v="Wechat Pay"/>
    <x v="482"/>
    <x v="2"/>
    <s v="North China"/>
    <s v="Office"/>
    <n v="573.72"/>
    <n v="184.95"/>
  </r>
  <r>
    <x v="1437"/>
    <d v="2021-09-11T00:00:00"/>
    <s v="Alipay"/>
    <x v="328"/>
    <x v="2"/>
    <s v="South Central China"/>
    <s v="Technology"/>
    <n v="1558.48"/>
    <n v="216.47"/>
  </r>
  <r>
    <x v="1438"/>
    <d v="2021-09-11T00:00:00"/>
    <s v="Others"/>
    <x v="328"/>
    <x v="2"/>
    <s v="South Central China"/>
    <s v="Office"/>
    <n v="7592.76"/>
    <n v="351.02"/>
  </r>
  <r>
    <x v="1439"/>
    <d v="2021-09-11T00:00:00"/>
    <s v="Others"/>
    <x v="117"/>
    <x v="2"/>
    <s v="South Central China"/>
    <s v="Furniture"/>
    <n v="4796.12"/>
    <n v="111.34"/>
  </r>
  <r>
    <x v="1440"/>
    <d v="2021-09-11T00:00:00"/>
    <s v="Credit Card"/>
    <x v="117"/>
    <x v="2"/>
    <s v="South Central China"/>
    <s v="Office"/>
    <n v="130.47999999999999"/>
    <n v="10.23"/>
  </r>
  <r>
    <x v="1441"/>
    <d v="2021-09-11T00:00:00"/>
    <s v="Others"/>
    <x v="117"/>
    <x v="2"/>
    <s v="South Central China"/>
    <s v="Office"/>
    <n v="199.92"/>
    <n v="44.27"/>
  </r>
  <r>
    <x v="1442"/>
    <d v="2021-09-11T00:00:00"/>
    <s v="Wechat Pay"/>
    <x v="117"/>
    <x v="2"/>
    <s v="South Central China"/>
    <s v="Furniture"/>
    <n v="692.72"/>
    <n v="63.23"/>
  </r>
  <r>
    <x v="1443"/>
    <d v="2021-09-11T00:00:00"/>
    <s v="Alipay"/>
    <x v="117"/>
    <x v="2"/>
    <s v="South Central China"/>
    <s v="Office"/>
    <n v="693.7"/>
    <n v="120.91"/>
  </r>
  <r>
    <x v="1444"/>
    <d v="2021-09-11T00:00:00"/>
    <s v="Credit Card"/>
    <x v="117"/>
    <x v="2"/>
    <s v="South Central China"/>
    <s v="Furniture"/>
    <n v="421.68"/>
    <n v="20.45"/>
  </r>
  <r>
    <x v="1445"/>
    <d v="2021-09-10T00:00:00"/>
    <s v="Credit Card"/>
    <x v="355"/>
    <x v="1"/>
    <s v="North China"/>
    <s v="Technology"/>
    <n v="426.21600000000001"/>
    <n v="2.72"/>
  </r>
  <r>
    <x v="1446"/>
    <d v="2021-09-10T00:00:00"/>
    <s v="Others"/>
    <x v="483"/>
    <x v="1"/>
    <s v="South Central China"/>
    <s v="Furniture"/>
    <n v="502.488"/>
    <n v="127.97"/>
  </r>
  <r>
    <x v="1447"/>
    <d v="2021-09-10T00:00:00"/>
    <s v="Credit Card"/>
    <x v="41"/>
    <x v="1"/>
    <s v="South Central China"/>
    <s v="Furniture"/>
    <n v="1869.84"/>
    <n v="200.33"/>
  </r>
  <r>
    <x v="1448"/>
    <d v="2021-09-10T00:00:00"/>
    <s v="Credit Card"/>
    <x v="41"/>
    <x v="1"/>
    <s v="South Central China"/>
    <s v="Furniture"/>
    <n v="945.33600000000001"/>
    <n v="5.63"/>
  </r>
  <r>
    <x v="1449"/>
    <d v="2021-09-10T00:00:00"/>
    <s v="Credit Card"/>
    <x v="484"/>
    <x v="0"/>
    <s v="North China"/>
    <s v="Technology"/>
    <n v="1408.82"/>
    <n v="181.14"/>
  </r>
  <r>
    <x v="1450"/>
    <d v="2021-09-10T00:00:00"/>
    <s v="Others"/>
    <x v="484"/>
    <x v="0"/>
    <s v="North China"/>
    <s v="Office"/>
    <n v="478.24"/>
    <n v="40.869999999999997"/>
  </r>
  <r>
    <x v="1451"/>
    <d v="2021-09-10T00:00:00"/>
    <s v="Others"/>
    <x v="484"/>
    <x v="0"/>
    <s v="North China"/>
    <s v="Office"/>
    <n v="319.89999999999998"/>
    <n v="31.76"/>
  </r>
  <r>
    <x v="1452"/>
    <d v="2021-09-10T00:00:00"/>
    <s v="Others"/>
    <x v="484"/>
    <x v="0"/>
    <s v="North China"/>
    <s v="Office"/>
    <n v="1229.76"/>
    <n v="120.79"/>
  </r>
  <r>
    <x v="1453"/>
    <d v="2021-09-10T00:00:00"/>
    <s v="Wechat Pay"/>
    <x v="471"/>
    <x v="0"/>
    <s v="Northwest China"/>
    <s v="Furniture"/>
    <n v="6783.84"/>
    <n v="37.68"/>
  </r>
  <r>
    <x v="1454"/>
    <d v="2021-09-10T00:00:00"/>
    <s v="Others"/>
    <x v="471"/>
    <x v="0"/>
    <s v="Northwest China"/>
    <s v="Office"/>
    <n v="279.55200000000002"/>
    <n v="6.56"/>
  </r>
  <r>
    <x v="1455"/>
    <d v="2021-09-10T00:00:00"/>
    <s v="Credit Card"/>
    <x v="471"/>
    <x v="0"/>
    <s v="Northwest China"/>
    <s v="Office"/>
    <n v="442.00799999999998"/>
    <n v="14.78"/>
  </r>
  <r>
    <x v="1456"/>
    <d v="2021-09-10T00:00:00"/>
    <s v="Others"/>
    <x v="440"/>
    <x v="2"/>
    <s v="Northeast China"/>
    <s v="Office"/>
    <n v="1062.32"/>
    <n v="292.27"/>
  </r>
  <r>
    <x v="1457"/>
    <d v="2021-09-10T00:00:00"/>
    <s v="Wechat Pay"/>
    <x v="485"/>
    <x v="0"/>
    <s v="North China"/>
    <s v="Office"/>
    <n v="367.5"/>
    <n v="18.350000000000001"/>
  </r>
  <r>
    <x v="1458"/>
    <d v="2021-09-10T00:00:00"/>
    <s v="Others"/>
    <x v="485"/>
    <x v="0"/>
    <s v="North China"/>
    <s v="Office"/>
    <n v="299.45999999999998"/>
    <n v="11.92"/>
  </r>
  <r>
    <x v="1459"/>
    <d v="2021-09-10T00:00:00"/>
    <s v="Alipay"/>
    <x v="485"/>
    <x v="0"/>
    <s v="North China"/>
    <s v="Office"/>
    <n v="123.34"/>
    <n v="35.47"/>
  </r>
  <r>
    <x v="1460"/>
    <d v="2021-09-10T00:00:00"/>
    <s v="Credit Card"/>
    <x v="486"/>
    <x v="0"/>
    <s v="East China"/>
    <s v="Office"/>
    <n v="310.8"/>
    <n v="12.71"/>
  </r>
  <r>
    <x v="1461"/>
    <d v="2021-09-10T00:00:00"/>
    <s v="Credit Card"/>
    <x v="486"/>
    <x v="0"/>
    <s v="East China"/>
    <s v="Office"/>
    <n v="278.88"/>
    <n v="27.44"/>
  </r>
  <r>
    <x v="1462"/>
    <d v="2021-09-09T00:00:00"/>
    <s v="Credit Card"/>
    <x v="108"/>
    <x v="0"/>
    <s v="East China"/>
    <s v="Furniture"/>
    <n v="1323.7"/>
    <n v="204.62"/>
  </r>
  <r>
    <x v="1463"/>
    <d v="2021-09-09T00:00:00"/>
    <s v="Others"/>
    <x v="132"/>
    <x v="2"/>
    <s v="North China"/>
    <s v="Office"/>
    <n v="6993.84"/>
    <n v="387.41"/>
  </r>
  <r>
    <x v="1464"/>
    <d v="2021-09-09T00:00:00"/>
    <s v="Credit Card"/>
    <x v="487"/>
    <x v="2"/>
    <s v="East China"/>
    <s v="Technology"/>
    <n v="1975.26"/>
    <n v="140.75"/>
  </r>
  <r>
    <x v="1465"/>
    <d v="2021-09-09T00:00:00"/>
    <s v="Alipay"/>
    <x v="488"/>
    <x v="0"/>
    <s v="North China"/>
    <s v="Furniture"/>
    <n v="5791.3379999999997"/>
    <n v="23.86"/>
  </r>
  <r>
    <x v="1466"/>
    <d v="2021-09-09T00:00:00"/>
    <s v="Credit Card"/>
    <x v="488"/>
    <x v="0"/>
    <s v="North China"/>
    <s v="Office"/>
    <n v="51.94"/>
    <n v="11.17"/>
  </r>
  <r>
    <x v="1467"/>
    <d v="2021-09-09T00:00:00"/>
    <s v="Wechat Pay"/>
    <x v="488"/>
    <x v="0"/>
    <s v="North China"/>
    <s v="Office"/>
    <n v="1321.88"/>
    <n v="213.29"/>
  </r>
  <r>
    <x v="1468"/>
    <d v="2021-09-09T00:00:00"/>
    <s v="Others"/>
    <x v="488"/>
    <x v="0"/>
    <s v="North China"/>
    <s v="Technology"/>
    <n v="3036.6"/>
    <n v="174.13"/>
  </r>
  <r>
    <x v="1469"/>
    <d v="2021-09-09T00:00:00"/>
    <s v="Credit Card"/>
    <x v="488"/>
    <x v="0"/>
    <s v="North China"/>
    <s v="Office"/>
    <n v="53.2"/>
    <n v="0.68"/>
  </r>
  <r>
    <x v="1470"/>
    <d v="2021-09-09T00:00:00"/>
    <s v="Others"/>
    <x v="241"/>
    <x v="0"/>
    <s v="South Central China"/>
    <s v="Furniture"/>
    <n v="235.76"/>
    <n v="48.86"/>
  </r>
  <r>
    <x v="1471"/>
    <d v="2021-09-09T00:00:00"/>
    <s v="Wechat Pay"/>
    <x v="241"/>
    <x v="0"/>
    <s v="South Central China"/>
    <s v="Office"/>
    <n v="227.64"/>
    <n v="36.58"/>
  </r>
  <r>
    <x v="1472"/>
    <d v="2021-09-09T00:00:00"/>
    <s v="Wechat Pay"/>
    <x v="241"/>
    <x v="0"/>
    <s v="South Central China"/>
    <s v="Office"/>
    <n v="84"/>
    <n v="17.68"/>
  </r>
  <r>
    <x v="1473"/>
    <d v="2021-09-09T00:00:00"/>
    <s v="Others"/>
    <x v="30"/>
    <x v="0"/>
    <s v="East China"/>
    <s v="Office"/>
    <n v="338.1"/>
    <n v="32.659999999999997"/>
  </r>
  <r>
    <x v="1474"/>
    <d v="2021-09-09T00:00:00"/>
    <s v="Others"/>
    <x v="30"/>
    <x v="0"/>
    <s v="East China"/>
    <s v="Office"/>
    <n v="213.36"/>
    <n v="25.07"/>
  </r>
  <r>
    <x v="1475"/>
    <d v="2021-09-09T00:00:00"/>
    <s v="Wechat Pay"/>
    <x v="30"/>
    <x v="0"/>
    <s v="East China"/>
    <s v="Furniture"/>
    <n v="2630.32"/>
    <n v="260.41000000000003"/>
  </r>
  <r>
    <x v="1476"/>
    <d v="2021-09-09T00:00:00"/>
    <s v="Credit Card"/>
    <x v="489"/>
    <x v="0"/>
    <s v="Northeast China"/>
    <s v="Office"/>
    <n v="216.608"/>
    <n v="18.27"/>
  </r>
  <r>
    <x v="1477"/>
    <d v="2021-09-09T00:00:00"/>
    <s v="Credit Card"/>
    <x v="489"/>
    <x v="0"/>
    <s v="Northeast China"/>
    <s v="Office"/>
    <n v="98.28"/>
    <n v="13.72"/>
  </r>
  <r>
    <x v="1478"/>
    <d v="2021-09-09T00:00:00"/>
    <s v="Credit Card"/>
    <x v="490"/>
    <x v="0"/>
    <s v="North China"/>
    <s v="Furniture"/>
    <n v="6684.3"/>
    <n v="57.18"/>
  </r>
  <r>
    <x v="1479"/>
    <d v="2021-09-09T00:00:00"/>
    <s v="Credit Card"/>
    <x v="490"/>
    <x v="0"/>
    <s v="North China"/>
    <s v="Furniture"/>
    <n v="1628.34"/>
    <n v="154.84"/>
  </r>
  <r>
    <x v="1480"/>
    <d v="2021-09-09T00:00:00"/>
    <s v="Wechat Pay"/>
    <x v="490"/>
    <x v="0"/>
    <s v="North China"/>
    <s v="Office"/>
    <n v="312.2"/>
    <n v="31.27"/>
  </r>
  <r>
    <x v="1481"/>
    <d v="2021-09-09T00:00:00"/>
    <s v="Credit Card"/>
    <x v="490"/>
    <x v="0"/>
    <s v="North China"/>
    <s v="Technology"/>
    <n v="2648.94"/>
    <n v="207.98"/>
  </r>
  <r>
    <x v="1482"/>
    <d v="2021-09-09T00:00:00"/>
    <s v="Credit Card"/>
    <x v="490"/>
    <x v="0"/>
    <s v="North China"/>
    <s v="Office"/>
    <n v="202.86"/>
    <n v="34.71"/>
  </r>
  <r>
    <x v="1483"/>
    <d v="2021-09-09T00:00:00"/>
    <s v="Others"/>
    <x v="490"/>
    <x v="0"/>
    <s v="North China"/>
    <s v="Office"/>
    <n v="809.48"/>
    <n v="156.99"/>
  </r>
  <r>
    <x v="1484"/>
    <d v="2021-09-09T00:00:00"/>
    <s v="Others"/>
    <x v="490"/>
    <x v="0"/>
    <s v="North China"/>
    <s v="Furniture"/>
    <n v="1845.76"/>
    <n v="120.03"/>
  </r>
  <r>
    <x v="1485"/>
    <d v="2021-09-08T00:00:00"/>
    <s v="Credit Card"/>
    <x v="274"/>
    <x v="1"/>
    <s v="Northeast China"/>
    <s v="Furniture"/>
    <n v="204.68"/>
    <n v="11.26"/>
  </r>
  <r>
    <x v="1486"/>
    <d v="2021-09-08T00:00:00"/>
    <s v="Alipay"/>
    <x v="274"/>
    <x v="1"/>
    <s v="Northeast China"/>
    <s v="Office"/>
    <n v="241.08"/>
    <n v="39.72"/>
  </r>
  <r>
    <x v="1487"/>
    <d v="2021-09-08T00:00:00"/>
    <s v="Wechat Pay"/>
    <x v="182"/>
    <x v="0"/>
    <s v="East China"/>
    <s v="Furniture"/>
    <n v="930.38400000000001"/>
    <n v="75.17"/>
  </r>
  <r>
    <x v="1488"/>
    <d v="2021-09-08T00:00:00"/>
    <s v="Credit Card"/>
    <x v="491"/>
    <x v="0"/>
    <s v="North China"/>
    <s v="Furniture"/>
    <n v="1365.28"/>
    <n v="236.99"/>
  </r>
  <r>
    <x v="1489"/>
    <d v="2021-09-08T00:00:00"/>
    <s v="Credit Card"/>
    <x v="212"/>
    <x v="1"/>
    <s v="East China"/>
    <s v="Office"/>
    <n v="1004.5"/>
    <n v="169.49"/>
  </r>
  <r>
    <x v="1490"/>
    <d v="2021-09-07T00:00:00"/>
    <s v="Wechat Pay"/>
    <x v="166"/>
    <x v="1"/>
    <s v="Northwest China"/>
    <s v="Office"/>
    <n v="313.74"/>
    <n v="29.98"/>
  </r>
  <r>
    <x v="1491"/>
    <d v="2021-09-07T00:00:00"/>
    <s v="Others"/>
    <x v="492"/>
    <x v="0"/>
    <s v="South Central China"/>
    <s v="Office"/>
    <n v="477.70800000000003"/>
    <n v="32.28"/>
  </r>
  <r>
    <x v="1492"/>
    <d v="2021-09-06T00:00:00"/>
    <s v="Credit Card"/>
    <x v="493"/>
    <x v="2"/>
    <s v="South Central China"/>
    <s v="Furniture"/>
    <n v="466.48"/>
    <n v="24.44"/>
  </r>
  <r>
    <x v="1493"/>
    <d v="2021-09-06T00:00:00"/>
    <s v="Credit Card"/>
    <x v="493"/>
    <x v="2"/>
    <s v="South Central China"/>
    <s v="Technology"/>
    <n v="1526"/>
    <n v="173.23"/>
  </r>
  <r>
    <x v="1494"/>
    <d v="2021-09-06T00:00:00"/>
    <s v="Credit Card"/>
    <x v="493"/>
    <x v="2"/>
    <s v="South Central China"/>
    <s v="Furniture"/>
    <n v="3169.6"/>
    <n v="234.04"/>
  </r>
  <r>
    <x v="1495"/>
    <d v="2021-09-06T00:00:00"/>
    <s v="Wechat Pay"/>
    <x v="493"/>
    <x v="2"/>
    <s v="South Central China"/>
    <s v="Technology"/>
    <n v="2713.9"/>
    <n v="214.39"/>
  </r>
  <r>
    <x v="1496"/>
    <d v="2021-09-06T00:00:00"/>
    <s v="Others"/>
    <x v="493"/>
    <x v="2"/>
    <s v="South Central China"/>
    <s v="Office"/>
    <n v="106.4"/>
    <n v="31.49"/>
  </r>
  <r>
    <x v="1497"/>
    <d v="2021-09-06T00:00:00"/>
    <s v="Wechat Pay"/>
    <x v="494"/>
    <x v="0"/>
    <s v="South Central China"/>
    <s v="Technology"/>
    <n v="670.6"/>
    <n v="194.94"/>
  </r>
  <r>
    <x v="1498"/>
    <d v="2021-09-05T00:00:00"/>
    <s v="Others"/>
    <x v="400"/>
    <x v="1"/>
    <s v="North China"/>
    <s v="Office"/>
    <n v="228.76"/>
    <n v="44.24"/>
  </r>
  <r>
    <x v="1499"/>
    <d v="2021-09-05T00:00:00"/>
    <s v="Alipay"/>
    <x v="400"/>
    <x v="1"/>
    <s v="North China"/>
    <s v="Furniture"/>
    <n v="22500.66"/>
    <n v="35.07"/>
  </r>
  <r>
    <x v="1500"/>
    <d v="2021-09-05T00:00:00"/>
    <s v="Wechat Pay"/>
    <x v="400"/>
    <x v="1"/>
    <s v="North China"/>
    <s v="Office"/>
    <n v="260.95999999999998"/>
    <n v="47.61"/>
  </r>
  <r>
    <x v="1501"/>
    <d v="2021-09-05T00:00:00"/>
    <s v="Credit Card"/>
    <x v="356"/>
    <x v="0"/>
    <s v="East China"/>
    <s v="Technology"/>
    <n v="4069.8"/>
    <n v="217.83"/>
  </r>
  <r>
    <x v="1502"/>
    <d v="2021-09-05T00:00:00"/>
    <s v="Others"/>
    <x v="356"/>
    <x v="0"/>
    <s v="East China"/>
    <s v="Technology"/>
    <n v="1995.42"/>
    <n v="216.52"/>
  </r>
  <r>
    <x v="1503"/>
    <d v="2021-09-05T00:00:00"/>
    <s v="Others"/>
    <x v="356"/>
    <x v="0"/>
    <s v="East China"/>
    <s v="Technology"/>
    <n v="2700.18"/>
    <n v="254.34"/>
  </r>
  <r>
    <x v="1504"/>
    <d v="2021-09-05T00:00:00"/>
    <s v="Credit Card"/>
    <x v="356"/>
    <x v="0"/>
    <s v="East China"/>
    <s v="Furniture"/>
    <n v="3404.1"/>
    <n v="287.18"/>
  </r>
  <r>
    <x v="1505"/>
    <d v="2021-09-05T00:00:00"/>
    <s v="Wechat Pay"/>
    <x v="356"/>
    <x v="0"/>
    <s v="East China"/>
    <s v="Office"/>
    <n v="102.9"/>
    <n v="48.64"/>
  </r>
  <r>
    <x v="1506"/>
    <d v="2021-09-05T00:00:00"/>
    <s v="Others"/>
    <x v="204"/>
    <x v="2"/>
    <s v="South Central China"/>
    <s v="Furniture"/>
    <n v="344.23200000000003"/>
    <n v="21.54"/>
  </r>
  <r>
    <x v="1507"/>
    <d v="2021-09-05T00:00:00"/>
    <s v="Wechat Pay"/>
    <x v="446"/>
    <x v="2"/>
    <s v="North China"/>
    <s v="Office"/>
    <n v="433.44"/>
    <n v="18.22"/>
  </r>
  <r>
    <x v="1508"/>
    <d v="2021-09-05T00:00:00"/>
    <s v="Credit Card"/>
    <x v="495"/>
    <x v="1"/>
    <s v="South Central China"/>
    <s v="Furniture"/>
    <n v="2383.92"/>
    <n v="255.21"/>
  </r>
  <r>
    <x v="1509"/>
    <d v="2021-09-05T00:00:00"/>
    <s v="Wechat Pay"/>
    <x v="495"/>
    <x v="1"/>
    <s v="South Central China"/>
    <s v="Office"/>
    <n v="968.52"/>
    <n v="8.86"/>
  </r>
  <r>
    <x v="1510"/>
    <d v="2021-09-05T00:00:00"/>
    <s v="Others"/>
    <x v="379"/>
    <x v="1"/>
    <s v="East China"/>
    <s v="Office"/>
    <n v="200.9"/>
    <n v="31.18"/>
  </r>
  <r>
    <x v="1511"/>
    <d v="2021-09-05T00:00:00"/>
    <s v="Wechat Pay"/>
    <x v="379"/>
    <x v="1"/>
    <s v="East China"/>
    <s v="Office"/>
    <n v="850.5"/>
    <n v="62.05"/>
  </r>
  <r>
    <x v="1512"/>
    <d v="2021-09-05T00:00:00"/>
    <s v="Others"/>
    <x v="379"/>
    <x v="1"/>
    <s v="East China"/>
    <s v="Furniture"/>
    <n v="3617.88"/>
    <n v="109.84"/>
  </r>
  <r>
    <x v="1513"/>
    <d v="2021-09-04T00:00:00"/>
    <s v="Credit Card"/>
    <x v="69"/>
    <x v="1"/>
    <s v="Northeast China"/>
    <s v="Office"/>
    <n v="433.02"/>
    <n v="44.34"/>
  </r>
  <r>
    <x v="1514"/>
    <d v="2021-09-04T00:00:00"/>
    <s v="Others"/>
    <x v="365"/>
    <x v="0"/>
    <s v="North China"/>
    <s v="Office"/>
    <n v="376.74"/>
    <n v="22.13"/>
  </r>
  <r>
    <x v="1515"/>
    <d v="2021-09-04T00:00:00"/>
    <s v="Credit Card"/>
    <x v="365"/>
    <x v="0"/>
    <s v="North China"/>
    <s v="Office"/>
    <n v="7566.72"/>
    <n v="321.47000000000003"/>
  </r>
  <r>
    <x v="1516"/>
    <d v="2021-09-04T00:00:00"/>
    <s v="Others"/>
    <x v="437"/>
    <x v="0"/>
    <s v="North China"/>
    <s v="Office"/>
    <n v="956.2"/>
    <n v="111.58"/>
  </r>
  <r>
    <x v="1517"/>
    <d v="2021-09-04T00:00:00"/>
    <s v="Others"/>
    <x v="437"/>
    <x v="0"/>
    <s v="North China"/>
    <s v="Office"/>
    <n v="2857.4"/>
    <n v="160.63"/>
  </r>
  <r>
    <x v="1518"/>
    <d v="2021-09-04T00:00:00"/>
    <s v="Others"/>
    <x v="437"/>
    <x v="0"/>
    <s v="North China"/>
    <s v="Office"/>
    <n v="1040.48"/>
    <n v="186.36"/>
  </r>
  <r>
    <x v="1519"/>
    <d v="2021-09-04T00:00:00"/>
    <s v="Others"/>
    <x v="486"/>
    <x v="0"/>
    <s v="East China"/>
    <s v="Office"/>
    <n v="246.96"/>
    <n v="27.84"/>
  </r>
  <r>
    <x v="1520"/>
    <d v="2021-09-04T00:00:00"/>
    <s v="Wechat Pay"/>
    <x v="486"/>
    <x v="0"/>
    <s v="East China"/>
    <s v="Office"/>
    <n v="124.32"/>
    <n v="14.47"/>
  </r>
  <r>
    <x v="1521"/>
    <d v="2021-09-04T00:00:00"/>
    <s v="Credit Card"/>
    <x v="486"/>
    <x v="0"/>
    <s v="East China"/>
    <s v="Technology"/>
    <n v="3566.64"/>
    <n v="184.74"/>
  </r>
  <r>
    <x v="1522"/>
    <d v="2021-09-03T00:00:00"/>
    <s v="Alipay"/>
    <x v="6"/>
    <x v="0"/>
    <s v="Northeast China"/>
    <s v="Technology"/>
    <n v="1723.68"/>
    <n v="291.22000000000003"/>
  </r>
  <r>
    <x v="1523"/>
    <d v="2021-09-02T00:00:00"/>
    <s v="Others"/>
    <x v="147"/>
    <x v="0"/>
    <s v="Northeast China"/>
    <s v="Furniture"/>
    <n v="449.96"/>
    <n v="15.87"/>
  </r>
  <r>
    <x v="1524"/>
    <d v="2021-09-02T00:00:00"/>
    <s v="Alipay"/>
    <x v="496"/>
    <x v="1"/>
    <s v="East China"/>
    <s v="Office"/>
    <n v="437.92"/>
    <n v="46.74"/>
  </r>
  <r>
    <x v="1525"/>
    <d v="2021-09-02T00:00:00"/>
    <s v="Alipay"/>
    <x v="261"/>
    <x v="0"/>
    <s v="North China"/>
    <s v="Furniture"/>
    <n v="1143.24"/>
    <n v="144.74"/>
  </r>
  <r>
    <x v="1526"/>
    <d v="2021-09-02T00:00:00"/>
    <s v="Alipay"/>
    <x v="261"/>
    <x v="0"/>
    <s v="North China"/>
    <s v="Technology"/>
    <n v="432.6"/>
    <n v="37.22"/>
  </r>
  <r>
    <x v="1527"/>
    <d v="2021-09-02T00:00:00"/>
    <s v="Others"/>
    <x v="261"/>
    <x v="0"/>
    <s v="North China"/>
    <s v="Office"/>
    <n v="230.16"/>
    <n v="16.23"/>
  </r>
  <r>
    <x v="1528"/>
    <d v="2021-09-01T00:00:00"/>
    <s v="Credit Card"/>
    <x v="25"/>
    <x v="1"/>
    <s v="East China"/>
    <s v="Office"/>
    <n v="765.66"/>
    <n v="150.03"/>
  </r>
  <r>
    <x v="1529"/>
    <d v="2021-09-01T00:00:00"/>
    <s v="Wechat Pay"/>
    <x v="25"/>
    <x v="1"/>
    <s v="East China"/>
    <s v="Office"/>
    <n v="994.56"/>
    <n v="172.14"/>
  </r>
  <r>
    <x v="1530"/>
    <d v="2021-09-01T00:00:00"/>
    <s v="Wechat Pay"/>
    <x v="25"/>
    <x v="1"/>
    <s v="East China"/>
    <s v="Office"/>
    <n v="431.2"/>
    <n v="41.55"/>
  </r>
  <r>
    <x v="1531"/>
    <d v="2021-09-01T00:00:00"/>
    <s v="Wechat Pay"/>
    <x v="181"/>
    <x v="0"/>
    <s v="Northeast China"/>
    <s v="Office"/>
    <n v="911.68"/>
    <n v="101.93"/>
  </r>
  <r>
    <x v="1532"/>
    <d v="2021-09-01T00:00:00"/>
    <s v="Wechat Pay"/>
    <x v="181"/>
    <x v="0"/>
    <s v="Northeast China"/>
    <s v="Office"/>
    <n v="1329.44"/>
    <n v="212.55"/>
  </r>
  <r>
    <x v="1533"/>
    <d v="2021-09-01T00:00:00"/>
    <s v="Credit Card"/>
    <x v="271"/>
    <x v="0"/>
    <s v="South Central China"/>
    <s v="Office"/>
    <n v="273.7"/>
    <n v="24.65"/>
  </r>
  <r>
    <x v="1534"/>
    <d v="2021-09-01T00:00:00"/>
    <s v="Wechat Pay"/>
    <x v="271"/>
    <x v="0"/>
    <s v="South Central China"/>
    <s v="Furniture"/>
    <n v="420.84"/>
    <n v="30.86"/>
  </r>
  <r>
    <x v="1535"/>
    <d v="2021-09-01T00:00:00"/>
    <s v="Alipay"/>
    <x v="497"/>
    <x v="2"/>
    <s v="South Central China"/>
    <s v="Office"/>
    <n v="120.12"/>
    <n v="35.18"/>
  </r>
  <r>
    <x v="1536"/>
    <d v="2021-09-01T00:00:00"/>
    <s v="Others"/>
    <x v="44"/>
    <x v="2"/>
    <s v="Northeast China"/>
    <s v="Office"/>
    <n v="3870.72"/>
    <n v="215.55"/>
  </r>
  <r>
    <x v="1537"/>
    <d v="2021-09-01T00:00:00"/>
    <s v="Others"/>
    <x v="44"/>
    <x v="2"/>
    <s v="Northeast China"/>
    <s v="Furniture"/>
    <n v="494.17200000000003"/>
    <n v="14.52"/>
  </r>
  <r>
    <x v="1538"/>
    <d v="2021-09-01T00:00:00"/>
    <s v="Credit Card"/>
    <x v="44"/>
    <x v="2"/>
    <s v="Northeast China"/>
    <s v="Furniture"/>
    <n v="720.3"/>
    <n v="14.78"/>
  </r>
  <r>
    <x v="1539"/>
    <d v="2021-09-01T00:00:00"/>
    <s v="Credit Card"/>
    <x v="498"/>
    <x v="0"/>
    <s v="Southwest China"/>
    <s v="Office"/>
    <n v="117.04"/>
    <n v="30.33"/>
  </r>
  <r>
    <x v="1540"/>
    <d v="2021-09-01T00:00:00"/>
    <s v="Others"/>
    <x v="449"/>
    <x v="0"/>
    <s v="Northeast China"/>
    <s v="Furniture"/>
    <n v="221.50800000000001"/>
    <n v="3.83"/>
  </r>
  <r>
    <x v="1541"/>
    <d v="2021-09-01T00:00:00"/>
    <s v="Credit Card"/>
    <x v="449"/>
    <x v="0"/>
    <s v="Northeast China"/>
    <s v="Office"/>
    <n v="143.63999999999999"/>
    <n v="49.04"/>
  </r>
  <r>
    <x v="1542"/>
    <d v="2021-09-01T00:00:00"/>
    <s v="Credit Card"/>
    <x v="449"/>
    <x v="0"/>
    <s v="Northeast China"/>
    <s v="Office"/>
    <n v="144.56399999999999"/>
    <n v="15.83"/>
  </r>
  <r>
    <x v="1543"/>
    <d v="2021-09-01T00:00:00"/>
    <s v="Wechat Pay"/>
    <x v="449"/>
    <x v="0"/>
    <s v="Northeast China"/>
    <s v="Office"/>
    <n v="2529.576"/>
    <n v="13.74"/>
  </r>
  <r>
    <x v="1544"/>
    <d v="2021-09-01T00:00:00"/>
    <s v="Credit Card"/>
    <x v="117"/>
    <x v="2"/>
    <s v="South Central China"/>
    <s v="Technology"/>
    <n v="1620.08"/>
    <n v="239.32"/>
  </r>
  <r>
    <x v="1545"/>
    <d v="2021-09-01T00:00:00"/>
    <s v="Alipay"/>
    <x v="117"/>
    <x v="2"/>
    <s v="South Central China"/>
    <s v="Office"/>
    <n v="304.36"/>
    <n v="13.79"/>
  </r>
  <r>
    <x v="1546"/>
    <d v="2021-09-01T00:00:00"/>
    <s v="Wechat Pay"/>
    <x v="117"/>
    <x v="2"/>
    <s v="South Central China"/>
    <s v="Furniture"/>
    <n v="1514.1"/>
    <n v="212.18"/>
  </r>
  <r>
    <x v="1547"/>
    <d v="2021-09-01T00:00:00"/>
    <s v="Alipay"/>
    <x v="499"/>
    <x v="0"/>
    <s v="North China"/>
    <s v="Furniture"/>
    <n v="1046.808"/>
    <n v="156.76"/>
  </r>
  <r>
    <x v="1548"/>
    <d v="2021-09-01T00:00:00"/>
    <s v="Credit Card"/>
    <x v="499"/>
    <x v="0"/>
    <s v="North China"/>
    <s v="Furniture"/>
    <n v="466.70400000000001"/>
    <n v="17.350000000000001"/>
  </r>
  <r>
    <x v="1549"/>
    <d v="2021-09-01T00:00:00"/>
    <s v="Wechat Pay"/>
    <x v="499"/>
    <x v="0"/>
    <s v="North China"/>
    <s v="Furniture"/>
    <n v="3926.4119999999998"/>
    <n v="89.33"/>
  </r>
  <r>
    <x v="1550"/>
    <d v="2021-09-01T00:00:00"/>
    <s v="Others"/>
    <x v="499"/>
    <x v="0"/>
    <s v="North China"/>
    <s v="Furniture"/>
    <n v="2457.84"/>
    <n v="75.88"/>
  </r>
  <r>
    <x v="1551"/>
    <d v="2021-09-01T00:00:00"/>
    <s v="Wechat Pay"/>
    <x v="422"/>
    <x v="2"/>
    <s v="East China"/>
    <s v="Technology"/>
    <n v="1362.48"/>
    <n v="143.24"/>
  </r>
  <r>
    <x v="1552"/>
    <d v="2021-09-01T00:00:00"/>
    <s v="Credit Card"/>
    <x v="500"/>
    <x v="2"/>
    <s v="Northwest China"/>
    <s v="Technology"/>
    <n v="1912.96"/>
    <n v="163.55000000000001"/>
  </r>
  <r>
    <x v="1553"/>
    <d v="2021-09-01T00:00:00"/>
    <s v="Credit Card"/>
    <x v="317"/>
    <x v="1"/>
    <s v="North China"/>
    <s v="Office"/>
    <n v="475.3"/>
    <n v="19.739999999999998"/>
  </r>
  <r>
    <x v="1554"/>
    <d v="2021-09-01T00:00:00"/>
    <s v="Credit Card"/>
    <x v="317"/>
    <x v="1"/>
    <s v="North China"/>
    <s v="Technology"/>
    <n v="393.4"/>
    <n v="42.86"/>
  </r>
  <r>
    <x v="1555"/>
    <d v="2021-08-31T00:00:00"/>
    <s v="Others"/>
    <x v="501"/>
    <x v="2"/>
    <s v="Northeast China"/>
    <s v="Office"/>
    <n v="14782.32"/>
    <n v="359.48"/>
  </r>
  <r>
    <x v="1556"/>
    <d v="2021-08-31T00:00:00"/>
    <s v="Credit Card"/>
    <x v="501"/>
    <x v="2"/>
    <s v="Northeast China"/>
    <s v="Furniture"/>
    <n v="19736.64"/>
    <n v="327.51"/>
  </r>
  <r>
    <x v="1557"/>
    <d v="2021-08-31T00:00:00"/>
    <s v="Credit Card"/>
    <x v="501"/>
    <x v="2"/>
    <s v="Northeast China"/>
    <s v="Technology"/>
    <n v="1228.78"/>
    <n v="209.69"/>
  </r>
  <r>
    <x v="1558"/>
    <d v="2021-08-31T00:00:00"/>
    <s v="Wechat Pay"/>
    <x v="501"/>
    <x v="2"/>
    <s v="Northeast China"/>
    <s v="Technology"/>
    <n v="18031.439999999999"/>
    <n v="430.14"/>
  </r>
  <r>
    <x v="1559"/>
    <d v="2021-08-31T00:00:00"/>
    <s v="Credit Card"/>
    <x v="502"/>
    <x v="0"/>
    <s v="East China"/>
    <s v="Office"/>
    <n v="219.8"/>
    <n v="42.89"/>
  </r>
  <r>
    <x v="1560"/>
    <d v="2021-08-31T00:00:00"/>
    <s v="Credit Card"/>
    <x v="502"/>
    <x v="0"/>
    <s v="East China"/>
    <s v="Technology"/>
    <n v="1604.4"/>
    <n v="271.29000000000002"/>
  </r>
  <r>
    <x v="1561"/>
    <d v="2021-08-30T00:00:00"/>
    <s v="Credit Card"/>
    <x v="224"/>
    <x v="2"/>
    <s v="East China"/>
    <s v="Technology"/>
    <n v="1736.56"/>
    <n v="197.25"/>
  </r>
  <r>
    <x v="1562"/>
    <d v="2021-08-30T00:00:00"/>
    <s v="Alipay"/>
    <x v="503"/>
    <x v="1"/>
    <s v="North China"/>
    <s v="Furniture"/>
    <n v="2435.16"/>
    <n v="128.47999999999999"/>
  </r>
  <r>
    <x v="1563"/>
    <d v="2021-08-30T00:00:00"/>
    <s v="Alipay"/>
    <x v="503"/>
    <x v="1"/>
    <s v="North China"/>
    <s v="Office"/>
    <n v="1272.8800000000001"/>
    <n v="248.06"/>
  </r>
  <r>
    <x v="1564"/>
    <d v="2021-08-30T00:00:00"/>
    <s v="Others"/>
    <x v="431"/>
    <x v="2"/>
    <s v="Southwest China"/>
    <s v="Office"/>
    <n v="551.6"/>
    <n v="149.68"/>
  </r>
  <r>
    <x v="1565"/>
    <d v="2021-08-30T00:00:00"/>
    <s v="Others"/>
    <x v="431"/>
    <x v="2"/>
    <s v="Southwest China"/>
    <s v="Office"/>
    <n v="267.45600000000002"/>
    <n v="41.17"/>
  </r>
  <r>
    <x v="1566"/>
    <d v="2021-08-30T00:00:00"/>
    <s v="Credit Card"/>
    <x v="431"/>
    <x v="2"/>
    <s v="Southwest China"/>
    <s v="Office"/>
    <n v="887.04"/>
    <n v="177.91"/>
  </r>
  <r>
    <x v="1567"/>
    <d v="2021-08-29T00:00:00"/>
    <s v="Alipay"/>
    <x v="282"/>
    <x v="2"/>
    <s v="East China"/>
    <s v="Office"/>
    <n v="600.88"/>
    <n v="57.72"/>
  </r>
  <r>
    <x v="1568"/>
    <d v="2021-08-29T00:00:00"/>
    <s v="Credit Card"/>
    <x v="282"/>
    <x v="2"/>
    <s v="East China"/>
    <s v="Technology"/>
    <n v="3692.22"/>
    <n v="162.22"/>
  </r>
  <r>
    <x v="1569"/>
    <d v="2021-08-29T00:00:00"/>
    <s v="Wechat Pay"/>
    <x v="282"/>
    <x v="2"/>
    <s v="East China"/>
    <s v="Office"/>
    <n v="124.04"/>
    <n v="41.78"/>
  </r>
  <r>
    <x v="1570"/>
    <d v="2021-08-29T00:00:00"/>
    <s v="Others"/>
    <x v="282"/>
    <x v="2"/>
    <s v="East China"/>
    <s v="Furniture"/>
    <n v="3423.84"/>
    <n v="177.65"/>
  </r>
  <r>
    <x v="1571"/>
    <d v="2021-08-29T00:00:00"/>
    <s v="Credit Card"/>
    <x v="370"/>
    <x v="1"/>
    <s v="East China"/>
    <s v="Furniture"/>
    <n v="1177.4000000000001"/>
    <n v="215.89"/>
  </r>
  <r>
    <x v="1572"/>
    <d v="2021-08-29T00:00:00"/>
    <s v="Credit Card"/>
    <x v="397"/>
    <x v="0"/>
    <s v="North China"/>
    <s v="Technology"/>
    <n v="4977.84"/>
    <n v="85.32"/>
  </r>
  <r>
    <x v="1573"/>
    <d v="2021-08-29T00:00:00"/>
    <s v="Others"/>
    <x v="504"/>
    <x v="1"/>
    <s v="Southwest China"/>
    <s v="Office"/>
    <n v="1086.288"/>
    <n v="32.31"/>
  </r>
  <r>
    <x v="1574"/>
    <d v="2021-08-29T00:00:00"/>
    <s v="Others"/>
    <x v="487"/>
    <x v="2"/>
    <s v="East China"/>
    <s v="Furniture"/>
    <n v="523.404"/>
    <n v="118.88"/>
  </r>
  <r>
    <x v="1575"/>
    <d v="2021-08-29T00:00:00"/>
    <s v="Others"/>
    <x v="423"/>
    <x v="0"/>
    <s v="East China"/>
    <s v="Furniture"/>
    <n v="699.16"/>
    <n v="93.05"/>
  </r>
  <r>
    <x v="1576"/>
    <d v="2021-08-29T00:00:00"/>
    <s v="Others"/>
    <x v="505"/>
    <x v="0"/>
    <s v="Northeast China"/>
    <s v="Technology"/>
    <n v="6347.46"/>
    <n v="307.11"/>
  </r>
  <r>
    <x v="1577"/>
    <d v="2021-08-29T00:00:00"/>
    <s v="Credit Card"/>
    <x v="340"/>
    <x v="0"/>
    <s v="South Central China"/>
    <s v="Office"/>
    <n v="700.7"/>
    <n v="199.24"/>
  </r>
  <r>
    <x v="1578"/>
    <d v="2021-08-29T00:00:00"/>
    <s v="Wechat Pay"/>
    <x v="340"/>
    <x v="0"/>
    <s v="South Central China"/>
    <s v="Technology"/>
    <n v="765.74400000000003"/>
    <n v="10.66"/>
  </r>
  <r>
    <x v="1579"/>
    <d v="2021-08-29T00:00:00"/>
    <s v="Wechat Pay"/>
    <x v="340"/>
    <x v="0"/>
    <s v="South Central China"/>
    <s v="Furniture"/>
    <n v="196.56"/>
    <n v="9.49"/>
  </r>
  <r>
    <x v="1580"/>
    <d v="2021-08-29T00:00:00"/>
    <s v="Credit Card"/>
    <x v="485"/>
    <x v="0"/>
    <s v="North China"/>
    <s v="Office"/>
    <n v="165.2"/>
    <n v="44.59"/>
  </r>
  <r>
    <x v="1581"/>
    <d v="2021-08-29T00:00:00"/>
    <s v="Wechat Pay"/>
    <x v="485"/>
    <x v="0"/>
    <s v="North China"/>
    <s v="Furniture"/>
    <n v="1646.4"/>
    <n v="298.17"/>
  </r>
  <r>
    <x v="1582"/>
    <d v="2021-08-29T00:00:00"/>
    <s v="Others"/>
    <x v="506"/>
    <x v="1"/>
    <s v="East China"/>
    <s v="Office"/>
    <n v="375.9"/>
    <n v="26.59"/>
  </r>
  <r>
    <x v="1583"/>
    <d v="2021-08-29T00:00:00"/>
    <s v="Wechat Pay"/>
    <x v="506"/>
    <x v="1"/>
    <s v="East China"/>
    <s v="Technology"/>
    <n v="4226.46"/>
    <n v="211.85"/>
  </r>
  <r>
    <x v="1584"/>
    <d v="2021-08-28T00:00:00"/>
    <s v="Alipay"/>
    <x v="75"/>
    <x v="0"/>
    <s v="Southwest China"/>
    <s v="Office"/>
    <n v="135.52000000000001"/>
    <n v="21.62"/>
  </r>
  <r>
    <x v="1585"/>
    <d v="2021-08-28T00:00:00"/>
    <s v="Others"/>
    <x v="75"/>
    <x v="0"/>
    <s v="Southwest China"/>
    <s v="Office"/>
    <n v="652.4"/>
    <n v="168.29"/>
  </r>
  <r>
    <x v="1586"/>
    <d v="2021-08-28T00:00:00"/>
    <s v="Credit Card"/>
    <x v="75"/>
    <x v="0"/>
    <s v="Southwest China"/>
    <s v="Office"/>
    <n v="9697.7999999999993"/>
    <n v="484.97"/>
  </r>
  <r>
    <x v="1587"/>
    <d v="2021-08-28T00:00:00"/>
    <s v="Wechat Pay"/>
    <x v="15"/>
    <x v="0"/>
    <s v="South Central China"/>
    <s v="Technology"/>
    <n v="1338.624"/>
    <n v="78.33"/>
  </r>
  <r>
    <x v="1588"/>
    <d v="2021-08-28T00:00:00"/>
    <s v="Wechat Pay"/>
    <x v="15"/>
    <x v="0"/>
    <s v="South Central China"/>
    <s v="Office"/>
    <n v="231.42"/>
    <n v="22.35"/>
  </r>
  <r>
    <x v="1589"/>
    <d v="2021-08-28T00:00:00"/>
    <s v="Others"/>
    <x v="15"/>
    <x v="0"/>
    <s v="South Central China"/>
    <s v="Office"/>
    <n v="162.96"/>
    <n v="6.86"/>
  </r>
  <r>
    <x v="1590"/>
    <d v="2021-08-28T00:00:00"/>
    <s v="Credit Card"/>
    <x v="358"/>
    <x v="1"/>
    <s v="East China"/>
    <s v="Furniture"/>
    <n v="11529"/>
    <n v="412.69"/>
  </r>
  <r>
    <x v="1591"/>
    <d v="2021-08-28T00:00:00"/>
    <s v="Wechat Pay"/>
    <x v="358"/>
    <x v="1"/>
    <s v="East China"/>
    <s v="Office"/>
    <n v="108.36"/>
    <n v="7.02"/>
  </r>
  <r>
    <x v="1592"/>
    <d v="2021-08-28T00:00:00"/>
    <s v="Credit Card"/>
    <x v="507"/>
    <x v="2"/>
    <s v="Northeast China"/>
    <s v="Technology"/>
    <n v="685.94399999999996"/>
    <n v="4.91"/>
  </r>
  <r>
    <x v="1593"/>
    <d v="2021-08-28T00:00:00"/>
    <s v="Others"/>
    <x v="16"/>
    <x v="1"/>
    <s v="East China"/>
    <s v="Office"/>
    <n v="57.96"/>
    <n v="18.75"/>
  </r>
  <r>
    <x v="1594"/>
    <d v="2021-08-28T00:00:00"/>
    <s v="Credit Card"/>
    <x v="422"/>
    <x v="2"/>
    <s v="East China"/>
    <s v="Office"/>
    <n v="4838.3999999999996"/>
    <n v="101.21"/>
  </r>
  <r>
    <x v="1595"/>
    <d v="2021-08-28T00:00:00"/>
    <s v="Wechat Pay"/>
    <x v="422"/>
    <x v="2"/>
    <s v="East China"/>
    <s v="Office"/>
    <n v="50.26"/>
    <n v="19.850000000000001"/>
  </r>
  <r>
    <x v="1596"/>
    <d v="2021-08-28T00:00:00"/>
    <s v="Credit Card"/>
    <x v="56"/>
    <x v="0"/>
    <s v="East China"/>
    <s v="Office"/>
    <n v="137.08799999999999"/>
    <n v="19.850000000000001"/>
  </r>
  <r>
    <x v="1597"/>
    <d v="2021-08-27T00:00:00"/>
    <s v="Alipay"/>
    <x v="508"/>
    <x v="0"/>
    <s v="Northwest China"/>
    <s v="Office"/>
    <n v="378.84"/>
    <n v="29.78"/>
  </r>
  <r>
    <x v="1598"/>
    <d v="2021-08-27T00:00:00"/>
    <s v="Credit Card"/>
    <x v="330"/>
    <x v="0"/>
    <s v="Northeast China"/>
    <s v="Furniture"/>
    <n v="702.82799999999997"/>
    <n v="5.97"/>
  </r>
  <r>
    <x v="1599"/>
    <d v="2021-08-27T00:00:00"/>
    <s v="Others"/>
    <x v="382"/>
    <x v="0"/>
    <s v="Northeast China"/>
    <s v="Office"/>
    <n v="285.60000000000002"/>
    <n v="19.579999999999998"/>
  </r>
  <r>
    <x v="1597"/>
    <d v="2021-08-27T00:00:00"/>
    <s v="Wechat Pay"/>
    <x v="382"/>
    <x v="0"/>
    <s v="Northeast China"/>
    <s v="Office"/>
    <n v="86.436000000000007"/>
    <n v="1.54"/>
  </r>
  <r>
    <x v="1600"/>
    <d v="2021-08-26T00:00:00"/>
    <s v="Alipay"/>
    <x v="406"/>
    <x v="1"/>
    <s v="North China"/>
    <s v="Office"/>
    <n v="94.64"/>
    <n v="15.15"/>
  </r>
  <r>
    <x v="1601"/>
    <d v="2021-08-26T00:00:00"/>
    <s v="Others"/>
    <x v="406"/>
    <x v="1"/>
    <s v="North China"/>
    <s v="Office"/>
    <n v="448.84"/>
    <n v="47.57"/>
  </r>
  <r>
    <x v="1602"/>
    <d v="2021-08-26T00:00:00"/>
    <s v="Credit Card"/>
    <x v="406"/>
    <x v="1"/>
    <s v="North China"/>
    <s v="Furniture"/>
    <n v="1147.6079999999999"/>
    <n v="200.88"/>
  </r>
  <r>
    <x v="1603"/>
    <d v="2021-08-26T00:00:00"/>
    <s v="Credit Card"/>
    <x v="509"/>
    <x v="2"/>
    <s v="Northeast China"/>
    <s v="Furniture"/>
    <n v="1352.96"/>
    <n v="102.18"/>
  </r>
  <r>
    <x v="1599"/>
    <d v="2021-08-26T00:00:00"/>
    <s v="Others"/>
    <x v="510"/>
    <x v="0"/>
    <s v="Northeast China"/>
    <s v="Furniture"/>
    <n v="15386.56"/>
    <n v="414.51"/>
  </r>
  <r>
    <x v="1604"/>
    <d v="2021-08-26T00:00:00"/>
    <s v="Credit Card"/>
    <x v="511"/>
    <x v="0"/>
    <s v="South Central China"/>
    <s v="Furniture"/>
    <n v="2007.6"/>
    <n v="256.77999999999997"/>
  </r>
  <r>
    <x v="1605"/>
    <d v="2021-08-26T00:00:00"/>
    <s v="Credit Card"/>
    <x v="414"/>
    <x v="1"/>
    <s v="East China"/>
    <s v="Office"/>
    <n v="34.159999999999997"/>
    <n v="0.32"/>
  </r>
  <r>
    <x v="1606"/>
    <d v="2021-08-26T00:00:00"/>
    <s v="Others"/>
    <x v="17"/>
    <x v="0"/>
    <s v="East China"/>
    <s v="Furniture"/>
    <n v="821.85599999999999"/>
    <n v="42.7"/>
  </r>
  <r>
    <x v="1607"/>
    <d v="2021-08-26T00:00:00"/>
    <s v="Others"/>
    <x v="17"/>
    <x v="0"/>
    <s v="East China"/>
    <s v="Office"/>
    <n v="1272.8800000000001"/>
    <n v="187.41"/>
  </r>
  <r>
    <x v="1608"/>
    <d v="2021-08-26T00:00:00"/>
    <s v="Credit Card"/>
    <x v="512"/>
    <x v="0"/>
    <s v="Northeast China"/>
    <s v="Office"/>
    <n v="111.13200000000001"/>
    <n v="33.71"/>
  </r>
  <r>
    <x v="1609"/>
    <d v="2021-08-26T00:00:00"/>
    <s v="Credit Card"/>
    <x v="491"/>
    <x v="0"/>
    <s v="North China"/>
    <s v="Technology"/>
    <n v="1548.12"/>
    <n v="232.65"/>
  </r>
  <r>
    <x v="1610"/>
    <d v="2021-08-26T00:00:00"/>
    <s v="Others"/>
    <x v="491"/>
    <x v="0"/>
    <s v="North China"/>
    <s v="Technology"/>
    <n v="8396.5"/>
    <n v="401.04"/>
  </r>
  <r>
    <x v="1611"/>
    <d v="2021-08-26T00:00:00"/>
    <s v="Wechat Pay"/>
    <x v="491"/>
    <x v="0"/>
    <s v="North China"/>
    <s v="Office"/>
    <n v="256.2"/>
    <n v="49.45"/>
  </r>
  <r>
    <x v="1612"/>
    <d v="2021-08-26T00:00:00"/>
    <s v="Wechat Pay"/>
    <x v="491"/>
    <x v="0"/>
    <s v="North China"/>
    <s v="Office"/>
    <n v="5018.72"/>
    <n v="434.87"/>
  </r>
  <r>
    <x v="1613"/>
    <d v="2021-08-26T00:00:00"/>
    <s v="Credit Card"/>
    <x v="499"/>
    <x v="0"/>
    <s v="North China"/>
    <s v="Technology"/>
    <n v="3996.72"/>
    <n v="118.51"/>
  </r>
  <r>
    <x v="1614"/>
    <d v="2021-08-26T00:00:00"/>
    <s v="Wechat Pay"/>
    <x v="499"/>
    <x v="0"/>
    <s v="North China"/>
    <s v="Technology"/>
    <n v="2380.56"/>
    <n v="227.53"/>
  </r>
  <r>
    <x v="1615"/>
    <d v="2021-08-26T00:00:00"/>
    <s v="Wechat Pay"/>
    <x v="499"/>
    <x v="0"/>
    <s v="North China"/>
    <s v="Office"/>
    <n v="118.72"/>
    <n v="18.05"/>
  </r>
  <r>
    <x v="1616"/>
    <d v="2021-08-26T00:00:00"/>
    <s v="Credit Card"/>
    <x v="499"/>
    <x v="0"/>
    <s v="North China"/>
    <s v="Furniture"/>
    <n v="2144.3939999999998"/>
    <n v="50.24"/>
  </r>
  <r>
    <x v="1617"/>
    <d v="2021-08-26T00:00:00"/>
    <s v="Credit Card"/>
    <x v="444"/>
    <x v="0"/>
    <s v="East China"/>
    <s v="Technology"/>
    <n v="4253.76"/>
    <n v="214.95"/>
  </r>
  <r>
    <x v="1618"/>
    <d v="2021-08-26T00:00:00"/>
    <s v="Others"/>
    <x v="213"/>
    <x v="1"/>
    <s v="East China"/>
    <s v="Technology"/>
    <n v="1085.56"/>
    <n v="284.08999999999997"/>
  </r>
  <r>
    <x v="1619"/>
    <d v="2021-08-26T00:00:00"/>
    <s v="Wechat Pay"/>
    <x v="213"/>
    <x v="1"/>
    <s v="East China"/>
    <s v="Office"/>
    <n v="271.32"/>
    <n v="42.69"/>
  </r>
  <r>
    <x v="1620"/>
    <d v="2021-08-26T00:00:00"/>
    <s v="Credit Card"/>
    <x v="213"/>
    <x v="1"/>
    <s v="East China"/>
    <s v="Office"/>
    <n v="100.8"/>
    <n v="17.690000000000001"/>
  </r>
  <r>
    <x v="1621"/>
    <d v="2021-08-25T00:00:00"/>
    <s v="Alipay"/>
    <x v="402"/>
    <x v="0"/>
    <s v="Northeast China"/>
    <s v="Office"/>
    <n v="360.08"/>
    <n v="34.29"/>
  </r>
  <r>
    <x v="1622"/>
    <d v="2021-08-25T00:00:00"/>
    <s v="Credit Card"/>
    <x v="402"/>
    <x v="0"/>
    <s v="Northeast China"/>
    <s v="Office"/>
    <n v="7974.12"/>
    <n v="331.08"/>
  </r>
  <r>
    <x v="1623"/>
    <d v="2021-08-25T00:00:00"/>
    <s v="Wechat Pay"/>
    <x v="402"/>
    <x v="0"/>
    <s v="Northeast China"/>
    <s v="Furniture"/>
    <n v="1039.5"/>
    <n v="163.38"/>
  </r>
  <r>
    <x v="1624"/>
    <d v="2021-08-25T00:00:00"/>
    <s v="Wechat Pay"/>
    <x v="513"/>
    <x v="2"/>
    <s v="Northeast China"/>
    <s v="Technology"/>
    <n v="2165.52"/>
    <n v="165.13"/>
  </r>
  <r>
    <x v="1625"/>
    <d v="2021-08-25T00:00:00"/>
    <s v="Credit Card"/>
    <x v="513"/>
    <x v="2"/>
    <s v="Northeast China"/>
    <s v="Furniture"/>
    <n v="523.404"/>
    <n v="85.19"/>
  </r>
  <r>
    <x v="1626"/>
    <d v="2021-08-25T00:00:00"/>
    <s v="Credit Card"/>
    <x v="514"/>
    <x v="0"/>
    <s v="Northeast China"/>
    <s v="Furniture"/>
    <n v="2222.64"/>
    <n v="49.34"/>
  </r>
  <r>
    <x v="1627"/>
    <d v="2021-08-25T00:00:00"/>
    <s v="Alipay"/>
    <x v="514"/>
    <x v="0"/>
    <s v="Northeast China"/>
    <s v="Office"/>
    <n v="92.4"/>
    <n v="8.1199999999999992"/>
  </r>
  <r>
    <x v="1628"/>
    <d v="2021-08-25T00:00:00"/>
    <s v="Others"/>
    <x v="514"/>
    <x v="0"/>
    <s v="Northeast China"/>
    <s v="Furniture"/>
    <n v="7227.5839999999998"/>
    <n v="19.5"/>
  </r>
  <r>
    <x v="1629"/>
    <d v="2021-08-25T00:00:00"/>
    <s v="Credit Card"/>
    <x v="424"/>
    <x v="2"/>
    <s v="North China"/>
    <s v="Office"/>
    <n v="90.3"/>
    <n v="4.71"/>
  </r>
  <r>
    <x v="1630"/>
    <d v="2021-08-25T00:00:00"/>
    <s v="Others"/>
    <x v="104"/>
    <x v="1"/>
    <s v="South Central China"/>
    <s v="Technology"/>
    <n v="1387.1759999999999"/>
    <n v="66.12"/>
  </r>
  <r>
    <x v="1631"/>
    <d v="2021-08-25T00:00:00"/>
    <s v="Wechat Pay"/>
    <x v="515"/>
    <x v="0"/>
    <s v="East China"/>
    <s v="Technology"/>
    <n v="2380.2240000000002"/>
    <n v="149.09"/>
  </r>
  <r>
    <x v="1632"/>
    <d v="2021-08-25T00:00:00"/>
    <s v="Credit Card"/>
    <x v="516"/>
    <x v="1"/>
    <s v="South Central China"/>
    <s v="Technology"/>
    <n v="2020.62"/>
    <n v="131.34"/>
  </r>
  <r>
    <x v="1633"/>
    <d v="2021-08-25T00:00:00"/>
    <s v="Wechat Pay"/>
    <x v="117"/>
    <x v="2"/>
    <s v="South Central China"/>
    <s v="Office"/>
    <n v="1288.7"/>
    <n v="292.32"/>
  </r>
  <r>
    <x v="1634"/>
    <d v="2021-08-24T00:00:00"/>
    <s v="Others"/>
    <x v="347"/>
    <x v="1"/>
    <s v="Northwest China"/>
    <s v="Office"/>
    <n v="908.32"/>
    <n v="113.23"/>
  </r>
  <r>
    <x v="1635"/>
    <d v="2021-08-23T00:00:00"/>
    <s v="Others"/>
    <x v="110"/>
    <x v="1"/>
    <s v="Northeast China"/>
    <s v="Office"/>
    <n v="51.1"/>
    <n v="14.87"/>
  </r>
  <r>
    <x v="1636"/>
    <d v="2021-08-23T00:00:00"/>
    <s v="Others"/>
    <x v="261"/>
    <x v="0"/>
    <s v="North China"/>
    <s v="Office"/>
    <n v="415.38"/>
    <n v="43.68"/>
  </r>
  <r>
    <x v="1637"/>
    <d v="2021-08-23T00:00:00"/>
    <s v="Credit Card"/>
    <x v="261"/>
    <x v="0"/>
    <s v="North China"/>
    <s v="Office"/>
    <n v="402.19200000000001"/>
    <n v="2.76"/>
  </r>
  <r>
    <x v="1638"/>
    <d v="2021-08-23T00:00:00"/>
    <s v="Others"/>
    <x v="261"/>
    <x v="0"/>
    <s v="North China"/>
    <s v="Furniture"/>
    <n v="7111.86"/>
    <n v="8.58"/>
  </r>
  <r>
    <x v="1639"/>
    <d v="2021-08-22T00:00:00"/>
    <s v="Credit Card"/>
    <x v="406"/>
    <x v="1"/>
    <s v="North China"/>
    <s v="Technology"/>
    <n v="789.68399999999997"/>
    <n v="4.25"/>
  </r>
  <r>
    <x v="1640"/>
    <d v="2021-08-22T00:00:00"/>
    <s v="Credit Card"/>
    <x v="406"/>
    <x v="1"/>
    <s v="North China"/>
    <s v="Technology"/>
    <n v="1026.06"/>
    <n v="240.17"/>
  </r>
  <r>
    <x v="1641"/>
    <d v="2021-08-22T00:00:00"/>
    <s v="Wechat Pay"/>
    <x v="149"/>
    <x v="0"/>
    <s v="East China"/>
    <s v="Technology"/>
    <n v="1553.328"/>
    <n v="21.14"/>
  </r>
  <r>
    <x v="1642"/>
    <d v="2021-08-22T00:00:00"/>
    <s v="Credit Card"/>
    <x v="149"/>
    <x v="0"/>
    <s v="East China"/>
    <s v="Office"/>
    <n v="68.319999999999993"/>
    <n v="1.0900000000000001"/>
  </r>
  <r>
    <x v="1643"/>
    <d v="2021-08-22T00:00:00"/>
    <s v="Credit Card"/>
    <x v="517"/>
    <x v="0"/>
    <s v="East China"/>
    <s v="Office"/>
    <n v="138.88"/>
    <n v="48.17"/>
  </r>
  <r>
    <x v="1644"/>
    <d v="2021-08-22T00:00:00"/>
    <s v="Alipay"/>
    <x v="304"/>
    <x v="1"/>
    <s v="South Central China"/>
    <s v="Office"/>
    <n v="2267.3000000000002"/>
    <n v="250.74"/>
  </r>
  <r>
    <x v="1645"/>
    <d v="2021-08-22T00:00:00"/>
    <s v="Others"/>
    <x v="304"/>
    <x v="1"/>
    <s v="South Central China"/>
    <s v="Technology"/>
    <n v="1998.36"/>
    <n v="271.43"/>
  </r>
  <r>
    <x v="1646"/>
    <d v="2021-08-22T00:00:00"/>
    <s v="Others"/>
    <x v="304"/>
    <x v="1"/>
    <s v="South Central China"/>
    <s v="Furniture"/>
    <n v="2085.5520000000001"/>
    <n v="243.83"/>
  </r>
  <r>
    <x v="1647"/>
    <d v="2021-08-22T00:00:00"/>
    <s v="Credit Card"/>
    <x v="423"/>
    <x v="0"/>
    <s v="East China"/>
    <s v="Office"/>
    <n v="737.52"/>
    <n v="65.09"/>
  </r>
  <r>
    <x v="1648"/>
    <d v="2021-08-22T00:00:00"/>
    <s v="Others"/>
    <x v="518"/>
    <x v="0"/>
    <s v="East China"/>
    <s v="Office"/>
    <n v="1312.92"/>
    <n v="293.25"/>
  </r>
  <r>
    <x v="1649"/>
    <d v="2021-08-22T00:00:00"/>
    <s v="Wechat Pay"/>
    <x v="518"/>
    <x v="0"/>
    <s v="East China"/>
    <s v="Furniture"/>
    <n v="3846.78"/>
    <n v="96.83"/>
  </r>
  <r>
    <x v="1650"/>
    <d v="2021-08-22T00:00:00"/>
    <s v="Others"/>
    <x v="518"/>
    <x v="0"/>
    <s v="East China"/>
    <s v="Office"/>
    <n v="237.3"/>
    <n v="48.91"/>
  </r>
  <r>
    <x v="1651"/>
    <d v="2021-08-22T00:00:00"/>
    <s v="Others"/>
    <x v="518"/>
    <x v="0"/>
    <s v="East China"/>
    <s v="Furniture"/>
    <n v="1934.576"/>
    <n v="74.849999999999994"/>
  </r>
  <r>
    <x v="1652"/>
    <d v="2021-08-22T00:00:00"/>
    <s v="Credit Card"/>
    <x v="519"/>
    <x v="0"/>
    <s v="East China"/>
    <s v="Office"/>
    <n v="429.66"/>
    <n v="23.24"/>
  </r>
  <r>
    <x v="1653"/>
    <d v="2021-08-22T00:00:00"/>
    <s v="Others"/>
    <x v="68"/>
    <x v="0"/>
    <s v="Northeast China"/>
    <s v="Office"/>
    <n v="257.04000000000002"/>
    <n v="18.72"/>
  </r>
  <r>
    <x v="1654"/>
    <d v="2021-08-22T00:00:00"/>
    <s v="Wechat Pay"/>
    <x v="68"/>
    <x v="0"/>
    <s v="Northeast China"/>
    <s v="Office"/>
    <n v="331.8"/>
    <n v="35.659999999999997"/>
  </r>
  <r>
    <x v="1655"/>
    <d v="2021-08-22T00:00:00"/>
    <s v="Credit Card"/>
    <x v="68"/>
    <x v="0"/>
    <s v="Northeast China"/>
    <s v="Furniture"/>
    <n v="1552.32"/>
    <n v="229.52"/>
  </r>
  <r>
    <x v="1656"/>
    <d v="2021-08-22T00:00:00"/>
    <s v="Alipay"/>
    <x v="520"/>
    <x v="0"/>
    <s v="South Central China"/>
    <s v="Office"/>
    <n v="166.88"/>
    <n v="17.010000000000002"/>
  </r>
  <r>
    <x v="1657"/>
    <d v="2021-08-21T00:00:00"/>
    <s v="Credit Card"/>
    <x v="272"/>
    <x v="2"/>
    <s v="East China"/>
    <s v="Office"/>
    <n v="120.12"/>
    <n v="19.850000000000001"/>
  </r>
  <r>
    <x v="1658"/>
    <d v="2021-08-21T00:00:00"/>
    <s v="Wechat Pay"/>
    <x v="167"/>
    <x v="1"/>
    <s v="North China"/>
    <s v="Office"/>
    <n v="291.2"/>
    <n v="15.12"/>
  </r>
  <r>
    <x v="1659"/>
    <d v="2021-08-21T00:00:00"/>
    <s v="Others"/>
    <x v="167"/>
    <x v="1"/>
    <s v="North China"/>
    <s v="Furniture"/>
    <n v="1071.28"/>
    <n v="141.84"/>
  </r>
  <r>
    <x v="1660"/>
    <d v="2021-08-21T00:00:00"/>
    <s v="Others"/>
    <x v="40"/>
    <x v="1"/>
    <s v="Southwest China"/>
    <s v="Technology"/>
    <n v="664.02"/>
    <n v="171.33"/>
  </r>
  <r>
    <x v="1661"/>
    <d v="2021-08-21T00:00:00"/>
    <s v="Wechat Pay"/>
    <x v="25"/>
    <x v="1"/>
    <s v="East China"/>
    <s v="Furniture"/>
    <n v="3507.7"/>
    <n v="150.37"/>
  </r>
  <r>
    <x v="1662"/>
    <d v="2021-08-21T00:00:00"/>
    <s v="Others"/>
    <x v="321"/>
    <x v="0"/>
    <s v="South Central China"/>
    <s v="Office"/>
    <n v="720.3"/>
    <n v="143.94999999999999"/>
  </r>
  <r>
    <x v="1663"/>
    <d v="2021-08-21T00:00:00"/>
    <s v="Others"/>
    <x v="321"/>
    <x v="0"/>
    <s v="South Central China"/>
    <s v="Office"/>
    <n v="97.86"/>
    <n v="19.16"/>
  </r>
  <r>
    <x v="1664"/>
    <d v="2021-08-21T00:00:00"/>
    <s v="Others"/>
    <x v="321"/>
    <x v="0"/>
    <s v="South Central China"/>
    <s v="Furniture"/>
    <n v="807.78599999999994"/>
    <n v="196.08"/>
  </r>
  <r>
    <x v="1665"/>
    <d v="2021-08-21T00:00:00"/>
    <s v="Credit Card"/>
    <x v="473"/>
    <x v="2"/>
    <s v="South Central China"/>
    <s v="Office"/>
    <n v="9225.44"/>
    <n v="417.43"/>
  </r>
  <r>
    <x v="1666"/>
    <d v="2021-08-21T00:00:00"/>
    <s v="Alipay"/>
    <x v="521"/>
    <x v="0"/>
    <s v="South Central China"/>
    <s v="Technology"/>
    <n v="686.7"/>
    <n v="32.159999999999997"/>
  </r>
  <r>
    <x v="1667"/>
    <d v="2021-08-21T00:00:00"/>
    <s v="Credit Card"/>
    <x v="54"/>
    <x v="2"/>
    <s v="South Central China"/>
    <s v="Office"/>
    <n v="1062.32"/>
    <n v="149.91999999999999"/>
  </r>
  <r>
    <x v="1668"/>
    <d v="2021-08-21T00:00:00"/>
    <s v="Alipay"/>
    <x v="54"/>
    <x v="2"/>
    <s v="South Central China"/>
    <s v="Furniture"/>
    <n v="2487.66"/>
    <n v="152.85"/>
  </r>
  <r>
    <x v="1669"/>
    <d v="2021-08-21T00:00:00"/>
    <s v="Others"/>
    <x v="413"/>
    <x v="0"/>
    <s v="Northeast China"/>
    <s v="Office"/>
    <n v="91.727999999999994"/>
    <n v="4.8600000000000003"/>
  </r>
  <r>
    <x v="1670"/>
    <d v="2021-08-21T00:00:00"/>
    <s v="Others"/>
    <x v="413"/>
    <x v="0"/>
    <s v="Northeast China"/>
    <s v="Technology"/>
    <n v="2412.48"/>
    <n v="74.180000000000007"/>
  </r>
  <r>
    <x v="1671"/>
    <d v="2021-08-21T00:00:00"/>
    <s v="Alipay"/>
    <x v="413"/>
    <x v="0"/>
    <s v="Northeast China"/>
    <s v="Office"/>
    <n v="555.66"/>
    <n v="32.39"/>
  </r>
  <r>
    <x v="1672"/>
    <d v="2021-08-21T00:00:00"/>
    <s v="Others"/>
    <x v="362"/>
    <x v="0"/>
    <s v="North China"/>
    <s v="Office"/>
    <n v="231"/>
    <n v="22.82"/>
  </r>
  <r>
    <x v="1673"/>
    <d v="2021-08-21T00:00:00"/>
    <s v="Wechat Pay"/>
    <x v="362"/>
    <x v="0"/>
    <s v="North China"/>
    <s v="Technology"/>
    <n v="3549"/>
    <n v="102.93"/>
  </r>
  <r>
    <x v="1674"/>
    <d v="2021-08-21T00:00:00"/>
    <s v="Credit Card"/>
    <x v="362"/>
    <x v="0"/>
    <s v="North China"/>
    <s v="Office"/>
    <n v="1859.2"/>
    <n v="236.48"/>
  </r>
  <r>
    <x v="1675"/>
    <d v="2021-08-20T00:00:00"/>
    <s v="Alipay"/>
    <x v="522"/>
    <x v="1"/>
    <s v="Northwest China"/>
    <s v="Office"/>
    <n v="364.56"/>
    <n v="16.170000000000002"/>
  </r>
  <r>
    <x v="1676"/>
    <d v="2021-08-20T00:00:00"/>
    <s v="Others"/>
    <x v="522"/>
    <x v="1"/>
    <s v="Northwest China"/>
    <s v="Office"/>
    <n v="946.96"/>
    <n v="71.31"/>
  </r>
  <r>
    <x v="1677"/>
    <d v="2021-08-20T00:00:00"/>
    <s v="Credit Card"/>
    <x v="522"/>
    <x v="1"/>
    <s v="Northwest China"/>
    <s v="Furniture"/>
    <n v="1293.5999999999999"/>
    <n v="135.44"/>
  </r>
  <r>
    <x v="1678"/>
    <d v="2021-08-20T00:00:00"/>
    <s v="Others"/>
    <x v="522"/>
    <x v="1"/>
    <s v="Northwest China"/>
    <s v="Office"/>
    <n v="442.96"/>
    <n v="12.22"/>
  </r>
  <r>
    <x v="1679"/>
    <d v="2021-08-19T00:00:00"/>
    <s v="Alipay"/>
    <x v="523"/>
    <x v="1"/>
    <s v="Southwest China"/>
    <s v="Furniture"/>
    <n v="3042.48"/>
    <n v="191.78"/>
  </r>
  <r>
    <x v="1680"/>
    <d v="2021-08-19T00:00:00"/>
    <s v="Credit Card"/>
    <x v="524"/>
    <x v="1"/>
    <s v="Southwest China"/>
    <s v="Furniture"/>
    <n v="884.8"/>
    <n v="106.54"/>
  </r>
  <r>
    <x v="1681"/>
    <d v="2021-08-19T00:00:00"/>
    <s v="Credit Card"/>
    <x v="17"/>
    <x v="0"/>
    <s v="East China"/>
    <s v="Technology"/>
    <n v="952.98"/>
    <n v="194.21"/>
  </r>
  <r>
    <x v="1682"/>
    <d v="2021-08-19T00:00:00"/>
    <s v="Others"/>
    <x v="151"/>
    <x v="0"/>
    <s v="South Central China"/>
    <s v="Office"/>
    <n v="540.12"/>
    <n v="80.91"/>
  </r>
  <r>
    <x v="1683"/>
    <d v="2021-08-19T00:00:00"/>
    <s v="Credit Card"/>
    <x v="525"/>
    <x v="0"/>
    <s v="Southwest China"/>
    <s v="Technology"/>
    <n v="2776.48"/>
    <n v="248.91"/>
  </r>
  <r>
    <x v="1684"/>
    <d v="2021-08-18T00:00:00"/>
    <s v="Wechat Pay"/>
    <x v="10"/>
    <x v="1"/>
    <s v="North China"/>
    <s v="Office"/>
    <n v="205.1"/>
    <n v="23.44"/>
  </r>
  <r>
    <x v="1685"/>
    <d v="2021-08-18T00:00:00"/>
    <s v="Credit Card"/>
    <x v="398"/>
    <x v="0"/>
    <s v="East China"/>
    <s v="Office"/>
    <n v="246.68"/>
    <n v="22.52"/>
  </r>
  <r>
    <x v="1686"/>
    <d v="2021-08-18T00:00:00"/>
    <s v="Others"/>
    <x v="429"/>
    <x v="0"/>
    <s v="South Central China"/>
    <s v="Technology"/>
    <n v="3450.72"/>
    <n v="295.18"/>
  </r>
  <r>
    <x v="1687"/>
    <d v="2021-08-18T00:00:00"/>
    <s v="Credit Card"/>
    <x v="429"/>
    <x v="0"/>
    <s v="South Central China"/>
    <s v="Technology"/>
    <n v="258.3"/>
    <n v="34.450000000000003"/>
  </r>
  <r>
    <x v="1688"/>
    <d v="2021-08-18T00:00:00"/>
    <s v="Credit Card"/>
    <x v="526"/>
    <x v="0"/>
    <s v="Southwest China"/>
    <s v="Office"/>
    <n v="126"/>
    <n v="22.52"/>
  </r>
  <r>
    <x v="1689"/>
    <d v="2021-08-18T00:00:00"/>
    <s v="Alipay"/>
    <x v="526"/>
    <x v="0"/>
    <s v="Southwest China"/>
    <s v="Furniture"/>
    <n v="484.96"/>
    <n v="45.58"/>
  </r>
  <r>
    <x v="1690"/>
    <d v="2021-08-18T00:00:00"/>
    <s v="Others"/>
    <x v="527"/>
    <x v="0"/>
    <s v="East China"/>
    <s v="Technology"/>
    <n v="2772.84"/>
    <n v="220.87"/>
  </r>
  <r>
    <x v="1691"/>
    <d v="2021-08-18T00:00:00"/>
    <s v="Alipay"/>
    <x v="95"/>
    <x v="0"/>
    <s v="Southwest China"/>
    <s v="Office"/>
    <n v="229.32"/>
    <n v="48.05"/>
  </r>
  <r>
    <x v="1692"/>
    <d v="2021-08-18T00:00:00"/>
    <s v="Alipay"/>
    <x v="95"/>
    <x v="0"/>
    <s v="Southwest China"/>
    <s v="Office"/>
    <n v="683.2"/>
    <n v="185.28"/>
  </r>
  <r>
    <x v="1693"/>
    <d v="2021-08-18T00:00:00"/>
    <s v="Others"/>
    <x v="95"/>
    <x v="0"/>
    <s v="Southwest China"/>
    <s v="Office"/>
    <n v="243.6"/>
    <n v="21.49"/>
  </r>
  <r>
    <x v="1694"/>
    <d v="2021-08-18T00:00:00"/>
    <s v="Others"/>
    <x v="505"/>
    <x v="0"/>
    <s v="Northeast China"/>
    <s v="Technology"/>
    <n v="7092.96"/>
    <n v="336.24"/>
  </r>
  <r>
    <x v="1695"/>
    <d v="2021-08-18T00:00:00"/>
    <s v="Credit Card"/>
    <x v="505"/>
    <x v="0"/>
    <s v="Northeast China"/>
    <s v="Technology"/>
    <n v="848.68"/>
    <n v="170.81"/>
  </r>
  <r>
    <x v="1696"/>
    <d v="2021-08-18T00:00:00"/>
    <s v="Others"/>
    <x v="505"/>
    <x v="0"/>
    <s v="Northeast China"/>
    <s v="Office"/>
    <n v="459.9"/>
    <n v="25.64"/>
  </r>
  <r>
    <x v="1697"/>
    <d v="2021-08-18T00:00:00"/>
    <s v="Alipay"/>
    <x v="528"/>
    <x v="1"/>
    <s v="Northeast China"/>
    <s v="Office"/>
    <n v="150.36000000000001"/>
    <n v="12.91"/>
  </r>
  <r>
    <x v="1698"/>
    <d v="2021-08-18T00:00:00"/>
    <s v="Credit Card"/>
    <x v="528"/>
    <x v="1"/>
    <s v="Northeast China"/>
    <s v="Furniture"/>
    <n v="1564.164"/>
    <n v="1.31"/>
  </r>
  <r>
    <x v="1699"/>
    <d v="2021-08-18T00:00:00"/>
    <s v="Alipay"/>
    <x v="529"/>
    <x v="1"/>
    <s v="East China"/>
    <s v="Office"/>
    <n v="507.78"/>
    <n v="124.61"/>
  </r>
  <r>
    <x v="1700"/>
    <d v="2021-08-17T00:00:00"/>
    <s v="Credit Card"/>
    <x v="6"/>
    <x v="0"/>
    <s v="Northeast China"/>
    <s v="Office"/>
    <n v="323.39999999999998"/>
    <n v="19.05"/>
  </r>
  <r>
    <x v="1701"/>
    <d v="2021-08-17T00:00:00"/>
    <s v="Credit Card"/>
    <x v="530"/>
    <x v="1"/>
    <s v="Northwest China"/>
    <s v="Office"/>
    <n v="1169.7"/>
    <n v="251.42"/>
  </r>
  <r>
    <x v="1702"/>
    <d v="2021-08-16T00:00:00"/>
    <s v="Others"/>
    <x v="144"/>
    <x v="1"/>
    <s v="East China"/>
    <s v="Furniture"/>
    <n v="493.08"/>
    <n v="42.69"/>
  </r>
  <r>
    <x v="1703"/>
    <d v="2021-08-16T00:00:00"/>
    <s v="Others"/>
    <x v="230"/>
    <x v="0"/>
    <s v="South Central China"/>
    <s v="Office"/>
    <n v="820.73599999999999"/>
    <n v="54.07"/>
  </r>
  <r>
    <x v="1704"/>
    <d v="2021-08-16T00:00:00"/>
    <s v="Others"/>
    <x v="230"/>
    <x v="0"/>
    <s v="South Central China"/>
    <s v="Office"/>
    <n v="490.28"/>
    <n v="40.76"/>
  </r>
  <r>
    <x v="1705"/>
    <d v="2021-08-16T00:00:00"/>
    <s v="Alipay"/>
    <x v="230"/>
    <x v="0"/>
    <s v="South Central China"/>
    <s v="Office"/>
    <n v="329"/>
    <n v="36.32"/>
  </r>
  <r>
    <x v="1706"/>
    <d v="2021-08-16T00:00:00"/>
    <s v="Others"/>
    <x v="230"/>
    <x v="0"/>
    <s v="South Central China"/>
    <s v="Furniture"/>
    <n v="4340"/>
    <n v="291.61"/>
  </r>
  <r>
    <x v="1707"/>
    <d v="2021-08-16T00:00:00"/>
    <s v="Wechat Pay"/>
    <x v="230"/>
    <x v="0"/>
    <s v="South Central China"/>
    <s v="Technology"/>
    <n v="3925.6"/>
    <n v="119.68"/>
  </r>
  <r>
    <x v="1708"/>
    <d v="2021-08-16T00:00:00"/>
    <s v="Wechat Pay"/>
    <x v="230"/>
    <x v="0"/>
    <s v="South Central China"/>
    <s v="Technology"/>
    <n v="1943.9"/>
    <n v="279.95999999999998"/>
  </r>
  <r>
    <x v="1709"/>
    <d v="2021-08-16T00:00:00"/>
    <s v="Alipay"/>
    <x v="237"/>
    <x v="2"/>
    <s v="South Central China"/>
    <s v="Office"/>
    <n v="532.55999999999995"/>
    <n v="24.23"/>
  </r>
  <r>
    <x v="1710"/>
    <d v="2021-08-16T00:00:00"/>
    <s v="Credit Card"/>
    <x v="237"/>
    <x v="2"/>
    <s v="South Central China"/>
    <s v="Office"/>
    <n v="1305.3599999999999"/>
    <n v="226.59"/>
  </r>
  <r>
    <x v="1711"/>
    <d v="2021-08-16T00:00:00"/>
    <s v="Credit Card"/>
    <x v="526"/>
    <x v="0"/>
    <s v="Southwest China"/>
    <s v="Technology"/>
    <n v="1901.2"/>
    <n v="295.41000000000003"/>
  </r>
  <r>
    <x v="1712"/>
    <d v="2021-08-16T00:00:00"/>
    <s v="Others"/>
    <x v="526"/>
    <x v="0"/>
    <s v="Southwest China"/>
    <s v="Furniture"/>
    <n v="1259.1600000000001"/>
    <n v="223.44"/>
  </r>
  <r>
    <x v="1713"/>
    <d v="2021-08-16T00:00:00"/>
    <s v="Credit Card"/>
    <x v="531"/>
    <x v="2"/>
    <s v="Southwest China"/>
    <s v="Office"/>
    <n v="340.76"/>
    <n v="40.229999999999997"/>
  </r>
  <r>
    <x v="1714"/>
    <d v="2021-08-15T00:00:00"/>
    <s v="Credit Card"/>
    <x v="532"/>
    <x v="1"/>
    <s v="South Central China"/>
    <s v="Office"/>
    <n v="158.34"/>
    <n v="25.83"/>
  </r>
  <r>
    <x v="1715"/>
    <d v="2021-08-15T00:00:00"/>
    <s v="Wechat Pay"/>
    <x v="236"/>
    <x v="1"/>
    <s v="Southwest China"/>
    <s v="Furniture"/>
    <n v="4084.36"/>
    <n v="262.31"/>
  </r>
  <r>
    <x v="1716"/>
    <d v="2021-08-15T00:00:00"/>
    <s v="Others"/>
    <x v="533"/>
    <x v="0"/>
    <s v="South Central China"/>
    <s v="Furniture"/>
    <n v="1816.08"/>
    <n v="144.75"/>
  </r>
  <r>
    <x v="1717"/>
    <d v="2021-08-14T00:00:00"/>
    <s v="Credit Card"/>
    <x v="318"/>
    <x v="2"/>
    <s v="North China"/>
    <s v="Technology"/>
    <n v="1456.98"/>
    <n v="266.06"/>
  </r>
  <r>
    <x v="1718"/>
    <d v="2021-08-14T00:00:00"/>
    <s v="Wechat Pay"/>
    <x v="534"/>
    <x v="2"/>
    <s v="East China"/>
    <s v="Furniture"/>
    <n v="3662.3159999999998"/>
    <n v="59.26"/>
  </r>
  <r>
    <x v="1719"/>
    <d v="2021-08-14T00:00:00"/>
    <s v="Credit Card"/>
    <x v="477"/>
    <x v="0"/>
    <s v="Southwest China"/>
    <s v="Technology"/>
    <n v="630.67200000000003"/>
    <n v="47.98"/>
  </r>
  <r>
    <x v="1720"/>
    <d v="2021-08-14T00:00:00"/>
    <s v="Others"/>
    <x v="78"/>
    <x v="0"/>
    <s v="Northeast China"/>
    <s v="Office"/>
    <n v="26.88"/>
    <n v="2.08"/>
  </r>
  <r>
    <x v="1721"/>
    <d v="2021-08-14T00:00:00"/>
    <s v="Credit Card"/>
    <x v="78"/>
    <x v="0"/>
    <s v="Northeast China"/>
    <s v="Furniture"/>
    <n v="297.36"/>
    <n v="17.72"/>
  </r>
  <r>
    <x v="1722"/>
    <d v="2021-08-14T00:00:00"/>
    <s v="Credit Card"/>
    <x v="384"/>
    <x v="0"/>
    <s v="East China"/>
    <s v="Office"/>
    <n v="2947.84"/>
    <n v="101.09"/>
  </r>
  <r>
    <x v="1723"/>
    <d v="2021-08-14T00:00:00"/>
    <s v="Credit Card"/>
    <x v="102"/>
    <x v="0"/>
    <s v="Northwest China"/>
    <s v="Office"/>
    <n v="268.8"/>
    <n v="30.98"/>
  </r>
  <r>
    <x v="1724"/>
    <d v="2021-08-14T00:00:00"/>
    <s v="Wechat Pay"/>
    <x v="102"/>
    <x v="0"/>
    <s v="Northwest China"/>
    <s v="Office"/>
    <n v="519.12"/>
    <n v="75.86"/>
  </r>
  <r>
    <x v="1725"/>
    <d v="2021-08-13T00:00:00"/>
    <s v="Others"/>
    <x v="165"/>
    <x v="0"/>
    <s v="North China"/>
    <s v="Office"/>
    <n v="1470.56"/>
    <n v="257.54000000000002"/>
  </r>
  <r>
    <x v="1726"/>
    <d v="2021-08-13T00:00:00"/>
    <s v="Others"/>
    <x v="535"/>
    <x v="1"/>
    <s v="Southwest China"/>
    <s v="Office"/>
    <n v="310.8"/>
    <n v="13.32"/>
  </r>
  <r>
    <x v="1727"/>
    <d v="2021-08-13T00:00:00"/>
    <s v="Credit Card"/>
    <x v="536"/>
    <x v="0"/>
    <s v="South Central China"/>
    <s v="Office"/>
    <n v="298.2"/>
    <n v="22.74"/>
  </r>
  <r>
    <x v="1728"/>
    <d v="2021-08-13T00:00:00"/>
    <s v="Credit Card"/>
    <x v="374"/>
    <x v="0"/>
    <s v="Northwest China"/>
    <s v="Furniture"/>
    <n v="8221.92"/>
    <n v="332.26"/>
  </r>
  <r>
    <x v="1729"/>
    <d v="2021-08-13T00:00:00"/>
    <s v="Wechat Pay"/>
    <x v="374"/>
    <x v="0"/>
    <s v="Northwest China"/>
    <s v="Office"/>
    <n v="1847.44"/>
    <n v="294.38"/>
  </r>
  <r>
    <x v="1730"/>
    <d v="2021-08-13T00:00:00"/>
    <s v="Others"/>
    <x v="374"/>
    <x v="0"/>
    <s v="Northwest China"/>
    <s v="Office"/>
    <n v="323.39999999999998"/>
    <n v="36.26"/>
  </r>
  <r>
    <x v="1731"/>
    <d v="2021-08-13T00:00:00"/>
    <s v="Wechat Pay"/>
    <x v="374"/>
    <x v="0"/>
    <s v="Northwest China"/>
    <s v="Technology"/>
    <n v="1005.9"/>
    <n v="150.26"/>
  </r>
  <r>
    <x v="1732"/>
    <d v="2021-08-13T00:00:00"/>
    <s v="Alipay"/>
    <x v="374"/>
    <x v="0"/>
    <s v="Northwest China"/>
    <s v="Furniture"/>
    <n v="8503.0400000000009"/>
    <n v="448.82"/>
  </r>
  <r>
    <x v="1733"/>
    <d v="2021-08-13T00:00:00"/>
    <s v="Wechat Pay"/>
    <x v="374"/>
    <x v="0"/>
    <s v="Northwest China"/>
    <s v="Office"/>
    <n v="156.66"/>
    <n v="40.29"/>
  </r>
  <r>
    <x v="1734"/>
    <d v="2021-08-13T00:00:00"/>
    <s v="Wechat Pay"/>
    <x v="374"/>
    <x v="0"/>
    <s v="Northwest China"/>
    <s v="Technology"/>
    <n v="3664.92"/>
    <n v="213.74"/>
  </r>
  <r>
    <x v="1735"/>
    <d v="2021-08-13T00:00:00"/>
    <s v="Credit Card"/>
    <x v="43"/>
    <x v="0"/>
    <s v="South Central China"/>
    <s v="Furniture"/>
    <n v="722.4"/>
    <n v="149.15"/>
  </r>
  <r>
    <x v="1736"/>
    <d v="2021-08-13T00:00:00"/>
    <s v="Wechat Pay"/>
    <x v="498"/>
    <x v="0"/>
    <s v="Southwest China"/>
    <s v="Technology"/>
    <n v="2368.8000000000002"/>
    <n v="144.44"/>
  </r>
  <r>
    <x v="1737"/>
    <d v="2021-08-13T00:00:00"/>
    <s v="Wechat Pay"/>
    <x v="445"/>
    <x v="0"/>
    <s v="South Central China"/>
    <s v="Furniture"/>
    <n v="774.2"/>
    <n v="60.44"/>
  </r>
  <r>
    <x v="1738"/>
    <d v="2021-08-12T00:00:00"/>
    <s v="Credit Card"/>
    <x v="537"/>
    <x v="1"/>
    <s v="South Central China"/>
    <s v="Office"/>
    <n v="53.06"/>
    <n v="10.039999999999999"/>
  </r>
  <r>
    <x v="1739"/>
    <d v="2021-08-12T00:00:00"/>
    <s v="Wechat Pay"/>
    <x v="537"/>
    <x v="1"/>
    <s v="South Central China"/>
    <s v="Furniture"/>
    <n v="493.08"/>
    <n v="35.43"/>
  </r>
  <r>
    <x v="1740"/>
    <d v="2021-08-12T00:00:00"/>
    <s v="Alipay"/>
    <x v="537"/>
    <x v="1"/>
    <s v="South Central China"/>
    <s v="Office"/>
    <n v="180.88"/>
    <n v="33.520000000000003"/>
  </r>
  <r>
    <x v="1741"/>
    <d v="2021-08-12T00:00:00"/>
    <s v="Wechat Pay"/>
    <x v="267"/>
    <x v="0"/>
    <s v="East China"/>
    <s v="Office"/>
    <n v="304.92"/>
    <n v="17.86"/>
  </r>
  <r>
    <x v="1742"/>
    <d v="2021-08-12T00:00:00"/>
    <s v="Others"/>
    <x v="267"/>
    <x v="0"/>
    <s v="East China"/>
    <s v="Furniture"/>
    <n v="532.55999999999995"/>
    <n v="187.55"/>
  </r>
  <r>
    <x v="1743"/>
    <d v="2021-08-12T00:00:00"/>
    <s v="Wechat Pay"/>
    <x v="538"/>
    <x v="0"/>
    <s v="South Central China"/>
    <s v="Office"/>
    <n v="475.3"/>
    <n v="23.92"/>
  </r>
  <r>
    <x v="1744"/>
    <d v="2021-08-12T00:00:00"/>
    <s v="Credit Card"/>
    <x v="113"/>
    <x v="1"/>
    <s v="East China"/>
    <s v="Office"/>
    <n v="426.72"/>
    <n v="49.49"/>
  </r>
  <r>
    <x v="1745"/>
    <d v="2021-08-11T00:00:00"/>
    <s v="Others"/>
    <x v="382"/>
    <x v="0"/>
    <s v="Northeast China"/>
    <s v="Office"/>
    <n v="130.536"/>
    <n v="40.93"/>
  </r>
  <r>
    <x v="1746"/>
    <d v="2021-08-11T00:00:00"/>
    <s v="Alipay"/>
    <x v="539"/>
    <x v="1"/>
    <s v="East China"/>
    <s v="Office"/>
    <n v="98"/>
    <n v="8.31"/>
  </r>
  <r>
    <x v="1747"/>
    <d v="2021-08-11T00:00:00"/>
    <s v="Wechat Pay"/>
    <x v="539"/>
    <x v="1"/>
    <s v="East China"/>
    <s v="Office"/>
    <n v="134.68"/>
    <n v="19.86"/>
  </r>
  <r>
    <x v="1748"/>
    <d v="2021-08-11T00:00:00"/>
    <s v="Others"/>
    <x v="440"/>
    <x v="2"/>
    <s v="Northeast China"/>
    <s v="Office"/>
    <n v="338.1"/>
    <n v="28.37"/>
  </r>
  <r>
    <x v="1749"/>
    <d v="2021-08-11T00:00:00"/>
    <s v="Credit Card"/>
    <x v="440"/>
    <x v="2"/>
    <s v="Northeast China"/>
    <s v="Technology"/>
    <n v="8957.76"/>
    <n v="384.71"/>
  </r>
  <r>
    <x v="1750"/>
    <d v="2021-08-11T00:00:00"/>
    <s v="Credit Card"/>
    <x v="440"/>
    <x v="2"/>
    <s v="Northeast China"/>
    <s v="Office"/>
    <n v="1864.8"/>
    <n v="189.88"/>
  </r>
  <r>
    <x v="1751"/>
    <d v="2021-08-11T00:00:00"/>
    <s v="Credit Card"/>
    <x v="359"/>
    <x v="1"/>
    <s v="East China"/>
    <s v="Furniture"/>
    <n v="1884.54"/>
    <n v="154.49"/>
  </r>
  <r>
    <x v="1752"/>
    <d v="2021-08-11T00:00:00"/>
    <s v="Credit Card"/>
    <x v="127"/>
    <x v="0"/>
    <s v="Northeast China"/>
    <s v="Office"/>
    <n v="426.38400000000001"/>
    <n v="7.41"/>
  </r>
  <r>
    <x v="1753"/>
    <d v="2021-08-11T00:00:00"/>
    <s v="Others"/>
    <x v="84"/>
    <x v="2"/>
    <s v="Southwest China"/>
    <s v="Office"/>
    <n v="24.303999999999998"/>
    <n v="3.78"/>
  </r>
  <r>
    <x v="1754"/>
    <d v="2021-08-11T00:00:00"/>
    <s v="Credit Card"/>
    <x v="97"/>
    <x v="0"/>
    <s v="East China"/>
    <s v="Office"/>
    <n v="77.84"/>
    <n v="13.67"/>
  </r>
  <r>
    <x v="1755"/>
    <d v="2021-08-11T00:00:00"/>
    <s v="Credit Card"/>
    <x v="540"/>
    <x v="2"/>
    <s v="Northeast China"/>
    <s v="Technology"/>
    <n v="2900.1"/>
    <n v="120.71"/>
  </r>
  <r>
    <x v="1756"/>
    <d v="2021-08-11T00:00:00"/>
    <s v="Others"/>
    <x v="540"/>
    <x v="2"/>
    <s v="Northeast China"/>
    <s v="Office"/>
    <n v="1713.6"/>
    <n v="234.47"/>
  </r>
  <r>
    <x v="1757"/>
    <d v="2021-08-11T00:00:00"/>
    <s v="Others"/>
    <x v="540"/>
    <x v="2"/>
    <s v="Northeast China"/>
    <s v="Furniture"/>
    <n v="9298.7999999999993"/>
    <n v="482.22"/>
  </r>
  <r>
    <x v="1758"/>
    <d v="2021-08-11T00:00:00"/>
    <s v="Alipay"/>
    <x v="540"/>
    <x v="2"/>
    <s v="Northeast China"/>
    <s v="Office"/>
    <n v="190.54"/>
    <n v="29.04"/>
  </r>
  <r>
    <x v="1759"/>
    <d v="2021-08-11T00:00:00"/>
    <s v="Others"/>
    <x v="540"/>
    <x v="2"/>
    <s v="Northeast China"/>
    <s v="Office"/>
    <n v="144.47999999999999"/>
    <n v="17.190000000000001"/>
  </r>
  <r>
    <x v="1760"/>
    <d v="2021-08-11T00:00:00"/>
    <s v="Others"/>
    <x v="21"/>
    <x v="0"/>
    <s v="South Central China"/>
    <s v="Office"/>
    <n v="14.504"/>
    <n v="2.08"/>
  </r>
  <r>
    <x v="1761"/>
    <d v="2021-08-11T00:00:00"/>
    <s v="Credit Card"/>
    <x v="541"/>
    <x v="0"/>
    <s v="South Central China"/>
    <s v="Office"/>
    <n v="1300.5999999999999"/>
    <n v="117.17"/>
  </r>
  <r>
    <x v="1762"/>
    <d v="2021-08-11T00:00:00"/>
    <s v="Others"/>
    <x v="541"/>
    <x v="0"/>
    <s v="South Central China"/>
    <s v="Office"/>
    <n v="189.61600000000001"/>
    <n v="18.8"/>
  </r>
  <r>
    <x v="1763"/>
    <d v="2021-08-11T00:00:00"/>
    <s v="Others"/>
    <x v="37"/>
    <x v="0"/>
    <s v="Northwest China"/>
    <s v="Office"/>
    <n v="339.5"/>
    <n v="31.81"/>
  </r>
  <r>
    <x v="1764"/>
    <d v="2021-08-11T00:00:00"/>
    <s v="Others"/>
    <x v="37"/>
    <x v="0"/>
    <s v="Northwest China"/>
    <s v="Technology"/>
    <n v="1622.46"/>
    <n v="281.41000000000003"/>
  </r>
  <r>
    <x v="1765"/>
    <d v="2021-08-11T00:00:00"/>
    <s v="Others"/>
    <x v="37"/>
    <x v="0"/>
    <s v="Northwest China"/>
    <s v="Technology"/>
    <n v="242.48"/>
    <n v="11.89"/>
  </r>
  <r>
    <x v="1766"/>
    <d v="2021-08-11T00:00:00"/>
    <s v="Others"/>
    <x v="37"/>
    <x v="0"/>
    <s v="Northwest China"/>
    <s v="Office"/>
    <n v="102.2"/>
    <n v="27.82"/>
  </r>
  <r>
    <x v="1767"/>
    <d v="2021-08-09T00:00:00"/>
    <s v="Others"/>
    <x v="542"/>
    <x v="1"/>
    <s v="Southwest China"/>
    <s v="Office"/>
    <n v="64.007999999999996"/>
    <n v="6.99"/>
  </r>
  <r>
    <x v="1768"/>
    <d v="2021-08-09T00:00:00"/>
    <s v="Others"/>
    <x v="511"/>
    <x v="0"/>
    <s v="South Central China"/>
    <s v="Office"/>
    <n v="268.8"/>
    <n v="34.130000000000003"/>
  </r>
  <r>
    <x v="1769"/>
    <d v="2021-08-09T00:00:00"/>
    <s v="Wechat Pay"/>
    <x v="315"/>
    <x v="0"/>
    <s v="East China"/>
    <s v="Technology"/>
    <n v="793.1"/>
    <n v="197.36"/>
  </r>
  <r>
    <x v="1770"/>
    <d v="2021-08-09T00:00:00"/>
    <s v="Credit Card"/>
    <x v="543"/>
    <x v="1"/>
    <s v="South Central China"/>
    <s v="Office"/>
    <n v="391.44"/>
    <n v="18.64"/>
  </r>
  <r>
    <x v="1771"/>
    <d v="2021-08-09T00:00:00"/>
    <s v="Credit Card"/>
    <x v="543"/>
    <x v="1"/>
    <s v="South Central China"/>
    <s v="Furniture"/>
    <n v="1564.08"/>
    <n v="81.41"/>
  </r>
  <r>
    <x v="1772"/>
    <d v="2021-08-09T00:00:00"/>
    <s v="Others"/>
    <x v="12"/>
    <x v="0"/>
    <s v="North China"/>
    <s v="Technology"/>
    <n v="288.39999999999998"/>
    <n v="49.37"/>
  </r>
  <r>
    <x v="1773"/>
    <d v="2021-08-09T00:00:00"/>
    <s v="Credit Card"/>
    <x v="73"/>
    <x v="2"/>
    <s v="Southwest China"/>
    <s v="Office"/>
    <n v="913.92"/>
    <n v="140.13"/>
  </r>
  <r>
    <x v="1774"/>
    <d v="2021-08-09T00:00:00"/>
    <s v="Wechat Pay"/>
    <x v="73"/>
    <x v="2"/>
    <s v="Southwest China"/>
    <s v="Office"/>
    <n v="2058"/>
    <n v="290.45"/>
  </r>
  <r>
    <x v="1775"/>
    <d v="2021-08-09T00:00:00"/>
    <s v="Credit Card"/>
    <x v="393"/>
    <x v="2"/>
    <s v="Northeast China"/>
    <s v="Office"/>
    <n v="1084.44"/>
    <n v="209.28"/>
  </r>
  <r>
    <x v="1776"/>
    <d v="2021-08-09T00:00:00"/>
    <s v="Alipay"/>
    <x v="544"/>
    <x v="2"/>
    <s v="East China"/>
    <s v="Furniture"/>
    <n v="1603.7280000000001"/>
    <n v="0.64"/>
  </r>
  <r>
    <x v="1777"/>
    <d v="2021-08-09T00:00:00"/>
    <s v="Wechat Pay"/>
    <x v="544"/>
    <x v="2"/>
    <s v="East China"/>
    <s v="Office"/>
    <n v="331.38"/>
    <n v="9.01"/>
  </r>
  <r>
    <x v="1778"/>
    <d v="2021-08-09T00:00:00"/>
    <s v="Wechat Pay"/>
    <x v="544"/>
    <x v="2"/>
    <s v="East China"/>
    <s v="Technology"/>
    <n v="2203.2359999999999"/>
    <n v="7.51"/>
  </r>
  <r>
    <x v="1779"/>
    <d v="2021-08-08T00:00:00"/>
    <s v="Wechat Pay"/>
    <x v="297"/>
    <x v="0"/>
    <s v="North China"/>
    <s v="Office"/>
    <n v="416.64"/>
    <n v="46.99"/>
  </r>
  <r>
    <x v="1780"/>
    <d v="2021-08-08T00:00:00"/>
    <s v="Others"/>
    <x v="297"/>
    <x v="0"/>
    <s v="North China"/>
    <s v="Office"/>
    <n v="239.4"/>
    <n v="26.75"/>
  </r>
  <r>
    <x v="1781"/>
    <d v="2021-08-08T00:00:00"/>
    <s v="Others"/>
    <x v="166"/>
    <x v="1"/>
    <s v="Northwest China"/>
    <s v="Office"/>
    <n v="246.708"/>
    <n v="16.14"/>
  </r>
  <r>
    <x v="1782"/>
    <d v="2021-08-08T00:00:00"/>
    <s v="Credit Card"/>
    <x v="166"/>
    <x v="1"/>
    <s v="Northwest China"/>
    <s v="Office"/>
    <n v="264.60000000000002"/>
    <n v="47.33"/>
  </r>
  <r>
    <x v="1783"/>
    <d v="2021-08-08T00:00:00"/>
    <s v="Alipay"/>
    <x v="166"/>
    <x v="1"/>
    <s v="Northwest China"/>
    <s v="Technology"/>
    <n v="1019.76"/>
    <n v="15.15"/>
  </r>
  <r>
    <x v="1784"/>
    <d v="2021-08-08T00:00:00"/>
    <s v="Others"/>
    <x v="166"/>
    <x v="1"/>
    <s v="Northwest China"/>
    <s v="Office"/>
    <n v="718.34"/>
    <n v="157.44999999999999"/>
  </r>
  <r>
    <x v="1785"/>
    <d v="2021-08-08T00:00:00"/>
    <s v="Wechat Pay"/>
    <x v="166"/>
    <x v="1"/>
    <s v="Northwest China"/>
    <s v="Technology"/>
    <n v="1211.364"/>
    <n v="85.44"/>
  </r>
  <r>
    <x v="1786"/>
    <d v="2021-08-08T00:00:00"/>
    <s v="Credit Card"/>
    <x v="545"/>
    <x v="0"/>
    <s v="Southwest China"/>
    <s v="Technology"/>
    <n v="1425.816"/>
    <n v="34.61"/>
  </r>
  <r>
    <x v="1787"/>
    <d v="2021-08-08T00:00:00"/>
    <s v="Credit Card"/>
    <x v="545"/>
    <x v="0"/>
    <s v="Southwest China"/>
    <s v="Office"/>
    <n v="658.56"/>
    <n v="95.96"/>
  </r>
  <r>
    <x v="1788"/>
    <d v="2021-08-08T00:00:00"/>
    <s v="Alipay"/>
    <x v="5"/>
    <x v="1"/>
    <s v="Southwest China"/>
    <s v="Office"/>
    <n v="611.94000000000005"/>
    <n v="60.45"/>
  </r>
  <r>
    <x v="1789"/>
    <d v="2021-08-08T00:00:00"/>
    <s v="Others"/>
    <x v="5"/>
    <x v="1"/>
    <s v="Southwest China"/>
    <s v="Office"/>
    <n v="370.44"/>
    <n v="41.63"/>
  </r>
  <r>
    <x v="1790"/>
    <d v="2021-08-08T00:00:00"/>
    <s v="Alipay"/>
    <x v="249"/>
    <x v="0"/>
    <s v="Northeast China"/>
    <s v="Furniture"/>
    <n v="726.6"/>
    <n v="177.61"/>
  </r>
  <r>
    <x v="1791"/>
    <d v="2021-08-08T00:00:00"/>
    <s v="Others"/>
    <x v="468"/>
    <x v="1"/>
    <s v="North China"/>
    <s v="Furniture"/>
    <n v="1729.14"/>
    <n v="227.59"/>
  </r>
  <r>
    <x v="1792"/>
    <d v="2021-08-08T00:00:00"/>
    <s v="Credit Card"/>
    <x v="468"/>
    <x v="1"/>
    <s v="North China"/>
    <s v="Office"/>
    <n v="220.08"/>
    <n v="40.54"/>
  </r>
  <r>
    <x v="1793"/>
    <d v="2021-08-07T00:00:00"/>
    <s v="Credit Card"/>
    <x v="205"/>
    <x v="1"/>
    <s v="Southwest China"/>
    <s v="Furniture"/>
    <n v="7646.94"/>
    <n v="98.42"/>
  </r>
  <r>
    <x v="1794"/>
    <d v="2021-08-07T00:00:00"/>
    <s v="Alipay"/>
    <x v="395"/>
    <x v="1"/>
    <s v="South Central China"/>
    <s v="Office"/>
    <n v="213.64"/>
    <n v="37.72"/>
  </r>
  <r>
    <x v="1795"/>
    <d v="2021-08-07T00:00:00"/>
    <s v="Credit Card"/>
    <x v="395"/>
    <x v="1"/>
    <s v="South Central China"/>
    <s v="Furniture"/>
    <n v="3894.9119999999998"/>
    <n v="237.27"/>
  </r>
  <r>
    <x v="1796"/>
    <d v="2021-08-07T00:00:00"/>
    <s v="Others"/>
    <x v="40"/>
    <x v="1"/>
    <s v="Southwest China"/>
    <s v="Office"/>
    <n v="67.900000000000006"/>
    <n v="17.39"/>
  </r>
  <r>
    <x v="1797"/>
    <d v="2021-08-07T00:00:00"/>
    <s v="Wechat Pay"/>
    <x v="386"/>
    <x v="2"/>
    <s v="South Central China"/>
    <s v="Office"/>
    <n v="412.86"/>
    <n v="21.71"/>
  </r>
  <r>
    <x v="1798"/>
    <d v="2021-08-07T00:00:00"/>
    <s v="Credit Card"/>
    <x v="386"/>
    <x v="2"/>
    <s v="South Central China"/>
    <s v="Office"/>
    <n v="772.24"/>
    <n v="152.38"/>
  </r>
  <r>
    <x v="1799"/>
    <d v="2021-08-07T00:00:00"/>
    <s v="Alipay"/>
    <x v="386"/>
    <x v="2"/>
    <s v="South Central China"/>
    <s v="Office"/>
    <n v="11787.3"/>
    <n v="448.91"/>
  </r>
  <r>
    <x v="1800"/>
    <d v="2021-08-07T00:00:00"/>
    <s v="Credit Card"/>
    <x v="151"/>
    <x v="0"/>
    <s v="South Central China"/>
    <s v="Furniture"/>
    <n v="742.14"/>
    <n v="166.38"/>
  </r>
  <r>
    <x v="1801"/>
    <d v="2021-08-06T00:00:00"/>
    <s v="Wechat Pay"/>
    <x v="313"/>
    <x v="1"/>
    <s v="North China"/>
    <s v="Office"/>
    <n v="3183.4319999999998"/>
    <n v="37.72"/>
  </r>
  <r>
    <x v="1802"/>
    <d v="2021-08-06T00:00:00"/>
    <s v="Alipay"/>
    <x v="256"/>
    <x v="0"/>
    <s v="Southwest China"/>
    <s v="Technology"/>
    <n v="1543.08"/>
    <n v="163.97"/>
  </r>
  <r>
    <x v="1803"/>
    <d v="2021-08-06T00:00:00"/>
    <s v="Credit Card"/>
    <x v="256"/>
    <x v="0"/>
    <s v="Southwest China"/>
    <s v="Office"/>
    <n v="1160.32"/>
    <n v="171.94"/>
  </r>
  <r>
    <x v="1804"/>
    <d v="2021-08-06T00:00:00"/>
    <s v="Credit Card"/>
    <x v="256"/>
    <x v="0"/>
    <s v="Southwest China"/>
    <s v="Office"/>
    <n v="298.2"/>
    <n v="33.76"/>
  </r>
  <r>
    <x v="1805"/>
    <d v="2021-08-06T00:00:00"/>
    <s v="Others"/>
    <x v="256"/>
    <x v="0"/>
    <s v="Southwest China"/>
    <s v="Office"/>
    <n v="1115.8"/>
    <n v="196.11"/>
  </r>
  <r>
    <x v="1806"/>
    <d v="2021-08-06T00:00:00"/>
    <s v="Credit Card"/>
    <x v="337"/>
    <x v="1"/>
    <s v="North China"/>
    <s v="Office"/>
    <n v="64.400000000000006"/>
    <n v="7.03"/>
  </r>
  <r>
    <x v="1807"/>
    <d v="2021-08-06T00:00:00"/>
    <s v="Credit Card"/>
    <x v="337"/>
    <x v="1"/>
    <s v="North China"/>
    <s v="Office"/>
    <n v="501.9"/>
    <n v="103.74"/>
  </r>
  <r>
    <x v="1808"/>
    <d v="2021-08-06T00:00:00"/>
    <s v="Wechat Pay"/>
    <x v="337"/>
    <x v="1"/>
    <s v="North China"/>
    <s v="Office"/>
    <n v="158.76"/>
    <n v="40.25"/>
  </r>
  <r>
    <x v="1809"/>
    <d v="2021-08-06T00:00:00"/>
    <s v="Others"/>
    <x v="546"/>
    <x v="1"/>
    <s v="North China"/>
    <s v="Office"/>
    <n v="127.68"/>
    <n v="11.62"/>
  </r>
  <r>
    <x v="1810"/>
    <d v="2021-08-06T00:00:00"/>
    <s v="Credit Card"/>
    <x v="546"/>
    <x v="1"/>
    <s v="North China"/>
    <s v="Technology"/>
    <n v="2713.9"/>
    <n v="225.41"/>
  </r>
  <r>
    <x v="1811"/>
    <d v="2021-08-06T00:00:00"/>
    <s v="Others"/>
    <x v="546"/>
    <x v="1"/>
    <s v="North China"/>
    <s v="Office"/>
    <n v="73.08"/>
    <n v="13.14"/>
  </r>
  <r>
    <x v="1812"/>
    <d v="2021-08-06T00:00:00"/>
    <s v="Credit Card"/>
    <x v="547"/>
    <x v="2"/>
    <s v="Northeast China"/>
    <s v="Furniture"/>
    <n v="4443.6000000000004"/>
    <n v="181.71"/>
  </r>
  <r>
    <x v="1813"/>
    <d v="2021-08-06T00:00:00"/>
    <s v="Others"/>
    <x v="547"/>
    <x v="2"/>
    <s v="Northeast China"/>
    <s v="Office"/>
    <n v="456.96"/>
    <n v="32.590000000000003"/>
  </r>
  <r>
    <x v="1814"/>
    <d v="2021-08-06T00:00:00"/>
    <s v="Alipay"/>
    <x v="548"/>
    <x v="0"/>
    <s v="Northwest China"/>
    <s v="Furniture"/>
    <n v="1076.796"/>
    <n v="69.569999999999993"/>
  </r>
  <r>
    <x v="1815"/>
    <d v="2021-08-06T00:00:00"/>
    <s v="Credit Card"/>
    <x v="548"/>
    <x v="0"/>
    <s v="Northwest China"/>
    <s v="Furniture"/>
    <n v="3098.8440000000001"/>
    <n v="162.88999999999999"/>
  </r>
  <r>
    <x v="1816"/>
    <d v="2021-08-06T00:00:00"/>
    <s v="Others"/>
    <x v="548"/>
    <x v="0"/>
    <s v="Northwest China"/>
    <s v="Office"/>
    <n v="31.835999999999999"/>
    <n v="9.65"/>
  </r>
  <r>
    <x v="1817"/>
    <d v="2021-08-06T00:00:00"/>
    <s v="Others"/>
    <x v="548"/>
    <x v="0"/>
    <s v="Northwest China"/>
    <s v="Furniture"/>
    <n v="996.072"/>
    <n v="33.11"/>
  </r>
  <r>
    <x v="1818"/>
    <d v="2021-08-06T00:00:00"/>
    <s v="Credit Card"/>
    <x v="399"/>
    <x v="2"/>
    <s v="Northeast China"/>
    <s v="Office"/>
    <n v="115.5"/>
    <n v="14.36"/>
  </r>
  <r>
    <x v="1819"/>
    <d v="2021-08-06T00:00:00"/>
    <s v="Alipay"/>
    <x v="65"/>
    <x v="2"/>
    <s v="South Central China"/>
    <s v="Furniture"/>
    <n v="2967.5520000000001"/>
    <n v="40.409999999999997"/>
  </r>
  <r>
    <x v="1820"/>
    <d v="2021-08-06T00:00:00"/>
    <s v="Credit Card"/>
    <x v="65"/>
    <x v="2"/>
    <s v="South Central China"/>
    <s v="Office"/>
    <n v="301.392"/>
    <n v="16.420000000000002"/>
  </r>
  <r>
    <x v="1821"/>
    <d v="2021-08-06T00:00:00"/>
    <s v="Others"/>
    <x v="20"/>
    <x v="1"/>
    <s v="South Central China"/>
    <s v="Office"/>
    <n v="195.38399999999999"/>
    <n v="18.09"/>
  </r>
  <r>
    <x v="1822"/>
    <d v="2021-08-06T00:00:00"/>
    <s v="Others"/>
    <x v="12"/>
    <x v="0"/>
    <s v="North China"/>
    <s v="Office"/>
    <n v="42.335999999999999"/>
    <n v="6.66"/>
  </r>
  <r>
    <x v="1823"/>
    <d v="2021-08-06T00:00:00"/>
    <s v="Credit Card"/>
    <x v="12"/>
    <x v="0"/>
    <s v="North China"/>
    <s v="Office"/>
    <n v="1196.4960000000001"/>
    <n v="91.25"/>
  </r>
  <r>
    <x v="1824"/>
    <d v="2021-08-06T00:00:00"/>
    <s v="Wechat Pay"/>
    <x v="549"/>
    <x v="2"/>
    <s v="East China"/>
    <s v="Office"/>
    <n v="68.599999999999994"/>
    <n v="1.41"/>
  </r>
  <r>
    <x v="1825"/>
    <d v="2021-08-06T00:00:00"/>
    <s v="Others"/>
    <x v="549"/>
    <x v="2"/>
    <s v="East China"/>
    <s v="Office"/>
    <n v="166.32"/>
    <n v="47.43"/>
  </r>
  <r>
    <x v="1826"/>
    <d v="2021-08-06T00:00:00"/>
    <s v="Wechat Pay"/>
    <x v="549"/>
    <x v="2"/>
    <s v="East China"/>
    <s v="Office"/>
    <n v="1321.88"/>
    <n v="270.74"/>
  </r>
  <r>
    <x v="1827"/>
    <d v="2021-08-06T00:00:00"/>
    <s v="Others"/>
    <x v="549"/>
    <x v="2"/>
    <s v="East China"/>
    <s v="Furniture"/>
    <n v="18061.008000000002"/>
    <n v="11.06"/>
  </r>
  <r>
    <x v="1828"/>
    <d v="2021-08-06T00:00:00"/>
    <s v="Credit Card"/>
    <x v="549"/>
    <x v="2"/>
    <s v="East China"/>
    <s v="Technology"/>
    <n v="778.96"/>
    <n v="81.48"/>
  </r>
  <r>
    <x v="1829"/>
    <d v="2021-08-06T00:00:00"/>
    <s v="Wechat Pay"/>
    <x v="549"/>
    <x v="2"/>
    <s v="East China"/>
    <s v="Office"/>
    <n v="312.06"/>
    <n v="22.92"/>
  </r>
  <r>
    <x v="1830"/>
    <d v="2021-08-06T00:00:00"/>
    <s v="Wechat Pay"/>
    <x v="549"/>
    <x v="2"/>
    <s v="East China"/>
    <s v="Office"/>
    <n v="54.04"/>
    <n v="7.44"/>
  </r>
  <r>
    <x v="1831"/>
    <d v="2021-08-06T00:00:00"/>
    <s v="Others"/>
    <x v="8"/>
    <x v="0"/>
    <s v="East China"/>
    <s v="Office"/>
    <n v="1790.46"/>
    <n v="114.52"/>
  </r>
  <r>
    <x v="1832"/>
    <d v="2021-08-06T00:00:00"/>
    <s v="Others"/>
    <x v="434"/>
    <x v="1"/>
    <s v="Northwest China"/>
    <s v="Office"/>
    <n v="122.08"/>
    <n v="40.07"/>
  </r>
  <r>
    <x v="1833"/>
    <d v="2021-08-06T00:00:00"/>
    <s v="Credit Card"/>
    <x v="434"/>
    <x v="1"/>
    <s v="Northwest China"/>
    <s v="Office"/>
    <n v="41.44"/>
    <n v="0.01"/>
  </r>
  <r>
    <x v="1834"/>
    <d v="2021-08-06T00:00:00"/>
    <s v="Wechat Pay"/>
    <x v="434"/>
    <x v="1"/>
    <s v="Northwest China"/>
    <s v="Technology"/>
    <n v="11874.8"/>
    <n v="388.27"/>
  </r>
  <r>
    <x v="1835"/>
    <d v="2021-08-06T00:00:00"/>
    <s v="Alipay"/>
    <x v="434"/>
    <x v="1"/>
    <s v="Northwest China"/>
    <s v="Office"/>
    <n v="153.72"/>
    <n v="25.57"/>
  </r>
  <r>
    <x v="1836"/>
    <d v="2021-08-06T00:00:00"/>
    <s v="Others"/>
    <x v="434"/>
    <x v="1"/>
    <s v="Northwest China"/>
    <s v="Office"/>
    <n v="104.02"/>
    <n v="38.450000000000003"/>
  </r>
  <r>
    <x v="1837"/>
    <d v="2021-08-06T00:00:00"/>
    <s v="Credit Card"/>
    <x v="434"/>
    <x v="1"/>
    <s v="Northwest China"/>
    <s v="Office"/>
    <n v="87.08"/>
    <n v="15.84"/>
  </r>
  <r>
    <x v="1838"/>
    <d v="2021-08-06T00:00:00"/>
    <s v="Credit Card"/>
    <x v="434"/>
    <x v="1"/>
    <s v="Northwest China"/>
    <s v="Office"/>
    <n v="221.2"/>
    <n v="48.16"/>
  </r>
  <r>
    <x v="1839"/>
    <d v="2021-08-06T00:00:00"/>
    <s v="Alipay"/>
    <x v="434"/>
    <x v="1"/>
    <s v="Northwest China"/>
    <s v="Office"/>
    <n v="797.16"/>
    <n v="177.71"/>
  </r>
  <r>
    <x v="1840"/>
    <d v="2021-08-06T00:00:00"/>
    <s v="Credit Card"/>
    <x v="434"/>
    <x v="1"/>
    <s v="Northwest China"/>
    <s v="Furniture"/>
    <n v="2804.76"/>
    <n v="275.17"/>
  </r>
  <r>
    <x v="1841"/>
    <d v="2021-08-05T00:00:00"/>
    <s v="Credit Card"/>
    <x v="410"/>
    <x v="0"/>
    <s v="East China"/>
    <s v="Furniture"/>
    <n v="1755.432"/>
    <n v="274.42"/>
  </r>
  <r>
    <x v="1842"/>
    <d v="2021-08-05T00:00:00"/>
    <s v="Alipay"/>
    <x v="550"/>
    <x v="2"/>
    <s v="Southwest China"/>
    <s v="Office"/>
    <n v="452.48"/>
    <n v="28.82"/>
  </r>
  <r>
    <x v="1843"/>
    <d v="2021-08-05T00:00:00"/>
    <s v="Wechat Pay"/>
    <x v="160"/>
    <x v="0"/>
    <s v="Southwest China"/>
    <s v="Technology"/>
    <n v="359.52"/>
    <n v="22.63"/>
  </r>
  <r>
    <x v="1844"/>
    <d v="2021-08-05T00:00:00"/>
    <s v="Credit Card"/>
    <x v="160"/>
    <x v="0"/>
    <s v="Southwest China"/>
    <s v="Office"/>
    <n v="475.3"/>
    <n v="22.78"/>
  </r>
  <r>
    <x v="1845"/>
    <d v="2021-08-05T00:00:00"/>
    <s v="Credit Card"/>
    <x v="160"/>
    <x v="0"/>
    <s v="Southwest China"/>
    <s v="Office"/>
    <n v="1460.9"/>
    <n v="297.07"/>
  </r>
  <r>
    <x v="1846"/>
    <d v="2021-08-05T00:00:00"/>
    <s v="Others"/>
    <x v="160"/>
    <x v="0"/>
    <s v="Southwest China"/>
    <s v="Office"/>
    <n v="4854.08"/>
    <n v="294.58999999999997"/>
  </r>
  <r>
    <x v="1847"/>
    <d v="2021-08-05T00:00:00"/>
    <s v="Others"/>
    <x v="155"/>
    <x v="0"/>
    <s v="South Central China"/>
    <s v="Furniture"/>
    <n v="3906"/>
    <n v="94.56"/>
  </r>
  <r>
    <x v="1848"/>
    <d v="2021-08-05T00:00:00"/>
    <s v="Wechat Pay"/>
    <x v="155"/>
    <x v="0"/>
    <s v="South Central China"/>
    <s v="Furniture"/>
    <n v="2471.1120000000001"/>
    <n v="75.52"/>
  </r>
  <r>
    <x v="1849"/>
    <d v="2021-08-05T00:00:00"/>
    <s v="Others"/>
    <x v="71"/>
    <x v="1"/>
    <s v="East China"/>
    <s v="Office"/>
    <n v="58.295999999999999"/>
    <n v="4.0199999999999996"/>
  </r>
  <r>
    <x v="1850"/>
    <d v="2021-08-05T00:00:00"/>
    <s v="Alipay"/>
    <x v="71"/>
    <x v="1"/>
    <s v="East China"/>
    <s v="Office"/>
    <n v="878.5"/>
    <n v="147.68"/>
  </r>
  <r>
    <x v="1851"/>
    <d v="2021-08-05T00:00:00"/>
    <s v="Others"/>
    <x v="71"/>
    <x v="1"/>
    <s v="East China"/>
    <s v="Technology"/>
    <n v="1036.4760000000001"/>
    <n v="40.07"/>
  </r>
  <r>
    <x v="1852"/>
    <d v="2021-08-05T00:00:00"/>
    <s v="Wechat Pay"/>
    <x v="71"/>
    <x v="1"/>
    <s v="East China"/>
    <s v="Office"/>
    <n v="39.984000000000002"/>
    <n v="4.51"/>
  </r>
  <r>
    <x v="1853"/>
    <d v="2021-08-05T00:00:00"/>
    <s v="Credit Card"/>
    <x v="518"/>
    <x v="0"/>
    <s v="East China"/>
    <s v="Office"/>
    <n v="94.668000000000006"/>
    <n v="3.95"/>
  </r>
  <r>
    <x v="1854"/>
    <d v="2021-08-05T00:00:00"/>
    <s v="Others"/>
    <x v="519"/>
    <x v="0"/>
    <s v="East China"/>
    <s v="Office"/>
    <n v="421.68"/>
    <n v="0.35"/>
  </r>
  <r>
    <x v="1855"/>
    <d v="2021-08-05T00:00:00"/>
    <s v="Credit Card"/>
    <x v="519"/>
    <x v="0"/>
    <s v="East China"/>
    <s v="Office"/>
    <n v="177.52"/>
    <n v="31.34"/>
  </r>
  <r>
    <x v="1856"/>
    <d v="2021-08-05T00:00:00"/>
    <s v="Others"/>
    <x v="551"/>
    <x v="2"/>
    <s v="South Central China"/>
    <s v="Furniture"/>
    <n v="415.29599999999999"/>
    <n v="10.86"/>
  </r>
  <r>
    <x v="1857"/>
    <d v="2021-08-05T00:00:00"/>
    <s v="Others"/>
    <x v="6"/>
    <x v="0"/>
    <s v="Northeast China"/>
    <s v="Office"/>
    <n v="1399.3"/>
    <n v="169.24"/>
  </r>
  <r>
    <x v="1858"/>
    <d v="2021-08-05T00:00:00"/>
    <s v="Wechat Pay"/>
    <x v="552"/>
    <x v="0"/>
    <s v="Northeast China"/>
    <s v="Technology"/>
    <n v="1708"/>
    <n v="183.15"/>
  </r>
  <r>
    <x v="1859"/>
    <d v="2021-08-05T00:00:00"/>
    <s v="Wechat Pay"/>
    <x v="552"/>
    <x v="0"/>
    <s v="Northeast China"/>
    <s v="Furniture"/>
    <n v="16256.8"/>
    <n v="324.70999999999998"/>
  </r>
  <r>
    <x v="1860"/>
    <d v="2021-08-05T00:00:00"/>
    <s v="Wechat Pay"/>
    <x v="500"/>
    <x v="2"/>
    <s v="Northwest China"/>
    <s v="Office"/>
    <n v="473.2"/>
    <n v="28.39"/>
  </r>
  <r>
    <x v="1861"/>
    <d v="2021-08-05T00:00:00"/>
    <s v="Others"/>
    <x v="500"/>
    <x v="2"/>
    <s v="Northwest China"/>
    <s v="Technology"/>
    <n v="733.74"/>
    <n v="87.08"/>
  </r>
  <r>
    <x v="1862"/>
    <d v="2021-08-05T00:00:00"/>
    <s v="Credit Card"/>
    <x v="500"/>
    <x v="2"/>
    <s v="Northwest China"/>
    <s v="Office"/>
    <n v="620.76"/>
    <n v="98.68"/>
  </r>
  <r>
    <x v="1863"/>
    <d v="2021-08-05T00:00:00"/>
    <s v="Credit Card"/>
    <x v="500"/>
    <x v="2"/>
    <s v="Northwest China"/>
    <s v="Furniture"/>
    <n v="4342.2120000000004"/>
    <n v="1.0900000000000001"/>
  </r>
  <r>
    <x v="1864"/>
    <d v="2021-08-05T00:00:00"/>
    <s v="Wechat Pay"/>
    <x v="553"/>
    <x v="0"/>
    <s v="East China"/>
    <s v="Office"/>
    <n v="3718.12"/>
    <n v="120.58"/>
  </r>
  <r>
    <x v="1865"/>
    <d v="2021-08-05T00:00:00"/>
    <s v="Others"/>
    <x v="553"/>
    <x v="0"/>
    <s v="East China"/>
    <s v="Office"/>
    <n v="438.76"/>
    <n v="32.06"/>
  </r>
  <r>
    <x v="1866"/>
    <d v="2021-08-05T00:00:00"/>
    <s v="Others"/>
    <x v="553"/>
    <x v="0"/>
    <s v="East China"/>
    <s v="Technology"/>
    <n v="728.78399999999999"/>
    <n v="122.22"/>
  </r>
  <r>
    <x v="1867"/>
    <d v="2021-08-04T00:00:00"/>
    <s v="Credit Card"/>
    <x v="39"/>
    <x v="0"/>
    <s v="Southwest China"/>
    <s v="Office"/>
    <n v="357"/>
    <n v="16.11"/>
  </r>
  <r>
    <x v="1868"/>
    <d v="2021-08-04T00:00:00"/>
    <s v="Others"/>
    <x v="39"/>
    <x v="0"/>
    <s v="Southwest China"/>
    <s v="Furniture"/>
    <n v="3907.848"/>
    <n v="68.739999999999995"/>
  </r>
  <r>
    <x v="1869"/>
    <d v="2021-08-04T00:00:00"/>
    <s v="Others"/>
    <x v="203"/>
    <x v="0"/>
    <s v="East China"/>
    <s v="Office"/>
    <n v="478.24"/>
    <n v="22.14"/>
  </r>
  <r>
    <x v="1870"/>
    <d v="2021-08-04T00:00:00"/>
    <s v="Wechat Pay"/>
    <x v="203"/>
    <x v="0"/>
    <s v="East China"/>
    <s v="Office"/>
    <n v="559.29999999999995"/>
    <n v="66.290000000000006"/>
  </r>
  <r>
    <x v="1871"/>
    <d v="2021-08-04T00:00:00"/>
    <s v="Others"/>
    <x v="554"/>
    <x v="2"/>
    <s v="South Central China"/>
    <s v="Office"/>
    <n v="1807.68"/>
    <n v="100.53"/>
  </r>
  <r>
    <x v="1872"/>
    <d v="2021-08-04T00:00:00"/>
    <s v="Credit Card"/>
    <x v="555"/>
    <x v="0"/>
    <s v="East China"/>
    <s v="Office"/>
    <n v="225.96"/>
    <n v="15.21"/>
  </r>
  <r>
    <x v="1873"/>
    <d v="2021-08-04T00:00:00"/>
    <s v="Others"/>
    <x v="426"/>
    <x v="2"/>
    <s v="South Central China"/>
    <s v="Office"/>
    <n v="164.64"/>
    <n v="3.44"/>
  </r>
  <r>
    <x v="1874"/>
    <d v="2021-08-04T00:00:00"/>
    <s v="Credit Card"/>
    <x v="386"/>
    <x v="2"/>
    <s v="South Central China"/>
    <s v="Technology"/>
    <n v="1195.32"/>
    <n v="113.56"/>
  </r>
  <r>
    <x v="1875"/>
    <d v="2021-08-04T00:00:00"/>
    <s v="Others"/>
    <x v="60"/>
    <x v="1"/>
    <s v="South Central China"/>
    <s v="Technology"/>
    <n v="1447.32"/>
    <n v="208.36"/>
  </r>
  <r>
    <x v="1876"/>
    <d v="2021-08-04T00:00:00"/>
    <s v="Wechat Pay"/>
    <x v="60"/>
    <x v="1"/>
    <s v="South Central China"/>
    <s v="Technology"/>
    <n v="3013.92"/>
    <n v="241.62"/>
  </r>
  <r>
    <x v="1877"/>
    <d v="2021-08-04T00:00:00"/>
    <s v="Others"/>
    <x v="275"/>
    <x v="0"/>
    <s v="East China"/>
    <s v="Office"/>
    <n v="1148"/>
    <n v="128.22999999999999"/>
  </r>
  <r>
    <x v="1878"/>
    <d v="2021-08-04T00:00:00"/>
    <s v="Credit Card"/>
    <x v="199"/>
    <x v="2"/>
    <s v="South Central China"/>
    <s v="Office"/>
    <n v="4147.3599999999997"/>
    <n v="277.31"/>
  </r>
  <r>
    <x v="1879"/>
    <d v="2021-08-04T00:00:00"/>
    <s v="Wechat Pay"/>
    <x v="199"/>
    <x v="2"/>
    <s v="South Central China"/>
    <s v="Office"/>
    <n v="108.36"/>
    <n v="11.84"/>
  </r>
  <r>
    <x v="1880"/>
    <d v="2021-08-04T00:00:00"/>
    <s v="Credit Card"/>
    <x v="27"/>
    <x v="0"/>
    <s v="South Central China"/>
    <s v="Office"/>
    <n v="1784.58"/>
    <n v="193.97"/>
  </r>
  <r>
    <x v="1881"/>
    <d v="2021-08-04T00:00:00"/>
    <s v="Credit Card"/>
    <x v="27"/>
    <x v="0"/>
    <s v="South Central China"/>
    <s v="Furniture"/>
    <n v="168.672"/>
    <n v="13.53"/>
  </r>
  <r>
    <x v="1882"/>
    <d v="2021-08-04T00:00:00"/>
    <s v="Alipay"/>
    <x v="556"/>
    <x v="0"/>
    <s v="East China"/>
    <s v="Office"/>
    <n v="436.38"/>
    <n v="14.85"/>
  </r>
  <r>
    <x v="1883"/>
    <d v="2021-08-04T00:00:00"/>
    <s v="Alipay"/>
    <x v="556"/>
    <x v="0"/>
    <s v="East China"/>
    <s v="Office"/>
    <n v="218.4"/>
    <n v="23.16"/>
  </r>
  <r>
    <x v="1884"/>
    <d v="2021-08-04T00:00:00"/>
    <s v="Alipay"/>
    <x v="296"/>
    <x v="1"/>
    <s v="Southwest China"/>
    <s v="Office"/>
    <n v="456.96"/>
    <n v="45.64"/>
  </r>
  <r>
    <x v="1885"/>
    <d v="2021-08-04T00:00:00"/>
    <s v="Credit Card"/>
    <x v="512"/>
    <x v="0"/>
    <s v="Northeast China"/>
    <s v="Office"/>
    <n v="3964.8"/>
    <n v="141.34"/>
  </r>
  <r>
    <x v="1886"/>
    <d v="2021-08-04T00:00:00"/>
    <s v="Wechat Pay"/>
    <x v="18"/>
    <x v="0"/>
    <s v="Northwest China"/>
    <s v="Office"/>
    <n v="121.8"/>
    <n v="24.52"/>
  </r>
  <r>
    <x v="1887"/>
    <d v="2021-08-04T00:00:00"/>
    <s v="Others"/>
    <x v="18"/>
    <x v="0"/>
    <s v="Northwest China"/>
    <s v="Office"/>
    <n v="13.44"/>
    <n v="4.37"/>
  </r>
  <r>
    <x v="1888"/>
    <d v="2021-08-03T00:00:00"/>
    <s v="Others"/>
    <x v="215"/>
    <x v="0"/>
    <s v="East China"/>
    <s v="Furniture"/>
    <n v="1026.9000000000001"/>
    <n v="212.78"/>
  </r>
  <r>
    <x v="1889"/>
    <d v="2021-08-03T00:00:00"/>
    <s v="Others"/>
    <x v="268"/>
    <x v="0"/>
    <s v="South Central China"/>
    <s v="Office"/>
    <n v="122.92"/>
    <n v="24.49"/>
  </r>
  <r>
    <x v="1890"/>
    <d v="2021-08-02T00:00:00"/>
    <s v="Others"/>
    <x v="557"/>
    <x v="1"/>
    <s v="South Central China"/>
    <s v="Technology"/>
    <n v="18564.7"/>
    <n v="422.72"/>
  </r>
  <r>
    <x v="1891"/>
    <d v="2021-08-02T00:00:00"/>
    <s v="Alipay"/>
    <x v="383"/>
    <x v="0"/>
    <s v="East China"/>
    <s v="Furniture"/>
    <n v="3495.8"/>
    <n v="255.62"/>
  </r>
  <r>
    <x v="1892"/>
    <d v="2021-08-02T00:00:00"/>
    <s v="Credit Card"/>
    <x v="383"/>
    <x v="0"/>
    <s v="East China"/>
    <s v="Office"/>
    <n v="139.16"/>
    <n v="48.17"/>
  </r>
  <r>
    <x v="1893"/>
    <d v="2021-08-02T00:00:00"/>
    <s v="Credit Card"/>
    <x v="353"/>
    <x v="2"/>
    <s v="North China"/>
    <s v="Furniture"/>
    <n v="11592.84"/>
    <n v="476.23"/>
  </r>
  <r>
    <x v="1894"/>
    <d v="2021-08-02T00:00:00"/>
    <s v="Others"/>
    <x v="353"/>
    <x v="2"/>
    <s v="North China"/>
    <s v="Furniture"/>
    <n v="312.858"/>
    <n v="45.53"/>
  </r>
  <r>
    <x v="1895"/>
    <d v="2021-08-02T00:00:00"/>
    <s v="Credit Card"/>
    <x v="353"/>
    <x v="2"/>
    <s v="North China"/>
    <s v="Office"/>
    <n v="104.16"/>
    <n v="40.090000000000003"/>
  </r>
  <r>
    <x v="1896"/>
    <d v="2021-08-02T00:00:00"/>
    <s v="Credit Card"/>
    <x v="353"/>
    <x v="2"/>
    <s v="North China"/>
    <s v="Furniture"/>
    <n v="699.55200000000002"/>
    <n v="3.03"/>
  </r>
  <r>
    <x v="1897"/>
    <d v="2021-08-02T00:00:00"/>
    <s v="Others"/>
    <x v="411"/>
    <x v="0"/>
    <s v="Southwest China"/>
    <s v="Technology"/>
    <n v="2220.6799999999998"/>
    <n v="216.61"/>
  </r>
  <r>
    <x v="1898"/>
    <d v="2021-08-02T00:00:00"/>
    <s v="Others"/>
    <x v="411"/>
    <x v="0"/>
    <s v="Southwest China"/>
    <s v="Furniture"/>
    <n v="617.4"/>
    <n v="167.62"/>
  </r>
  <r>
    <x v="1899"/>
    <d v="2021-08-01T00:00:00"/>
    <s v="Others"/>
    <x v="391"/>
    <x v="0"/>
    <s v="East China"/>
    <s v="Office"/>
    <n v="633.91999999999996"/>
    <n v="190.47"/>
  </r>
  <r>
    <x v="1900"/>
    <d v="2021-08-01T00:00:00"/>
    <s v="Others"/>
    <x v="391"/>
    <x v="0"/>
    <s v="East China"/>
    <s v="Furniture"/>
    <n v="1370.32"/>
    <n v="122.17"/>
  </r>
  <r>
    <x v="1901"/>
    <d v="2021-08-01T00:00:00"/>
    <s v="Credit Card"/>
    <x v="391"/>
    <x v="0"/>
    <s v="East China"/>
    <s v="Office"/>
    <n v="1995.84"/>
    <n v="235.01"/>
  </r>
  <r>
    <x v="1902"/>
    <d v="2021-08-01T00:00:00"/>
    <s v="Wechat Pay"/>
    <x v="391"/>
    <x v="0"/>
    <s v="East China"/>
    <s v="Office"/>
    <n v="1896.72"/>
    <n v="131.52000000000001"/>
  </r>
  <r>
    <x v="1903"/>
    <d v="2021-08-01T00:00:00"/>
    <s v="Credit Card"/>
    <x v="391"/>
    <x v="0"/>
    <s v="East China"/>
    <s v="Office"/>
    <n v="702.8"/>
    <n v="194.95"/>
  </r>
  <r>
    <x v="1904"/>
    <d v="2021-08-01T00:00:00"/>
    <s v="Credit Card"/>
    <x v="168"/>
    <x v="1"/>
    <s v="South Central China"/>
    <s v="Office"/>
    <n v="685.44"/>
    <n v="120.63"/>
  </r>
  <r>
    <x v="1905"/>
    <d v="2021-08-01T00:00:00"/>
    <s v="Wechat Pay"/>
    <x v="168"/>
    <x v="1"/>
    <s v="South Central China"/>
    <s v="Office"/>
    <n v="325.5"/>
    <n v="48.22"/>
  </r>
  <r>
    <x v="1906"/>
    <d v="2021-08-01T00:00:00"/>
    <s v="Others"/>
    <x v="168"/>
    <x v="1"/>
    <s v="South Central China"/>
    <s v="Technology"/>
    <n v="1108.8"/>
    <n v="135.21"/>
  </r>
  <r>
    <x v="1907"/>
    <d v="2021-08-01T00:00:00"/>
    <s v="Wechat Pay"/>
    <x v="536"/>
    <x v="0"/>
    <s v="South Central China"/>
    <s v="Office"/>
    <n v="100.24"/>
    <n v="40.65"/>
  </r>
  <r>
    <x v="1908"/>
    <d v="2021-08-01T00:00:00"/>
    <s v="Wechat Pay"/>
    <x v="536"/>
    <x v="0"/>
    <s v="South Central China"/>
    <s v="Technology"/>
    <n v="1952.3"/>
    <n v="260.51"/>
  </r>
  <r>
    <x v="1909"/>
    <d v="2021-08-01T00:00:00"/>
    <s v="Wechat Pay"/>
    <x v="316"/>
    <x v="0"/>
    <s v="South Central China"/>
    <s v="Office"/>
    <n v="109.2"/>
    <n v="30.97"/>
  </r>
  <r>
    <x v="1910"/>
    <d v="2021-07-31T00:00:00"/>
    <s v="Others"/>
    <x v="558"/>
    <x v="0"/>
    <s v="Northeast China"/>
    <s v="Technology"/>
    <n v="931.14"/>
    <n v="111.07"/>
  </r>
  <r>
    <x v="1911"/>
    <d v="2021-07-31T00:00:00"/>
    <s v="Alipay"/>
    <x v="558"/>
    <x v="0"/>
    <s v="Northeast China"/>
    <s v="Furniture"/>
    <n v="2787.68"/>
    <n v="225.45"/>
  </r>
  <r>
    <x v="1912"/>
    <d v="2021-07-31T00:00:00"/>
    <s v="Others"/>
    <x v="14"/>
    <x v="2"/>
    <s v="North China"/>
    <s v="Office"/>
    <n v="584.64"/>
    <n v="180.31"/>
  </r>
  <r>
    <x v="1913"/>
    <d v="2021-07-31T00:00:00"/>
    <s v="Others"/>
    <x v="14"/>
    <x v="2"/>
    <s v="North China"/>
    <s v="Office"/>
    <n v="170.24"/>
    <n v="49.39"/>
  </r>
  <r>
    <x v="1914"/>
    <d v="2021-07-31T00:00:00"/>
    <s v="Others"/>
    <x v="559"/>
    <x v="0"/>
    <s v="South Central China"/>
    <s v="Technology"/>
    <n v="682.66800000000001"/>
    <n v="3.91"/>
  </r>
  <r>
    <x v="1915"/>
    <d v="2021-07-31T00:00:00"/>
    <s v="Others"/>
    <x v="128"/>
    <x v="1"/>
    <s v="East China"/>
    <s v="Office"/>
    <n v="645.67999999999995"/>
    <n v="112.32"/>
  </r>
  <r>
    <x v="1916"/>
    <d v="2021-07-31T00:00:00"/>
    <s v="Others"/>
    <x v="333"/>
    <x v="1"/>
    <s v="Southwest China"/>
    <s v="Technology"/>
    <n v="5666.36"/>
    <n v="384.24"/>
  </r>
  <r>
    <x v="1917"/>
    <d v="2021-07-31T00:00:00"/>
    <s v="Wechat Pay"/>
    <x v="560"/>
    <x v="1"/>
    <s v="East China"/>
    <s v="Technology"/>
    <n v="1727.46"/>
    <n v="254.38"/>
  </r>
  <r>
    <x v="1918"/>
    <d v="2021-07-31T00:00:00"/>
    <s v="Others"/>
    <x v="560"/>
    <x v="1"/>
    <s v="East China"/>
    <s v="Technology"/>
    <n v="3528"/>
    <n v="136.57"/>
  </r>
  <r>
    <x v="1919"/>
    <d v="2021-07-31T00:00:00"/>
    <s v="Others"/>
    <x v="560"/>
    <x v="1"/>
    <s v="East China"/>
    <s v="Technology"/>
    <n v="15053.22"/>
    <n v="436.75"/>
  </r>
  <r>
    <x v="1920"/>
    <d v="2021-07-30T00:00:00"/>
    <s v="Others"/>
    <x v="469"/>
    <x v="0"/>
    <s v="North China"/>
    <s v="Office"/>
    <n v="598.08000000000004"/>
    <n v="95.29"/>
  </r>
  <r>
    <x v="1921"/>
    <d v="2021-07-30T00:00:00"/>
    <s v="Alipay"/>
    <x v="469"/>
    <x v="0"/>
    <s v="North China"/>
    <s v="Furniture"/>
    <n v="926.85599999999999"/>
    <n v="17.739999999999998"/>
  </r>
  <r>
    <x v="1922"/>
    <d v="2021-07-30T00:00:00"/>
    <s v="Wechat Pay"/>
    <x v="469"/>
    <x v="0"/>
    <s v="North China"/>
    <s v="Technology"/>
    <n v="851.42399999999998"/>
    <n v="35.72"/>
  </r>
  <r>
    <x v="1923"/>
    <d v="2021-07-30T00:00:00"/>
    <s v="Wechat Pay"/>
    <x v="453"/>
    <x v="0"/>
    <s v="East China"/>
    <s v="Office"/>
    <n v="117.32"/>
    <n v="38.54"/>
  </r>
  <r>
    <x v="1924"/>
    <d v="2021-07-29T00:00:00"/>
    <s v="Alipay"/>
    <x v="487"/>
    <x v="2"/>
    <s v="East China"/>
    <s v="Office"/>
    <n v="250.88"/>
    <n v="40.880000000000003"/>
  </r>
  <r>
    <x v="1925"/>
    <d v="2021-07-29T00:00:00"/>
    <s v="Others"/>
    <x v="487"/>
    <x v="2"/>
    <s v="East China"/>
    <s v="Furniture"/>
    <n v="542.30399999999997"/>
    <n v="45.35"/>
  </r>
  <r>
    <x v="1926"/>
    <d v="2021-07-29T00:00:00"/>
    <s v="Wechat Pay"/>
    <x v="487"/>
    <x v="2"/>
    <s v="East China"/>
    <s v="Office"/>
    <n v="2396.8000000000002"/>
    <n v="164.65"/>
  </r>
  <r>
    <x v="1927"/>
    <d v="2021-07-29T00:00:00"/>
    <s v="Alipay"/>
    <x v="485"/>
    <x v="0"/>
    <s v="North China"/>
    <s v="Furniture"/>
    <n v="415.52"/>
    <n v="25.43"/>
  </r>
  <r>
    <x v="1928"/>
    <d v="2021-07-29T00:00:00"/>
    <s v="Wechat Pay"/>
    <x v="561"/>
    <x v="0"/>
    <s v="Southwest China"/>
    <s v="Office"/>
    <n v="102.2"/>
    <n v="44.24"/>
  </r>
  <r>
    <x v="1929"/>
    <d v="2021-07-29T00:00:00"/>
    <s v="Others"/>
    <x v="561"/>
    <x v="0"/>
    <s v="Southwest China"/>
    <s v="Office"/>
    <n v="579.76800000000003"/>
    <n v="25.61"/>
  </r>
  <r>
    <x v="1930"/>
    <d v="2021-07-29T00:00:00"/>
    <s v="Others"/>
    <x v="561"/>
    <x v="0"/>
    <s v="Southwest China"/>
    <s v="Office"/>
    <n v="4354.9799999999996"/>
    <n v="82.18"/>
  </r>
  <r>
    <x v="1931"/>
    <d v="2021-07-28T00:00:00"/>
    <s v="Others"/>
    <x v="297"/>
    <x v="0"/>
    <s v="North China"/>
    <s v="Furniture"/>
    <n v="693"/>
    <n v="93.18"/>
  </r>
  <r>
    <x v="1932"/>
    <d v="2021-07-28T00:00:00"/>
    <s v="Credit Card"/>
    <x v="297"/>
    <x v="0"/>
    <s v="North China"/>
    <s v="Technology"/>
    <n v="4854.3599999999997"/>
    <n v="283.99"/>
  </r>
  <r>
    <x v="1933"/>
    <d v="2021-07-28T00:00:00"/>
    <s v="Others"/>
    <x v="297"/>
    <x v="0"/>
    <s v="North China"/>
    <s v="Technology"/>
    <n v="1770.44"/>
    <n v="289.66000000000003"/>
  </r>
  <r>
    <x v="1934"/>
    <d v="2021-07-28T00:00:00"/>
    <s v="Wechat Pay"/>
    <x v="562"/>
    <x v="1"/>
    <s v="East China"/>
    <s v="Office"/>
    <n v="372.12"/>
    <n v="27.21"/>
  </r>
  <r>
    <x v="1935"/>
    <d v="2021-07-28T00:00:00"/>
    <s v="Wechat Pay"/>
    <x v="563"/>
    <x v="1"/>
    <s v="East China"/>
    <s v="Office"/>
    <n v="691.32"/>
    <n v="115.81"/>
  </r>
  <r>
    <x v="1936"/>
    <d v="2021-07-28T00:00:00"/>
    <s v="Alipay"/>
    <x v="563"/>
    <x v="1"/>
    <s v="East China"/>
    <s v="Office"/>
    <n v="7835.52"/>
    <n v="94.77"/>
  </r>
  <r>
    <x v="1937"/>
    <d v="2021-07-28T00:00:00"/>
    <s v="Credit Card"/>
    <x v="563"/>
    <x v="1"/>
    <s v="East China"/>
    <s v="Office"/>
    <n v="270.48"/>
    <n v="2.56"/>
  </r>
  <r>
    <x v="1938"/>
    <d v="2021-07-28T00:00:00"/>
    <s v="Credit Card"/>
    <x v="490"/>
    <x v="0"/>
    <s v="North China"/>
    <s v="Furniture"/>
    <n v="539.28"/>
    <n v="52.91"/>
  </r>
  <r>
    <x v="1939"/>
    <d v="2021-07-28T00:00:00"/>
    <s v="Credit Card"/>
    <x v="490"/>
    <x v="0"/>
    <s v="North China"/>
    <s v="Furniture"/>
    <n v="5803.7280000000001"/>
    <n v="85.11"/>
  </r>
  <r>
    <x v="1940"/>
    <d v="2021-07-27T00:00:00"/>
    <s v="Others"/>
    <x v="32"/>
    <x v="0"/>
    <s v="East China"/>
    <s v="Office"/>
    <n v="64.540000000000006"/>
    <n v="19.89"/>
  </r>
  <r>
    <x v="1941"/>
    <d v="2021-07-27T00:00:00"/>
    <s v="Credit Card"/>
    <x v="32"/>
    <x v="0"/>
    <s v="East China"/>
    <s v="Furniture"/>
    <n v="1646.68"/>
    <n v="293.18"/>
  </r>
  <r>
    <x v="1942"/>
    <d v="2021-07-27T00:00:00"/>
    <s v="Others"/>
    <x v="32"/>
    <x v="0"/>
    <s v="East China"/>
    <s v="Office"/>
    <n v="506.24"/>
    <n v="147.41"/>
  </r>
  <r>
    <x v="1943"/>
    <d v="2021-07-26T00:00:00"/>
    <s v="Alipay"/>
    <x v="545"/>
    <x v="0"/>
    <s v="Southwest China"/>
    <s v="Office"/>
    <n v="342.72"/>
    <n v="32.409999999999997"/>
  </r>
  <r>
    <x v="1944"/>
    <d v="2021-07-26T00:00:00"/>
    <s v="Credit Card"/>
    <x v="545"/>
    <x v="0"/>
    <s v="Southwest China"/>
    <s v="Furniture"/>
    <n v="560.11199999999997"/>
    <n v="7.64"/>
  </r>
  <r>
    <x v="1945"/>
    <d v="2021-07-26T00:00:00"/>
    <s v="Wechat Pay"/>
    <x v="538"/>
    <x v="0"/>
    <s v="South Central China"/>
    <s v="Office"/>
    <n v="153.44"/>
    <n v="27.51"/>
  </r>
  <r>
    <x v="1946"/>
    <d v="2021-07-26T00:00:00"/>
    <s v="Credit Card"/>
    <x v="538"/>
    <x v="0"/>
    <s v="South Central China"/>
    <s v="Office"/>
    <n v="5223.68"/>
    <n v="306.38"/>
  </r>
  <r>
    <x v="1947"/>
    <d v="2021-07-25T00:00:00"/>
    <s v="Others"/>
    <x v="564"/>
    <x v="0"/>
    <s v="Northeast China"/>
    <s v="Office"/>
    <n v="156.24"/>
    <n v="28.99"/>
  </r>
  <r>
    <x v="1948"/>
    <d v="2021-07-25T00:00:00"/>
    <s v="Wechat Pay"/>
    <x v="565"/>
    <x v="1"/>
    <s v="North China"/>
    <s v="Technology"/>
    <n v="497.7"/>
    <n v="14.17"/>
  </r>
  <r>
    <x v="1949"/>
    <d v="2021-07-25T00:00:00"/>
    <s v="Others"/>
    <x v="430"/>
    <x v="0"/>
    <s v="South Central China"/>
    <s v="Office"/>
    <n v="163.52000000000001"/>
    <n v="14.94"/>
  </r>
  <r>
    <x v="1950"/>
    <d v="2021-07-25T00:00:00"/>
    <s v="Credit Card"/>
    <x v="430"/>
    <x v="0"/>
    <s v="South Central China"/>
    <s v="Office"/>
    <n v="319.2"/>
    <n v="22.32"/>
  </r>
  <r>
    <x v="1951"/>
    <d v="2021-07-24T00:00:00"/>
    <s v="Alipay"/>
    <x v="69"/>
    <x v="1"/>
    <s v="Northeast China"/>
    <s v="Furniture"/>
    <n v="4085.0880000000002"/>
    <n v="49.26"/>
  </r>
  <r>
    <x v="1952"/>
    <d v="2021-07-24T00:00:00"/>
    <s v="Others"/>
    <x v="69"/>
    <x v="1"/>
    <s v="Northeast China"/>
    <s v="Office"/>
    <n v="113.652"/>
    <n v="11.5"/>
  </r>
  <r>
    <x v="1953"/>
    <d v="2021-07-24T00:00:00"/>
    <s v="Others"/>
    <x v="64"/>
    <x v="1"/>
    <s v="Northeast China"/>
    <s v="Office"/>
    <n v="304.77999999999997"/>
    <n v="22.69"/>
  </r>
  <r>
    <x v="1954"/>
    <d v="2021-07-24T00:00:00"/>
    <s v="Others"/>
    <x v="64"/>
    <x v="1"/>
    <s v="Northeast China"/>
    <s v="Office"/>
    <n v="191.52"/>
    <n v="49.54"/>
  </r>
  <r>
    <x v="1955"/>
    <d v="2021-07-24T00:00:00"/>
    <s v="Credit Card"/>
    <x v="64"/>
    <x v="1"/>
    <s v="Northeast China"/>
    <s v="Office"/>
    <n v="373.8"/>
    <n v="21.43"/>
  </r>
  <r>
    <x v="1956"/>
    <d v="2021-07-23T00:00:00"/>
    <s v="Credit Card"/>
    <x v="566"/>
    <x v="2"/>
    <s v="South Central China"/>
    <s v="Office"/>
    <n v="234.36"/>
    <n v="30.01"/>
  </r>
  <r>
    <x v="1957"/>
    <d v="2021-07-23T00:00:00"/>
    <s v="Others"/>
    <x v="566"/>
    <x v="2"/>
    <s v="South Central China"/>
    <s v="Technology"/>
    <n v="12825.54"/>
    <n v="463.94"/>
  </r>
  <r>
    <x v="1958"/>
    <d v="2021-07-23T00:00:00"/>
    <s v="Others"/>
    <x v="566"/>
    <x v="2"/>
    <s v="South Central China"/>
    <s v="Office"/>
    <n v="386.4"/>
    <n v="40.64"/>
  </r>
  <r>
    <x v="1959"/>
    <d v="2021-07-23T00:00:00"/>
    <s v="Wechat Pay"/>
    <x v="566"/>
    <x v="2"/>
    <s v="South Central China"/>
    <s v="Office"/>
    <n v="127.68"/>
    <n v="12.57"/>
  </r>
  <r>
    <x v="1960"/>
    <d v="2021-07-23T00:00:00"/>
    <s v="Others"/>
    <x v="566"/>
    <x v="2"/>
    <s v="South Central China"/>
    <s v="Technology"/>
    <n v="514.36"/>
    <n v="57.79"/>
  </r>
  <r>
    <x v="1961"/>
    <d v="2021-07-23T00:00:00"/>
    <s v="Others"/>
    <x v="176"/>
    <x v="2"/>
    <s v="East China"/>
    <s v="Office"/>
    <n v="165.48"/>
    <n v="14.45"/>
  </r>
  <r>
    <x v="1962"/>
    <d v="2021-07-23T00:00:00"/>
    <s v="Wechat Pay"/>
    <x v="567"/>
    <x v="1"/>
    <s v="East China"/>
    <s v="Office"/>
    <n v="67.2"/>
    <n v="15.38"/>
  </r>
  <r>
    <x v="1963"/>
    <d v="2021-07-23T00:00:00"/>
    <s v="Alipay"/>
    <x v="567"/>
    <x v="1"/>
    <s v="East China"/>
    <s v="Furniture"/>
    <n v="1022.616"/>
    <n v="85.28"/>
  </r>
  <r>
    <x v="1964"/>
    <d v="2021-07-22T00:00:00"/>
    <s v="Credit Card"/>
    <x v="313"/>
    <x v="1"/>
    <s v="North China"/>
    <s v="Office"/>
    <n v="251.86"/>
    <n v="13.14"/>
  </r>
  <r>
    <x v="1965"/>
    <d v="2021-07-22T00:00:00"/>
    <s v="Wechat Pay"/>
    <x v="313"/>
    <x v="1"/>
    <s v="North China"/>
    <s v="Furniture"/>
    <n v="2730.56"/>
    <n v="133.31"/>
  </r>
  <r>
    <x v="1966"/>
    <d v="2021-07-22T00:00:00"/>
    <s v="Wechat Pay"/>
    <x v="501"/>
    <x v="2"/>
    <s v="Northeast China"/>
    <s v="Office"/>
    <n v="420.42"/>
    <n v="48.35"/>
  </r>
  <r>
    <x v="1967"/>
    <d v="2021-07-22T00:00:00"/>
    <s v="Wechat Pay"/>
    <x v="501"/>
    <x v="2"/>
    <s v="Northeast China"/>
    <s v="Technology"/>
    <n v="1796.76"/>
    <n v="171.08"/>
  </r>
  <r>
    <x v="1968"/>
    <d v="2021-07-22T00:00:00"/>
    <s v="Others"/>
    <x v="501"/>
    <x v="2"/>
    <s v="Northeast China"/>
    <s v="Technology"/>
    <n v="1065.68"/>
    <n v="195.02"/>
  </r>
  <r>
    <x v="1969"/>
    <d v="2021-07-22T00:00:00"/>
    <s v="Alipay"/>
    <x v="501"/>
    <x v="2"/>
    <s v="Northeast China"/>
    <s v="Technology"/>
    <n v="1652.56"/>
    <n v="230.97"/>
  </r>
  <r>
    <x v="1970"/>
    <d v="2021-07-22T00:00:00"/>
    <s v="Credit Card"/>
    <x v="568"/>
    <x v="0"/>
    <s v="South Central China"/>
    <s v="Office"/>
    <n v="568.17600000000004"/>
    <n v="106.55"/>
  </r>
  <r>
    <x v="1971"/>
    <d v="2021-07-22T00:00:00"/>
    <s v="Credit Card"/>
    <x v="569"/>
    <x v="0"/>
    <s v="East China"/>
    <s v="Technology"/>
    <n v="3523.8"/>
    <n v="154.13999999999999"/>
  </r>
  <r>
    <x v="1972"/>
    <d v="2021-07-22T00:00:00"/>
    <s v="Wechat Pay"/>
    <x v="570"/>
    <x v="2"/>
    <s v="North China"/>
    <s v="Office"/>
    <n v="406.56"/>
    <n v="24.36"/>
  </r>
  <r>
    <x v="1973"/>
    <d v="2021-07-22T00:00:00"/>
    <s v="Alipay"/>
    <x v="570"/>
    <x v="2"/>
    <s v="North China"/>
    <s v="Office"/>
    <n v="391.44"/>
    <n v="25.47"/>
  </r>
  <r>
    <x v="1974"/>
    <d v="2021-07-22T00:00:00"/>
    <s v="Others"/>
    <x v="570"/>
    <x v="2"/>
    <s v="North China"/>
    <s v="Technology"/>
    <n v="27047.16"/>
    <n v="392.63"/>
  </r>
  <r>
    <x v="1975"/>
    <d v="2021-07-22T00:00:00"/>
    <s v="Credit Card"/>
    <x v="570"/>
    <x v="2"/>
    <s v="North China"/>
    <s v="Office"/>
    <n v="889.28"/>
    <n v="160.75"/>
  </r>
  <r>
    <x v="1976"/>
    <d v="2021-07-22T00:00:00"/>
    <s v="Others"/>
    <x v="352"/>
    <x v="1"/>
    <s v="East China"/>
    <s v="Office"/>
    <n v="83.44"/>
    <n v="7.41"/>
  </r>
  <r>
    <x v="1977"/>
    <d v="2021-07-22T00:00:00"/>
    <s v="Others"/>
    <x v="352"/>
    <x v="1"/>
    <s v="East China"/>
    <s v="Technology"/>
    <n v="14843.5"/>
    <n v="365.76"/>
  </r>
  <r>
    <x v="1978"/>
    <d v="2021-07-22T00:00:00"/>
    <s v="Credit Card"/>
    <x v="352"/>
    <x v="1"/>
    <s v="East China"/>
    <s v="Technology"/>
    <n v="1181.8800000000001"/>
    <n v="231.19"/>
  </r>
  <r>
    <x v="1979"/>
    <d v="2021-07-21T00:00:00"/>
    <s v="Wechat Pay"/>
    <x v="318"/>
    <x v="2"/>
    <s v="North China"/>
    <s v="Office"/>
    <n v="706.44"/>
    <n v="187.97"/>
  </r>
  <r>
    <x v="1980"/>
    <d v="2021-07-21T00:00:00"/>
    <s v="Credit Card"/>
    <x v="318"/>
    <x v="2"/>
    <s v="North China"/>
    <s v="Technology"/>
    <n v="696.36"/>
    <n v="141.29"/>
  </r>
  <r>
    <x v="1981"/>
    <d v="2021-07-21T00:00:00"/>
    <s v="Alipay"/>
    <x v="186"/>
    <x v="1"/>
    <s v="East China"/>
    <s v="Office"/>
    <n v="745.92"/>
    <n v="102.64"/>
  </r>
  <r>
    <x v="1982"/>
    <d v="2021-07-21T00:00:00"/>
    <s v="Credit Card"/>
    <x v="186"/>
    <x v="1"/>
    <s v="East China"/>
    <s v="Technology"/>
    <n v="4389.84"/>
    <n v="297.39"/>
  </r>
  <r>
    <x v="1983"/>
    <d v="2021-07-21T00:00:00"/>
    <s v="Others"/>
    <x v="186"/>
    <x v="1"/>
    <s v="East China"/>
    <s v="Office"/>
    <n v="412.86"/>
    <n v="48.69"/>
  </r>
  <r>
    <x v="1984"/>
    <d v="2021-07-21T00:00:00"/>
    <s v="Credit Card"/>
    <x v="377"/>
    <x v="0"/>
    <s v="South Central China"/>
    <s v="Office"/>
    <n v="568.4"/>
    <n v="70.64"/>
  </r>
  <r>
    <x v="1985"/>
    <d v="2021-07-21T00:00:00"/>
    <s v="Others"/>
    <x v="377"/>
    <x v="0"/>
    <s v="South Central China"/>
    <s v="Office"/>
    <n v="176.68"/>
    <n v="33.26"/>
  </r>
  <r>
    <x v="1986"/>
    <d v="2021-07-21T00:00:00"/>
    <s v="Credit Card"/>
    <x v="1"/>
    <x v="1"/>
    <s v="North China"/>
    <s v="Office"/>
    <n v="347.2"/>
    <n v="12.14"/>
  </r>
  <r>
    <x v="1987"/>
    <d v="2021-07-21T00:00:00"/>
    <s v="Credit Card"/>
    <x v="1"/>
    <x v="1"/>
    <s v="North China"/>
    <s v="Furniture"/>
    <n v="1138.2"/>
    <n v="212.23"/>
  </r>
  <r>
    <x v="1988"/>
    <d v="2021-07-21T00:00:00"/>
    <s v="Credit Card"/>
    <x v="462"/>
    <x v="1"/>
    <s v="Northwest China"/>
    <s v="Office"/>
    <n v="109.36799999999999"/>
    <n v="5.49"/>
  </r>
  <r>
    <x v="1989"/>
    <d v="2021-07-21T00:00:00"/>
    <s v="Wechat Pay"/>
    <x v="389"/>
    <x v="1"/>
    <s v="Northeast China"/>
    <s v="Furniture"/>
    <n v="788.76"/>
    <n v="199.62"/>
  </r>
  <r>
    <x v="1990"/>
    <d v="2021-07-21T00:00:00"/>
    <s v="Credit Card"/>
    <x v="389"/>
    <x v="1"/>
    <s v="Northeast China"/>
    <s v="Technology"/>
    <n v="2049.6"/>
    <n v="150.07"/>
  </r>
  <r>
    <x v="1991"/>
    <d v="2021-07-21T00:00:00"/>
    <s v="Credit Card"/>
    <x v="506"/>
    <x v="1"/>
    <s v="East China"/>
    <s v="Office"/>
    <n v="96.096000000000004"/>
    <n v="16.45"/>
  </r>
  <r>
    <x v="1992"/>
    <d v="2021-07-21T00:00:00"/>
    <s v="Wechat Pay"/>
    <x v="506"/>
    <x v="1"/>
    <s v="East China"/>
    <s v="Office"/>
    <n v="265.72000000000003"/>
    <n v="32.409999999999997"/>
  </r>
  <r>
    <x v="1993"/>
    <d v="2021-07-19T00:00:00"/>
    <s v="Wechat Pay"/>
    <x v="410"/>
    <x v="0"/>
    <s v="East China"/>
    <s v="Technology"/>
    <n v="3366.3"/>
    <n v="218.87"/>
  </r>
  <r>
    <x v="1994"/>
    <d v="2021-07-19T00:00:00"/>
    <s v="Credit Card"/>
    <x v="547"/>
    <x v="2"/>
    <s v="Northeast China"/>
    <s v="Office"/>
    <n v="45.5"/>
    <n v="0.26"/>
  </r>
  <r>
    <x v="1995"/>
    <d v="2021-07-19T00:00:00"/>
    <s v="Credit Card"/>
    <x v="50"/>
    <x v="0"/>
    <s v="North China"/>
    <s v="Office"/>
    <n v="296.94"/>
    <n v="18.28"/>
  </r>
  <r>
    <x v="1996"/>
    <d v="2021-07-18T00:00:00"/>
    <s v="Wechat Pay"/>
    <x v="481"/>
    <x v="0"/>
    <s v="Southwest China"/>
    <s v="Furniture"/>
    <n v="3962"/>
    <n v="282.41000000000003"/>
  </r>
  <r>
    <x v="1997"/>
    <d v="2021-07-18T00:00:00"/>
    <s v="Credit Card"/>
    <x v="0"/>
    <x v="0"/>
    <s v="North China"/>
    <s v="Office"/>
    <n v="260.95999999999998"/>
    <n v="45.53"/>
  </r>
  <r>
    <x v="1998"/>
    <d v="2021-07-18T00:00:00"/>
    <s v="Credit Card"/>
    <x v="0"/>
    <x v="0"/>
    <s v="North China"/>
    <s v="Technology"/>
    <n v="477.26"/>
    <n v="38.74"/>
  </r>
  <r>
    <x v="1999"/>
    <d v="2021-07-18T00:00:00"/>
    <s v="Wechat Pay"/>
    <x v="571"/>
    <x v="1"/>
    <s v="South Central China"/>
    <s v="Office"/>
    <n v="149.352"/>
    <n v="21.73"/>
  </r>
  <r>
    <x v="2000"/>
    <d v="2021-07-18T00:00:00"/>
    <s v="Others"/>
    <x v="572"/>
    <x v="0"/>
    <s v="South Central China"/>
    <s v="Furniture"/>
    <n v="3230.3879999999999"/>
    <n v="256.49"/>
  </r>
  <r>
    <x v="2001"/>
    <d v="2021-07-18T00:00:00"/>
    <s v="Others"/>
    <x v="573"/>
    <x v="0"/>
    <s v="Northeast China"/>
    <s v="Furniture"/>
    <n v="17150.560000000001"/>
    <n v="478.22"/>
  </r>
  <r>
    <x v="2002"/>
    <d v="2021-07-18T00:00:00"/>
    <s v="Wechat Pay"/>
    <x v="573"/>
    <x v="0"/>
    <s v="Northeast China"/>
    <s v="Office"/>
    <n v="171.36"/>
    <n v="46.65"/>
  </r>
  <r>
    <x v="2003"/>
    <d v="2021-07-18T00:00:00"/>
    <s v="Credit Card"/>
    <x v="574"/>
    <x v="0"/>
    <s v="Northeast China"/>
    <s v="Technology"/>
    <n v="3877.44"/>
    <n v="129.78"/>
  </r>
  <r>
    <x v="2004"/>
    <d v="2021-07-17T00:00:00"/>
    <s v="Alipay"/>
    <x v="59"/>
    <x v="1"/>
    <s v="East China"/>
    <s v="Office"/>
    <n v="914.76"/>
    <n v="164.12"/>
  </r>
  <r>
    <x v="2005"/>
    <d v="2021-07-17T00:00:00"/>
    <s v="Others"/>
    <x v="59"/>
    <x v="1"/>
    <s v="East China"/>
    <s v="Furniture"/>
    <n v="456.68"/>
    <n v="38.090000000000003"/>
  </r>
  <r>
    <x v="2006"/>
    <d v="2021-07-17T00:00:00"/>
    <s v="Alipay"/>
    <x v="395"/>
    <x v="1"/>
    <s v="South Central China"/>
    <s v="Office"/>
    <n v="135.32400000000001"/>
    <n v="9.3699999999999992"/>
  </r>
  <r>
    <x v="2007"/>
    <d v="2021-07-17T00:00:00"/>
    <s v="Others"/>
    <x v="575"/>
    <x v="0"/>
    <s v="Southwest China"/>
    <s v="Office"/>
    <n v="1517.88"/>
    <n v="225.97"/>
  </r>
  <r>
    <x v="2008"/>
    <d v="2021-07-17T00:00:00"/>
    <s v="Alipay"/>
    <x v="576"/>
    <x v="0"/>
    <s v="South Central China"/>
    <s v="Furniture"/>
    <n v="5801.5439999999999"/>
    <n v="378.36"/>
  </r>
  <r>
    <x v="2009"/>
    <d v="2021-07-17T00:00:00"/>
    <s v="Credit Card"/>
    <x v="529"/>
    <x v="1"/>
    <s v="East China"/>
    <s v="Office"/>
    <n v="70.391999999999996"/>
    <n v="10.35"/>
  </r>
  <r>
    <x v="2010"/>
    <d v="2021-07-16T00:00:00"/>
    <s v="Wechat Pay"/>
    <x v="537"/>
    <x v="1"/>
    <s v="South Central China"/>
    <s v="Office"/>
    <n v="159.43199999999999"/>
    <n v="17.52"/>
  </r>
  <r>
    <x v="2011"/>
    <d v="2021-07-16T00:00:00"/>
    <s v="Credit Card"/>
    <x v="358"/>
    <x v="1"/>
    <s v="East China"/>
    <s v="Furniture"/>
    <n v="8443.4"/>
    <n v="477.57"/>
  </r>
  <r>
    <x v="2012"/>
    <d v="2021-07-16T00:00:00"/>
    <s v="Wechat Pay"/>
    <x v="577"/>
    <x v="0"/>
    <s v="Northeast China"/>
    <s v="Technology"/>
    <n v="5495.616"/>
    <n v="4.87"/>
  </r>
  <r>
    <x v="2013"/>
    <d v="2021-07-15T00:00:00"/>
    <s v="Wechat Pay"/>
    <x v="555"/>
    <x v="0"/>
    <s v="East China"/>
    <s v="Office"/>
    <n v="333.06"/>
    <n v="21.33"/>
  </r>
  <r>
    <x v="2014"/>
    <d v="2021-07-15T00:00:00"/>
    <s v="Wechat Pay"/>
    <x v="555"/>
    <x v="0"/>
    <s v="East China"/>
    <s v="Furniture"/>
    <n v="857.68200000000002"/>
    <n v="172.97"/>
  </r>
  <r>
    <x v="2015"/>
    <d v="2021-07-15T00:00:00"/>
    <s v="Credit Card"/>
    <x v="555"/>
    <x v="0"/>
    <s v="East China"/>
    <s v="Technology"/>
    <n v="5999.28"/>
    <n v="442.84"/>
  </r>
  <r>
    <x v="2016"/>
    <d v="2021-07-15T00:00:00"/>
    <s v="Credit Card"/>
    <x v="555"/>
    <x v="0"/>
    <s v="East China"/>
    <s v="Furniture"/>
    <n v="441.84"/>
    <n v="32.770000000000003"/>
  </r>
  <r>
    <x v="2017"/>
    <d v="2021-07-15T00:00:00"/>
    <s v="Credit Card"/>
    <x v="555"/>
    <x v="0"/>
    <s v="East China"/>
    <s v="Office"/>
    <n v="241.92"/>
    <n v="24.16"/>
  </r>
  <r>
    <x v="2018"/>
    <d v="2021-07-15T00:00:00"/>
    <s v="Others"/>
    <x v="578"/>
    <x v="0"/>
    <s v="South Central China"/>
    <s v="Office"/>
    <n v="74.760000000000005"/>
    <n v="5.78"/>
  </r>
  <r>
    <x v="2019"/>
    <d v="2021-07-15T00:00:00"/>
    <s v="Wechat Pay"/>
    <x v="367"/>
    <x v="1"/>
    <s v="Northeast China"/>
    <s v="Technology"/>
    <n v="1242.6400000000001"/>
    <n v="165.83"/>
  </r>
  <r>
    <x v="2020"/>
    <d v="2021-07-15T00:00:00"/>
    <s v="Credit Card"/>
    <x v="388"/>
    <x v="0"/>
    <s v="South Central China"/>
    <s v="Office"/>
    <n v="392"/>
    <n v="22.41"/>
  </r>
  <r>
    <x v="2021"/>
    <d v="2021-07-15T00:00:00"/>
    <s v="Others"/>
    <x v="36"/>
    <x v="0"/>
    <s v="North China"/>
    <s v="Furniture"/>
    <n v="1512.28"/>
    <n v="255.98"/>
  </r>
  <r>
    <x v="2022"/>
    <d v="2021-07-15T00:00:00"/>
    <s v="Wechat Pay"/>
    <x v="36"/>
    <x v="0"/>
    <s v="North China"/>
    <s v="Office"/>
    <n v="1434.72"/>
    <n v="229.59"/>
  </r>
  <r>
    <x v="2023"/>
    <d v="2021-07-14T00:00:00"/>
    <s v="Alipay"/>
    <x v="579"/>
    <x v="1"/>
    <s v="North China"/>
    <s v="Furniture"/>
    <n v="799.96"/>
    <n v="171.23"/>
  </r>
  <r>
    <x v="2024"/>
    <d v="2021-07-14T00:00:00"/>
    <s v="Wechat Pay"/>
    <x v="515"/>
    <x v="0"/>
    <s v="East China"/>
    <s v="Furniture"/>
    <n v="1687.3920000000001"/>
    <n v="11.42"/>
  </r>
  <r>
    <x v="2025"/>
    <d v="2021-07-14T00:00:00"/>
    <s v="Others"/>
    <x v="515"/>
    <x v="0"/>
    <s v="East China"/>
    <s v="Office"/>
    <n v="223.44"/>
    <n v="27.67"/>
  </r>
  <r>
    <x v="2026"/>
    <d v="2021-07-14T00:00:00"/>
    <s v="Credit Card"/>
    <x v="515"/>
    <x v="0"/>
    <s v="East China"/>
    <s v="Office"/>
    <n v="553.55999999999995"/>
    <n v="142.41"/>
  </r>
  <r>
    <x v="2027"/>
    <d v="2021-07-12T00:00:00"/>
    <s v="Others"/>
    <x v="9"/>
    <x v="1"/>
    <s v="East China"/>
    <s v="Office"/>
    <n v="386.4"/>
    <n v="29.12"/>
  </r>
  <r>
    <x v="2028"/>
    <d v="2021-07-12T00:00:00"/>
    <s v="Others"/>
    <x v="9"/>
    <x v="1"/>
    <s v="East China"/>
    <s v="Office"/>
    <n v="125.496"/>
    <n v="19.87"/>
  </r>
  <r>
    <x v="2029"/>
    <d v="2021-07-12T00:00:00"/>
    <s v="Others"/>
    <x v="9"/>
    <x v="1"/>
    <s v="East China"/>
    <s v="Technology"/>
    <n v="7004.2560000000003"/>
    <n v="24.7"/>
  </r>
  <r>
    <x v="2030"/>
    <d v="2021-07-12T00:00:00"/>
    <s v="Others"/>
    <x v="9"/>
    <x v="1"/>
    <s v="East China"/>
    <s v="Furniture"/>
    <n v="2773.0079999999998"/>
    <n v="246.96"/>
  </r>
  <r>
    <x v="2031"/>
    <d v="2021-07-12T00:00:00"/>
    <s v="Credit Card"/>
    <x v="132"/>
    <x v="2"/>
    <s v="North China"/>
    <s v="Technology"/>
    <n v="1171.3800000000001"/>
    <n v="189.79"/>
  </r>
  <r>
    <x v="2032"/>
    <d v="2021-07-12T00:00:00"/>
    <s v="Credit Card"/>
    <x v="559"/>
    <x v="0"/>
    <s v="South Central China"/>
    <s v="Office"/>
    <n v="2784.6"/>
    <n v="205.62"/>
  </r>
  <r>
    <x v="2033"/>
    <d v="2021-07-12T00:00:00"/>
    <s v="Credit Card"/>
    <x v="182"/>
    <x v="0"/>
    <s v="East China"/>
    <s v="Office"/>
    <n v="81.48"/>
    <n v="1.24"/>
  </r>
  <r>
    <x v="2034"/>
    <d v="2021-07-12T00:00:00"/>
    <s v="Others"/>
    <x v="182"/>
    <x v="0"/>
    <s v="East China"/>
    <s v="Office"/>
    <n v="102.62"/>
    <n v="10.06"/>
  </r>
  <r>
    <x v="2035"/>
    <d v="2021-07-11T00:00:00"/>
    <s v="Others"/>
    <x v="580"/>
    <x v="1"/>
    <s v="North China"/>
    <s v="Technology"/>
    <n v="1126.1600000000001"/>
    <n v="190.16"/>
  </r>
  <r>
    <x v="2036"/>
    <d v="2021-07-11T00:00:00"/>
    <s v="Others"/>
    <x v="581"/>
    <x v="1"/>
    <s v="North China"/>
    <s v="Technology"/>
    <n v="1372.7280000000001"/>
    <n v="16.43"/>
  </r>
  <r>
    <x v="2037"/>
    <d v="2021-07-11T00:00:00"/>
    <s v="Others"/>
    <x v="581"/>
    <x v="1"/>
    <s v="North China"/>
    <s v="Furniture"/>
    <n v="5066.04"/>
    <n v="32.29"/>
  </r>
  <r>
    <x v="2038"/>
    <d v="2021-07-11T00:00:00"/>
    <s v="Wechat Pay"/>
    <x v="581"/>
    <x v="1"/>
    <s v="North China"/>
    <s v="Technology"/>
    <n v="3558.24"/>
    <n v="6.85"/>
  </r>
  <r>
    <x v="2039"/>
    <d v="2021-07-11T00:00:00"/>
    <s v="Wechat Pay"/>
    <x v="231"/>
    <x v="1"/>
    <s v="North China"/>
    <s v="Office"/>
    <n v="236.46"/>
    <n v="43.61"/>
  </r>
  <r>
    <x v="2040"/>
    <d v="2021-07-11T00:00:00"/>
    <s v="Credit Card"/>
    <x v="582"/>
    <x v="0"/>
    <s v="North China"/>
    <s v="Office"/>
    <n v="363.32799999999997"/>
    <n v="37.25"/>
  </r>
  <r>
    <x v="2041"/>
    <d v="2021-07-11T00:00:00"/>
    <s v="Others"/>
    <x v="582"/>
    <x v="0"/>
    <s v="North China"/>
    <s v="Office"/>
    <n v="5316.08"/>
    <n v="463.94"/>
  </r>
  <r>
    <x v="2042"/>
    <d v="2021-07-11T00:00:00"/>
    <s v="Others"/>
    <x v="582"/>
    <x v="0"/>
    <s v="North China"/>
    <s v="Furniture"/>
    <n v="991.9"/>
    <n v="126.12"/>
  </r>
  <r>
    <x v="2043"/>
    <d v="2021-07-10T00:00:00"/>
    <s v="Credit Card"/>
    <x v="583"/>
    <x v="0"/>
    <s v="North China"/>
    <s v="Office"/>
    <n v="119.56"/>
    <n v="26.13"/>
  </r>
  <r>
    <x v="2044"/>
    <d v="2021-07-10T00:00:00"/>
    <s v="Wechat Pay"/>
    <x v="429"/>
    <x v="0"/>
    <s v="South Central China"/>
    <s v="Technology"/>
    <n v="1994.58"/>
    <n v="258.36"/>
  </r>
  <r>
    <x v="2045"/>
    <d v="2021-07-10T00:00:00"/>
    <s v="Wechat Pay"/>
    <x v="429"/>
    <x v="0"/>
    <s v="South Central China"/>
    <s v="Office"/>
    <n v="42.28"/>
    <n v="0.56999999999999995"/>
  </r>
  <r>
    <x v="2046"/>
    <d v="2021-07-10T00:00:00"/>
    <s v="Wechat Pay"/>
    <x v="429"/>
    <x v="0"/>
    <s v="South Central China"/>
    <s v="Office"/>
    <n v="318.5"/>
    <n v="33.14"/>
  </r>
  <r>
    <x v="2047"/>
    <d v="2021-07-09T00:00:00"/>
    <s v="Wechat Pay"/>
    <x v="355"/>
    <x v="1"/>
    <s v="North China"/>
    <s v="Technology"/>
    <n v="2402.4"/>
    <n v="163.29"/>
  </r>
  <r>
    <x v="2048"/>
    <d v="2021-07-09T00:00:00"/>
    <s v="Credit Card"/>
    <x v="309"/>
    <x v="1"/>
    <s v="East China"/>
    <s v="Office"/>
    <n v="385.7"/>
    <n v="35.31"/>
  </r>
  <r>
    <x v="2049"/>
    <d v="2021-07-09T00:00:00"/>
    <s v="Credit Card"/>
    <x v="112"/>
    <x v="1"/>
    <s v="South Central China"/>
    <s v="Furniture"/>
    <n v="8975.82"/>
    <n v="54.79"/>
  </r>
  <r>
    <x v="2050"/>
    <d v="2021-07-09T00:00:00"/>
    <s v="Wechat Pay"/>
    <x v="112"/>
    <x v="1"/>
    <s v="South Central China"/>
    <s v="Office"/>
    <n v="136.584"/>
    <n v="18.86"/>
  </r>
  <r>
    <x v="2051"/>
    <d v="2021-07-08T00:00:00"/>
    <s v="Credit Card"/>
    <x v="1"/>
    <x v="1"/>
    <s v="North China"/>
    <s v="Office"/>
    <n v="5300.4"/>
    <n v="306.58999999999997"/>
  </r>
  <r>
    <x v="2052"/>
    <d v="2021-07-08T00:00:00"/>
    <s v="Wechat Pay"/>
    <x v="584"/>
    <x v="0"/>
    <s v="South Central China"/>
    <s v="Furniture"/>
    <n v="699.55200000000002"/>
    <n v="6.26"/>
  </r>
  <r>
    <x v="2053"/>
    <d v="2021-07-08T00:00:00"/>
    <s v="Others"/>
    <x v="585"/>
    <x v="1"/>
    <s v="East China"/>
    <s v="Furniture"/>
    <n v="312.858"/>
    <n v="11.92"/>
  </r>
  <r>
    <x v="2054"/>
    <d v="2021-07-08T00:00:00"/>
    <s v="Credit Card"/>
    <x v="43"/>
    <x v="0"/>
    <s v="South Central China"/>
    <s v="Technology"/>
    <n v="2394.14"/>
    <n v="125.19"/>
  </r>
  <r>
    <x v="2055"/>
    <d v="2021-07-08T00:00:00"/>
    <s v="Wechat Pay"/>
    <x v="43"/>
    <x v="0"/>
    <s v="South Central China"/>
    <s v="Office"/>
    <n v="315.42"/>
    <n v="19.170000000000002"/>
  </r>
  <r>
    <x v="2056"/>
    <d v="2021-07-08T00:00:00"/>
    <s v="Wechat Pay"/>
    <x v="324"/>
    <x v="0"/>
    <s v="Southwest China"/>
    <s v="Technology"/>
    <n v="227.976"/>
    <n v="3.22"/>
  </r>
  <r>
    <x v="2057"/>
    <d v="2021-07-08T00:00:00"/>
    <s v="Others"/>
    <x v="140"/>
    <x v="0"/>
    <s v="East China"/>
    <s v="Office"/>
    <n v="3216.36"/>
    <n v="295.58"/>
  </r>
  <r>
    <x v="2058"/>
    <d v="2021-07-08T00:00:00"/>
    <s v="Credit Card"/>
    <x v="363"/>
    <x v="0"/>
    <s v="South Central China"/>
    <s v="Office"/>
    <n v="2908.248"/>
    <n v="37.78"/>
  </r>
  <r>
    <x v="2059"/>
    <d v="2021-07-08T00:00:00"/>
    <s v="Wechat Pay"/>
    <x v="363"/>
    <x v="0"/>
    <s v="South Central China"/>
    <s v="Office"/>
    <n v="547.00800000000004"/>
    <n v="39.18"/>
  </r>
  <r>
    <x v="2060"/>
    <d v="2021-07-07T00:00:00"/>
    <s v="Alipay"/>
    <x v="501"/>
    <x v="2"/>
    <s v="Northeast China"/>
    <s v="Technology"/>
    <n v="4867.38"/>
    <n v="227.39"/>
  </r>
  <r>
    <x v="2061"/>
    <d v="2021-07-07T00:00:00"/>
    <s v="Others"/>
    <x v="501"/>
    <x v="2"/>
    <s v="Northeast China"/>
    <s v="Furniture"/>
    <n v="484.4"/>
    <n v="38.020000000000003"/>
  </r>
  <r>
    <x v="2062"/>
    <d v="2021-07-07T00:00:00"/>
    <s v="Credit Card"/>
    <x v="230"/>
    <x v="0"/>
    <s v="South Central China"/>
    <s v="Technology"/>
    <n v="3569.16"/>
    <n v="264.39"/>
  </r>
  <r>
    <x v="2063"/>
    <d v="2021-07-07T00:00:00"/>
    <s v="Credit Card"/>
    <x v="586"/>
    <x v="2"/>
    <s v="South Central China"/>
    <s v="Office"/>
    <n v="179.34"/>
    <n v="10.44"/>
  </r>
  <r>
    <x v="2064"/>
    <d v="2021-07-07T00:00:00"/>
    <s v="Others"/>
    <x v="586"/>
    <x v="2"/>
    <s v="South Central China"/>
    <s v="Office"/>
    <n v="39.76"/>
    <n v="0.32"/>
  </r>
  <r>
    <x v="2065"/>
    <d v="2021-07-06T00:00:00"/>
    <s v="Others"/>
    <x v="411"/>
    <x v="0"/>
    <s v="Southwest China"/>
    <s v="Technology"/>
    <n v="3449.88"/>
    <n v="201.11"/>
  </r>
  <r>
    <x v="2066"/>
    <d v="2021-07-06T00:00:00"/>
    <s v="Others"/>
    <x v="411"/>
    <x v="0"/>
    <s v="Southwest China"/>
    <s v="Technology"/>
    <n v="772.46400000000006"/>
    <n v="159.62"/>
  </r>
  <r>
    <x v="2067"/>
    <d v="2021-07-06T00:00:00"/>
    <s v="Wechat Pay"/>
    <x v="411"/>
    <x v="0"/>
    <s v="Southwest China"/>
    <s v="Office"/>
    <n v="716.1"/>
    <n v="71.64"/>
  </r>
  <r>
    <x v="2068"/>
    <d v="2021-07-06T00:00:00"/>
    <s v="Others"/>
    <x v="411"/>
    <x v="0"/>
    <s v="Southwest China"/>
    <s v="Furniture"/>
    <n v="1999.2"/>
    <n v="3.54"/>
  </r>
  <r>
    <x v="2069"/>
    <d v="2021-07-06T00:00:00"/>
    <s v="Alipay"/>
    <x v="587"/>
    <x v="1"/>
    <s v="East China"/>
    <s v="Office"/>
    <n v="695.1"/>
    <n v="170.78"/>
  </r>
  <r>
    <x v="2070"/>
    <d v="2021-07-06T00:00:00"/>
    <s v="Others"/>
    <x v="588"/>
    <x v="1"/>
    <s v="East China"/>
    <s v="Office"/>
    <n v="106.12"/>
    <n v="23.63"/>
  </r>
  <r>
    <x v="2071"/>
    <d v="2021-07-06T00:00:00"/>
    <s v="Others"/>
    <x v="588"/>
    <x v="1"/>
    <s v="East China"/>
    <s v="Office"/>
    <n v="60.311999999999998"/>
    <n v="6.42"/>
  </r>
  <r>
    <x v="2072"/>
    <d v="2021-07-05T00:00:00"/>
    <s v="Alipay"/>
    <x v="352"/>
    <x v="1"/>
    <s v="East China"/>
    <s v="Office"/>
    <n v="3382.96"/>
    <n v="228.54"/>
  </r>
  <r>
    <x v="2073"/>
    <d v="2021-07-05T00:00:00"/>
    <s v="Credit Card"/>
    <x v="352"/>
    <x v="1"/>
    <s v="East China"/>
    <s v="Office"/>
    <n v="317.8"/>
    <n v="14.52"/>
  </r>
  <r>
    <x v="2074"/>
    <d v="2021-07-04T00:00:00"/>
    <s v="Credit Card"/>
    <x v="398"/>
    <x v="0"/>
    <s v="East China"/>
    <s v="Office"/>
    <n v="278.32"/>
    <n v="30.97"/>
  </r>
  <r>
    <x v="2075"/>
    <d v="2021-07-04T00:00:00"/>
    <s v="Credit Card"/>
    <x v="238"/>
    <x v="1"/>
    <s v="South Central China"/>
    <s v="Office"/>
    <n v="178.5"/>
    <n v="25.58"/>
  </r>
  <r>
    <x v="2076"/>
    <d v="2021-07-04T00:00:00"/>
    <s v="Others"/>
    <x v="238"/>
    <x v="1"/>
    <s v="South Central China"/>
    <s v="Office"/>
    <n v="262.08"/>
    <n v="14.14"/>
  </r>
  <r>
    <x v="2077"/>
    <d v="2021-07-04T00:00:00"/>
    <s v="Others"/>
    <x v="589"/>
    <x v="0"/>
    <s v="North China"/>
    <s v="Office"/>
    <n v="888.16"/>
    <n v="68.040000000000006"/>
  </r>
  <r>
    <x v="2078"/>
    <d v="2021-07-04T00:00:00"/>
    <s v="Others"/>
    <x v="589"/>
    <x v="0"/>
    <s v="North China"/>
    <s v="Furniture"/>
    <n v="11539.92"/>
    <n v="478.57"/>
  </r>
  <r>
    <x v="2079"/>
    <d v="2021-07-04T00:00:00"/>
    <s v="Credit Card"/>
    <x v="589"/>
    <x v="0"/>
    <s v="North China"/>
    <s v="Office"/>
    <n v="1969.38"/>
    <n v="174.82"/>
  </r>
  <r>
    <x v="2080"/>
    <d v="2021-07-04T00:00:00"/>
    <s v="Others"/>
    <x v="589"/>
    <x v="0"/>
    <s v="North China"/>
    <s v="Office"/>
    <n v="333.2"/>
    <n v="14.59"/>
  </r>
  <r>
    <x v="2081"/>
    <d v="2021-07-04T00:00:00"/>
    <s v="Others"/>
    <x v="590"/>
    <x v="0"/>
    <s v="East China"/>
    <s v="Office"/>
    <n v="289.52"/>
    <n v="10.45"/>
  </r>
  <r>
    <x v="2082"/>
    <d v="2021-07-04T00:00:00"/>
    <s v="Others"/>
    <x v="590"/>
    <x v="0"/>
    <s v="East China"/>
    <s v="Technology"/>
    <n v="662.2"/>
    <n v="191.83"/>
  </r>
  <r>
    <x v="2083"/>
    <d v="2021-07-04T00:00:00"/>
    <s v="Credit Card"/>
    <x v="479"/>
    <x v="0"/>
    <s v="South Central China"/>
    <s v="Furniture"/>
    <n v="1236.48"/>
    <n v="244.85"/>
  </r>
  <r>
    <x v="2084"/>
    <d v="2021-07-04T00:00:00"/>
    <s v="Wechat Pay"/>
    <x v="591"/>
    <x v="1"/>
    <s v="Northeast China"/>
    <s v="Furniture"/>
    <n v="17765.439999999999"/>
    <n v="482.75"/>
  </r>
  <r>
    <x v="2085"/>
    <d v="2021-07-04T00:00:00"/>
    <s v="Alipay"/>
    <x v="591"/>
    <x v="1"/>
    <s v="Northeast China"/>
    <s v="Office"/>
    <n v="269.92"/>
    <n v="42.78"/>
  </r>
  <r>
    <x v="2086"/>
    <d v="2021-07-03T00:00:00"/>
    <s v="Others"/>
    <x v="23"/>
    <x v="0"/>
    <s v="East China"/>
    <s v="Office"/>
    <n v="52.92"/>
    <n v="1.93"/>
  </r>
  <r>
    <x v="2087"/>
    <d v="2021-07-03T00:00:00"/>
    <s v="Credit Card"/>
    <x v="212"/>
    <x v="1"/>
    <s v="East China"/>
    <s v="Office"/>
    <n v="77"/>
    <n v="18.72"/>
  </r>
  <r>
    <x v="2088"/>
    <d v="2021-07-03T00:00:00"/>
    <s v="Credit Card"/>
    <x v="212"/>
    <x v="1"/>
    <s v="East China"/>
    <s v="Office"/>
    <n v="406.72800000000001"/>
    <n v="18.28"/>
  </r>
  <r>
    <x v="2089"/>
    <d v="2021-07-03T00:00:00"/>
    <s v="Wechat Pay"/>
    <x v="586"/>
    <x v="2"/>
    <s v="South Central China"/>
    <s v="Technology"/>
    <n v="916.27200000000005"/>
    <n v="62.24"/>
  </r>
  <r>
    <x v="2090"/>
    <d v="2021-07-02T00:00:00"/>
    <s v="Credit Card"/>
    <x v="592"/>
    <x v="0"/>
    <s v="North China"/>
    <s v="Technology"/>
    <n v="2823.8"/>
    <n v="239.42"/>
  </r>
  <r>
    <x v="2091"/>
    <d v="2021-07-02T00:00:00"/>
    <s v="Alipay"/>
    <x v="342"/>
    <x v="1"/>
    <s v="Southwest China"/>
    <s v="Technology"/>
    <n v="662.2"/>
    <n v="145.56"/>
  </r>
  <r>
    <x v="2092"/>
    <d v="2021-07-02T00:00:00"/>
    <s v="Wechat Pay"/>
    <x v="582"/>
    <x v="0"/>
    <s v="North China"/>
    <s v="Office"/>
    <n v="353.36"/>
    <n v="33.24"/>
  </r>
  <r>
    <x v="2093"/>
    <d v="2021-07-02T00:00:00"/>
    <s v="Credit Card"/>
    <x v="517"/>
    <x v="0"/>
    <s v="East China"/>
    <s v="Office"/>
    <n v="759.36"/>
    <n v="136.56"/>
  </r>
  <r>
    <x v="2094"/>
    <d v="2021-07-02T00:00:00"/>
    <s v="Others"/>
    <x v="517"/>
    <x v="0"/>
    <s v="East China"/>
    <s v="Office"/>
    <n v="632.52"/>
    <n v="136.18"/>
  </r>
  <r>
    <x v="2095"/>
    <d v="2021-07-02T00:00:00"/>
    <s v="Others"/>
    <x v="517"/>
    <x v="0"/>
    <s v="East China"/>
    <s v="Furniture"/>
    <n v="825.16"/>
    <n v="170.83"/>
  </r>
  <r>
    <x v="2096"/>
    <d v="2021-07-02T00:00:00"/>
    <s v="Alipay"/>
    <x v="255"/>
    <x v="0"/>
    <s v="North China"/>
    <s v="Furniture"/>
    <n v="1035.2159999999999"/>
    <n v="115.94"/>
  </r>
  <r>
    <x v="2097"/>
    <d v="2021-07-02T00:00:00"/>
    <s v="Wechat Pay"/>
    <x v="255"/>
    <x v="0"/>
    <s v="North China"/>
    <s v="Office"/>
    <n v="290.92"/>
    <n v="33.369999999999997"/>
  </r>
  <r>
    <x v="2098"/>
    <d v="2021-07-02T00:00:00"/>
    <s v="Alipay"/>
    <x v="305"/>
    <x v="2"/>
    <s v="East China"/>
    <s v="Office"/>
    <n v="61.74"/>
    <n v="9.61"/>
  </r>
  <r>
    <x v="2099"/>
    <d v="2021-07-02T00:00:00"/>
    <s v="Alipay"/>
    <x v="244"/>
    <x v="0"/>
    <s v="North China"/>
    <s v="Furniture"/>
    <n v="1113.21"/>
    <n v="117.47"/>
  </r>
  <r>
    <x v="2100"/>
    <d v="2021-07-01T00:00:00"/>
    <s v="Others"/>
    <x v="545"/>
    <x v="0"/>
    <s v="Southwest China"/>
    <s v="Office"/>
    <n v="457.52"/>
    <n v="46.61"/>
  </r>
  <r>
    <x v="2101"/>
    <d v="2021-07-01T00:00:00"/>
    <s v="Others"/>
    <x v="545"/>
    <x v="0"/>
    <s v="Southwest China"/>
    <s v="Office"/>
    <n v="438.9"/>
    <n v="23.58"/>
  </r>
  <r>
    <x v="2102"/>
    <d v="2021-07-01T00:00:00"/>
    <s v="Others"/>
    <x v="545"/>
    <x v="0"/>
    <s v="Southwest China"/>
    <s v="Technology"/>
    <n v="1631.952"/>
    <n v="30.95"/>
  </r>
  <r>
    <x v="2103"/>
    <d v="2021-07-01T00:00:00"/>
    <s v="Wechat Pay"/>
    <x v="510"/>
    <x v="0"/>
    <s v="Northeast China"/>
    <s v="Office"/>
    <n v="485.1"/>
    <n v="14.55"/>
  </r>
  <r>
    <x v="2104"/>
    <d v="2021-07-01T00:00:00"/>
    <s v="Others"/>
    <x v="270"/>
    <x v="2"/>
    <s v="South Central China"/>
    <s v="Office"/>
    <n v="236.04"/>
    <n v="45.87"/>
  </r>
  <r>
    <x v="2105"/>
    <d v="2021-07-01T00:00:00"/>
    <s v="Credit Card"/>
    <x v="325"/>
    <x v="0"/>
    <s v="Northwest China"/>
    <s v="Office"/>
    <n v="98"/>
    <n v="11.06"/>
  </r>
  <r>
    <x v="2106"/>
    <d v="2021-07-01T00:00:00"/>
    <s v="Wechat Pay"/>
    <x v="325"/>
    <x v="0"/>
    <s v="Northwest China"/>
    <s v="Office"/>
    <n v="153.72"/>
    <n v="23.79"/>
  </r>
  <r>
    <x v="2107"/>
    <d v="2021-06-30T00:00:00"/>
    <s v="Wechat Pay"/>
    <x v="402"/>
    <x v="0"/>
    <s v="Northeast China"/>
    <s v="Office"/>
    <n v="64.680000000000007"/>
    <n v="7.05"/>
  </r>
  <r>
    <x v="2108"/>
    <d v="2021-06-30T00:00:00"/>
    <s v="Credit Card"/>
    <x v="402"/>
    <x v="0"/>
    <s v="Northeast China"/>
    <s v="Office"/>
    <n v="245.952"/>
    <n v="8.75"/>
  </r>
  <r>
    <x v="2109"/>
    <d v="2021-06-30T00:00:00"/>
    <s v="Credit Card"/>
    <x v="402"/>
    <x v="0"/>
    <s v="Northeast China"/>
    <s v="Furniture"/>
    <n v="211.17599999999999"/>
    <n v="15.66"/>
  </r>
  <r>
    <x v="2110"/>
    <d v="2021-06-30T00:00:00"/>
    <s v="Others"/>
    <x v="402"/>
    <x v="0"/>
    <s v="Northeast China"/>
    <s v="Furniture"/>
    <n v="384.72"/>
    <n v="15.38"/>
  </r>
  <r>
    <x v="2111"/>
    <d v="2021-06-30T00:00:00"/>
    <s v="Credit Card"/>
    <x v="131"/>
    <x v="1"/>
    <s v="North China"/>
    <s v="Furniture"/>
    <n v="2995.86"/>
    <n v="189.29"/>
  </r>
  <r>
    <x v="2112"/>
    <d v="2021-06-30T00:00:00"/>
    <s v="Others"/>
    <x v="593"/>
    <x v="1"/>
    <s v="North China"/>
    <s v="Office"/>
    <n v="2652.86"/>
    <n v="153.08000000000001"/>
  </r>
  <r>
    <x v="2113"/>
    <d v="2021-06-30T00:00:00"/>
    <s v="Others"/>
    <x v="593"/>
    <x v="1"/>
    <s v="North China"/>
    <s v="Technology"/>
    <n v="1150.8"/>
    <n v="188.54"/>
  </r>
  <r>
    <x v="2114"/>
    <d v="2021-06-30T00:00:00"/>
    <s v="Others"/>
    <x v="374"/>
    <x v="0"/>
    <s v="Northwest China"/>
    <s v="Office"/>
    <n v="3007.2"/>
    <n v="257.27"/>
  </r>
  <r>
    <x v="2115"/>
    <d v="2021-06-30T00:00:00"/>
    <s v="Credit Card"/>
    <x v="374"/>
    <x v="0"/>
    <s v="Northwest China"/>
    <s v="Office"/>
    <n v="50.064"/>
    <n v="3.14"/>
  </r>
  <r>
    <x v="2116"/>
    <d v="2021-06-30T00:00:00"/>
    <s v="Credit Card"/>
    <x v="374"/>
    <x v="0"/>
    <s v="Northwest China"/>
    <s v="Technology"/>
    <n v="2144.6880000000001"/>
    <n v="8.39"/>
  </r>
  <r>
    <x v="2117"/>
    <d v="2021-06-30T00:00:00"/>
    <s v="Wechat Pay"/>
    <x v="116"/>
    <x v="0"/>
    <s v="North China"/>
    <s v="Furniture"/>
    <n v="1196.44"/>
    <n v="137.04"/>
  </r>
  <r>
    <x v="2118"/>
    <d v="2021-06-30T00:00:00"/>
    <s v="Wechat Pay"/>
    <x v="73"/>
    <x v="2"/>
    <s v="Southwest China"/>
    <s v="Office"/>
    <n v="141.68"/>
    <n v="44.05"/>
  </r>
  <r>
    <x v="2119"/>
    <d v="2021-06-29T00:00:00"/>
    <s v="Credit Card"/>
    <x v="355"/>
    <x v="1"/>
    <s v="North China"/>
    <s v="Office"/>
    <n v="1844.64"/>
    <n v="131.94"/>
  </r>
  <r>
    <x v="2120"/>
    <d v="2021-06-29T00:00:00"/>
    <s v="Credit Card"/>
    <x v="211"/>
    <x v="2"/>
    <s v="Southwest China"/>
    <s v="Furniture"/>
    <n v="1084.72"/>
    <n v="210.12"/>
  </r>
  <r>
    <x v="2121"/>
    <d v="2021-06-28T00:00:00"/>
    <s v="Wechat Pay"/>
    <x v="482"/>
    <x v="2"/>
    <s v="North China"/>
    <s v="Office"/>
    <n v="929.88"/>
    <n v="125.71"/>
  </r>
  <r>
    <x v="2122"/>
    <d v="2021-06-28T00:00:00"/>
    <s v="Credit Card"/>
    <x v="594"/>
    <x v="0"/>
    <s v="Northeast China"/>
    <s v="Technology"/>
    <n v="4224.78"/>
    <n v="147.32"/>
  </r>
  <r>
    <x v="2123"/>
    <d v="2021-06-28T00:00:00"/>
    <s v="Credit Card"/>
    <x v="594"/>
    <x v="0"/>
    <s v="Northeast China"/>
    <s v="Furniture"/>
    <n v="7760.0249999999996"/>
    <n v="95.19"/>
  </r>
  <r>
    <x v="2124"/>
    <d v="2021-06-28T00:00:00"/>
    <s v="Credit Card"/>
    <x v="81"/>
    <x v="0"/>
    <s v="East China"/>
    <s v="Office"/>
    <n v="473.9"/>
    <n v="29.19"/>
  </r>
  <r>
    <x v="2125"/>
    <d v="2021-06-28T00:00:00"/>
    <s v="Others"/>
    <x v="114"/>
    <x v="1"/>
    <s v="Northeast China"/>
    <s v="Office"/>
    <n v="168.84"/>
    <n v="35.96"/>
  </r>
  <r>
    <x v="2126"/>
    <d v="2021-06-28T00:00:00"/>
    <s v="Credit Card"/>
    <x v="53"/>
    <x v="1"/>
    <s v="East China"/>
    <s v="Furniture"/>
    <n v="3962"/>
    <n v="199.12"/>
  </r>
  <r>
    <x v="2127"/>
    <d v="2021-06-28T00:00:00"/>
    <s v="Alipay"/>
    <x v="53"/>
    <x v="1"/>
    <s v="East China"/>
    <s v="Office"/>
    <n v="124.6"/>
    <n v="10.42"/>
  </r>
  <r>
    <x v="2128"/>
    <d v="2021-06-28T00:00:00"/>
    <s v="Others"/>
    <x v="323"/>
    <x v="0"/>
    <s v="East China"/>
    <s v="Office"/>
    <n v="7982.1"/>
    <n v="407.52"/>
  </r>
  <r>
    <x v="2129"/>
    <d v="2021-06-28T00:00:00"/>
    <s v="Others"/>
    <x v="67"/>
    <x v="2"/>
    <s v="East China"/>
    <s v="Furniture"/>
    <n v="3310.944"/>
    <n v="77.41"/>
  </r>
  <r>
    <x v="2130"/>
    <d v="2021-06-28T00:00:00"/>
    <s v="Credit Card"/>
    <x v="67"/>
    <x v="2"/>
    <s v="East China"/>
    <s v="Office"/>
    <n v="827.82"/>
    <n v="147.84"/>
  </r>
  <r>
    <x v="2131"/>
    <d v="2021-06-28T00:00:00"/>
    <s v="Alipay"/>
    <x v="194"/>
    <x v="0"/>
    <s v="North China"/>
    <s v="Office"/>
    <n v="238.14"/>
    <n v="29.74"/>
  </r>
  <r>
    <x v="2132"/>
    <d v="2021-06-28T00:00:00"/>
    <s v="Wechat Pay"/>
    <x v="194"/>
    <x v="0"/>
    <s v="North China"/>
    <s v="Office"/>
    <n v="155.68"/>
    <n v="22.57"/>
  </r>
  <r>
    <x v="2133"/>
    <d v="2021-06-28T00:00:00"/>
    <s v="Credit Card"/>
    <x v="595"/>
    <x v="0"/>
    <s v="North China"/>
    <s v="Furniture"/>
    <n v="999.93600000000004"/>
    <n v="41.23"/>
  </r>
  <r>
    <x v="2134"/>
    <d v="2021-06-27T00:00:00"/>
    <s v="Others"/>
    <x v="596"/>
    <x v="0"/>
    <s v="Southwest China"/>
    <s v="Office"/>
    <n v="1150.8"/>
    <n v="192.07"/>
  </r>
  <r>
    <x v="2135"/>
    <d v="2021-06-27T00:00:00"/>
    <s v="Alipay"/>
    <x v="596"/>
    <x v="0"/>
    <s v="Southwest China"/>
    <s v="Office"/>
    <n v="1661.8"/>
    <n v="147.52000000000001"/>
  </r>
  <r>
    <x v="2136"/>
    <d v="2021-06-27T00:00:00"/>
    <s v="Wechat Pay"/>
    <x v="86"/>
    <x v="2"/>
    <s v="Northeast China"/>
    <s v="Technology"/>
    <n v="5449.78"/>
    <n v="394.05"/>
  </r>
  <r>
    <x v="2137"/>
    <d v="2021-06-27T00:00:00"/>
    <s v="Others"/>
    <x v="86"/>
    <x v="2"/>
    <s v="Northeast China"/>
    <s v="Office"/>
    <n v="1061.76"/>
    <n v="176.98"/>
  </r>
  <r>
    <x v="2138"/>
    <d v="2021-06-27T00:00:00"/>
    <s v="Wechat Pay"/>
    <x v="597"/>
    <x v="2"/>
    <s v="Northeast China"/>
    <s v="Furniture"/>
    <n v="206.92"/>
    <n v="43.13"/>
  </r>
  <r>
    <x v="2139"/>
    <d v="2021-06-27T00:00:00"/>
    <s v="Credit Card"/>
    <x v="597"/>
    <x v="2"/>
    <s v="Northeast China"/>
    <s v="Office"/>
    <n v="391.44"/>
    <n v="21.03"/>
  </r>
  <r>
    <x v="2140"/>
    <d v="2021-06-27T00:00:00"/>
    <s v="Others"/>
    <x v="597"/>
    <x v="2"/>
    <s v="Northeast China"/>
    <s v="Office"/>
    <n v="123.76"/>
    <n v="26.65"/>
  </r>
  <r>
    <x v="2141"/>
    <d v="2021-06-27T00:00:00"/>
    <s v="Others"/>
    <x v="598"/>
    <x v="1"/>
    <s v="North China"/>
    <s v="Technology"/>
    <n v="2257.64"/>
    <n v="285.75"/>
  </r>
  <r>
    <x v="2142"/>
    <d v="2021-06-27T00:00:00"/>
    <s v="Wechat Pay"/>
    <x v="599"/>
    <x v="0"/>
    <s v="South Central China"/>
    <s v="Office"/>
    <n v="696.78"/>
    <n v="84.64"/>
  </r>
  <r>
    <x v="2143"/>
    <d v="2021-06-27T00:00:00"/>
    <s v="Credit Card"/>
    <x v="599"/>
    <x v="0"/>
    <s v="South Central China"/>
    <s v="Furniture"/>
    <n v="17180.8"/>
    <n v="366.32"/>
  </r>
  <r>
    <x v="2144"/>
    <d v="2021-06-27T00:00:00"/>
    <s v="Others"/>
    <x v="599"/>
    <x v="0"/>
    <s v="South Central China"/>
    <s v="Furniture"/>
    <n v="2948.96"/>
    <n v="152.68"/>
  </r>
  <r>
    <x v="2145"/>
    <d v="2021-06-27T00:00:00"/>
    <s v="Wechat Pay"/>
    <x v="361"/>
    <x v="1"/>
    <s v="Northeast China"/>
    <s v="Office"/>
    <n v="455.7"/>
    <n v="23.43"/>
  </r>
  <r>
    <x v="2146"/>
    <d v="2021-06-27T00:00:00"/>
    <s v="Credit Card"/>
    <x v="499"/>
    <x v="0"/>
    <s v="North China"/>
    <s v="Furniture"/>
    <n v="1748.04"/>
    <n v="236.86"/>
  </r>
  <r>
    <x v="2147"/>
    <d v="2021-06-27T00:00:00"/>
    <s v="Credit Card"/>
    <x v="600"/>
    <x v="0"/>
    <s v="South Central China"/>
    <s v="Office"/>
    <n v="129.36000000000001"/>
    <n v="14.55"/>
  </r>
  <r>
    <x v="2148"/>
    <d v="2021-06-27T00:00:00"/>
    <s v="Credit Card"/>
    <x v="106"/>
    <x v="1"/>
    <s v="East China"/>
    <s v="Office"/>
    <n v="407.96"/>
    <n v="42.79"/>
  </r>
  <r>
    <x v="2149"/>
    <d v="2021-06-27T00:00:00"/>
    <s v="Credit Card"/>
    <x v="106"/>
    <x v="1"/>
    <s v="East China"/>
    <s v="Technology"/>
    <n v="1063.44"/>
    <n v="283.11"/>
  </r>
  <r>
    <x v="2150"/>
    <d v="2021-06-26T00:00:00"/>
    <s v="Credit Card"/>
    <x v="76"/>
    <x v="0"/>
    <s v="East China"/>
    <s v="Office"/>
    <n v="4368.6719999999996"/>
    <n v="30.37"/>
  </r>
  <r>
    <x v="2151"/>
    <d v="2021-06-26T00:00:00"/>
    <s v="Credit Card"/>
    <x v="76"/>
    <x v="0"/>
    <s v="East China"/>
    <s v="Furniture"/>
    <n v="1582.56"/>
    <n v="82.01"/>
  </r>
  <r>
    <x v="2152"/>
    <d v="2021-06-26T00:00:00"/>
    <s v="Others"/>
    <x v="502"/>
    <x v="0"/>
    <s v="East China"/>
    <s v="Office"/>
    <n v="270.89999999999998"/>
    <n v="27.45"/>
  </r>
  <r>
    <x v="2153"/>
    <d v="2021-06-26T00:00:00"/>
    <s v="Credit Card"/>
    <x v="227"/>
    <x v="0"/>
    <s v="North China"/>
    <s v="Office"/>
    <n v="64.427999999999997"/>
    <n v="6.47"/>
  </r>
  <r>
    <x v="2154"/>
    <d v="2021-06-26T00:00:00"/>
    <s v="Others"/>
    <x v="601"/>
    <x v="1"/>
    <s v="Northwest China"/>
    <s v="Office"/>
    <n v="690.48"/>
    <n v="102.58"/>
  </r>
  <r>
    <x v="2155"/>
    <d v="2021-06-26T00:00:00"/>
    <s v="Wechat Pay"/>
    <x v="601"/>
    <x v="1"/>
    <s v="Northwest China"/>
    <s v="Technology"/>
    <n v="1562.4"/>
    <n v="71.67"/>
  </r>
  <r>
    <x v="2156"/>
    <d v="2021-06-26T00:00:00"/>
    <s v="Others"/>
    <x v="65"/>
    <x v="2"/>
    <s v="South Central China"/>
    <s v="Technology"/>
    <n v="1561.7280000000001"/>
    <n v="54.15"/>
  </r>
  <r>
    <x v="2157"/>
    <d v="2021-06-26T00:00:00"/>
    <s v="Wechat Pay"/>
    <x v="65"/>
    <x v="2"/>
    <s v="South Central China"/>
    <s v="Technology"/>
    <n v="647.13599999999997"/>
    <n v="76.69"/>
  </r>
  <r>
    <x v="2158"/>
    <d v="2021-06-26T00:00:00"/>
    <s v="Credit Card"/>
    <x v="301"/>
    <x v="1"/>
    <s v="Northeast China"/>
    <s v="Furniture"/>
    <n v="2869.3"/>
    <n v="256.11"/>
  </r>
  <r>
    <x v="2159"/>
    <d v="2021-06-26T00:00:00"/>
    <s v="Credit Card"/>
    <x v="54"/>
    <x v="2"/>
    <s v="South Central China"/>
    <s v="Office"/>
    <n v="232.68"/>
    <n v="15.35"/>
  </r>
  <r>
    <x v="2160"/>
    <d v="2021-06-26T00:00:00"/>
    <s v="Others"/>
    <x v="54"/>
    <x v="2"/>
    <s v="South Central China"/>
    <s v="Office"/>
    <n v="196.84"/>
    <n v="25.26"/>
  </r>
  <r>
    <x v="2161"/>
    <d v="2021-06-26T00:00:00"/>
    <s v="Alipay"/>
    <x v="54"/>
    <x v="2"/>
    <s v="South Central China"/>
    <s v="Office"/>
    <n v="608.29999999999995"/>
    <n v="175.73"/>
  </r>
  <r>
    <x v="2162"/>
    <d v="2021-06-26T00:00:00"/>
    <s v="Others"/>
    <x v="54"/>
    <x v="2"/>
    <s v="South Central China"/>
    <s v="Furniture"/>
    <n v="3386.6"/>
    <n v="274.32"/>
  </r>
  <r>
    <x v="2163"/>
    <d v="2021-06-25T00:00:00"/>
    <s v="Credit Card"/>
    <x v="108"/>
    <x v="0"/>
    <s v="East China"/>
    <s v="Furniture"/>
    <n v="3055.752"/>
    <n v="77.06"/>
  </r>
  <r>
    <x v="2164"/>
    <d v="2021-06-25T00:00:00"/>
    <s v="Credit Card"/>
    <x v="108"/>
    <x v="0"/>
    <s v="East China"/>
    <s v="Office"/>
    <n v="77.616"/>
    <n v="5.57"/>
  </r>
  <r>
    <x v="2165"/>
    <d v="2021-06-25T00:00:00"/>
    <s v="Credit Card"/>
    <x v="337"/>
    <x v="1"/>
    <s v="North China"/>
    <s v="Office"/>
    <n v="150.36000000000001"/>
    <n v="7.87"/>
  </r>
  <r>
    <x v="2166"/>
    <d v="2021-06-25T00:00:00"/>
    <s v="Others"/>
    <x v="602"/>
    <x v="0"/>
    <s v="North China"/>
    <s v="Office"/>
    <n v="107.8"/>
    <n v="26.87"/>
  </r>
  <r>
    <x v="2167"/>
    <d v="2021-06-25T00:00:00"/>
    <s v="Credit Card"/>
    <x v="602"/>
    <x v="0"/>
    <s v="North China"/>
    <s v="Office"/>
    <n v="1247.4000000000001"/>
    <n v="262.93"/>
  </r>
  <r>
    <x v="2168"/>
    <d v="2021-06-25T00:00:00"/>
    <s v="Others"/>
    <x v="602"/>
    <x v="0"/>
    <s v="North China"/>
    <s v="Office"/>
    <n v="452.76"/>
    <n v="15.22"/>
  </r>
  <r>
    <x v="2169"/>
    <d v="2021-06-25T00:00:00"/>
    <s v="Wechat Pay"/>
    <x v="420"/>
    <x v="2"/>
    <s v="East China"/>
    <s v="Office"/>
    <n v="81.760000000000005"/>
    <n v="15.06"/>
  </r>
  <r>
    <x v="2170"/>
    <d v="2021-06-24T00:00:00"/>
    <s v="Credit Card"/>
    <x v="603"/>
    <x v="0"/>
    <s v="North China"/>
    <s v="Technology"/>
    <n v="2531.5920000000001"/>
    <n v="117.32"/>
  </r>
  <r>
    <x v="2171"/>
    <d v="2021-06-24T00:00:00"/>
    <s v="Others"/>
    <x v="555"/>
    <x v="0"/>
    <s v="East China"/>
    <s v="Office"/>
    <n v="401.1"/>
    <n v="19.55"/>
  </r>
  <r>
    <x v="2172"/>
    <d v="2021-06-24T00:00:00"/>
    <s v="Credit Card"/>
    <x v="555"/>
    <x v="0"/>
    <s v="East China"/>
    <s v="Furniture"/>
    <n v="2026.08"/>
    <n v="155.96"/>
  </r>
  <r>
    <x v="2173"/>
    <d v="2021-06-24T00:00:00"/>
    <s v="Credit Card"/>
    <x v="267"/>
    <x v="0"/>
    <s v="East China"/>
    <s v="Furniture"/>
    <n v="2137.1"/>
    <n v="196.22"/>
  </r>
  <r>
    <x v="2174"/>
    <d v="2021-06-24T00:00:00"/>
    <s v="Others"/>
    <x v="267"/>
    <x v="0"/>
    <s v="East China"/>
    <s v="Furniture"/>
    <n v="1236.2"/>
    <n v="277.37"/>
  </r>
  <r>
    <x v="2175"/>
    <d v="2021-06-24T00:00:00"/>
    <s v="Others"/>
    <x v="267"/>
    <x v="0"/>
    <s v="East China"/>
    <s v="Office"/>
    <n v="335.02"/>
    <n v="43.81"/>
  </r>
  <r>
    <x v="2176"/>
    <d v="2021-06-24T00:00:00"/>
    <s v="Credit Card"/>
    <x v="267"/>
    <x v="0"/>
    <s v="East China"/>
    <s v="Technology"/>
    <n v="1115.52"/>
    <n v="100.23"/>
  </r>
  <r>
    <x v="2177"/>
    <d v="2021-06-24T00:00:00"/>
    <s v="Credit Card"/>
    <x v="310"/>
    <x v="0"/>
    <s v="South Central China"/>
    <s v="Office"/>
    <n v="8707.86"/>
    <n v="320.52"/>
  </r>
  <r>
    <x v="2178"/>
    <d v="2021-06-24T00:00:00"/>
    <s v="Credit Card"/>
    <x v="310"/>
    <x v="0"/>
    <s v="South Central China"/>
    <s v="Furniture"/>
    <n v="56.195999999999998"/>
    <n v="7.99"/>
  </r>
  <r>
    <x v="2179"/>
    <d v="2021-06-24T00:00:00"/>
    <s v="Wechat Pay"/>
    <x v="310"/>
    <x v="0"/>
    <s v="South Central China"/>
    <s v="Office"/>
    <n v="383.04"/>
    <n v="44.38"/>
  </r>
  <r>
    <x v="2180"/>
    <d v="2021-06-24T00:00:00"/>
    <s v="Credit Card"/>
    <x v="310"/>
    <x v="0"/>
    <s v="South Central China"/>
    <s v="Technology"/>
    <n v="1233.0360000000001"/>
    <n v="140.74"/>
  </r>
  <r>
    <x v="2181"/>
    <d v="2021-06-24T00:00:00"/>
    <s v="Credit Card"/>
    <x v="310"/>
    <x v="0"/>
    <s v="South Central China"/>
    <s v="Office"/>
    <n v="353.5"/>
    <n v="20.13"/>
  </r>
  <r>
    <x v="2182"/>
    <d v="2021-06-24T00:00:00"/>
    <s v="Credit Card"/>
    <x v="11"/>
    <x v="0"/>
    <s v="North China"/>
    <s v="Office"/>
    <n v="828.57600000000002"/>
    <n v="24.54"/>
  </r>
  <r>
    <x v="2183"/>
    <d v="2021-06-24T00:00:00"/>
    <s v="Credit Card"/>
    <x v="604"/>
    <x v="0"/>
    <s v="North China"/>
    <s v="Office"/>
    <n v="233.94"/>
    <n v="43.78"/>
  </r>
  <r>
    <x v="2184"/>
    <d v="2021-06-24T00:00:00"/>
    <s v="Credit Card"/>
    <x v="604"/>
    <x v="0"/>
    <s v="North China"/>
    <s v="Furniture"/>
    <n v="2027.2"/>
    <n v="290.98"/>
  </r>
  <r>
    <x v="2185"/>
    <d v="2021-06-24T00:00:00"/>
    <s v="Others"/>
    <x v="604"/>
    <x v="0"/>
    <s v="North China"/>
    <s v="Office"/>
    <n v="1287.72"/>
    <n v="219.76"/>
  </r>
  <r>
    <x v="2186"/>
    <d v="2021-06-24T00:00:00"/>
    <s v="Wechat Pay"/>
    <x v="605"/>
    <x v="0"/>
    <s v="Northeast China"/>
    <s v="Office"/>
    <n v="636.16"/>
    <n v="56.51"/>
  </r>
  <r>
    <x v="2187"/>
    <d v="2021-06-24T00:00:00"/>
    <s v="Others"/>
    <x v="219"/>
    <x v="0"/>
    <s v="East China"/>
    <s v="Technology"/>
    <n v="2094.4"/>
    <n v="159.94999999999999"/>
  </r>
  <r>
    <x v="2188"/>
    <d v="2021-06-24T00:00:00"/>
    <s v="Credit Card"/>
    <x v="219"/>
    <x v="0"/>
    <s v="East China"/>
    <s v="Office"/>
    <n v="291.48"/>
    <n v="47.55"/>
  </r>
  <r>
    <x v="2189"/>
    <d v="2021-06-24T00:00:00"/>
    <s v="Credit Card"/>
    <x v="219"/>
    <x v="0"/>
    <s v="East China"/>
    <s v="Office"/>
    <n v="348.6"/>
    <n v="31.87"/>
  </r>
  <r>
    <x v="2190"/>
    <d v="2021-06-24T00:00:00"/>
    <s v="Wechat Pay"/>
    <x v="219"/>
    <x v="0"/>
    <s v="East China"/>
    <s v="Furniture"/>
    <n v="6493.76"/>
    <n v="383.55"/>
  </r>
  <r>
    <x v="2191"/>
    <d v="2021-06-24T00:00:00"/>
    <s v="Credit Card"/>
    <x v="262"/>
    <x v="0"/>
    <s v="Northeast China"/>
    <s v="Furniture"/>
    <n v="273.42"/>
    <n v="11.88"/>
  </r>
  <r>
    <x v="2192"/>
    <d v="2021-06-24T00:00:00"/>
    <s v="Others"/>
    <x v="21"/>
    <x v="0"/>
    <s v="South Central China"/>
    <s v="Office"/>
    <n v="99.4"/>
    <n v="6.43"/>
  </r>
  <r>
    <x v="2193"/>
    <d v="2021-06-24T00:00:00"/>
    <s v="Credit Card"/>
    <x v="21"/>
    <x v="0"/>
    <s v="South Central China"/>
    <s v="Office"/>
    <n v="712.32"/>
    <n v="116.43"/>
  </r>
  <r>
    <x v="2194"/>
    <d v="2021-06-24T00:00:00"/>
    <s v="Others"/>
    <x v="329"/>
    <x v="2"/>
    <s v="Northwest China"/>
    <s v="Office"/>
    <n v="369.18"/>
    <n v="30.19"/>
  </r>
  <r>
    <x v="2195"/>
    <d v="2021-06-24T00:00:00"/>
    <s v="Wechat Pay"/>
    <x v="329"/>
    <x v="2"/>
    <s v="Northwest China"/>
    <s v="Office"/>
    <n v="408.8"/>
    <n v="38.61"/>
  </r>
  <r>
    <x v="2196"/>
    <d v="2021-06-24T00:00:00"/>
    <s v="Credit Card"/>
    <x v="329"/>
    <x v="2"/>
    <s v="Northwest China"/>
    <s v="Office"/>
    <n v="123.2"/>
    <n v="47.12"/>
  </r>
  <r>
    <x v="2197"/>
    <d v="2021-06-24T00:00:00"/>
    <s v="Wechat Pay"/>
    <x v="329"/>
    <x v="2"/>
    <s v="Northwest China"/>
    <s v="Office"/>
    <n v="672"/>
    <n v="109.38"/>
  </r>
  <r>
    <x v="2198"/>
    <d v="2021-06-24T00:00:00"/>
    <s v="Others"/>
    <x v="329"/>
    <x v="2"/>
    <s v="Northwest China"/>
    <s v="Office"/>
    <n v="515.20000000000005"/>
    <n v="178.83"/>
  </r>
  <r>
    <x v="2199"/>
    <d v="2021-06-23T00:00:00"/>
    <s v="Wechat Pay"/>
    <x v="59"/>
    <x v="1"/>
    <s v="East China"/>
    <s v="Technology"/>
    <n v="338.1"/>
    <n v="26.32"/>
  </r>
  <r>
    <x v="2200"/>
    <d v="2021-06-23T00:00:00"/>
    <s v="Others"/>
    <x v="59"/>
    <x v="1"/>
    <s v="East China"/>
    <s v="Technology"/>
    <n v="2439.36"/>
    <n v="268.37"/>
  </r>
  <r>
    <x v="2201"/>
    <d v="2021-06-23T00:00:00"/>
    <s v="Others"/>
    <x v="59"/>
    <x v="1"/>
    <s v="East China"/>
    <s v="Office"/>
    <n v="233.52"/>
    <n v="28.86"/>
  </r>
  <r>
    <x v="2202"/>
    <d v="2021-06-23T00:00:00"/>
    <s v="Credit Card"/>
    <x v="405"/>
    <x v="0"/>
    <s v="East China"/>
    <s v="Furniture"/>
    <n v="3828.72"/>
    <n v="131.65"/>
  </r>
  <r>
    <x v="2203"/>
    <d v="2021-06-23T00:00:00"/>
    <s v="Wechat Pay"/>
    <x v="394"/>
    <x v="1"/>
    <s v="North China"/>
    <s v="Office"/>
    <n v="2902.62"/>
    <n v="150.91999999999999"/>
  </r>
  <r>
    <x v="2204"/>
    <d v="2021-06-23T00:00:00"/>
    <s v="Others"/>
    <x v="1"/>
    <x v="1"/>
    <s v="North China"/>
    <s v="Office"/>
    <n v="2643.76"/>
    <n v="185.72"/>
  </r>
  <r>
    <x v="2205"/>
    <d v="2021-06-23T00:00:00"/>
    <s v="Wechat Pay"/>
    <x v="1"/>
    <x v="1"/>
    <s v="North China"/>
    <s v="Furniture"/>
    <n v="228.34"/>
    <n v="35.65"/>
  </r>
  <r>
    <x v="2206"/>
    <d v="2021-06-23T00:00:00"/>
    <s v="Credit Card"/>
    <x v="237"/>
    <x v="2"/>
    <s v="South Central China"/>
    <s v="Office"/>
    <n v="131.54400000000001"/>
    <n v="18.64"/>
  </r>
  <r>
    <x v="2207"/>
    <d v="2021-06-23T00:00:00"/>
    <s v="Credit Card"/>
    <x v="606"/>
    <x v="1"/>
    <s v="South Central China"/>
    <s v="Office"/>
    <n v="575.67999999999995"/>
    <n v="88.45"/>
  </r>
  <r>
    <x v="2208"/>
    <d v="2021-06-23T00:00:00"/>
    <s v="Others"/>
    <x v="606"/>
    <x v="1"/>
    <s v="South Central China"/>
    <s v="Furniture"/>
    <n v="5281.29"/>
    <n v="305.61"/>
  </r>
  <r>
    <x v="2209"/>
    <d v="2021-06-23T00:00:00"/>
    <s v="Others"/>
    <x v="606"/>
    <x v="1"/>
    <s v="South Central China"/>
    <s v="Technology"/>
    <n v="1189.44"/>
    <n v="106.32"/>
  </r>
  <r>
    <x v="2210"/>
    <d v="2021-06-23T00:00:00"/>
    <s v="Others"/>
    <x v="606"/>
    <x v="1"/>
    <s v="South Central China"/>
    <s v="Office"/>
    <n v="399.84"/>
    <n v="39.53"/>
  </r>
  <r>
    <x v="2211"/>
    <d v="2021-06-22T00:00:00"/>
    <s v="Others"/>
    <x v="597"/>
    <x v="2"/>
    <s v="Northeast China"/>
    <s v="Furniture"/>
    <n v="2904.1320000000001"/>
    <n v="273.68"/>
  </r>
  <r>
    <x v="2212"/>
    <d v="2021-06-22T00:00:00"/>
    <s v="Credit Card"/>
    <x v="597"/>
    <x v="2"/>
    <s v="Northeast China"/>
    <s v="Office"/>
    <n v="1877.82"/>
    <n v="203.59"/>
  </r>
  <r>
    <x v="2213"/>
    <d v="2021-06-22T00:00:00"/>
    <s v="Credit Card"/>
    <x v="525"/>
    <x v="0"/>
    <s v="Southwest China"/>
    <s v="Technology"/>
    <n v="630.67200000000003"/>
    <n v="14.74"/>
  </r>
  <r>
    <x v="2214"/>
    <d v="2021-06-22T00:00:00"/>
    <s v="Wechat Pay"/>
    <x v="525"/>
    <x v="0"/>
    <s v="Southwest China"/>
    <s v="Office"/>
    <n v="270.89999999999998"/>
    <n v="43.12"/>
  </r>
  <r>
    <x v="2215"/>
    <d v="2021-06-22T00:00:00"/>
    <s v="Credit Card"/>
    <x v="525"/>
    <x v="0"/>
    <s v="Southwest China"/>
    <s v="Office"/>
    <n v="108.92"/>
    <n v="40.57"/>
  </r>
  <r>
    <x v="2216"/>
    <d v="2021-06-22T00:00:00"/>
    <s v="Alipay"/>
    <x v="525"/>
    <x v="0"/>
    <s v="Southwest China"/>
    <s v="Technology"/>
    <n v="1456.308"/>
    <n v="122.76"/>
  </r>
  <r>
    <x v="2217"/>
    <d v="2021-06-22T00:00:00"/>
    <s v="Credit Card"/>
    <x v="281"/>
    <x v="1"/>
    <s v="Northeast China"/>
    <s v="Office"/>
    <n v="459.62"/>
    <n v="19.010000000000002"/>
  </r>
  <r>
    <x v="2218"/>
    <d v="2021-06-22T00:00:00"/>
    <s v="Alipay"/>
    <x v="431"/>
    <x v="2"/>
    <s v="Southwest China"/>
    <s v="Office"/>
    <n v="896"/>
    <n v="136.38999999999999"/>
  </r>
  <r>
    <x v="2219"/>
    <d v="2021-06-21T00:00:00"/>
    <s v="Credit Card"/>
    <x v="607"/>
    <x v="1"/>
    <s v="South Central China"/>
    <s v="Office"/>
    <n v="8346.7440000000006"/>
    <n v="408.02"/>
  </r>
  <r>
    <x v="2220"/>
    <d v="2021-06-21T00:00:00"/>
    <s v="Others"/>
    <x v="349"/>
    <x v="0"/>
    <s v="Northeast China"/>
    <s v="Office"/>
    <n v="53.76"/>
    <n v="14.72"/>
  </r>
  <r>
    <x v="2221"/>
    <d v="2021-06-21T00:00:00"/>
    <s v="Credit Card"/>
    <x v="349"/>
    <x v="0"/>
    <s v="Northeast China"/>
    <s v="Furniture"/>
    <n v="573.72"/>
    <n v="107.88"/>
  </r>
  <r>
    <x v="2222"/>
    <d v="2021-06-21T00:00:00"/>
    <s v="Others"/>
    <x v="480"/>
    <x v="0"/>
    <s v="East China"/>
    <s v="Technology"/>
    <n v="1676.5"/>
    <n v="199.08"/>
  </r>
  <r>
    <x v="2223"/>
    <d v="2021-06-21T00:00:00"/>
    <s v="Wechat Pay"/>
    <x v="376"/>
    <x v="0"/>
    <s v="North China"/>
    <s v="Office"/>
    <n v="700"/>
    <n v="193.22"/>
  </r>
  <r>
    <x v="2224"/>
    <d v="2021-06-21T00:00:00"/>
    <s v="Credit Card"/>
    <x v="529"/>
    <x v="1"/>
    <s v="East China"/>
    <s v="Office"/>
    <n v="7188.3"/>
    <n v="406.57"/>
  </r>
  <r>
    <x v="2225"/>
    <d v="2021-06-21T00:00:00"/>
    <s v="Alipay"/>
    <x v="529"/>
    <x v="1"/>
    <s v="East China"/>
    <s v="Office"/>
    <n v="161.28"/>
    <n v="15.99"/>
  </r>
  <r>
    <x v="2226"/>
    <d v="2021-06-21T00:00:00"/>
    <s v="Others"/>
    <x v="170"/>
    <x v="0"/>
    <s v="South Central China"/>
    <s v="Office"/>
    <n v="3185.28"/>
    <n v="193.75"/>
  </r>
  <r>
    <x v="2227"/>
    <d v="2021-06-21T00:00:00"/>
    <s v="Others"/>
    <x v="170"/>
    <x v="0"/>
    <s v="South Central China"/>
    <s v="Office"/>
    <n v="158.47999999999999"/>
    <n v="19.850000000000001"/>
  </r>
  <r>
    <x v="2228"/>
    <d v="2021-06-20T00:00:00"/>
    <s v="Others"/>
    <x v="308"/>
    <x v="0"/>
    <s v="East China"/>
    <s v="Office"/>
    <n v="941.92"/>
    <n v="75.239999999999995"/>
  </r>
  <r>
    <x v="2229"/>
    <d v="2021-06-20T00:00:00"/>
    <s v="Alipay"/>
    <x v="308"/>
    <x v="0"/>
    <s v="East China"/>
    <s v="Office"/>
    <n v="2828.28"/>
    <n v="210.09"/>
  </r>
  <r>
    <x v="2230"/>
    <d v="2021-06-20T00:00:00"/>
    <s v="Others"/>
    <x v="450"/>
    <x v="0"/>
    <s v="East China"/>
    <s v="Office"/>
    <n v="134.12"/>
    <n v="47.01"/>
  </r>
  <r>
    <x v="2231"/>
    <d v="2021-06-20T00:00:00"/>
    <s v="Alipay"/>
    <x v="562"/>
    <x v="1"/>
    <s v="East China"/>
    <s v="Office"/>
    <n v="3890.46"/>
    <n v="98.35"/>
  </r>
  <r>
    <x v="2232"/>
    <d v="2021-06-20T00:00:00"/>
    <s v="Credit Card"/>
    <x v="562"/>
    <x v="1"/>
    <s v="East China"/>
    <s v="Office"/>
    <n v="475.44"/>
    <n v="25.66"/>
  </r>
  <r>
    <x v="2233"/>
    <d v="2021-06-20T00:00:00"/>
    <s v="Credit Card"/>
    <x v="562"/>
    <x v="1"/>
    <s v="East China"/>
    <s v="Office"/>
    <n v="827.06399999999996"/>
    <n v="0.12"/>
  </r>
  <r>
    <x v="2234"/>
    <d v="2021-06-20T00:00:00"/>
    <s v="Credit Card"/>
    <x v="562"/>
    <x v="1"/>
    <s v="East China"/>
    <s v="Office"/>
    <n v="204.96"/>
    <n v="30.97"/>
  </r>
  <r>
    <x v="2235"/>
    <d v="2021-06-20T00:00:00"/>
    <s v="Wechat Pay"/>
    <x v="562"/>
    <x v="1"/>
    <s v="East China"/>
    <s v="Technology"/>
    <n v="9533.16"/>
    <n v="2.29"/>
  </r>
  <r>
    <x v="2236"/>
    <d v="2021-06-20T00:00:00"/>
    <s v="Others"/>
    <x v="133"/>
    <x v="0"/>
    <s v="Northeast China"/>
    <s v="Office"/>
    <n v="389.2"/>
    <n v="35.270000000000003"/>
  </r>
  <r>
    <x v="2237"/>
    <d v="2021-06-20T00:00:00"/>
    <s v="Credit Card"/>
    <x v="181"/>
    <x v="0"/>
    <s v="Northeast China"/>
    <s v="Office"/>
    <n v="510.44"/>
    <n v="66.06"/>
  </r>
  <r>
    <x v="2238"/>
    <d v="2021-06-20T00:00:00"/>
    <s v="Wechat Pay"/>
    <x v="181"/>
    <x v="0"/>
    <s v="Northeast China"/>
    <s v="Technology"/>
    <n v="12183.36"/>
    <n v="326.52"/>
  </r>
  <r>
    <x v="2239"/>
    <d v="2021-06-20T00:00:00"/>
    <s v="Wechat Pay"/>
    <x v="181"/>
    <x v="0"/>
    <s v="Northeast China"/>
    <s v="Technology"/>
    <n v="2999.36"/>
    <n v="117.98"/>
  </r>
  <r>
    <x v="2240"/>
    <d v="2021-06-20T00:00:00"/>
    <s v="Others"/>
    <x v="26"/>
    <x v="2"/>
    <s v="East China"/>
    <s v="Furniture"/>
    <n v="833.28"/>
    <n v="181.58"/>
  </r>
  <r>
    <x v="2241"/>
    <d v="2021-06-20T00:00:00"/>
    <s v="Credit Card"/>
    <x v="26"/>
    <x v="2"/>
    <s v="East China"/>
    <s v="Office"/>
    <n v="224"/>
    <n v="27.26"/>
  </r>
  <r>
    <x v="2242"/>
    <d v="2021-06-20T00:00:00"/>
    <s v="Alipay"/>
    <x v="259"/>
    <x v="0"/>
    <s v="Southwest China"/>
    <s v="Office"/>
    <n v="67.760000000000005"/>
    <n v="3.53"/>
  </r>
  <r>
    <x v="2243"/>
    <d v="2021-06-20T00:00:00"/>
    <s v="Others"/>
    <x v="259"/>
    <x v="0"/>
    <s v="Southwest China"/>
    <s v="Office"/>
    <n v="137.9"/>
    <n v="11.55"/>
  </r>
  <r>
    <x v="2244"/>
    <d v="2021-06-20T00:00:00"/>
    <s v="Others"/>
    <x v="492"/>
    <x v="0"/>
    <s v="South Central China"/>
    <s v="Office"/>
    <n v="268.8"/>
    <n v="29.05"/>
  </r>
  <r>
    <x v="2245"/>
    <d v="2021-06-20T00:00:00"/>
    <s v="Credit Card"/>
    <x v="129"/>
    <x v="2"/>
    <s v="East China"/>
    <s v="Office"/>
    <n v="140.97999999999999"/>
    <n v="17.14"/>
  </r>
  <r>
    <x v="2246"/>
    <d v="2021-06-20T00:00:00"/>
    <s v="Credit Card"/>
    <x v="129"/>
    <x v="2"/>
    <s v="East China"/>
    <s v="Technology"/>
    <n v="649.74"/>
    <n v="65.709999999999994"/>
  </r>
  <r>
    <x v="2247"/>
    <d v="2021-06-20T00:00:00"/>
    <s v="Credit Card"/>
    <x v="129"/>
    <x v="2"/>
    <s v="East China"/>
    <s v="Office"/>
    <n v="660.94"/>
    <n v="189.23"/>
  </r>
  <r>
    <x v="2248"/>
    <d v="2021-06-20T00:00:00"/>
    <s v="Others"/>
    <x v="413"/>
    <x v="0"/>
    <s v="Northeast China"/>
    <s v="Office"/>
    <n v="7383.18"/>
    <n v="91.33"/>
  </r>
  <r>
    <x v="2249"/>
    <d v="2021-06-20T00:00:00"/>
    <s v="Credit Card"/>
    <x v="312"/>
    <x v="0"/>
    <s v="Northwest China"/>
    <s v="Technology"/>
    <n v="1868.4960000000001"/>
    <n v="36.049999999999997"/>
  </r>
  <r>
    <x v="2250"/>
    <d v="2021-06-19T00:00:00"/>
    <s v="Wechat Pay"/>
    <x v="592"/>
    <x v="0"/>
    <s v="North China"/>
    <s v="Office"/>
    <n v="240.8"/>
    <n v="31.22"/>
  </r>
  <r>
    <x v="2251"/>
    <d v="2021-06-19T00:00:00"/>
    <s v="Alipay"/>
    <x v="132"/>
    <x v="2"/>
    <s v="North China"/>
    <s v="Office"/>
    <n v="877.52"/>
    <n v="195.92"/>
  </r>
  <r>
    <x v="2252"/>
    <d v="2021-06-19T00:00:00"/>
    <s v="Credit Card"/>
    <x v="124"/>
    <x v="1"/>
    <s v="Southwest China"/>
    <s v="Office"/>
    <n v="128.80000000000001"/>
    <n v="25.55"/>
  </r>
  <r>
    <x v="2253"/>
    <d v="2021-06-19T00:00:00"/>
    <s v="Wechat Pay"/>
    <x v="124"/>
    <x v="1"/>
    <s v="Southwest China"/>
    <s v="Office"/>
    <n v="104.384"/>
    <n v="16.809999999999999"/>
  </r>
  <r>
    <x v="2254"/>
    <d v="2021-06-19T00:00:00"/>
    <s v="Others"/>
    <x v="238"/>
    <x v="1"/>
    <s v="South Central China"/>
    <s v="Furniture"/>
    <n v="792.4"/>
    <n v="188.43"/>
  </r>
  <r>
    <x v="2255"/>
    <d v="2021-06-19T00:00:00"/>
    <s v="Alipay"/>
    <x v="608"/>
    <x v="0"/>
    <s v="North China"/>
    <s v="Office"/>
    <n v="160.44"/>
    <n v="34.67"/>
  </r>
  <r>
    <x v="2256"/>
    <d v="2021-06-19T00:00:00"/>
    <s v="Credit Card"/>
    <x v="233"/>
    <x v="1"/>
    <s v="Northeast China"/>
    <s v="Office"/>
    <n v="375.14400000000001"/>
    <n v="11.28"/>
  </r>
  <r>
    <x v="2257"/>
    <d v="2021-06-19T00:00:00"/>
    <s v="Wechat Pay"/>
    <x v="600"/>
    <x v="0"/>
    <s v="South Central China"/>
    <s v="Technology"/>
    <n v="2683.8"/>
    <n v="292.20999999999998"/>
  </r>
  <r>
    <x v="2258"/>
    <d v="2021-06-18T00:00:00"/>
    <s v="Credit Card"/>
    <x v="154"/>
    <x v="1"/>
    <s v="South Central China"/>
    <s v="Office"/>
    <n v="84.28"/>
    <n v="1.45"/>
  </r>
  <r>
    <x v="2259"/>
    <d v="2021-06-18T00:00:00"/>
    <s v="Others"/>
    <x v="609"/>
    <x v="0"/>
    <s v="South Central China"/>
    <s v="Furniture"/>
    <n v="1161.1600000000001"/>
    <n v="162.28"/>
  </r>
  <r>
    <x v="2260"/>
    <d v="2021-06-18T00:00:00"/>
    <s v="Wechat Pay"/>
    <x v="610"/>
    <x v="0"/>
    <s v="East China"/>
    <s v="Office"/>
    <n v="866.6"/>
    <n v="80.28"/>
  </r>
  <r>
    <x v="2261"/>
    <d v="2021-06-18T00:00:00"/>
    <s v="Credit Card"/>
    <x v="610"/>
    <x v="0"/>
    <s v="East China"/>
    <s v="Furniture"/>
    <n v="631.26"/>
    <n v="72.09"/>
  </r>
  <r>
    <x v="2262"/>
    <d v="2021-06-18T00:00:00"/>
    <s v="Others"/>
    <x v="610"/>
    <x v="0"/>
    <s v="East China"/>
    <s v="Furniture"/>
    <n v="11486.16"/>
    <n v="420.28"/>
  </r>
  <r>
    <x v="2263"/>
    <d v="2021-06-18T00:00:00"/>
    <s v="Credit Card"/>
    <x v="148"/>
    <x v="0"/>
    <s v="Northwest China"/>
    <s v="Office"/>
    <n v="141.12"/>
    <n v="26.17"/>
  </r>
  <r>
    <x v="2264"/>
    <d v="2021-06-18T00:00:00"/>
    <s v="Wechat Pay"/>
    <x v="611"/>
    <x v="0"/>
    <s v="East China"/>
    <s v="Furniture"/>
    <n v="1196.72"/>
    <n v="199.07"/>
  </r>
  <r>
    <x v="2265"/>
    <d v="2021-06-18T00:00:00"/>
    <s v="Alipay"/>
    <x v="611"/>
    <x v="0"/>
    <s v="East China"/>
    <s v="Office"/>
    <n v="51.8"/>
    <n v="4.96"/>
  </r>
  <r>
    <x v="2266"/>
    <d v="2021-06-18T00:00:00"/>
    <s v="Credit Card"/>
    <x v="611"/>
    <x v="0"/>
    <s v="East China"/>
    <s v="Office"/>
    <n v="85.26"/>
    <n v="4.05"/>
  </r>
  <r>
    <x v="2267"/>
    <d v="2021-06-18T00:00:00"/>
    <s v="Credit Card"/>
    <x v="611"/>
    <x v="0"/>
    <s v="East China"/>
    <s v="Technology"/>
    <n v="2609.04"/>
    <n v="279.85000000000002"/>
  </r>
  <r>
    <x v="2268"/>
    <d v="2021-06-18T00:00:00"/>
    <s v="Credit Card"/>
    <x v="612"/>
    <x v="0"/>
    <s v="East China"/>
    <s v="Furniture"/>
    <n v="1027.5999999999999"/>
    <n v="124.95"/>
  </r>
  <r>
    <x v="2269"/>
    <d v="2021-06-18T00:00:00"/>
    <s v="Others"/>
    <x v="613"/>
    <x v="1"/>
    <s v="North China"/>
    <s v="Office"/>
    <n v="280.14"/>
    <n v="48.39"/>
  </r>
  <r>
    <x v="2270"/>
    <d v="2021-06-18T00:00:00"/>
    <s v="Wechat Pay"/>
    <x v="599"/>
    <x v="0"/>
    <s v="South Central China"/>
    <s v="Furniture"/>
    <n v="1354.248"/>
    <n v="3.65"/>
  </r>
  <r>
    <x v="2271"/>
    <d v="2021-06-18T00:00:00"/>
    <s v="Wechat Pay"/>
    <x v="54"/>
    <x v="2"/>
    <s v="South Central China"/>
    <s v="Furniture"/>
    <n v="2672.32"/>
    <n v="146.65"/>
  </r>
  <r>
    <x v="2272"/>
    <d v="2021-06-18T00:00:00"/>
    <s v="Wechat Pay"/>
    <x v="54"/>
    <x v="2"/>
    <s v="South Central China"/>
    <s v="Office"/>
    <n v="842.24"/>
    <n v="164.34"/>
  </r>
  <r>
    <x v="2273"/>
    <d v="2021-06-17T00:00:00"/>
    <s v="Credit Card"/>
    <x v="558"/>
    <x v="0"/>
    <s v="Northeast China"/>
    <s v="Office"/>
    <n v="493.13600000000002"/>
    <n v="48.93"/>
  </r>
  <r>
    <x v="2274"/>
    <d v="2021-06-17T00:00:00"/>
    <s v="Others"/>
    <x v="614"/>
    <x v="0"/>
    <s v="East China"/>
    <s v="Office"/>
    <n v="155.4"/>
    <n v="17.46"/>
  </r>
  <r>
    <x v="2275"/>
    <d v="2021-06-16T00:00:00"/>
    <s v="Others"/>
    <x v="509"/>
    <x v="2"/>
    <s v="Northeast China"/>
    <s v="Technology"/>
    <n v="303.94"/>
    <n v="46.64"/>
  </r>
  <r>
    <x v="2276"/>
    <d v="2021-06-16T00:00:00"/>
    <s v="Others"/>
    <x v="509"/>
    <x v="2"/>
    <s v="Northeast China"/>
    <s v="Office"/>
    <n v="169.792"/>
    <n v="11.72"/>
  </r>
  <r>
    <x v="2277"/>
    <d v="2021-06-16T00:00:00"/>
    <s v="Credit Card"/>
    <x v="334"/>
    <x v="2"/>
    <s v="South Central China"/>
    <s v="Technology"/>
    <n v="533.4"/>
    <n v="160.02000000000001"/>
  </r>
  <r>
    <x v="2278"/>
    <d v="2021-06-16T00:00:00"/>
    <s v="Credit Card"/>
    <x v="179"/>
    <x v="1"/>
    <s v="North China"/>
    <s v="Office"/>
    <n v="1292.6199999999999"/>
    <n v="214.35"/>
  </r>
  <r>
    <x v="2279"/>
    <d v="2021-06-16T00:00:00"/>
    <s v="Alipay"/>
    <x v="179"/>
    <x v="1"/>
    <s v="North China"/>
    <s v="Technology"/>
    <n v="2986.48"/>
    <n v="160.52000000000001"/>
  </r>
  <r>
    <x v="2280"/>
    <d v="2021-06-16T00:00:00"/>
    <s v="Credit Card"/>
    <x v="179"/>
    <x v="1"/>
    <s v="North China"/>
    <s v="Furniture"/>
    <n v="5575.36"/>
    <n v="406.65"/>
  </r>
  <r>
    <x v="2281"/>
    <d v="2021-06-16T00:00:00"/>
    <s v="Alipay"/>
    <x v="86"/>
    <x v="2"/>
    <s v="Northeast China"/>
    <s v="Office"/>
    <n v="258.72000000000003"/>
    <n v="16.559999999999999"/>
  </r>
  <r>
    <x v="2282"/>
    <d v="2021-06-16T00:00:00"/>
    <s v="Credit Card"/>
    <x v="86"/>
    <x v="2"/>
    <s v="Northeast China"/>
    <s v="Office"/>
    <n v="502.6"/>
    <n v="169.45"/>
  </r>
  <r>
    <x v="2283"/>
    <d v="2021-06-16T00:00:00"/>
    <s v="Credit Card"/>
    <x v="615"/>
    <x v="1"/>
    <s v="South Central China"/>
    <s v="Furniture"/>
    <n v="701.54"/>
    <n v="74.92"/>
  </r>
  <r>
    <x v="2284"/>
    <d v="2021-06-16T00:00:00"/>
    <s v="Credit Card"/>
    <x v="616"/>
    <x v="2"/>
    <s v="North China"/>
    <s v="Technology"/>
    <n v="2476.3200000000002"/>
    <n v="170.45"/>
  </r>
  <r>
    <x v="2285"/>
    <d v="2021-06-16T00:00:00"/>
    <s v="Alipay"/>
    <x v="368"/>
    <x v="0"/>
    <s v="Northwest China"/>
    <s v="Office"/>
    <n v="815.92"/>
    <n v="104.26"/>
  </r>
  <r>
    <x v="2286"/>
    <d v="2021-06-16T00:00:00"/>
    <s v="Alipay"/>
    <x v="408"/>
    <x v="0"/>
    <s v="North China"/>
    <s v="Furniture"/>
    <n v="1680.7"/>
    <n v="168.03"/>
  </r>
  <r>
    <x v="2287"/>
    <d v="2021-06-16T00:00:00"/>
    <s v="Others"/>
    <x v="408"/>
    <x v="0"/>
    <s v="North China"/>
    <s v="Office"/>
    <n v="155.12"/>
    <n v="17.23"/>
  </r>
  <r>
    <x v="2288"/>
    <d v="2021-06-16T00:00:00"/>
    <s v="Others"/>
    <x v="408"/>
    <x v="0"/>
    <s v="North China"/>
    <s v="Furniture"/>
    <n v="3866.52"/>
    <n v="129.02000000000001"/>
  </r>
  <r>
    <x v="2289"/>
    <d v="2021-06-16T00:00:00"/>
    <s v="Others"/>
    <x v="408"/>
    <x v="0"/>
    <s v="North China"/>
    <s v="Office"/>
    <n v="335.58"/>
    <n v="27.21"/>
  </r>
  <r>
    <x v="2290"/>
    <d v="2021-06-16T00:00:00"/>
    <s v="Alipay"/>
    <x v="408"/>
    <x v="0"/>
    <s v="North China"/>
    <s v="Office"/>
    <n v="764.4"/>
    <n v="84.92"/>
  </r>
  <r>
    <x v="2291"/>
    <d v="2021-06-16T00:00:00"/>
    <s v="Alipay"/>
    <x v="408"/>
    <x v="0"/>
    <s v="North China"/>
    <s v="Technology"/>
    <n v="1359.96"/>
    <n v="230.82"/>
  </r>
  <r>
    <x v="2292"/>
    <d v="2021-06-15T00:00:00"/>
    <s v="Credit Card"/>
    <x v="46"/>
    <x v="1"/>
    <s v="East China"/>
    <s v="Furniture"/>
    <n v="798.71400000000006"/>
    <n v="198.01"/>
  </r>
  <r>
    <x v="2293"/>
    <d v="2021-06-15T00:00:00"/>
    <s v="Credit Card"/>
    <x v="46"/>
    <x v="1"/>
    <s v="East China"/>
    <s v="Office"/>
    <n v="952.7"/>
    <n v="95.86"/>
  </r>
  <r>
    <x v="2294"/>
    <d v="2021-06-15T00:00:00"/>
    <s v="Credit Card"/>
    <x v="46"/>
    <x v="1"/>
    <s v="East China"/>
    <s v="Furniture"/>
    <n v="2325.96"/>
    <n v="217.88"/>
  </r>
  <r>
    <x v="2295"/>
    <d v="2021-06-15T00:00:00"/>
    <s v="Wechat Pay"/>
    <x v="389"/>
    <x v="1"/>
    <s v="Northeast China"/>
    <s v="Office"/>
    <n v="882"/>
    <n v="105.44"/>
  </r>
  <r>
    <x v="2296"/>
    <d v="2021-06-15T00:00:00"/>
    <s v="Wechat Pay"/>
    <x v="389"/>
    <x v="1"/>
    <s v="Northeast China"/>
    <s v="Office"/>
    <n v="1905.68"/>
    <n v="248.11"/>
  </r>
  <r>
    <x v="2297"/>
    <d v="2021-06-15T00:00:00"/>
    <s v="Others"/>
    <x v="389"/>
    <x v="1"/>
    <s v="Northeast China"/>
    <s v="Office"/>
    <n v="208.74"/>
    <n v="48.07"/>
  </r>
  <r>
    <x v="2298"/>
    <d v="2021-06-15T00:00:00"/>
    <s v="Wechat Pay"/>
    <x v="389"/>
    <x v="1"/>
    <s v="Northeast China"/>
    <s v="Office"/>
    <n v="698.88"/>
    <n v="146.46"/>
  </r>
  <r>
    <x v="2299"/>
    <d v="2021-06-15T00:00:00"/>
    <s v="Alipay"/>
    <x v="389"/>
    <x v="1"/>
    <s v="Northeast China"/>
    <s v="Office"/>
    <n v="4234.4399999999996"/>
    <n v="289.45"/>
  </r>
  <r>
    <x v="2300"/>
    <d v="2021-06-15T00:00:00"/>
    <s v="Others"/>
    <x v="617"/>
    <x v="0"/>
    <s v="South Central China"/>
    <s v="Office"/>
    <n v="865.76"/>
    <n v="99.47"/>
  </r>
  <r>
    <x v="2301"/>
    <d v="2021-06-15T00:00:00"/>
    <s v="Credit Card"/>
    <x v="617"/>
    <x v="0"/>
    <s v="South Central China"/>
    <s v="Office"/>
    <n v="205.24"/>
    <n v="11.79"/>
  </r>
  <r>
    <x v="2302"/>
    <d v="2021-06-15T00:00:00"/>
    <s v="Credit Card"/>
    <x v="617"/>
    <x v="0"/>
    <s v="South Central China"/>
    <s v="Office"/>
    <n v="2878.96"/>
    <n v="134.36000000000001"/>
  </r>
  <r>
    <x v="2303"/>
    <d v="2021-06-15T00:00:00"/>
    <s v="Others"/>
    <x v="617"/>
    <x v="0"/>
    <s v="South Central China"/>
    <s v="Technology"/>
    <n v="6127.8"/>
    <n v="412.95"/>
  </r>
  <r>
    <x v="2304"/>
    <d v="2021-06-14T00:00:00"/>
    <s v="Others"/>
    <x v="446"/>
    <x v="2"/>
    <s v="North China"/>
    <s v="Office"/>
    <n v="270.64800000000002"/>
    <n v="4.46"/>
  </r>
  <r>
    <x v="2305"/>
    <d v="2021-06-14T00:00:00"/>
    <s v="Wechat Pay"/>
    <x v="24"/>
    <x v="2"/>
    <s v="Southwest China"/>
    <s v="Office"/>
    <n v="290.08"/>
    <n v="32.99"/>
  </r>
  <r>
    <x v="2306"/>
    <d v="2021-06-14T00:00:00"/>
    <s v="Wechat Pay"/>
    <x v="24"/>
    <x v="2"/>
    <s v="Southwest China"/>
    <s v="Technology"/>
    <n v="3531.64"/>
    <n v="106.74"/>
  </r>
  <r>
    <x v="2307"/>
    <d v="2021-06-14T00:00:00"/>
    <s v="Others"/>
    <x v="618"/>
    <x v="0"/>
    <s v="Northwest China"/>
    <s v="Office"/>
    <n v="166.88"/>
    <n v="36.020000000000003"/>
  </r>
  <r>
    <x v="2308"/>
    <d v="2021-06-14T00:00:00"/>
    <s v="Others"/>
    <x v="618"/>
    <x v="0"/>
    <s v="Northwest China"/>
    <s v="Office"/>
    <n v="806.4"/>
    <n v="103.21"/>
  </r>
  <r>
    <x v="2309"/>
    <d v="2021-06-14T00:00:00"/>
    <s v="Wechat Pay"/>
    <x v="618"/>
    <x v="0"/>
    <s v="Northwest China"/>
    <s v="Technology"/>
    <n v="1573.74"/>
    <n v="146.82"/>
  </r>
  <r>
    <x v="2310"/>
    <d v="2021-06-14T00:00:00"/>
    <s v="Others"/>
    <x v="618"/>
    <x v="0"/>
    <s v="Northwest China"/>
    <s v="Technology"/>
    <n v="2713.9"/>
    <n v="234.69"/>
  </r>
  <r>
    <x v="2311"/>
    <d v="2021-06-14T00:00:00"/>
    <s v="Others"/>
    <x v="619"/>
    <x v="2"/>
    <s v="South Central China"/>
    <s v="Office"/>
    <n v="1142.4000000000001"/>
    <n v="211.33"/>
  </r>
  <r>
    <x v="2312"/>
    <d v="2021-06-14T00:00:00"/>
    <s v="Others"/>
    <x v="619"/>
    <x v="2"/>
    <s v="South Central China"/>
    <s v="Technology"/>
    <n v="1722.42"/>
    <n v="111.81"/>
  </r>
  <r>
    <x v="2313"/>
    <d v="2021-06-14T00:00:00"/>
    <s v="Others"/>
    <x v="620"/>
    <x v="0"/>
    <s v="Southwest China"/>
    <s v="Technology"/>
    <n v="15199.1"/>
    <n v="365.38"/>
  </r>
  <r>
    <x v="2314"/>
    <d v="2021-06-14T00:00:00"/>
    <s v="Others"/>
    <x v="194"/>
    <x v="0"/>
    <s v="North China"/>
    <s v="Office"/>
    <n v="94.22"/>
    <n v="4.96"/>
  </r>
  <r>
    <x v="2315"/>
    <d v="2021-06-14T00:00:00"/>
    <s v="Credit Card"/>
    <x v="194"/>
    <x v="0"/>
    <s v="North China"/>
    <s v="Furniture"/>
    <n v="2672.32"/>
    <n v="195.08"/>
  </r>
  <r>
    <x v="2316"/>
    <d v="2021-06-14T00:00:00"/>
    <s v="Credit Card"/>
    <x v="73"/>
    <x v="2"/>
    <s v="Southwest China"/>
    <s v="Furniture"/>
    <n v="416.64"/>
    <n v="18.829999999999998"/>
  </r>
  <r>
    <x v="2317"/>
    <d v="2021-06-14T00:00:00"/>
    <s v="Others"/>
    <x v="73"/>
    <x v="2"/>
    <s v="Southwest China"/>
    <s v="Office"/>
    <n v="1989.12"/>
    <n v="261.97000000000003"/>
  </r>
  <r>
    <x v="2318"/>
    <d v="2021-06-14T00:00:00"/>
    <s v="Others"/>
    <x v="540"/>
    <x v="2"/>
    <s v="Northeast China"/>
    <s v="Office"/>
    <n v="270.06"/>
    <n v="43.75"/>
  </r>
  <r>
    <x v="2319"/>
    <d v="2021-06-13T00:00:00"/>
    <s v="Wechat Pay"/>
    <x v="474"/>
    <x v="0"/>
    <s v="South Central China"/>
    <s v="Office"/>
    <n v="889.56"/>
    <n v="118.03"/>
  </r>
  <r>
    <x v="2320"/>
    <d v="2021-06-13T00:00:00"/>
    <s v="Credit Card"/>
    <x v="474"/>
    <x v="0"/>
    <s v="South Central China"/>
    <s v="Office"/>
    <n v="656.88"/>
    <n v="75.989999999999995"/>
  </r>
  <r>
    <x v="2321"/>
    <d v="2021-06-13T00:00:00"/>
    <s v="Others"/>
    <x v="555"/>
    <x v="0"/>
    <s v="East China"/>
    <s v="Office"/>
    <n v="227.304"/>
    <n v="19.510000000000002"/>
  </r>
  <r>
    <x v="2322"/>
    <d v="2021-06-13T00:00:00"/>
    <s v="Wechat Pay"/>
    <x v="607"/>
    <x v="1"/>
    <s v="South Central China"/>
    <s v="Office"/>
    <n v="111.88800000000001"/>
    <n v="4.08"/>
  </r>
  <r>
    <x v="2323"/>
    <d v="2021-06-13T00:00:00"/>
    <s v="Credit Card"/>
    <x v="607"/>
    <x v="1"/>
    <s v="South Central China"/>
    <s v="Office"/>
    <n v="422.8"/>
    <n v="34.409999999999997"/>
  </r>
  <r>
    <x v="2324"/>
    <d v="2021-06-13T00:00:00"/>
    <s v="Credit Card"/>
    <x v="607"/>
    <x v="1"/>
    <s v="South Central China"/>
    <s v="Furniture"/>
    <n v="3248.8960000000002"/>
    <n v="21.25"/>
  </r>
  <r>
    <x v="2325"/>
    <d v="2021-06-13T00:00:00"/>
    <s v="Wechat Pay"/>
    <x v="32"/>
    <x v="0"/>
    <s v="East China"/>
    <s v="Office"/>
    <n v="188.44"/>
    <n v="26.04"/>
  </r>
  <r>
    <x v="2326"/>
    <d v="2021-06-13T00:00:00"/>
    <s v="Others"/>
    <x v="593"/>
    <x v="1"/>
    <s v="North China"/>
    <s v="Furniture"/>
    <n v="877.52"/>
    <n v="178.71"/>
  </r>
  <r>
    <x v="2327"/>
    <d v="2021-06-13T00:00:00"/>
    <s v="Wechat Pay"/>
    <x v="614"/>
    <x v="0"/>
    <s v="East China"/>
    <s v="Furniture"/>
    <n v="1370.32"/>
    <n v="168.67"/>
  </r>
  <r>
    <x v="2328"/>
    <d v="2021-06-13T00:00:00"/>
    <s v="Credit Card"/>
    <x v="614"/>
    <x v="0"/>
    <s v="East China"/>
    <s v="Technology"/>
    <n v="956.48"/>
    <n v="103.62"/>
  </r>
  <r>
    <x v="2329"/>
    <d v="2021-06-13T00:00:00"/>
    <s v="Credit Card"/>
    <x v="614"/>
    <x v="0"/>
    <s v="East China"/>
    <s v="Office"/>
    <n v="356.58"/>
    <n v="47.36"/>
  </r>
  <r>
    <x v="2330"/>
    <d v="2021-06-13T00:00:00"/>
    <s v="Wechat Pay"/>
    <x v="614"/>
    <x v="0"/>
    <s v="East China"/>
    <s v="Office"/>
    <n v="428.4"/>
    <n v="18.16"/>
  </r>
  <r>
    <x v="2331"/>
    <d v="2021-06-13T00:00:00"/>
    <s v="Credit Card"/>
    <x v="614"/>
    <x v="0"/>
    <s v="East China"/>
    <s v="Technology"/>
    <n v="638.12"/>
    <n v="136.86000000000001"/>
  </r>
  <r>
    <x v="2332"/>
    <d v="2021-06-13T00:00:00"/>
    <s v="Wechat Pay"/>
    <x v="621"/>
    <x v="2"/>
    <s v="South Central China"/>
    <s v="Office"/>
    <n v="1578.78"/>
    <n v="239.35"/>
  </r>
  <r>
    <x v="2333"/>
    <d v="2021-06-12T00:00:00"/>
    <s v="Credit Card"/>
    <x v="318"/>
    <x v="2"/>
    <s v="North China"/>
    <s v="Furniture"/>
    <n v="3476.2"/>
    <n v="194.36"/>
  </r>
  <r>
    <x v="2334"/>
    <d v="2021-06-12T00:00:00"/>
    <s v="Others"/>
    <x v="318"/>
    <x v="2"/>
    <s v="North China"/>
    <s v="Technology"/>
    <n v="3532.2"/>
    <n v="185.25"/>
  </r>
  <r>
    <x v="2335"/>
    <d v="2021-06-12T00:00:00"/>
    <s v="Alipay"/>
    <x v="318"/>
    <x v="2"/>
    <s v="North China"/>
    <s v="Technology"/>
    <n v="4506.04"/>
    <n v="138.66999999999999"/>
  </r>
  <r>
    <x v="2336"/>
    <d v="2021-06-12T00:00:00"/>
    <s v="Credit Card"/>
    <x v="441"/>
    <x v="1"/>
    <s v="North China"/>
    <s v="Office"/>
    <n v="15093.12"/>
    <n v="499.73"/>
  </r>
  <r>
    <x v="2337"/>
    <d v="2021-06-12T00:00:00"/>
    <s v="Credit Card"/>
    <x v="139"/>
    <x v="2"/>
    <s v="East China"/>
    <s v="Office"/>
    <n v="612.5"/>
    <n v="115.57"/>
  </r>
  <r>
    <x v="2338"/>
    <d v="2021-06-12T00:00:00"/>
    <s v="Others"/>
    <x v="434"/>
    <x v="1"/>
    <s v="Northwest China"/>
    <s v="Office"/>
    <n v="267.39999999999998"/>
    <n v="25.81"/>
  </r>
  <r>
    <x v="2339"/>
    <d v="2021-06-11T00:00:00"/>
    <s v="Credit Card"/>
    <x v="186"/>
    <x v="1"/>
    <s v="East China"/>
    <s v="Office"/>
    <n v="214.62"/>
    <n v="16.77"/>
  </r>
  <r>
    <x v="2340"/>
    <d v="2021-06-11T00:00:00"/>
    <s v="Credit Card"/>
    <x v="186"/>
    <x v="1"/>
    <s v="East China"/>
    <s v="Office"/>
    <n v="1590.96"/>
    <n v="123.56"/>
  </r>
  <r>
    <x v="2341"/>
    <d v="2021-06-11T00:00:00"/>
    <s v="Credit Card"/>
    <x v="572"/>
    <x v="0"/>
    <s v="South Central China"/>
    <s v="Office"/>
    <n v="955.08"/>
    <n v="170.61"/>
  </r>
  <r>
    <x v="2342"/>
    <d v="2021-06-11T00:00:00"/>
    <s v="Alipay"/>
    <x v="544"/>
    <x v="2"/>
    <s v="East China"/>
    <s v="Technology"/>
    <n v="2695.84"/>
    <n v="291.33"/>
  </r>
  <r>
    <x v="2343"/>
    <d v="2021-06-11T00:00:00"/>
    <s v="Alipay"/>
    <x v="544"/>
    <x v="2"/>
    <s v="East China"/>
    <s v="Technology"/>
    <n v="5276.04"/>
    <n v="361.32"/>
  </r>
  <r>
    <x v="2344"/>
    <d v="2021-06-11T00:00:00"/>
    <s v="Credit Card"/>
    <x v="544"/>
    <x v="2"/>
    <s v="East China"/>
    <s v="Office"/>
    <n v="65.8"/>
    <n v="10.14"/>
  </r>
  <r>
    <x v="2345"/>
    <d v="2021-06-10T00:00:00"/>
    <s v="Alipay"/>
    <x v="622"/>
    <x v="1"/>
    <s v="Northeast China"/>
    <s v="Office"/>
    <n v="1591.7159999999999"/>
    <n v="95.34"/>
  </r>
  <r>
    <x v="2346"/>
    <d v="2021-06-10T00:00:00"/>
    <s v="Wechat Pay"/>
    <x v="622"/>
    <x v="1"/>
    <s v="Northeast China"/>
    <s v="Office"/>
    <n v="126.336"/>
    <n v="3.05"/>
  </r>
  <r>
    <x v="2347"/>
    <d v="2021-06-10T00:00:00"/>
    <s v="Wechat Pay"/>
    <x v="622"/>
    <x v="1"/>
    <s v="Northeast China"/>
    <s v="Office"/>
    <n v="129.696"/>
    <n v="5.88"/>
  </r>
  <r>
    <x v="2348"/>
    <d v="2021-06-10T00:00:00"/>
    <s v="Wechat Pay"/>
    <x v="622"/>
    <x v="1"/>
    <s v="Northeast China"/>
    <s v="Office"/>
    <n v="475.44"/>
    <n v="22.79"/>
  </r>
  <r>
    <x v="2349"/>
    <d v="2021-06-10T00:00:00"/>
    <s v="Alipay"/>
    <x v="381"/>
    <x v="2"/>
    <s v="East China"/>
    <s v="Office"/>
    <n v="1204"/>
    <n v="143.33000000000001"/>
  </r>
  <r>
    <x v="2350"/>
    <d v="2021-06-10T00:00:00"/>
    <s v="Wechat Pay"/>
    <x v="381"/>
    <x v="2"/>
    <s v="East China"/>
    <s v="Office"/>
    <n v="28.728000000000002"/>
    <n v="0.91"/>
  </r>
  <r>
    <x v="2351"/>
    <d v="2021-06-10T00:00:00"/>
    <s v="Others"/>
    <x v="319"/>
    <x v="0"/>
    <s v="North China"/>
    <s v="Furniture"/>
    <n v="5449.5"/>
    <n v="468.76"/>
  </r>
  <r>
    <x v="2352"/>
    <d v="2021-06-10T00:00:00"/>
    <s v="Alipay"/>
    <x v="271"/>
    <x v="0"/>
    <s v="South Central China"/>
    <s v="Furniture"/>
    <n v="234.36"/>
    <n v="20.98"/>
  </r>
  <r>
    <x v="2353"/>
    <d v="2021-06-10T00:00:00"/>
    <s v="Credit Card"/>
    <x v="271"/>
    <x v="0"/>
    <s v="South Central China"/>
    <s v="Office"/>
    <n v="331.8"/>
    <n v="15.07"/>
  </r>
  <r>
    <x v="2354"/>
    <d v="2021-06-10T00:00:00"/>
    <s v="Others"/>
    <x v="623"/>
    <x v="0"/>
    <s v="Northeast China"/>
    <s v="Office"/>
    <n v="104.02"/>
    <n v="41.81"/>
  </r>
  <r>
    <x v="2355"/>
    <d v="2021-06-09T00:00:00"/>
    <s v="Credit Card"/>
    <x v="217"/>
    <x v="1"/>
    <s v="East China"/>
    <s v="Office"/>
    <n v="348.88"/>
    <n v="31.01"/>
  </r>
  <r>
    <x v="2356"/>
    <d v="2021-06-09T00:00:00"/>
    <s v="Credit Card"/>
    <x v="217"/>
    <x v="1"/>
    <s v="East China"/>
    <s v="Technology"/>
    <n v="819.84"/>
    <n v="196.29"/>
  </r>
  <r>
    <x v="2357"/>
    <d v="2021-06-09T00:00:00"/>
    <s v="Credit Card"/>
    <x v="217"/>
    <x v="1"/>
    <s v="East China"/>
    <s v="Furniture"/>
    <n v="737.24"/>
    <n v="111.04"/>
  </r>
  <r>
    <x v="2358"/>
    <d v="2021-06-09T00:00:00"/>
    <s v="Others"/>
    <x v="326"/>
    <x v="1"/>
    <s v="East China"/>
    <s v="Furniture"/>
    <n v="1541.4"/>
    <n v="91.91"/>
  </r>
  <r>
    <x v="2359"/>
    <d v="2021-06-09T00:00:00"/>
    <s v="Wechat Pay"/>
    <x v="326"/>
    <x v="1"/>
    <s v="East China"/>
    <s v="Technology"/>
    <n v="1187.76"/>
    <n v="82.56"/>
  </r>
  <r>
    <x v="2360"/>
    <d v="2021-06-09T00:00:00"/>
    <s v="Credit Card"/>
    <x v="624"/>
    <x v="1"/>
    <s v="Northwest China"/>
    <s v="Office"/>
    <n v="192.864"/>
    <n v="4.78"/>
  </r>
  <r>
    <x v="2361"/>
    <d v="2021-06-09T00:00:00"/>
    <s v="Wechat Pay"/>
    <x v="624"/>
    <x v="1"/>
    <s v="Northwest China"/>
    <s v="Technology"/>
    <n v="1007.58"/>
    <n v="58.15"/>
  </r>
  <r>
    <x v="2362"/>
    <d v="2021-06-09T00:00:00"/>
    <s v="Others"/>
    <x v="329"/>
    <x v="2"/>
    <s v="Northwest China"/>
    <s v="Office"/>
    <n v="248.92"/>
    <n v="17.48"/>
  </r>
  <r>
    <x v="2363"/>
    <d v="2021-06-09T00:00:00"/>
    <s v="Wechat Pay"/>
    <x v="329"/>
    <x v="2"/>
    <s v="Northwest China"/>
    <s v="Office"/>
    <n v="952"/>
    <n v="113.87"/>
  </r>
  <r>
    <x v="2364"/>
    <d v="2021-06-09T00:00:00"/>
    <s v="Credit Card"/>
    <x v="37"/>
    <x v="0"/>
    <s v="Northwest China"/>
    <s v="Furniture"/>
    <n v="7733.04"/>
    <n v="466.55"/>
  </r>
  <r>
    <x v="2365"/>
    <d v="2021-06-08T00:00:00"/>
    <s v="Others"/>
    <x v="608"/>
    <x v="0"/>
    <s v="North China"/>
    <s v="Technology"/>
    <n v="1278.06"/>
    <n v="225.85"/>
  </r>
  <r>
    <x v="2366"/>
    <d v="2021-06-08T00:00:00"/>
    <s v="Wechat Pay"/>
    <x v="492"/>
    <x v="0"/>
    <s v="South Central China"/>
    <s v="Technology"/>
    <n v="624.96"/>
    <n v="23.29"/>
  </r>
  <r>
    <x v="2367"/>
    <d v="2021-06-08T00:00:00"/>
    <s v="Credit Card"/>
    <x v="492"/>
    <x v="0"/>
    <s v="South Central China"/>
    <s v="Furniture"/>
    <n v="539.952"/>
    <n v="45.6"/>
  </r>
  <r>
    <x v="2368"/>
    <d v="2021-06-07T00:00:00"/>
    <s v="Credit Card"/>
    <x v="87"/>
    <x v="1"/>
    <s v="East China"/>
    <s v="Office"/>
    <n v="1620.36"/>
    <n v="184.15"/>
  </r>
  <r>
    <x v="2369"/>
    <d v="2021-06-07T00:00:00"/>
    <s v="Credit Card"/>
    <x v="87"/>
    <x v="1"/>
    <s v="East China"/>
    <s v="Office"/>
    <n v="137.928"/>
    <n v="9.93"/>
  </r>
  <r>
    <x v="2370"/>
    <d v="2021-06-07T00:00:00"/>
    <s v="Wechat Pay"/>
    <x v="202"/>
    <x v="1"/>
    <s v="East China"/>
    <s v="Furniture"/>
    <n v="427.98"/>
    <n v="39.090000000000003"/>
  </r>
  <r>
    <x v="2371"/>
    <d v="2021-06-07T00:00:00"/>
    <s v="Alipay"/>
    <x v="202"/>
    <x v="1"/>
    <s v="East China"/>
    <s v="Furniture"/>
    <n v="470.4"/>
    <n v="26.63"/>
  </r>
  <r>
    <x v="2372"/>
    <d v="2021-06-06T00:00:00"/>
    <s v="Credit Card"/>
    <x v="370"/>
    <x v="1"/>
    <s v="East China"/>
    <s v="Office"/>
    <n v="491.12"/>
    <n v="42.75"/>
  </r>
  <r>
    <x v="2373"/>
    <d v="2021-06-06T00:00:00"/>
    <s v="Others"/>
    <x v="397"/>
    <x v="0"/>
    <s v="North China"/>
    <s v="Office"/>
    <n v="1328.6"/>
    <n v="118.45"/>
  </r>
  <r>
    <x v="2374"/>
    <d v="2021-06-06T00:00:00"/>
    <s v="Credit Card"/>
    <x v="308"/>
    <x v="0"/>
    <s v="East China"/>
    <s v="Furniture"/>
    <n v="2955.33"/>
    <n v="15.9"/>
  </r>
  <r>
    <x v="2375"/>
    <d v="2021-06-06T00:00:00"/>
    <s v="Credit Card"/>
    <x v="308"/>
    <x v="0"/>
    <s v="East China"/>
    <s v="Office"/>
    <n v="137.19999999999999"/>
    <n v="19.28"/>
  </r>
  <r>
    <x v="2376"/>
    <d v="2021-06-06T00:00:00"/>
    <s v="Wechat Pay"/>
    <x v="308"/>
    <x v="0"/>
    <s v="East China"/>
    <s v="Furniture"/>
    <n v="1165.3599999999999"/>
    <n v="241.95"/>
  </r>
  <r>
    <x v="2377"/>
    <d v="2021-06-06T00:00:00"/>
    <s v="Others"/>
    <x v="366"/>
    <x v="1"/>
    <s v="East China"/>
    <s v="Technology"/>
    <n v="2395.2600000000002"/>
    <n v="171.04"/>
  </r>
  <r>
    <x v="2378"/>
    <d v="2021-06-06T00:00:00"/>
    <s v="Credit Card"/>
    <x v="625"/>
    <x v="0"/>
    <s v="East China"/>
    <s v="Office"/>
    <n v="326.33999999999997"/>
    <n v="18.850000000000001"/>
  </r>
  <r>
    <x v="2379"/>
    <d v="2021-06-05T00:00:00"/>
    <s v="Others"/>
    <x v="132"/>
    <x v="2"/>
    <s v="North China"/>
    <s v="Furniture"/>
    <n v="449.82"/>
    <n v="1.65"/>
  </r>
  <r>
    <x v="2380"/>
    <d v="2021-06-05T00:00:00"/>
    <s v="Wechat Pay"/>
    <x v="132"/>
    <x v="2"/>
    <s v="North China"/>
    <s v="Technology"/>
    <n v="1665.2159999999999"/>
    <n v="46.43"/>
  </r>
  <r>
    <x v="2381"/>
    <d v="2021-06-05T00:00:00"/>
    <s v="Others"/>
    <x v="132"/>
    <x v="2"/>
    <s v="North China"/>
    <s v="Office"/>
    <n v="92.4"/>
    <n v="16.39"/>
  </r>
  <r>
    <x v="2382"/>
    <d v="2021-06-05T00:00:00"/>
    <s v="Others"/>
    <x v="132"/>
    <x v="2"/>
    <s v="North China"/>
    <s v="Office"/>
    <n v="286.86"/>
    <n v="16.27"/>
  </r>
  <r>
    <x v="2383"/>
    <d v="2021-06-05T00:00:00"/>
    <s v="Others"/>
    <x v="626"/>
    <x v="0"/>
    <s v="East China"/>
    <s v="Technology"/>
    <n v="195.02"/>
    <n v="19.25"/>
  </r>
  <r>
    <x v="2384"/>
    <d v="2021-06-05T00:00:00"/>
    <s v="Credit Card"/>
    <x v="626"/>
    <x v="0"/>
    <s v="East China"/>
    <s v="Furniture"/>
    <n v="1588.44"/>
    <n v="143.13"/>
  </r>
  <r>
    <x v="2385"/>
    <d v="2021-06-05T00:00:00"/>
    <s v="Others"/>
    <x v="627"/>
    <x v="0"/>
    <s v="East China"/>
    <s v="Office"/>
    <n v="184.8"/>
    <n v="43.39"/>
  </r>
  <r>
    <x v="2386"/>
    <d v="2021-06-05T00:00:00"/>
    <s v="Wechat Pay"/>
    <x v="627"/>
    <x v="0"/>
    <s v="East China"/>
    <s v="Office"/>
    <n v="182"/>
    <n v="23.73"/>
  </r>
  <r>
    <x v="2387"/>
    <d v="2021-06-05T00:00:00"/>
    <s v="Alipay"/>
    <x v="628"/>
    <x v="2"/>
    <s v="North China"/>
    <s v="Office"/>
    <n v="5529.72"/>
    <n v="333.55"/>
  </r>
  <r>
    <x v="2388"/>
    <d v="2021-06-05T00:00:00"/>
    <s v="Others"/>
    <x v="343"/>
    <x v="1"/>
    <s v="North China"/>
    <s v="Technology"/>
    <n v="1064.7"/>
    <n v="125.16"/>
  </r>
  <r>
    <x v="2389"/>
    <d v="2021-06-05T00:00:00"/>
    <s v="Credit Card"/>
    <x v="343"/>
    <x v="1"/>
    <s v="North China"/>
    <s v="Office"/>
    <n v="199.92"/>
    <n v="33.54"/>
  </r>
  <r>
    <x v="2390"/>
    <d v="2021-06-05T00:00:00"/>
    <s v="Credit Card"/>
    <x v="343"/>
    <x v="1"/>
    <s v="North China"/>
    <s v="Furniture"/>
    <n v="4633.4399999999996"/>
    <n v="297.93"/>
  </r>
  <r>
    <x v="2391"/>
    <d v="2021-06-05T00:00:00"/>
    <s v="Others"/>
    <x v="343"/>
    <x v="1"/>
    <s v="North China"/>
    <s v="Furniture"/>
    <n v="1575.84"/>
    <n v="211.44"/>
  </r>
  <r>
    <x v="2392"/>
    <d v="2021-06-05T00:00:00"/>
    <s v="Wechat Pay"/>
    <x v="294"/>
    <x v="0"/>
    <s v="East China"/>
    <s v="Office"/>
    <n v="162.792"/>
    <n v="6.62"/>
  </r>
  <r>
    <x v="2393"/>
    <d v="2021-06-05T00:00:00"/>
    <s v="Others"/>
    <x v="182"/>
    <x v="0"/>
    <s v="East China"/>
    <s v="Office"/>
    <n v="196"/>
    <n v="23.27"/>
  </r>
  <r>
    <x v="2394"/>
    <d v="2021-06-04T00:00:00"/>
    <s v="Others"/>
    <x v="76"/>
    <x v="0"/>
    <s v="East China"/>
    <s v="Technology"/>
    <n v="2630.88"/>
    <n v="168.82"/>
  </r>
  <r>
    <x v="2395"/>
    <d v="2021-06-04T00:00:00"/>
    <s v="Others"/>
    <x v="76"/>
    <x v="0"/>
    <s v="East China"/>
    <s v="Furniture"/>
    <n v="1634.85"/>
    <n v="180.34"/>
  </r>
  <r>
    <x v="2396"/>
    <d v="2021-06-04T00:00:00"/>
    <s v="Others"/>
    <x v="557"/>
    <x v="1"/>
    <s v="South Central China"/>
    <s v="Furniture"/>
    <n v="294.56"/>
    <n v="48.54"/>
  </r>
  <r>
    <x v="2397"/>
    <d v="2021-06-04T00:00:00"/>
    <s v="Others"/>
    <x v="629"/>
    <x v="1"/>
    <s v="East China"/>
    <s v="Office"/>
    <n v="289.52"/>
    <n v="28.01"/>
  </r>
  <r>
    <x v="2398"/>
    <d v="2021-06-04T00:00:00"/>
    <s v="Wechat Pay"/>
    <x v="629"/>
    <x v="1"/>
    <s v="East China"/>
    <s v="Furniture"/>
    <n v="12931.38"/>
    <n v="29.34"/>
  </r>
  <r>
    <x v="2399"/>
    <d v="2021-06-04T00:00:00"/>
    <s v="Credit Card"/>
    <x v="157"/>
    <x v="0"/>
    <s v="North China"/>
    <s v="Office"/>
    <n v="233.8"/>
    <n v="33.130000000000003"/>
  </r>
  <r>
    <x v="2400"/>
    <d v="2021-06-04T00:00:00"/>
    <s v="Credit Card"/>
    <x v="161"/>
    <x v="1"/>
    <s v="East China"/>
    <s v="Furniture"/>
    <n v="775.48800000000006"/>
    <n v="173.24"/>
  </r>
  <r>
    <x v="2401"/>
    <d v="2021-06-04T00:00:00"/>
    <s v="Others"/>
    <x v="289"/>
    <x v="0"/>
    <s v="South Central China"/>
    <s v="Office"/>
    <n v="470.96"/>
    <n v="45.48"/>
  </r>
  <r>
    <x v="2402"/>
    <d v="2021-06-03T00:00:00"/>
    <s v="Wechat Pay"/>
    <x v="502"/>
    <x v="0"/>
    <s v="East China"/>
    <s v="Furniture"/>
    <n v="1042.8599999999999"/>
    <n v="142.43"/>
  </r>
  <r>
    <x v="2403"/>
    <d v="2021-06-03T00:00:00"/>
    <s v="Credit Card"/>
    <x v="502"/>
    <x v="0"/>
    <s v="East China"/>
    <s v="Furniture"/>
    <n v="677.88"/>
    <n v="23.56"/>
  </r>
  <r>
    <x v="2404"/>
    <d v="2021-06-03T00:00:00"/>
    <s v="Others"/>
    <x v="502"/>
    <x v="0"/>
    <s v="East China"/>
    <s v="Office"/>
    <n v="417.06"/>
    <n v="15.85"/>
  </r>
  <r>
    <x v="2405"/>
    <d v="2021-06-03T00:00:00"/>
    <s v="Credit Card"/>
    <x v="80"/>
    <x v="1"/>
    <s v="North China"/>
    <s v="Office"/>
    <n v="870.24"/>
    <n v="58.35"/>
  </r>
  <r>
    <x v="2406"/>
    <d v="2021-06-03T00:00:00"/>
    <s v="Others"/>
    <x v="80"/>
    <x v="1"/>
    <s v="North China"/>
    <s v="Office"/>
    <n v="328.44"/>
    <n v="27.56"/>
  </r>
  <r>
    <x v="2407"/>
    <d v="2021-06-03T00:00:00"/>
    <s v="Credit Card"/>
    <x v="80"/>
    <x v="1"/>
    <s v="North China"/>
    <s v="Technology"/>
    <n v="3260.32"/>
    <n v="121.45"/>
  </r>
  <r>
    <x v="2408"/>
    <d v="2021-06-03T00:00:00"/>
    <s v="Others"/>
    <x v="80"/>
    <x v="1"/>
    <s v="North China"/>
    <s v="Office"/>
    <n v="197.68"/>
    <n v="16.09"/>
  </r>
  <r>
    <x v="2409"/>
    <d v="2021-06-03T00:00:00"/>
    <s v="Credit Card"/>
    <x v="536"/>
    <x v="0"/>
    <s v="South Central China"/>
    <s v="Office"/>
    <n v="156.80000000000001"/>
    <n v="40.090000000000003"/>
  </r>
  <r>
    <x v="2410"/>
    <d v="2021-06-03T00:00:00"/>
    <s v="Credit Card"/>
    <x v="630"/>
    <x v="1"/>
    <s v="East China"/>
    <s v="Office"/>
    <n v="1939.56"/>
    <n v="262.77999999999997"/>
  </r>
  <r>
    <x v="2411"/>
    <d v="2021-06-03T00:00:00"/>
    <s v="Credit Card"/>
    <x v="325"/>
    <x v="0"/>
    <s v="Northwest China"/>
    <s v="Technology"/>
    <n v="4902.24"/>
    <n v="279.27"/>
  </r>
  <r>
    <x v="2412"/>
    <d v="2021-06-03T00:00:00"/>
    <s v="Others"/>
    <x v="325"/>
    <x v="0"/>
    <s v="Northwest China"/>
    <s v="Furniture"/>
    <n v="2630.32"/>
    <n v="204.35"/>
  </r>
  <r>
    <x v="2413"/>
    <d v="2021-06-03T00:00:00"/>
    <s v="Alipay"/>
    <x v="325"/>
    <x v="0"/>
    <s v="Northwest China"/>
    <s v="Office"/>
    <n v="4816"/>
    <n v="271.17"/>
  </r>
  <r>
    <x v="2414"/>
    <d v="2021-06-03T00:00:00"/>
    <s v="Wechat Pay"/>
    <x v="312"/>
    <x v="0"/>
    <s v="Northwest China"/>
    <s v="Furniture"/>
    <n v="201.6"/>
    <n v="1.33"/>
  </r>
  <r>
    <x v="2415"/>
    <d v="2021-06-02T00:00:00"/>
    <s v="Wechat Pay"/>
    <x v="391"/>
    <x v="0"/>
    <s v="East China"/>
    <s v="Office"/>
    <n v="1066.8"/>
    <n v="146.96"/>
  </r>
  <r>
    <x v="2416"/>
    <d v="2021-06-02T00:00:00"/>
    <s v="Credit Card"/>
    <x v="391"/>
    <x v="0"/>
    <s v="East China"/>
    <s v="Furniture"/>
    <n v="307.16000000000003"/>
    <n v="41.04"/>
  </r>
  <r>
    <x v="2417"/>
    <d v="2021-06-02T00:00:00"/>
    <s v="Alipay"/>
    <x v="391"/>
    <x v="0"/>
    <s v="East China"/>
    <s v="Technology"/>
    <n v="6381.2"/>
    <n v="487.62"/>
  </r>
  <r>
    <x v="2418"/>
    <d v="2021-06-02T00:00:00"/>
    <s v="Credit Card"/>
    <x v="9"/>
    <x v="1"/>
    <s v="East China"/>
    <s v="Technology"/>
    <n v="2994.6"/>
    <n v="206.44"/>
  </r>
  <r>
    <x v="2419"/>
    <d v="2021-06-02T00:00:00"/>
    <s v="Credit Card"/>
    <x v="172"/>
    <x v="0"/>
    <s v="East China"/>
    <s v="Furniture"/>
    <n v="4081.84"/>
    <n v="291.75"/>
  </r>
  <r>
    <x v="2420"/>
    <d v="2021-06-02T00:00:00"/>
    <s v="Credit Card"/>
    <x v="172"/>
    <x v="0"/>
    <s v="East China"/>
    <s v="Technology"/>
    <n v="777.84"/>
    <n v="99.67"/>
  </r>
  <r>
    <x v="2421"/>
    <d v="2021-06-02T00:00:00"/>
    <s v="Others"/>
    <x v="340"/>
    <x v="0"/>
    <s v="South Central China"/>
    <s v="Technology"/>
    <n v="975.74400000000003"/>
    <n v="104.15"/>
  </r>
  <r>
    <x v="2422"/>
    <d v="2021-06-02T00:00:00"/>
    <s v="Wechat Pay"/>
    <x v="512"/>
    <x v="0"/>
    <s v="Northeast China"/>
    <s v="Technology"/>
    <n v="2368.8000000000002"/>
    <n v="155.07"/>
  </r>
  <r>
    <x v="2423"/>
    <d v="2021-06-01T00:00:00"/>
    <s v="Others"/>
    <x v="518"/>
    <x v="0"/>
    <s v="East China"/>
    <s v="Office"/>
    <n v="571.34"/>
    <n v="152.35"/>
  </r>
  <r>
    <x v="2424"/>
    <d v="2021-06-01T00:00:00"/>
    <s v="Credit Card"/>
    <x v="518"/>
    <x v="0"/>
    <s v="East China"/>
    <s v="Furniture"/>
    <n v="588.70000000000005"/>
    <n v="67.489999999999995"/>
  </r>
  <r>
    <x v="2425"/>
    <d v="2021-06-01T00:00:00"/>
    <s v="Alipay"/>
    <x v="235"/>
    <x v="0"/>
    <s v="South Central China"/>
    <s v="Furniture"/>
    <n v="1050.7"/>
    <n v="299.98"/>
  </r>
  <r>
    <x v="2426"/>
    <d v="2021-05-31T00:00:00"/>
    <s v="Wechat Pay"/>
    <x v="256"/>
    <x v="0"/>
    <s v="Southwest China"/>
    <s v="Furniture"/>
    <n v="10824.8"/>
    <n v="422.57"/>
  </r>
  <r>
    <x v="2427"/>
    <d v="2021-05-31T00:00:00"/>
    <s v="Others"/>
    <x v="619"/>
    <x v="2"/>
    <s v="South Central China"/>
    <s v="Furniture"/>
    <n v="1307.8800000000001"/>
    <n v="21.41"/>
  </r>
  <r>
    <x v="2428"/>
    <d v="2021-05-31T00:00:00"/>
    <s v="Credit Card"/>
    <x v="556"/>
    <x v="0"/>
    <s v="East China"/>
    <s v="Office"/>
    <n v="85.26"/>
    <n v="1.56"/>
  </r>
  <r>
    <x v="2429"/>
    <d v="2021-05-31T00:00:00"/>
    <s v="Alipay"/>
    <x v="556"/>
    <x v="0"/>
    <s v="East China"/>
    <s v="Office"/>
    <n v="712.32"/>
    <n v="70.16"/>
  </r>
  <r>
    <x v="2430"/>
    <d v="2021-05-31T00:00:00"/>
    <s v="Credit Card"/>
    <x v="556"/>
    <x v="0"/>
    <s v="East China"/>
    <s v="Office"/>
    <n v="456.12"/>
    <n v="23.13"/>
  </r>
  <r>
    <x v="2431"/>
    <d v="2021-05-31T00:00:00"/>
    <s v="Wechat Pay"/>
    <x v="323"/>
    <x v="0"/>
    <s v="East China"/>
    <s v="Furniture"/>
    <n v="3535"/>
    <n v="273.55"/>
  </r>
  <r>
    <x v="2432"/>
    <d v="2021-05-31T00:00:00"/>
    <s v="Credit Card"/>
    <x v="323"/>
    <x v="0"/>
    <s v="East China"/>
    <s v="Office"/>
    <n v="258.3"/>
    <n v="36.64"/>
  </r>
  <r>
    <x v="2433"/>
    <d v="2021-05-31T00:00:00"/>
    <s v="Alipay"/>
    <x v="631"/>
    <x v="0"/>
    <s v="East China"/>
    <s v="Office"/>
    <n v="248.5"/>
    <n v="44.49"/>
  </r>
  <r>
    <x v="2434"/>
    <d v="2021-05-31T00:00:00"/>
    <s v="Credit Card"/>
    <x v="632"/>
    <x v="0"/>
    <s v="North China"/>
    <s v="Furniture"/>
    <n v="265.86"/>
    <n v="19.02"/>
  </r>
  <r>
    <x v="2435"/>
    <d v="2021-05-31T00:00:00"/>
    <s v="Credit Card"/>
    <x v="632"/>
    <x v="0"/>
    <s v="North China"/>
    <s v="Office"/>
    <n v="203.7"/>
    <n v="26.27"/>
  </r>
  <r>
    <x v="2436"/>
    <d v="2021-05-30T00:00:00"/>
    <s v="Credit Card"/>
    <x v="546"/>
    <x v="1"/>
    <s v="North China"/>
    <s v="Office"/>
    <n v="58.968000000000004"/>
    <n v="4.32"/>
  </r>
  <r>
    <x v="2437"/>
    <d v="2021-05-30T00:00:00"/>
    <s v="Wechat Pay"/>
    <x v="546"/>
    <x v="1"/>
    <s v="North China"/>
    <s v="Furniture"/>
    <n v="1124.9280000000001"/>
    <n v="5.14"/>
  </r>
  <r>
    <x v="2438"/>
    <d v="2021-05-30T00:00:00"/>
    <s v="Others"/>
    <x v="109"/>
    <x v="0"/>
    <s v="Northeast China"/>
    <s v="Furniture"/>
    <n v="4084.36"/>
    <n v="143.18"/>
  </r>
  <r>
    <x v="2439"/>
    <d v="2021-05-30T00:00:00"/>
    <s v="Credit Card"/>
    <x v="109"/>
    <x v="0"/>
    <s v="Northeast China"/>
    <s v="Office"/>
    <n v="441.7"/>
    <n v="18.75"/>
  </r>
  <r>
    <x v="2440"/>
    <d v="2021-05-30T00:00:00"/>
    <s v="Others"/>
    <x v="109"/>
    <x v="0"/>
    <s v="Northeast China"/>
    <s v="Office"/>
    <n v="170.94"/>
    <n v="22.52"/>
  </r>
  <r>
    <x v="2441"/>
    <d v="2021-05-30T00:00:00"/>
    <s v="Others"/>
    <x v="92"/>
    <x v="1"/>
    <s v="North China"/>
    <s v="Office"/>
    <n v="387.82799999999997"/>
    <n v="36.78"/>
  </r>
  <r>
    <x v="2442"/>
    <d v="2021-05-30T00:00:00"/>
    <s v="Credit Card"/>
    <x v="633"/>
    <x v="1"/>
    <s v="South Central China"/>
    <s v="Office"/>
    <n v="1137.6959999999999"/>
    <n v="43.56"/>
  </r>
  <r>
    <x v="2443"/>
    <d v="2021-05-30T00:00:00"/>
    <s v="Wechat Pay"/>
    <x v="634"/>
    <x v="1"/>
    <s v="East China"/>
    <s v="Furniture"/>
    <n v="5147.8559999999998"/>
    <n v="54.44"/>
  </r>
  <r>
    <x v="2444"/>
    <d v="2021-05-30T00:00:00"/>
    <s v="Credit Card"/>
    <x v="634"/>
    <x v="1"/>
    <s v="East China"/>
    <s v="Office"/>
    <n v="776.16"/>
    <n v="33.770000000000003"/>
  </r>
  <r>
    <x v="2445"/>
    <d v="2021-05-30T00:00:00"/>
    <s v="Wechat Pay"/>
    <x v="556"/>
    <x v="0"/>
    <s v="East China"/>
    <s v="Office"/>
    <n v="2540.6640000000002"/>
    <n v="87.75"/>
  </r>
  <r>
    <x v="2446"/>
    <d v="2021-05-30T00:00:00"/>
    <s v="Others"/>
    <x v="401"/>
    <x v="2"/>
    <s v="East China"/>
    <s v="Furniture"/>
    <n v="3078.6"/>
    <n v="102.16"/>
  </r>
  <r>
    <x v="2447"/>
    <d v="2021-05-30T00:00:00"/>
    <s v="Alipay"/>
    <x v="401"/>
    <x v="2"/>
    <s v="East China"/>
    <s v="Furniture"/>
    <n v="724.5"/>
    <n v="65.87"/>
  </r>
  <r>
    <x v="2448"/>
    <d v="2021-05-30T00:00:00"/>
    <s v="Others"/>
    <x v="340"/>
    <x v="0"/>
    <s v="South Central China"/>
    <s v="Office"/>
    <n v="2576.9520000000002"/>
    <n v="68.209999999999994"/>
  </r>
  <r>
    <x v="2449"/>
    <d v="2021-05-30T00:00:00"/>
    <s v="Credit Card"/>
    <x v="340"/>
    <x v="0"/>
    <s v="South Central China"/>
    <s v="Office"/>
    <n v="40.655999999999999"/>
    <n v="1.79"/>
  </r>
  <r>
    <x v="2450"/>
    <d v="2021-05-29T00:00:00"/>
    <s v="Others"/>
    <x v="256"/>
    <x v="0"/>
    <s v="Southwest China"/>
    <s v="Technology"/>
    <n v="2949.0720000000001"/>
    <n v="32.03"/>
  </r>
  <r>
    <x v="2451"/>
    <d v="2021-05-29T00:00:00"/>
    <s v="Credit Card"/>
    <x v="256"/>
    <x v="0"/>
    <s v="Southwest China"/>
    <s v="Office"/>
    <n v="186.76"/>
    <n v="36.71"/>
  </r>
  <r>
    <x v="2452"/>
    <d v="2021-05-29T00:00:00"/>
    <s v="Alipay"/>
    <x v="256"/>
    <x v="0"/>
    <s v="Southwest China"/>
    <s v="Office"/>
    <n v="56.195999999999998"/>
    <n v="16.04"/>
  </r>
  <r>
    <x v="2453"/>
    <d v="2021-05-29T00:00:00"/>
    <s v="Alipay"/>
    <x v="256"/>
    <x v="0"/>
    <s v="Southwest China"/>
    <s v="Technology"/>
    <n v="933.072"/>
    <n v="36.24"/>
  </r>
  <r>
    <x v="2454"/>
    <d v="2021-05-29T00:00:00"/>
    <s v="Wechat Pay"/>
    <x v="364"/>
    <x v="0"/>
    <s v="East China"/>
    <s v="Office"/>
    <n v="106.624"/>
    <n v="29.45"/>
  </r>
  <r>
    <x v="2455"/>
    <d v="2021-05-29T00:00:00"/>
    <s v="Wechat Pay"/>
    <x v="364"/>
    <x v="0"/>
    <s v="East China"/>
    <s v="Office"/>
    <n v="192.5"/>
    <n v="29.74"/>
  </r>
  <r>
    <x v="2456"/>
    <d v="2021-05-29T00:00:00"/>
    <s v="Others"/>
    <x v="364"/>
    <x v="0"/>
    <s v="East China"/>
    <s v="Office"/>
    <n v="105.84"/>
    <n v="18.09"/>
  </r>
  <r>
    <x v="2457"/>
    <d v="2021-05-29T00:00:00"/>
    <s v="Wechat Pay"/>
    <x v="364"/>
    <x v="0"/>
    <s v="East China"/>
    <s v="Furniture"/>
    <n v="2223.018"/>
    <n v="247.32"/>
  </r>
  <r>
    <x v="2458"/>
    <d v="2021-05-29T00:00:00"/>
    <s v="Credit Card"/>
    <x v="153"/>
    <x v="1"/>
    <s v="Northeast China"/>
    <s v="Technology"/>
    <n v="2476.3200000000002"/>
    <n v="205.79"/>
  </r>
  <r>
    <x v="2459"/>
    <d v="2021-05-29T00:00:00"/>
    <s v="Others"/>
    <x v="511"/>
    <x v="0"/>
    <s v="South Central China"/>
    <s v="Office"/>
    <n v="1018.22"/>
    <n v="269.89"/>
  </r>
  <r>
    <x v="2460"/>
    <d v="2021-05-29T00:00:00"/>
    <s v="Alipay"/>
    <x v="609"/>
    <x v="0"/>
    <s v="South Central China"/>
    <s v="Technology"/>
    <n v="944.24400000000003"/>
    <n v="31.03"/>
  </r>
  <r>
    <x v="2461"/>
    <d v="2021-05-29T00:00:00"/>
    <s v="Others"/>
    <x v="609"/>
    <x v="0"/>
    <s v="South Central China"/>
    <s v="Office"/>
    <n v="447.72"/>
    <n v="16.88"/>
  </r>
  <r>
    <x v="2462"/>
    <d v="2021-05-29T00:00:00"/>
    <s v="Credit Card"/>
    <x v="609"/>
    <x v="0"/>
    <s v="South Central China"/>
    <s v="Furniture"/>
    <n v="239.988"/>
    <n v="12.09"/>
  </r>
  <r>
    <x v="2463"/>
    <d v="2021-05-29T00:00:00"/>
    <s v="Others"/>
    <x v="323"/>
    <x v="0"/>
    <s v="East China"/>
    <s v="Furniture"/>
    <n v="1727.88"/>
    <n v="119.36"/>
  </r>
  <r>
    <x v="2464"/>
    <d v="2021-05-29T00:00:00"/>
    <s v="Others"/>
    <x v="323"/>
    <x v="0"/>
    <s v="East China"/>
    <s v="Technology"/>
    <n v="481.88"/>
    <n v="19.93"/>
  </r>
  <r>
    <x v="2465"/>
    <d v="2021-05-29T00:00:00"/>
    <s v="Alipay"/>
    <x v="635"/>
    <x v="0"/>
    <s v="East China"/>
    <s v="Office"/>
    <n v="540.4"/>
    <n v="62.68"/>
  </r>
  <r>
    <x v="2466"/>
    <d v="2021-05-29T00:00:00"/>
    <s v="Others"/>
    <x v="635"/>
    <x v="0"/>
    <s v="East China"/>
    <s v="Office"/>
    <n v="77.14"/>
    <n v="17.95"/>
  </r>
  <r>
    <x v="2467"/>
    <d v="2021-05-28T00:00:00"/>
    <s v="Others"/>
    <x v="441"/>
    <x v="1"/>
    <s v="North China"/>
    <s v="Technology"/>
    <n v="3637.62"/>
    <n v="286.79000000000002"/>
  </r>
  <r>
    <x v="2468"/>
    <d v="2021-05-28T00:00:00"/>
    <s v="Wechat Pay"/>
    <x v="441"/>
    <x v="1"/>
    <s v="North China"/>
    <s v="Furniture"/>
    <n v="3857.28"/>
    <n v="189.49"/>
  </r>
  <r>
    <x v="2469"/>
    <d v="2021-05-28T00:00:00"/>
    <s v="Others"/>
    <x v="456"/>
    <x v="1"/>
    <s v="North China"/>
    <s v="Technology"/>
    <n v="11874.8"/>
    <n v="352.01"/>
  </r>
  <r>
    <x v="2470"/>
    <d v="2021-05-28T00:00:00"/>
    <s v="Alipay"/>
    <x v="476"/>
    <x v="1"/>
    <s v="East China"/>
    <s v="Technology"/>
    <n v="2968.28"/>
    <n v="171.12"/>
  </r>
  <r>
    <x v="2471"/>
    <d v="2021-05-28T00:00:00"/>
    <s v="Others"/>
    <x v="451"/>
    <x v="0"/>
    <s v="Northeast China"/>
    <s v="Office"/>
    <n v="6967.9679999999998"/>
    <n v="82.73"/>
  </r>
  <r>
    <x v="2472"/>
    <d v="2021-05-28T00:00:00"/>
    <s v="Others"/>
    <x v="451"/>
    <x v="0"/>
    <s v="Northeast China"/>
    <s v="Furniture"/>
    <n v="2373.84"/>
    <n v="58.62"/>
  </r>
  <r>
    <x v="2473"/>
    <d v="2021-05-28T00:00:00"/>
    <s v="Credit Card"/>
    <x v="451"/>
    <x v="0"/>
    <s v="Northeast China"/>
    <s v="Office"/>
    <n v="90.468000000000004"/>
    <n v="8.65"/>
  </r>
  <r>
    <x v="2474"/>
    <d v="2021-05-28T00:00:00"/>
    <s v="Wechat Pay"/>
    <x v="451"/>
    <x v="0"/>
    <s v="Northeast China"/>
    <s v="Office"/>
    <n v="1383.816"/>
    <n v="40.72"/>
  </r>
  <r>
    <x v="2475"/>
    <d v="2021-05-28T00:00:00"/>
    <s v="Others"/>
    <x v="511"/>
    <x v="0"/>
    <s v="South Central China"/>
    <s v="Technology"/>
    <n v="4114.32"/>
    <n v="201.62"/>
  </r>
  <r>
    <x v="2476"/>
    <d v="2021-05-28T00:00:00"/>
    <s v="Credit Card"/>
    <x v="600"/>
    <x v="0"/>
    <s v="South Central China"/>
    <s v="Office"/>
    <n v="438.76"/>
    <n v="49.79"/>
  </r>
  <r>
    <x v="2477"/>
    <d v="2021-05-27T00:00:00"/>
    <s v="Others"/>
    <x v="391"/>
    <x v="0"/>
    <s v="East China"/>
    <s v="Office"/>
    <n v="700"/>
    <n v="70.150000000000006"/>
  </r>
  <r>
    <x v="2478"/>
    <d v="2021-05-27T00:00:00"/>
    <s v="Wechat Pay"/>
    <x v="391"/>
    <x v="0"/>
    <s v="East China"/>
    <s v="Furniture"/>
    <n v="222.32"/>
    <n v="32.049999999999997"/>
  </r>
  <r>
    <x v="2479"/>
    <d v="2021-05-27T00:00:00"/>
    <s v="Others"/>
    <x v="636"/>
    <x v="0"/>
    <s v="South Central China"/>
    <s v="Office"/>
    <n v="3481.66"/>
    <n v="101.34"/>
  </r>
  <r>
    <x v="2480"/>
    <d v="2021-05-27T00:00:00"/>
    <s v="Others"/>
    <x v="358"/>
    <x v="1"/>
    <s v="East China"/>
    <s v="Office"/>
    <n v="544.32000000000005"/>
    <n v="108.94"/>
  </r>
  <r>
    <x v="2481"/>
    <d v="2021-05-27T00:00:00"/>
    <s v="Credit Card"/>
    <x v="255"/>
    <x v="0"/>
    <s v="North China"/>
    <s v="Technology"/>
    <n v="11513.04"/>
    <n v="333.78"/>
  </r>
  <r>
    <x v="2482"/>
    <d v="2021-05-27T00:00:00"/>
    <s v="Wechat Pay"/>
    <x v="255"/>
    <x v="0"/>
    <s v="North China"/>
    <s v="Office"/>
    <n v="186.06"/>
    <n v="31.02"/>
  </r>
  <r>
    <x v="2483"/>
    <d v="2021-05-27T00:00:00"/>
    <s v="Credit Card"/>
    <x v="255"/>
    <x v="0"/>
    <s v="North China"/>
    <s v="Furniture"/>
    <n v="4849.04"/>
    <n v="267.35000000000002"/>
  </r>
  <r>
    <x v="2484"/>
    <d v="2021-05-27T00:00:00"/>
    <s v="Others"/>
    <x v="498"/>
    <x v="0"/>
    <s v="Southwest China"/>
    <s v="Technology"/>
    <n v="17889.48"/>
    <n v="390.79"/>
  </r>
  <r>
    <x v="2485"/>
    <d v="2021-05-27T00:00:00"/>
    <s v="Wechat Pay"/>
    <x v="449"/>
    <x v="0"/>
    <s v="Northeast China"/>
    <s v="Technology"/>
    <n v="4878.72"/>
    <n v="195.57"/>
  </r>
  <r>
    <x v="2486"/>
    <d v="2021-05-27T00:00:00"/>
    <s v="Wechat Pay"/>
    <x v="449"/>
    <x v="0"/>
    <s v="Northeast China"/>
    <s v="Office"/>
    <n v="129.5"/>
    <n v="31.15"/>
  </r>
  <r>
    <x v="2487"/>
    <d v="2021-05-27T00:00:00"/>
    <s v="Credit Card"/>
    <x v="449"/>
    <x v="0"/>
    <s v="Northeast China"/>
    <s v="Technology"/>
    <n v="614.88"/>
    <n v="29.22"/>
  </r>
  <r>
    <x v="2488"/>
    <d v="2021-05-27T00:00:00"/>
    <s v="Credit Card"/>
    <x v="449"/>
    <x v="0"/>
    <s v="Northeast China"/>
    <s v="Office"/>
    <n v="1392.384"/>
    <n v="89.44"/>
  </r>
  <r>
    <x v="2489"/>
    <d v="2021-05-27T00:00:00"/>
    <s v="Credit Card"/>
    <x v="449"/>
    <x v="0"/>
    <s v="Northeast China"/>
    <s v="Technology"/>
    <n v="753.73199999999997"/>
    <n v="38.020000000000003"/>
  </r>
  <r>
    <x v="2490"/>
    <d v="2021-05-27T00:00:00"/>
    <s v="Credit Card"/>
    <x v="54"/>
    <x v="2"/>
    <s v="South Central China"/>
    <s v="Office"/>
    <n v="444.08"/>
    <n v="17.510000000000002"/>
  </r>
  <r>
    <x v="2491"/>
    <d v="2021-05-27T00:00:00"/>
    <s v="Others"/>
    <x v="54"/>
    <x v="2"/>
    <s v="South Central China"/>
    <s v="Office"/>
    <n v="249.76"/>
    <n v="15.54"/>
  </r>
  <r>
    <x v="2492"/>
    <d v="2021-05-27T00:00:00"/>
    <s v="Credit Card"/>
    <x v="8"/>
    <x v="0"/>
    <s v="East China"/>
    <s v="Furniture"/>
    <n v="2435.16"/>
    <n v="212.51"/>
  </r>
  <r>
    <x v="2493"/>
    <d v="2021-05-27T00:00:00"/>
    <s v="Credit Card"/>
    <x v="8"/>
    <x v="0"/>
    <s v="East China"/>
    <s v="Technology"/>
    <n v="5390.28"/>
    <n v="408.33"/>
  </r>
  <r>
    <x v="2494"/>
    <d v="2021-05-27T00:00:00"/>
    <s v="Others"/>
    <x v="8"/>
    <x v="0"/>
    <s v="East China"/>
    <s v="Technology"/>
    <n v="556.5"/>
    <n v="76.180000000000007"/>
  </r>
  <r>
    <x v="2495"/>
    <d v="2021-05-27T00:00:00"/>
    <s v="Credit Card"/>
    <x v="141"/>
    <x v="1"/>
    <s v="South Central China"/>
    <s v="Technology"/>
    <n v="3562.44"/>
    <n v="70.56"/>
  </r>
  <r>
    <x v="2496"/>
    <d v="2021-05-26T00:00:00"/>
    <s v="Others"/>
    <x v="297"/>
    <x v="0"/>
    <s v="North China"/>
    <s v="Technology"/>
    <n v="817.48800000000006"/>
    <n v="16.940000000000001"/>
  </r>
  <r>
    <x v="2497"/>
    <d v="2021-05-26T00:00:00"/>
    <s v="Credit Card"/>
    <x v="297"/>
    <x v="0"/>
    <s v="North China"/>
    <s v="Office"/>
    <n v="99.567999999999998"/>
    <n v="2.25"/>
  </r>
  <r>
    <x v="2498"/>
    <d v="2021-05-26T00:00:00"/>
    <s v="Others"/>
    <x v="39"/>
    <x v="0"/>
    <s v="Southwest China"/>
    <s v="Office"/>
    <n v="454.16"/>
    <n v="33.58"/>
  </r>
  <r>
    <x v="2499"/>
    <d v="2021-05-26T00:00:00"/>
    <s v="Others"/>
    <x v="15"/>
    <x v="0"/>
    <s v="South Central China"/>
    <s v="Office"/>
    <n v="1019.2"/>
    <n v="293.24"/>
  </r>
  <r>
    <x v="2500"/>
    <d v="2021-05-26T00:00:00"/>
    <s v="Credit Card"/>
    <x v="15"/>
    <x v="0"/>
    <s v="South Central China"/>
    <s v="Furniture"/>
    <n v="3461.9760000000001"/>
    <n v="23.15"/>
  </r>
  <r>
    <x v="2501"/>
    <d v="2021-05-26T00:00:00"/>
    <s v="Others"/>
    <x v="155"/>
    <x v="0"/>
    <s v="South Central China"/>
    <s v="Office"/>
    <n v="1194.48"/>
    <n v="108.94"/>
  </r>
  <r>
    <x v="2502"/>
    <d v="2021-05-26T00:00:00"/>
    <s v="Credit Card"/>
    <x v="155"/>
    <x v="0"/>
    <s v="South Central China"/>
    <s v="Office"/>
    <n v="129.08000000000001"/>
    <n v="36.51"/>
  </r>
  <r>
    <x v="2503"/>
    <d v="2021-05-26T00:00:00"/>
    <s v="Alipay"/>
    <x v="155"/>
    <x v="0"/>
    <s v="South Central China"/>
    <s v="Technology"/>
    <n v="1197.8399999999999"/>
    <n v="163.26"/>
  </r>
  <r>
    <x v="2504"/>
    <d v="2021-05-26T00:00:00"/>
    <s v="Others"/>
    <x v="637"/>
    <x v="0"/>
    <s v="Northeast China"/>
    <s v="Office"/>
    <n v="1732.5840000000001"/>
    <n v="16.12"/>
  </r>
  <r>
    <x v="2505"/>
    <d v="2021-05-26T00:00:00"/>
    <s v="Others"/>
    <x v="638"/>
    <x v="1"/>
    <s v="North China"/>
    <s v="Office"/>
    <n v="7974.12"/>
    <n v="329.46"/>
  </r>
  <r>
    <x v="2506"/>
    <d v="2021-05-26T00:00:00"/>
    <s v="Alipay"/>
    <x v="194"/>
    <x v="0"/>
    <s v="North China"/>
    <s v="Office"/>
    <n v="837.48"/>
    <n v="178.27"/>
  </r>
  <r>
    <x v="2507"/>
    <d v="2021-05-25T00:00:00"/>
    <s v="Credit Card"/>
    <x v="109"/>
    <x v="0"/>
    <s v="Northeast China"/>
    <s v="Office"/>
    <n v="136.5"/>
    <n v="18.38"/>
  </r>
  <r>
    <x v="2508"/>
    <d v="2021-05-25T00:00:00"/>
    <s v="Credit Card"/>
    <x v="72"/>
    <x v="0"/>
    <s v="Northeast China"/>
    <s v="Technology"/>
    <n v="2968.28"/>
    <n v="102.73"/>
  </r>
  <r>
    <x v="2509"/>
    <d v="2021-05-25T00:00:00"/>
    <s v="Credit Card"/>
    <x v="72"/>
    <x v="0"/>
    <s v="Northeast China"/>
    <s v="Office"/>
    <n v="231.28"/>
    <n v="24.38"/>
  </r>
  <r>
    <x v="2510"/>
    <d v="2021-05-24T00:00:00"/>
    <s v="Others"/>
    <x v="355"/>
    <x v="1"/>
    <s v="North China"/>
    <s v="Office"/>
    <n v="62.16"/>
    <n v="19.059999999999999"/>
  </r>
  <r>
    <x v="2511"/>
    <d v="2021-05-24T00:00:00"/>
    <s v="Credit Card"/>
    <x v="381"/>
    <x v="2"/>
    <s v="East China"/>
    <s v="Office"/>
    <n v="237.3"/>
    <n v="33.380000000000003"/>
  </r>
  <r>
    <x v="2512"/>
    <d v="2021-05-24T00:00:00"/>
    <s v="Others"/>
    <x v="381"/>
    <x v="2"/>
    <s v="East China"/>
    <s v="Office"/>
    <n v="259.27999999999997"/>
    <n v="44.27"/>
  </r>
  <r>
    <x v="2513"/>
    <d v="2021-05-24T00:00:00"/>
    <s v="Credit Card"/>
    <x v="465"/>
    <x v="2"/>
    <s v="East China"/>
    <s v="Furniture"/>
    <n v="1419.768"/>
    <n v="293.32"/>
  </r>
  <r>
    <x v="2514"/>
    <d v="2021-05-24T00:00:00"/>
    <s v="Credit Card"/>
    <x v="465"/>
    <x v="2"/>
    <s v="East China"/>
    <s v="Office"/>
    <n v="198.66"/>
    <n v="26.96"/>
  </r>
  <r>
    <x v="2515"/>
    <d v="2021-05-24T00:00:00"/>
    <s v="Wechat Pay"/>
    <x v="465"/>
    <x v="2"/>
    <s v="East China"/>
    <s v="Office"/>
    <n v="277.76"/>
    <n v="18.18"/>
  </r>
  <r>
    <x v="2516"/>
    <d v="2021-05-24T00:00:00"/>
    <s v="Others"/>
    <x v="491"/>
    <x v="0"/>
    <s v="North China"/>
    <s v="Office"/>
    <n v="315"/>
    <n v="19.09"/>
  </r>
  <r>
    <x v="2517"/>
    <d v="2021-05-23T00:00:00"/>
    <s v="Credit Card"/>
    <x v="337"/>
    <x v="1"/>
    <s v="North China"/>
    <s v="Office"/>
    <n v="1515.08"/>
    <n v="110.29"/>
  </r>
  <r>
    <x v="2518"/>
    <d v="2021-05-23T00:00:00"/>
    <s v="Wechat Pay"/>
    <x v="337"/>
    <x v="1"/>
    <s v="North China"/>
    <s v="Technology"/>
    <n v="8944.74"/>
    <n v="468.72"/>
  </r>
  <r>
    <x v="2519"/>
    <d v="2021-05-23T00:00:00"/>
    <s v="Wechat Pay"/>
    <x v="532"/>
    <x v="1"/>
    <s v="South Central China"/>
    <s v="Technology"/>
    <n v="1028.72"/>
    <n v="206.46"/>
  </r>
  <r>
    <x v="2520"/>
    <d v="2021-05-23T00:00:00"/>
    <s v="Credit Card"/>
    <x v="255"/>
    <x v="0"/>
    <s v="North China"/>
    <s v="Technology"/>
    <n v="2622.9"/>
    <n v="264.67"/>
  </r>
  <r>
    <x v="2521"/>
    <d v="2021-05-23T00:00:00"/>
    <s v="Others"/>
    <x v="575"/>
    <x v="0"/>
    <s v="Southwest China"/>
    <s v="Furniture"/>
    <n v="469.7"/>
    <n v="39.049999999999997"/>
  </r>
  <r>
    <x v="2522"/>
    <d v="2021-05-23T00:00:00"/>
    <s v="Credit Card"/>
    <x v="575"/>
    <x v="0"/>
    <s v="Southwest China"/>
    <s v="Technology"/>
    <n v="387.52"/>
    <n v="22.39"/>
  </r>
  <r>
    <x v="2523"/>
    <d v="2021-05-23T00:00:00"/>
    <s v="Alipay"/>
    <x v="575"/>
    <x v="0"/>
    <s v="Southwest China"/>
    <s v="Furniture"/>
    <n v="2858.8"/>
    <n v="195.51"/>
  </r>
  <r>
    <x v="2524"/>
    <d v="2021-05-23T00:00:00"/>
    <s v="Credit Card"/>
    <x v="639"/>
    <x v="1"/>
    <s v="East China"/>
    <s v="Technology"/>
    <n v="193.76"/>
    <n v="41.03"/>
  </r>
  <r>
    <x v="2525"/>
    <d v="2021-05-23T00:00:00"/>
    <s v="Wechat Pay"/>
    <x v="639"/>
    <x v="1"/>
    <s v="East China"/>
    <s v="Furniture"/>
    <n v="9076.2000000000007"/>
    <n v="427.62"/>
  </r>
  <r>
    <x v="2526"/>
    <d v="2021-05-23T00:00:00"/>
    <s v="Alipay"/>
    <x v="639"/>
    <x v="1"/>
    <s v="East China"/>
    <s v="Office"/>
    <n v="346.08"/>
    <n v="21.71"/>
  </r>
  <r>
    <x v="2527"/>
    <d v="2021-05-23T00:00:00"/>
    <s v="Wechat Pay"/>
    <x v="640"/>
    <x v="0"/>
    <s v="East China"/>
    <s v="Furniture"/>
    <n v="266.238"/>
    <n v="32.29"/>
  </r>
  <r>
    <x v="2528"/>
    <d v="2021-05-23T00:00:00"/>
    <s v="Credit Card"/>
    <x v="389"/>
    <x v="1"/>
    <s v="Northeast China"/>
    <s v="Technology"/>
    <n v="396.48"/>
    <n v="44.16"/>
  </r>
  <r>
    <x v="2529"/>
    <d v="2021-05-22T00:00:00"/>
    <s v="Credit Card"/>
    <x v="641"/>
    <x v="1"/>
    <s v="South Central China"/>
    <s v="Furniture"/>
    <n v="2578.4639999999999"/>
    <n v="7.74"/>
  </r>
  <r>
    <x v="2530"/>
    <d v="2021-05-22T00:00:00"/>
    <s v="Credit Card"/>
    <x v="641"/>
    <x v="1"/>
    <s v="South Central China"/>
    <s v="Furniture"/>
    <n v="6491.52"/>
    <n v="410.49"/>
  </r>
  <r>
    <x v="2531"/>
    <d v="2021-05-22T00:00:00"/>
    <s v="Credit Card"/>
    <x v="636"/>
    <x v="0"/>
    <s v="South Central China"/>
    <s v="Furniture"/>
    <n v="10282.299999999999"/>
    <n v="497.31"/>
  </r>
  <r>
    <x v="2532"/>
    <d v="2021-05-22T00:00:00"/>
    <s v="Alipay"/>
    <x v="274"/>
    <x v="1"/>
    <s v="Northeast China"/>
    <s v="Furniture"/>
    <n v="468.16"/>
    <n v="16.52"/>
  </r>
  <r>
    <x v="2533"/>
    <d v="2021-05-22T00:00:00"/>
    <s v="Alipay"/>
    <x v="590"/>
    <x v="0"/>
    <s v="East China"/>
    <s v="Furniture"/>
    <n v="1182.72"/>
    <n v="63.86"/>
  </r>
  <r>
    <x v="2534"/>
    <d v="2021-05-22T00:00:00"/>
    <s v="Alipay"/>
    <x v="590"/>
    <x v="0"/>
    <s v="East China"/>
    <s v="Office"/>
    <n v="276.77999999999997"/>
    <n v="19.010000000000002"/>
  </r>
  <r>
    <x v="2535"/>
    <d v="2021-05-22T00:00:00"/>
    <s v="Wechat Pay"/>
    <x v="590"/>
    <x v="0"/>
    <s v="East China"/>
    <s v="Office"/>
    <n v="665.28"/>
    <n v="120.14"/>
  </r>
  <r>
    <x v="2536"/>
    <d v="2021-05-22T00:00:00"/>
    <s v="Credit Card"/>
    <x v="590"/>
    <x v="0"/>
    <s v="East China"/>
    <s v="Office"/>
    <n v="29.4"/>
    <n v="4.42"/>
  </r>
  <r>
    <x v="2537"/>
    <d v="2021-05-22T00:00:00"/>
    <s v="Credit Card"/>
    <x v="642"/>
    <x v="1"/>
    <s v="North China"/>
    <s v="Furniture"/>
    <n v="399.42"/>
    <n v="42.17"/>
  </r>
  <r>
    <x v="2538"/>
    <d v="2021-05-22T00:00:00"/>
    <s v="Others"/>
    <x v="20"/>
    <x v="1"/>
    <s v="South Central China"/>
    <s v="Office"/>
    <n v="313.74"/>
    <n v="33.93"/>
  </r>
  <r>
    <x v="2539"/>
    <d v="2021-05-22T00:00:00"/>
    <s v="Credit Card"/>
    <x v="417"/>
    <x v="0"/>
    <s v="South Central China"/>
    <s v="Office"/>
    <n v="483.28"/>
    <n v="43.73"/>
  </r>
  <r>
    <x v="2540"/>
    <d v="2021-05-22T00:00:00"/>
    <s v="Others"/>
    <x v="577"/>
    <x v="0"/>
    <s v="Northeast China"/>
    <s v="Office"/>
    <n v="1824.48"/>
    <n v="110.89"/>
  </r>
  <r>
    <x v="2541"/>
    <d v="2021-05-22T00:00:00"/>
    <s v="Others"/>
    <x v="577"/>
    <x v="0"/>
    <s v="Northeast China"/>
    <s v="Office"/>
    <n v="1227.0999999999999"/>
    <n v="171.63"/>
  </r>
  <r>
    <x v="2542"/>
    <d v="2021-05-21T00:00:00"/>
    <s v="Others"/>
    <x v="41"/>
    <x v="1"/>
    <s v="South Central China"/>
    <s v="Office"/>
    <n v="281.95999999999998"/>
    <n v="10.56"/>
  </r>
  <r>
    <x v="2543"/>
    <d v="2021-05-21T00:00:00"/>
    <s v="Others"/>
    <x v="41"/>
    <x v="1"/>
    <s v="South Central China"/>
    <s v="Office"/>
    <n v="154"/>
    <n v="13.06"/>
  </r>
  <r>
    <x v="2544"/>
    <d v="2021-05-21T00:00:00"/>
    <s v="Credit Card"/>
    <x v="41"/>
    <x v="1"/>
    <s v="South Central China"/>
    <s v="Office"/>
    <n v="79.66"/>
    <n v="16.72"/>
  </r>
  <r>
    <x v="2545"/>
    <d v="2021-05-21T00:00:00"/>
    <s v="Wechat Pay"/>
    <x v="571"/>
    <x v="1"/>
    <s v="South Central China"/>
    <s v="Furniture"/>
    <n v="1589.84"/>
    <n v="197.07"/>
  </r>
  <r>
    <x v="2546"/>
    <d v="2021-05-21T00:00:00"/>
    <s v="Others"/>
    <x v="571"/>
    <x v="1"/>
    <s v="South Central China"/>
    <s v="Technology"/>
    <n v="1065.54"/>
    <n v="260.13"/>
  </r>
  <r>
    <x v="2547"/>
    <d v="2021-05-21T00:00:00"/>
    <s v="Others"/>
    <x v="296"/>
    <x v="1"/>
    <s v="Southwest China"/>
    <s v="Technology"/>
    <n v="679.84"/>
    <n v="132.62"/>
  </r>
  <r>
    <x v="2548"/>
    <d v="2021-05-21T00:00:00"/>
    <s v="Others"/>
    <x v="84"/>
    <x v="2"/>
    <s v="Southwest China"/>
    <s v="Office"/>
    <n v="174.49600000000001"/>
    <n v="2.34"/>
  </r>
  <r>
    <x v="2549"/>
    <d v="2021-05-21T00:00:00"/>
    <s v="Wechat Pay"/>
    <x v="68"/>
    <x v="0"/>
    <s v="Northeast China"/>
    <s v="Technology"/>
    <n v="913.08"/>
    <n v="198.27"/>
  </r>
  <r>
    <x v="2550"/>
    <d v="2021-05-21T00:00:00"/>
    <s v="Alipay"/>
    <x v="57"/>
    <x v="1"/>
    <s v="Southwest China"/>
    <s v="Office"/>
    <n v="208.04"/>
    <n v="40.99"/>
  </r>
  <r>
    <x v="2551"/>
    <d v="2021-05-21T00:00:00"/>
    <s v="Credit Card"/>
    <x v="57"/>
    <x v="1"/>
    <s v="Southwest China"/>
    <s v="Technology"/>
    <n v="1137.78"/>
    <n v="241.07"/>
  </r>
  <r>
    <x v="2552"/>
    <d v="2021-05-20T00:00:00"/>
    <s v="Credit Card"/>
    <x v="318"/>
    <x v="2"/>
    <s v="North China"/>
    <s v="Technology"/>
    <n v="236.88"/>
    <n v="26.39"/>
  </r>
  <r>
    <x v="2553"/>
    <d v="2021-05-20T00:00:00"/>
    <s v="Alipay"/>
    <x v="643"/>
    <x v="0"/>
    <s v="South Central China"/>
    <s v="Technology"/>
    <n v="11159.68"/>
    <n v="422.21"/>
  </r>
  <r>
    <x v="2554"/>
    <d v="2021-05-20T00:00:00"/>
    <s v="Others"/>
    <x v="644"/>
    <x v="0"/>
    <s v="South Central China"/>
    <s v="Furniture"/>
    <n v="3537.7440000000001"/>
    <n v="34.4"/>
  </r>
  <r>
    <x v="2555"/>
    <d v="2021-05-20T00:00:00"/>
    <s v="Wechat Pay"/>
    <x v="645"/>
    <x v="1"/>
    <s v="Northeast China"/>
    <s v="Office"/>
    <n v="91"/>
    <n v="3.79"/>
  </r>
  <r>
    <x v="2556"/>
    <d v="2021-05-20T00:00:00"/>
    <s v="Others"/>
    <x v="343"/>
    <x v="1"/>
    <s v="North China"/>
    <s v="Furniture"/>
    <n v="2399.04"/>
    <n v="221.78"/>
  </r>
  <r>
    <x v="2557"/>
    <d v="2021-05-20T00:00:00"/>
    <s v="Others"/>
    <x v="374"/>
    <x v="0"/>
    <s v="Northwest China"/>
    <s v="Technology"/>
    <n v="977.00400000000002"/>
    <n v="44.04"/>
  </r>
  <r>
    <x v="2558"/>
    <d v="2021-05-20T00:00:00"/>
    <s v="Others"/>
    <x v="296"/>
    <x v="1"/>
    <s v="Southwest China"/>
    <s v="Technology"/>
    <n v="1108.8"/>
    <n v="102.31"/>
  </r>
  <r>
    <x v="2559"/>
    <d v="2021-05-20T00:00:00"/>
    <s v="Credit Card"/>
    <x v="105"/>
    <x v="1"/>
    <s v="East China"/>
    <s v="Technology"/>
    <n v="2838.752"/>
    <n v="151.91999999999999"/>
  </r>
  <r>
    <x v="2560"/>
    <d v="2021-05-20T00:00:00"/>
    <s v="Others"/>
    <x v="521"/>
    <x v="0"/>
    <s v="South Central China"/>
    <s v="Technology"/>
    <n v="563.13599999999997"/>
    <n v="48.93"/>
  </r>
  <r>
    <x v="2561"/>
    <d v="2021-05-20T00:00:00"/>
    <s v="Wechat Pay"/>
    <x v="521"/>
    <x v="0"/>
    <s v="South Central China"/>
    <s v="Office"/>
    <n v="95.004000000000005"/>
    <n v="3.42"/>
  </r>
  <r>
    <x v="2562"/>
    <d v="2021-05-20T00:00:00"/>
    <s v="Others"/>
    <x v="249"/>
    <x v="0"/>
    <s v="Northeast China"/>
    <s v="Office"/>
    <n v="863.38"/>
    <n v="149.38999999999999"/>
  </r>
  <r>
    <x v="2563"/>
    <d v="2021-05-19T00:00:00"/>
    <s v="Credit Card"/>
    <x v="298"/>
    <x v="0"/>
    <s v="Northeast China"/>
    <s v="Furniture"/>
    <n v="696.69600000000003"/>
    <n v="17.329999999999998"/>
  </r>
  <r>
    <x v="2564"/>
    <d v="2021-05-19T00:00:00"/>
    <s v="Others"/>
    <x v="298"/>
    <x v="0"/>
    <s v="Northeast China"/>
    <s v="Office"/>
    <n v="388.08"/>
    <n v="4.9800000000000004"/>
  </r>
  <r>
    <x v="2565"/>
    <d v="2021-05-19T00:00:00"/>
    <s v="Alipay"/>
    <x v="298"/>
    <x v="0"/>
    <s v="Northeast China"/>
    <s v="Office"/>
    <n v="664.02"/>
    <n v="88.56"/>
  </r>
  <r>
    <x v="2566"/>
    <d v="2021-05-19T00:00:00"/>
    <s v="Alipay"/>
    <x v="298"/>
    <x v="0"/>
    <s v="Northeast China"/>
    <s v="Technology"/>
    <n v="819.08399999999995"/>
    <n v="17.41"/>
  </r>
  <r>
    <x v="2567"/>
    <d v="2021-05-19T00:00:00"/>
    <s v="Alipay"/>
    <x v="581"/>
    <x v="1"/>
    <s v="North China"/>
    <s v="Office"/>
    <n v="111.16"/>
    <n v="36.04"/>
  </r>
  <r>
    <x v="2568"/>
    <d v="2021-05-19T00:00:00"/>
    <s v="Others"/>
    <x v="285"/>
    <x v="0"/>
    <s v="East China"/>
    <s v="Furniture"/>
    <n v="534.57600000000002"/>
    <n v="29.53"/>
  </r>
  <r>
    <x v="2569"/>
    <d v="2021-05-19T00:00:00"/>
    <s v="Wechat Pay"/>
    <x v="385"/>
    <x v="1"/>
    <s v="South Central China"/>
    <s v="Furniture"/>
    <n v="6662.04"/>
    <n v="395.53"/>
  </r>
  <r>
    <x v="2570"/>
    <d v="2021-05-19T00:00:00"/>
    <s v="Credit Card"/>
    <x v="78"/>
    <x v="0"/>
    <s v="Northeast China"/>
    <s v="Office"/>
    <n v="221.76"/>
    <n v="29.29"/>
  </r>
  <r>
    <x v="2571"/>
    <d v="2021-05-19T00:00:00"/>
    <s v="Wechat Pay"/>
    <x v="78"/>
    <x v="0"/>
    <s v="Northeast China"/>
    <s v="Office"/>
    <n v="138.18"/>
    <n v="17.45"/>
  </r>
  <r>
    <x v="2572"/>
    <d v="2021-05-19T00:00:00"/>
    <s v="Others"/>
    <x v="646"/>
    <x v="0"/>
    <s v="Southwest China"/>
    <s v="Office"/>
    <n v="260.12"/>
    <n v="20.67"/>
  </r>
  <r>
    <x v="2573"/>
    <d v="2021-05-19T00:00:00"/>
    <s v="Credit Card"/>
    <x v="646"/>
    <x v="0"/>
    <s v="Southwest China"/>
    <s v="Office"/>
    <n v="688.8"/>
    <n v="84.76"/>
  </r>
  <r>
    <x v="2574"/>
    <d v="2021-05-19T00:00:00"/>
    <s v="Others"/>
    <x v="259"/>
    <x v="0"/>
    <s v="Southwest China"/>
    <s v="Office"/>
    <n v="373.8"/>
    <n v="17.05"/>
  </r>
  <r>
    <x v="2575"/>
    <d v="2021-05-19T00:00:00"/>
    <s v="Others"/>
    <x v="259"/>
    <x v="0"/>
    <s v="Southwest China"/>
    <s v="Furniture"/>
    <n v="692.16"/>
    <n v="67.23"/>
  </r>
  <r>
    <x v="2576"/>
    <d v="2021-05-19T00:00:00"/>
    <s v="Wechat Pay"/>
    <x v="259"/>
    <x v="0"/>
    <s v="Southwest China"/>
    <s v="Office"/>
    <n v="382.62"/>
    <n v="34.32"/>
  </r>
  <r>
    <x v="2577"/>
    <d v="2021-05-19T00:00:00"/>
    <s v="Credit Card"/>
    <x v="259"/>
    <x v="0"/>
    <s v="Southwest China"/>
    <s v="Office"/>
    <n v="182.28"/>
    <n v="40.94"/>
  </r>
  <r>
    <x v="2578"/>
    <d v="2021-05-19T00:00:00"/>
    <s v="Others"/>
    <x v="259"/>
    <x v="0"/>
    <s v="Southwest China"/>
    <s v="Office"/>
    <n v="253.4"/>
    <n v="42.33"/>
  </r>
  <r>
    <x v="2579"/>
    <d v="2021-05-19T00:00:00"/>
    <s v="Wechat Pay"/>
    <x v="505"/>
    <x v="0"/>
    <s v="Northeast China"/>
    <s v="Office"/>
    <n v="3198.72"/>
    <n v="202.94"/>
  </r>
  <r>
    <x v="2580"/>
    <d v="2021-05-19T00:00:00"/>
    <s v="Credit Card"/>
    <x v="500"/>
    <x v="2"/>
    <s v="Northwest China"/>
    <s v="Office"/>
    <n v="4612.72"/>
    <n v="254.18"/>
  </r>
  <r>
    <x v="2581"/>
    <d v="2021-05-17T00:00:00"/>
    <s v="Credit Card"/>
    <x v="313"/>
    <x v="1"/>
    <s v="North China"/>
    <s v="Office"/>
    <n v="273.67200000000003"/>
    <n v="1.92"/>
  </r>
  <r>
    <x v="2582"/>
    <d v="2021-05-17T00:00:00"/>
    <s v="Credit Card"/>
    <x v="313"/>
    <x v="1"/>
    <s v="North China"/>
    <s v="Technology"/>
    <n v="1871.52"/>
    <n v="107.89"/>
  </r>
  <r>
    <x v="2583"/>
    <d v="2021-05-17T00:00:00"/>
    <s v="Credit Card"/>
    <x v="546"/>
    <x v="1"/>
    <s v="North China"/>
    <s v="Office"/>
    <n v="132.58000000000001"/>
    <n v="44.71"/>
  </r>
  <r>
    <x v="2584"/>
    <d v="2021-05-17T00:00:00"/>
    <s v="Wechat Pay"/>
    <x v="546"/>
    <x v="1"/>
    <s v="North China"/>
    <s v="Office"/>
    <n v="1399.44"/>
    <n v="146.34"/>
  </r>
  <r>
    <x v="2585"/>
    <d v="2021-05-17T00:00:00"/>
    <s v="Alipay"/>
    <x v="546"/>
    <x v="1"/>
    <s v="North China"/>
    <s v="Office"/>
    <n v="275.24"/>
    <n v="20.09"/>
  </r>
  <r>
    <x v="2586"/>
    <d v="2021-05-17T00:00:00"/>
    <s v="Credit Card"/>
    <x v="205"/>
    <x v="1"/>
    <s v="Southwest China"/>
    <s v="Office"/>
    <n v="575.96"/>
    <n v="77.650000000000006"/>
  </r>
  <r>
    <x v="2587"/>
    <d v="2021-05-17T00:00:00"/>
    <s v="Others"/>
    <x v="606"/>
    <x v="1"/>
    <s v="South Central China"/>
    <s v="Technology"/>
    <n v="1796.76"/>
    <n v="125.37"/>
  </r>
  <r>
    <x v="2588"/>
    <d v="2021-05-17T00:00:00"/>
    <s v="Credit Card"/>
    <x v="606"/>
    <x v="1"/>
    <s v="South Central China"/>
    <s v="Office"/>
    <n v="429.66"/>
    <n v="16.559999999999999"/>
  </r>
  <r>
    <x v="2589"/>
    <d v="2021-05-16T00:00:00"/>
    <s v="Others"/>
    <x v="397"/>
    <x v="0"/>
    <s v="North China"/>
    <s v="Office"/>
    <n v="311.22000000000003"/>
    <n v="17.14"/>
  </r>
  <r>
    <x v="2590"/>
    <d v="2021-05-16T00:00:00"/>
    <s v="Wechat Pay"/>
    <x v="397"/>
    <x v="0"/>
    <s v="North China"/>
    <s v="Office"/>
    <n v="719.6"/>
    <n v="181.15"/>
  </r>
  <r>
    <x v="2591"/>
    <d v="2021-05-16T00:00:00"/>
    <s v="Others"/>
    <x v="397"/>
    <x v="0"/>
    <s v="North China"/>
    <s v="Office"/>
    <n v="199.64"/>
    <n v="37.78"/>
  </r>
  <r>
    <x v="2592"/>
    <d v="2021-05-16T00:00:00"/>
    <s v="Wechat Pay"/>
    <x v="175"/>
    <x v="1"/>
    <s v="South Central China"/>
    <s v="Office"/>
    <n v="52.92"/>
    <n v="7.53"/>
  </r>
  <r>
    <x v="2593"/>
    <d v="2021-05-16T00:00:00"/>
    <s v="Credit Card"/>
    <x v="175"/>
    <x v="1"/>
    <s v="South Central China"/>
    <s v="Furniture"/>
    <n v="1256.22"/>
    <n v="138.32"/>
  </r>
  <r>
    <x v="2594"/>
    <d v="2021-05-16T00:00:00"/>
    <s v="Credit Card"/>
    <x v="16"/>
    <x v="1"/>
    <s v="East China"/>
    <s v="Office"/>
    <n v="169.12"/>
    <n v="48.59"/>
  </r>
  <r>
    <x v="2595"/>
    <d v="2021-05-16T00:00:00"/>
    <s v="Credit Card"/>
    <x v="16"/>
    <x v="1"/>
    <s v="East China"/>
    <s v="Technology"/>
    <n v="1438.08"/>
    <n v="280.91000000000003"/>
  </r>
  <r>
    <x v="2596"/>
    <d v="2021-05-16T00:00:00"/>
    <s v="Others"/>
    <x v="268"/>
    <x v="0"/>
    <s v="South Central China"/>
    <s v="Office"/>
    <n v="4485.46"/>
    <n v="128.91"/>
  </r>
  <r>
    <x v="2597"/>
    <d v="2021-05-16T00:00:00"/>
    <s v="Wechat Pay"/>
    <x v="79"/>
    <x v="0"/>
    <s v="Northeast China"/>
    <s v="Furniture"/>
    <n v="588"/>
    <n v="157.11000000000001"/>
  </r>
  <r>
    <x v="2598"/>
    <d v="2021-05-16T00:00:00"/>
    <s v="Wechat Pay"/>
    <x v="79"/>
    <x v="0"/>
    <s v="Northeast China"/>
    <s v="Furniture"/>
    <n v="588.84"/>
    <n v="89.22"/>
  </r>
  <r>
    <x v="2599"/>
    <d v="2021-05-16T00:00:00"/>
    <s v="Wechat Pay"/>
    <x v="79"/>
    <x v="0"/>
    <s v="Northeast China"/>
    <s v="Office"/>
    <n v="114.24"/>
    <n v="16.89"/>
  </r>
  <r>
    <x v="2600"/>
    <d v="2021-05-16T00:00:00"/>
    <s v="Wechat Pay"/>
    <x v="79"/>
    <x v="0"/>
    <s v="Northeast China"/>
    <s v="Furniture"/>
    <n v="615.29999999999995"/>
    <n v="194.68"/>
  </r>
  <r>
    <x v="2601"/>
    <d v="2021-05-16T00:00:00"/>
    <s v="Others"/>
    <x v="343"/>
    <x v="1"/>
    <s v="North China"/>
    <s v="Furniture"/>
    <n v="3574.4520000000002"/>
    <n v="92.25"/>
  </r>
  <r>
    <x v="2602"/>
    <d v="2021-05-16T00:00:00"/>
    <s v="Others"/>
    <x v="343"/>
    <x v="1"/>
    <s v="North China"/>
    <s v="Office"/>
    <n v="271.06799999999998"/>
    <n v="2.84"/>
  </r>
  <r>
    <x v="2603"/>
    <d v="2021-05-16T00:00:00"/>
    <s v="Wechat Pay"/>
    <x v="647"/>
    <x v="1"/>
    <s v="Northeast China"/>
    <s v="Technology"/>
    <n v="834.79200000000003"/>
    <n v="42.62"/>
  </r>
  <r>
    <x v="2604"/>
    <d v="2021-05-16T00:00:00"/>
    <s v="Credit Card"/>
    <x v="105"/>
    <x v="1"/>
    <s v="East China"/>
    <s v="Technology"/>
    <n v="341.18"/>
    <n v="48.58"/>
  </r>
  <r>
    <x v="2605"/>
    <d v="2021-05-16T00:00:00"/>
    <s v="Wechat Pay"/>
    <x v="105"/>
    <x v="1"/>
    <s v="East China"/>
    <s v="Office"/>
    <n v="123.48"/>
    <n v="15.24"/>
  </r>
  <r>
    <x v="2606"/>
    <d v="2021-05-16T00:00:00"/>
    <s v="Credit Card"/>
    <x v="490"/>
    <x v="0"/>
    <s v="North China"/>
    <s v="Furniture"/>
    <n v="2029.44"/>
    <n v="86.26"/>
  </r>
  <r>
    <x v="2607"/>
    <d v="2021-05-16T00:00:00"/>
    <s v="Others"/>
    <x v="490"/>
    <x v="0"/>
    <s v="North China"/>
    <s v="Technology"/>
    <n v="410.25599999999997"/>
    <n v="3.63"/>
  </r>
  <r>
    <x v="2608"/>
    <d v="2021-05-15T00:00:00"/>
    <s v="Wechat Pay"/>
    <x v="648"/>
    <x v="2"/>
    <s v="Northeast China"/>
    <s v="Office"/>
    <n v="1339.1"/>
    <n v="168.97"/>
  </r>
  <r>
    <x v="2609"/>
    <d v="2021-05-15T00:00:00"/>
    <s v="Others"/>
    <x v="503"/>
    <x v="1"/>
    <s v="North China"/>
    <s v="Office"/>
    <n v="307.86"/>
    <n v="22.88"/>
  </r>
  <r>
    <x v="2610"/>
    <d v="2021-05-15T00:00:00"/>
    <s v="Credit Card"/>
    <x v="503"/>
    <x v="1"/>
    <s v="North China"/>
    <s v="Technology"/>
    <n v="2746.8"/>
    <n v="178.33"/>
  </r>
  <r>
    <x v="2611"/>
    <d v="2021-05-15T00:00:00"/>
    <s v="Credit Card"/>
    <x v="204"/>
    <x v="2"/>
    <s v="South Central China"/>
    <s v="Office"/>
    <n v="289.29599999999999"/>
    <n v="6.29"/>
  </r>
  <r>
    <x v="2612"/>
    <d v="2021-05-15T00:00:00"/>
    <s v="Wechat Pay"/>
    <x v="204"/>
    <x v="2"/>
    <s v="South Central China"/>
    <s v="Furniture"/>
    <n v="1611.12"/>
    <n v="201.88"/>
  </r>
  <r>
    <x v="2613"/>
    <d v="2021-05-15T00:00:00"/>
    <s v="Others"/>
    <x v="649"/>
    <x v="0"/>
    <s v="East China"/>
    <s v="Office"/>
    <n v="224"/>
    <n v="20.93"/>
  </r>
  <r>
    <x v="2614"/>
    <d v="2021-05-15T00:00:00"/>
    <s v="Others"/>
    <x v="115"/>
    <x v="1"/>
    <s v="South Central China"/>
    <s v="Office"/>
    <n v="313.60000000000002"/>
    <n v="33.99"/>
  </r>
  <r>
    <x v="2615"/>
    <d v="2021-05-15T00:00:00"/>
    <s v="Alipay"/>
    <x v="650"/>
    <x v="0"/>
    <s v="North China"/>
    <s v="Office"/>
    <n v="716.8"/>
    <n v="139.33000000000001"/>
  </r>
  <r>
    <x v="2616"/>
    <d v="2021-05-15T00:00:00"/>
    <s v="Others"/>
    <x v="650"/>
    <x v="0"/>
    <s v="North China"/>
    <s v="Technology"/>
    <n v="298.76"/>
    <n v="19.09"/>
  </r>
  <r>
    <x v="2617"/>
    <d v="2021-05-15T00:00:00"/>
    <s v="Others"/>
    <x v="651"/>
    <x v="1"/>
    <s v="South Central China"/>
    <s v="Furniture"/>
    <n v="798.71400000000006"/>
    <n v="102.62"/>
  </r>
  <r>
    <x v="2618"/>
    <d v="2021-05-15T00:00:00"/>
    <s v="Wechat Pay"/>
    <x v="651"/>
    <x v="1"/>
    <s v="South Central China"/>
    <s v="Office"/>
    <n v="297.92"/>
    <n v="45.06"/>
  </r>
  <r>
    <x v="2619"/>
    <d v="2021-05-14T00:00:00"/>
    <s v="Others"/>
    <x v="428"/>
    <x v="1"/>
    <s v="East China"/>
    <s v="Office"/>
    <n v="6885.34"/>
    <n v="363.82"/>
  </r>
  <r>
    <x v="2620"/>
    <d v="2021-05-14T00:00:00"/>
    <s v="Others"/>
    <x v="428"/>
    <x v="1"/>
    <s v="East China"/>
    <s v="Office"/>
    <n v="376.90800000000002"/>
    <n v="15.56"/>
  </r>
  <r>
    <x v="2621"/>
    <d v="2021-05-14T00:00:00"/>
    <s v="Others"/>
    <x v="137"/>
    <x v="1"/>
    <s v="East China"/>
    <s v="Office"/>
    <n v="262.5"/>
    <n v="22.23"/>
  </r>
  <r>
    <x v="2622"/>
    <d v="2021-05-14T00:00:00"/>
    <s v="Credit Card"/>
    <x v="137"/>
    <x v="1"/>
    <s v="East China"/>
    <s v="Furniture"/>
    <n v="404.964"/>
    <n v="9.91"/>
  </r>
  <r>
    <x v="2623"/>
    <d v="2021-05-14T00:00:00"/>
    <s v="Others"/>
    <x v="137"/>
    <x v="1"/>
    <s v="East China"/>
    <s v="Furniture"/>
    <n v="1254.4559999999999"/>
    <n v="98.76"/>
  </r>
  <r>
    <x v="2624"/>
    <d v="2021-05-14T00:00:00"/>
    <s v="Credit Card"/>
    <x v="490"/>
    <x v="0"/>
    <s v="North China"/>
    <s v="Office"/>
    <n v="465.08"/>
    <n v="45.65"/>
  </r>
  <r>
    <x v="2625"/>
    <d v="2021-05-13T00:00:00"/>
    <s v="Credit Card"/>
    <x v="220"/>
    <x v="0"/>
    <s v="North China"/>
    <s v="Office"/>
    <n v="163.1"/>
    <n v="11.66"/>
  </r>
  <r>
    <x v="2626"/>
    <d v="2021-05-13T00:00:00"/>
    <s v="Credit Card"/>
    <x v="275"/>
    <x v="0"/>
    <s v="East China"/>
    <s v="Office"/>
    <n v="55.271999999999998"/>
    <n v="1.55"/>
  </r>
  <r>
    <x v="2627"/>
    <d v="2021-05-13T00:00:00"/>
    <s v="Credit Card"/>
    <x v="275"/>
    <x v="0"/>
    <s v="East China"/>
    <s v="Office"/>
    <n v="122.22"/>
    <n v="18.46"/>
  </r>
  <r>
    <x v="2628"/>
    <d v="2021-05-13T00:00:00"/>
    <s v="Credit Card"/>
    <x v="275"/>
    <x v="0"/>
    <s v="East China"/>
    <s v="Office"/>
    <n v="74.760000000000005"/>
    <n v="9.83"/>
  </r>
  <r>
    <x v="2629"/>
    <d v="2021-05-13T00:00:00"/>
    <s v="Credit Card"/>
    <x v="275"/>
    <x v="0"/>
    <s v="East China"/>
    <s v="Office"/>
    <n v="1276.548"/>
    <n v="52.09"/>
  </r>
  <r>
    <x v="2630"/>
    <d v="2021-05-13T00:00:00"/>
    <s v="Credit Card"/>
    <x v="652"/>
    <x v="1"/>
    <s v="South Central China"/>
    <s v="Furniture"/>
    <n v="5936.8680000000004"/>
    <n v="377.81"/>
  </r>
  <r>
    <x v="2631"/>
    <d v="2021-05-13T00:00:00"/>
    <s v="Others"/>
    <x v="652"/>
    <x v="1"/>
    <s v="South Central China"/>
    <s v="Office"/>
    <n v="676.62"/>
    <n v="99.18"/>
  </r>
  <r>
    <x v="2632"/>
    <d v="2021-05-13T00:00:00"/>
    <s v="Others"/>
    <x v="652"/>
    <x v="1"/>
    <s v="South Central China"/>
    <s v="Furniture"/>
    <n v="4527.6000000000004"/>
    <n v="278.23"/>
  </r>
  <r>
    <x v="2633"/>
    <d v="2021-05-13T00:00:00"/>
    <s v="Credit Card"/>
    <x v="652"/>
    <x v="1"/>
    <s v="South Central China"/>
    <s v="Office"/>
    <n v="105.28"/>
    <n v="30.72"/>
  </r>
  <r>
    <x v="2634"/>
    <d v="2021-05-13T00:00:00"/>
    <s v="Credit Card"/>
    <x v="360"/>
    <x v="0"/>
    <s v="Northeast China"/>
    <s v="Office"/>
    <n v="89.376000000000005"/>
    <n v="1.48"/>
  </r>
  <r>
    <x v="2635"/>
    <d v="2021-05-13T00:00:00"/>
    <s v="Others"/>
    <x v="360"/>
    <x v="0"/>
    <s v="Northeast China"/>
    <s v="Technology"/>
    <n v="688.71600000000001"/>
    <n v="38.99"/>
  </r>
  <r>
    <x v="2636"/>
    <d v="2021-05-13T00:00:00"/>
    <s v="Credit Card"/>
    <x v="360"/>
    <x v="0"/>
    <s v="Northeast China"/>
    <s v="Office"/>
    <n v="172.536"/>
    <n v="13.76"/>
  </r>
  <r>
    <x v="2637"/>
    <d v="2021-05-13T00:00:00"/>
    <s v="Credit Card"/>
    <x v="433"/>
    <x v="2"/>
    <s v="Southwest China"/>
    <s v="Technology"/>
    <n v="536.76"/>
    <n v="174.44"/>
  </r>
  <r>
    <x v="2638"/>
    <d v="2021-05-13T00:00:00"/>
    <s v="Alipay"/>
    <x v="433"/>
    <x v="2"/>
    <s v="Southwest China"/>
    <s v="Technology"/>
    <n v="1800.68"/>
    <n v="210.36"/>
  </r>
  <r>
    <x v="2639"/>
    <d v="2021-05-13T00:00:00"/>
    <s v="Others"/>
    <x v="122"/>
    <x v="2"/>
    <s v="South Central China"/>
    <s v="Office"/>
    <n v="186.76"/>
    <n v="21.45"/>
  </r>
  <r>
    <x v="2640"/>
    <d v="2021-05-13T00:00:00"/>
    <s v="Wechat Pay"/>
    <x v="353"/>
    <x v="2"/>
    <s v="North China"/>
    <s v="Technology"/>
    <n v="811.72"/>
    <n v="104.96"/>
  </r>
  <r>
    <x v="2641"/>
    <d v="2021-05-13T00:00:00"/>
    <s v="Credit Card"/>
    <x v="353"/>
    <x v="2"/>
    <s v="North China"/>
    <s v="Technology"/>
    <n v="578.9"/>
    <n v="145.88"/>
  </r>
  <r>
    <x v="2642"/>
    <d v="2021-05-13T00:00:00"/>
    <s v="Others"/>
    <x v="653"/>
    <x v="1"/>
    <s v="Northwest China"/>
    <s v="Technology"/>
    <n v="3578.4"/>
    <n v="261.45"/>
  </r>
  <r>
    <x v="2643"/>
    <d v="2021-05-13T00:00:00"/>
    <s v="Wechat Pay"/>
    <x v="654"/>
    <x v="2"/>
    <s v="Northeast China"/>
    <s v="Technology"/>
    <n v="258.3"/>
    <n v="49.52"/>
  </r>
  <r>
    <x v="2644"/>
    <d v="2021-05-13T00:00:00"/>
    <s v="Credit Card"/>
    <x v="178"/>
    <x v="1"/>
    <s v="East China"/>
    <s v="Technology"/>
    <n v="1381.296"/>
    <n v="44.19"/>
  </r>
  <r>
    <x v="2645"/>
    <d v="2021-05-13T00:00:00"/>
    <s v="Wechat Pay"/>
    <x v="655"/>
    <x v="2"/>
    <s v="East China"/>
    <s v="Technology"/>
    <n v="4090.1"/>
    <n v="132.07"/>
  </r>
  <r>
    <x v="2646"/>
    <d v="2021-05-13T00:00:00"/>
    <s v="Others"/>
    <x v="431"/>
    <x v="2"/>
    <s v="Southwest China"/>
    <s v="Furniture"/>
    <n v="1479.9960000000001"/>
    <n v="61.88"/>
  </r>
  <r>
    <x v="2647"/>
    <d v="2021-05-12T00:00:00"/>
    <s v="Wechat Pay"/>
    <x v="407"/>
    <x v="0"/>
    <s v="North China"/>
    <s v="Office"/>
    <n v="3130.4"/>
    <n v="287.47000000000003"/>
  </r>
  <r>
    <x v="2648"/>
    <d v="2021-05-12T00:00:00"/>
    <s v="Others"/>
    <x v="641"/>
    <x v="1"/>
    <s v="South Central China"/>
    <s v="Office"/>
    <n v="233.94"/>
    <n v="31.03"/>
  </r>
  <r>
    <x v="2649"/>
    <d v="2021-05-12T00:00:00"/>
    <s v="Wechat Pay"/>
    <x v="347"/>
    <x v="1"/>
    <s v="Northwest China"/>
    <s v="Technology"/>
    <n v="1044.54"/>
    <n v="194.29"/>
  </r>
  <r>
    <x v="2650"/>
    <d v="2021-05-12T00:00:00"/>
    <s v="Credit Card"/>
    <x v="656"/>
    <x v="2"/>
    <s v="North China"/>
    <s v="Office"/>
    <n v="143.63999999999999"/>
    <n v="34.409999999999997"/>
  </r>
  <r>
    <x v="2651"/>
    <d v="2021-05-12T00:00:00"/>
    <s v="Credit Card"/>
    <x v="375"/>
    <x v="0"/>
    <s v="South Central China"/>
    <s v="Office"/>
    <n v="1054.2"/>
    <n v="276.25"/>
  </r>
  <r>
    <x v="2652"/>
    <d v="2021-05-12T00:00:00"/>
    <s v="Alipay"/>
    <x v="375"/>
    <x v="0"/>
    <s v="South Central China"/>
    <s v="Office"/>
    <n v="350.61599999999999"/>
    <n v="14.02"/>
  </r>
  <r>
    <x v="2653"/>
    <d v="2021-05-12T00:00:00"/>
    <s v="Wechat Pay"/>
    <x v="375"/>
    <x v="0"/>
    <s v="South Central China"/>
    <s v="Office"/>
    <n v="250.6"/>
    <n v="20.83"/>
  </r>
  <r>
    <x v="2654"/>
    <d v="2021-05-12T00:00:00"/>
    <s v="Others"/>
    <x v="375"/>
    <x v="0"/>
    <s v="South Central China"/>
    <s v="Office"/>
    <n v="7566.72"/>
    <n v="86.36"/>
  </r>
  <r>
    <x v="2655"/>
    <d v="2021-05-12T00:00:00"/>
    <s v="Credit Card"/>
    <x v="375"/>
    <x v="0"/>
    <s v="South Central China"/>
    <s v="Technology"/>
    <n v="1002.204"/>
    <n v="17.64"/>
  </r>
  <r>
    <x v="2656"/>
    <d v="2021-05-12T00:00:00"/>
    <s v="Alipay"/>
    <x v="375"/>
    <x v="0"/>
    <s v="South Central China"/>
    <s v="Technology"/>
    <n v="781.2"/>
    <n v="7.23"/>
  </r>
  <r>
    <x v="2657"/>
    <d v="2021-05-12T00:00:00"/>
    <s v="Wechat Pay"/>
    <x v="375"/>
    <x v="0"/>
    <s v="South Central China"/>
    <s v="Furniture"/>
    <n v="319.536"/>
    <n v="0.19"/>
  </r>
  <r>
    <x v="2658"/>
    <d v="2021-05-12T00:00:00"/>
    <s v="Credit Card"/>
    <x v="375"/>
    <x v="0"/>
    <s v="South Central China"/>
    <s v="Furniture"/>
    <n v="386.06400000000002"/>
    <n v="9.9700000000000006"/>
  </r>
  <r>
    <x v="2659"/>
    <d v="2021-05-12T00:00:00"/>
    <s v="Wechat Pay"/>
    <x v="468"/>
    <x v="1"/>
    <s v="North China"/>
    <s v="Office"/>
    <n v="614.04"/>
    <n v="58.84"/>
  </r>
  <r>
    <x v="2660"/>
    <d v="2021-05-11T00:00:00"/>
    <s v="Others"/>
    <x v="657"/>
    <x v="0"/>
    <s v="East China"/>
    <s v="Office"/>
    <n v="93.744"/>
    <n v="2.61"/>
  </r>
  <r>
    <x v="2661"/>
    <d v="2021-05-10T00:00:00"/>
    <s v="Alipay"/>
    <x v="26"/>
    <x v="2"/>
    <s v="East China"/>
    <s v="Technology"/>
    <n v="414.54"/>
    <n v="41.17"/>
  </r>
  <r>
    <x v="2662"/>
    <d v="2021-05-09T00:00:00"/>
    <s v="Credit Card"/>
    <x v="636"/>
    <x v="0"/>
    <s v="South Central China"/>
    <s v="Office"/>
    <n v="451.64"/>
    <n v="39.58"/>
  </r>
  <r>
    <x v="2663"/>
    <d v="2021-05-09T00:00:00"/>
    <s v="Others"/>
    <x v="636"/>
    <x v="0"/>
    <s v="South Central China"/>
    <s v="Office"/>
    <n v="1975.4"/>
    <n v="148.31"/>
  </r>
  <r>
    <x v="2664"/>
    <d v="2021-05-09T00:00:00"/>
    <s v="Credit Card"/>
    <x v="658"/>
    <x v="1"/>
    <s v="East China"/>
    <s v="Furniture"/>
    <n v="6987.12"/>
    <n v="37.51"/>
  </r>
  <r>
    <x v="2665"/>
    <d v="2021-05-09T00:00:00"/>
    <s v="Wechat Pay"/>
    <x v="51"/>
    <x v="1"/>
    <s v="Northeast China"/>
    <s v="Office"/>
    <n v="5716.2"/>
    <n v="424.34"/>
  </r>
  <r>
    <x v="2666"/>
    <d v="2021-05-09T00:00:00"/>
    <s v="Wechat Pay"/>
    <x v="470"/>
    <x v="0"/>
    <s v="East China"/>
    <s v="Office"/>
    <n v="163.63200000000001"/>
    <n v="18.77"/>
  </r>
  <r>
    <x v="2667"/>
    <d v="2021-05-09T00:00:00"/>
    <s v="Wechat Pay"/>
    <x v="94"/>
    <x v="0"/>
    <s v="South Central China"/>
    <s v="Technology"/>
    <n v="19022.64"/>
    <n v="493.81"/>
  </r>
  <r>
    <x v="2668"/>
    <d v="2021-05-09T00:00:00"/>
    <s v="Credit Card"/>
    <x v="652"/>
    <x v="1"/>
    <s v="South Central China"/>
    <s v="Office"/>
    <n v="24.36"/>
    <n v="2.31"/>
  </r>
  <r>
    <x v="2669"/>
    <d v="2021-05-09T00:00:00"/>
    <s v="Credit Card"/>
    <x v="652"/>
    <x v="1"/>
    <s v="South Central China"/>
    <s v="Office"/>
    <n v="93.995999999999995"/>
    <n v="4.43"/>
  </r>
  <r>
    <x v="2670"/>
    <d v="2021-05-09T00:00:00"/>
    <s v="Credit Card"/>
    <x v="176"/>
    <x v="2"/>
    <s v="East China"/>
    <s v="Office"/>
    <n v="210.42"/>
    <n v="20.34"/>
  </r>
  <r>
    <x v="2671"/>
    <d v="2021-05-09T00:00:00"/>
    <s v="Wechat Pay"/>
    <x v="176"/>
    <x v="2"/>
    <s v="East China"/>
    <s v="Furniture"/>
    <n v="4031.72"/>
    <n v="193.57"/>
  </r>
  <r>
    <x v="2672"/>
    <d v="2021-05-09T00:00:00"/>
    <s v="Others"/>
    <x v="176"/>
    <x v="2"/>
    <s v="East China"/>
    <s v="Technology"/>
    <n v="2741.76"/>
    <n v="173.16"/>
  </r>
  <r>
    <x v="2673"/>
    <d v="2021-05-09T00:00:00"/>
    <s v="Credit Card"/>
    <x v="512"/>
    <x v="0"/>
    <s v="Northeast China"/>
    <s v="Office"/>
    <n v="450.8"/>
    <n v="30.48"/>
  </r>
  <r>
    <x v="2674"/>
    <d v="2021-05-09T00:00:00"/>
    <s v="Wechat Pay"/>
    <x v="288"/>
    <x v="0"/>
    <s v="East China"/>
    <s v="Technology"/>
    <n v="832.60799999999995"/>
    <n v="12.73"/>
  </r>
  <r>
    <x v="2675"/>
    <d v="2021-05-09T00:00:00"/>
    <s v="Wechat Pay"/>
    <x v="201"/>
    <x v="0"/>
    <s v="South Central China"/>
    <s v="Office"/>
    <n v="679.14"/>
    <n v="164.17"/>
  </r>
  <r>
    <x v="2676"/>
    <d v="2021-05-09T00:00:00"/>
    <s v="Alipay"/>
    <x v="195"/>
    <x v="0"/>
    <s v="Northeast China"/>
    <s v="Office"/>
    <n v="31.332000000000001"/>
    <n v="2.65"/>
  </r>
  <r>
    <x v="2677"/>
    <d v="2021-05-08T00:00:00"/>
    <s v="Others"/>
    <x v="610"/>
    <x v="0"/>
    <s v="East China"/>
    <s v="Furniture"/>
    <n v="457.29599999999999"/>
    <n v="10.8"/>
  </r>
  <r>
    <x v="2678"/>
    <d v="2021-05-08T00:00:00"/>
    <s v="Alipay"/>
    <x v="610"/>
    <x v="0"/>
    <s v="East China"/>
    <s v="Office"/>
    <n v="90.215999999999994"/>
    <n v="2.39"/>
  </r>
  <r>
    <x v="2679"/>
    <d v="2021-05-08T00:00:00"/>
    <s v="Others"/>
    <x v="610"/>
    <x v="0"/>
    <s v="East China"/>
    <s v="Office"/>
    <n v="191.1"/>
    <n v="45.16"/>
  </r>
  <r>
    <x v="2680"/>
    <d v="2021-05-08T00:00:00"/>
    <s v="Others"/>
    <x v="610"/>
    <x v="0"/>
    <s v="East China"/>
    <s v="Technology"/>
    <n v="689.64"/>
    <n v="11.38"/>
  </r>
  <r>
    <x v="2681"/>
    <d v="2021-05-08T00:00:00"/>
    <s v="Credit Card"/>
    <x v="610"/>
    <x v="0"/>
    <s v="East China"/>
    <s v="Office"/>
    <n v="410.25599999999997"/>
    <n v="2.37"/>
  </r>
  <r>
    <x v="2682"/>
    <d v="2021-05-08T00:00:00"/>
    <s v="Credit Card"/>
    <x v="589"/>
    <x v="0"/>
    <s v="North China"/>
    <s v="Office"/>
    <n v="135.80000000000001"/>
    <n v="28.87"/>
  </r>
  <r>
    <x v="2683"/>
    <d v="2021-05-08T00:00:00"/>
    <s v="Others"/>
    <x v="589"/>
    <x v="0"/>
    <s v="North China"/>
    <s v="Office"/>
    <n v="189.42"/>
    <n v="31.35"/>
  </r>
  <r>
    <x v="2684"/>
    <d v="2021-05-08T00:00:00"/>
    <s v="Wechat Pay"/>
    <x v="589"/>
    <x v="0"/>
    <s v="North China"/>
    <s v="Office"/>
    <n v="524.29999999999995"/>
    <n v="122.62"/>
  </r>
  <r>
    <x v="2685"/>
    <d v="2021-05-08T00:00:00"/>
    <s v="Others"/>
    <x v="189"/>
    <x v="1"/>
    <s v="South Central China"/>
    <s v="Office"/>
    <n v="237.44"/>
    <n v="21.45"/>
  </r>
  <r>
    <x v="2686"/>
    <d v="2021-05-08T00:00:00"/>
    <s v="Credit Card"/>
    <x v="189"/>
    <x v="1"/>
    <s v="South Central China"/>
    <s v="Furniture"/>
    <n v="1454.88"/>
    <n v="150.72"/>
  </r>
  <r>
    <x v="2687"/>
    <d v="2021-05-08T00:00:00"/>
    <s v="Wechat Pay"/>
    <x v="489"/>
    <x v="0"/>
    <s v="Northeast China"/>
    <s v="Furniture"/>
    <n v="1513.008"/>
    <n v="29.51"/>
  </r>
  <r>
    <x v="2688"/>
    <d v="2021-05-08T00:00:00"/>
    <s v="Others"/>
    <x v="489"/>
    <x v="0"/>
    <s v="Northeast China"/>
    <s v="Furniture"/>
    <n v="324.91199999999998"/>
    <n v="47.75"/>
  </r>
  <r>
    <x v="2689"/>
    <d v="2021-05-08T00:00:00"/>
    <s v="Alipay"/>
    <x v="90"/>
    <x v="1"/>
    <s v="Southwest China"/>
    <s v="Furniture"/>
    <n v="8802.15"/>
    <n v="494.94"/>
  </r>
  <r>
    <x v="2690"/>
    <d v="2021-05-08T00:00:00"/>
    <s v="Wechat Pay"/>
    <x v="90"/>
    <x v="1"/>
    <s v="Southwest China"/>
    <s v="Office"/>
    <n v="218.4"/>
    <n v="27.35"/>
  </r>
  <r>
    <x v="2691"/>
    <d v="2021-05-07T00:00:00"/>
    <s v="Alipay"/>
    <x v="143"/>
    <x v="0"/>
    <s v="South Central China"/>
    <s v="Technology"/>
    <n v="2069.9279999999999"/>
    <n v="112.17"/>
  </r>
  <r>
    <x v="2692"/>
    <d v="2021-05-07T00:00:00"/>
    <s v="Others"/>
    <x v="179"/>
    <x v="1"/>
    <s v="North China"/>
    <s v="Office"/>
    <n v="378.84"/>
    <n v="37.75"/>
  </r>
  <r>
    <x v="2693"/>
    <d v="2021-05-07T00:00:00"/>
    <s v="Others"/>
    <x v="101"/>
    <x v="0"/>
    <s v="South Central China"/>
    <s v="Technology"/>
    <n v="805.56"/>
    <n v="195.65"/>
  </r>
  <r>
    <x v="2694"/>
    <d v="2021-05-07T00:00:00"/>
    <s v="Credit Card"/>
    <x v="659"/>
    <x v="0"/>
    <s v="Southwest China"/>
    <s v="Office"/>
    <n v="117.6"/>
    <n v="49.96"/>
  </r>
  <r>
    <x v="2695"/>
    <d v="2021-05-07T00:00:00"/>
    <s v="Credit Card"/>
    <x v="659"/>
    <x v="0"/>
    <s v="Southwest China"/>
    <s v="Office"/>
    <n v="361.2"/>
    <n v="10.86"/>
  </r>
  <r>
    <x v="2696"/>
    <d v="2021-05-07T00:00:00"/>
    <s v="Others"/>
    <x v="589"/>
    <x v="0"/>
    <s v="North China"/>
    <s v="Office"/>
    <n v="250.6"/>
    <n v="42.28"/>
  </r>
  <r>
    <x v="2697"/>
    <d v="2021-05-07T00:00:00"/>
    <s v="Alipay"/>
    <x v="589"/>
    <x v="0"/>
    <s v="North China"/>
    <s v="Office"/>
    <n v="736.26"/>
    <n v="108.68"/>
  </r>
  <r>
    <x v="2698"/>
    <d v="2021-05-07T00:00:00"/>
    <s v="Credit Card"/>
    <x v="660"/>
    <x v="0"/>
    <s v="North China"/>
    <s v="Office"/>
    <n v="141.4"/>
    <n v="37.54"/>
  </r>
  <r>
    <x v="2699"/>
    <d v="2021-05-07T00:00:00"/>
    <s v="Credit Card"/>
    <x v="660"/>
    <x v="0"/>
    <s v="North China"/>
    <s v="Furniture"/>
    <n v="141.624"/>
    <n v="12.14"/>
  </r>
  <r>
    <x v="2700"/>
    <d v="2021-05-07T00:00:00"/>
    <s v="Credit Card"/>
    <x v="660"/>
    <x v="0"/>
    <s v="North China"/>
    <s v="Office"/>
    <n v="391.44"/>
    <n v="28.46"/>
  </r>
  <r>
    <x v="2701"/>
    <d v="2021-05-07T00:00:00"/>
    <s v="Others"/>
    <x v="288"/>
    <x v="0"/>
    <s v="East China"/>
    <s v="Technology"/>
    <n v="2461.48"/>
    <n v="101.58"/>
  </r>
  <r>
    <x v="2702"/>
    <d v="2021-05-07T00:00:00"/>
    <s v="Others"/>
    <x v="288"/>
    <x v="0"/>
    <s v="East China"/>
    <s v="Office"/>
    <n v="177.66"/>
    <n v="48.83"/>
  </r>
  <r>
    <x v="2703"/>
    <d v="2021-05-07T00:00:00"/>
    <s v="Wechat Pay"/>
    <x v="213"/>
    <x v="1"/>
    <s v="East China"/>
    <s v="Office"/>
    <n v="15985.2"/>
    <n v="405.59"/>
  </r>
  <r>
    <x v="2704"/>
    <d v="2021-05-07T00:00:00"/>
    <s v="Wechat Pay"/>
    <x v="170"/>
    <x v="0"/>
    <s v="South Central China"/>
    <s v="Office"/>
    <n v="110.124"/>
    <n v="30.17"/>
  </r>
  <r>
    <x v="2705"/>
    <d v="2021-05-06T00:00:00"/>
    <s v="Credit Card"/>
    <x v="455"/>
    <x v="0"/>
    <s v="Northeast China"/>
    <s v="Furniture"/>
    <n v="235.76"/>
    <n v="27.09"/>
  </r>
  <r>
    <x v="2706"/>
    <d v="2021-05-06T00:00:00"/>
    <s v="Others"/>
    <x v="165"/>
    <x v="0"/>
    <s v="North China"/>
    <s v="Office"/>
    <n v="136.63999999999999"/>
    <n v="41.58"/>
  </r>
  <r>
    <x v="2707"/>
    <d v="2021-05-06T00:00:00"/>
    <s v="Wechat Pay"/>
    <x v="465"/>
    <x v="2"/>
    <s v="East China"/>
    <s v="Furniture"/>
    <n v="264.76799999999997"/>
    <n v="18.54"/>
  </r>
  <r>
    <x v="2708"/>
    <d v="2021-05-06T00:00:00"/>
    <s v="Credit Card"/>
    <x v="465"/>
    <x v="2"/>
    <s v="East China"/>
    <s v="Furniture"/>
    <n v="801.86400000000003"/>
    <n v="2.33"/>
  </r>
  <r>
    <x v="2709"/>
    <d v="2021-05-06T00:00:00"/>
    <s v="Others"/>
    <x v="465"/>
    <x v="2"/>
    <s v="East China"/>
    <s v="Technology"/>
    <n v="1638.1679999999999"/>
    <n v="31.07"/>
  </r>
  <r>
    <x v="2710"/>
    <d v="2021-05-06T00:00:00"/>
    <s v="Wechat Pay"/>
    <x v="465"/>
    <x v="2"/>
    <s v="East China"/>
    <s v="Office"/>
    <n v="231"/>
    <n v="3.96"/>
  </r>
  <r>
    <x v="2711"/>
    <d v="2021-05-06T00:00:00"/>
    <s v="Alipay"/>
    <x v="526"/>
    <x v="0"/>
    <s v="Southwest China"/>
    <s v="Office"/>
    <n v="247.52"/>
    <n v="26.29"/>
  </r>
  <r>
    <x v="2712"/>
    <d v="2021-05-06T00:00:00"/>
    <s v="Wechat Pay"/>
    <x v="526"/>
    <x v="0"/>
    <s v="Southwest China"/>
    <s v="Office"/>
    <n v="78.680000000000007"/>
    <n v="18.440000000000001"/>
  </r>
  <r>
    <x v="2713"/>
    <d v="2021-05-06T00:00:00"/>
    <s v="Wechat Pay"/>
    <x v="661"/>
    <x v="0"/>
    <s v="Northeast China"/>
    <s v="Office"/>
    <n v="378"/>
    <n v="26.44"/>
  </r>
  <r>
    <x v="2714"/>
    <d v="2021-05-06T00:00:00"/>
    <s v="Wechat Pay"/>
    <x v="662"/>
    <x v="1"/>
    <s v="South Central China"/>
    <s v="Technology"/>
    <n v="539.28"/>
    <n v="119.19"/>
  </r>
  <r>
    <x v="2715"/>
    <d v="2021-05-06T00:00:00"/>
    <s v="Others"/>
    <x v="630"/>
    <x v="1"/>
    <s v="East China"/>
    <s v="Office"/>
    <n v="183.96"/>
    <n v="11.18"/>
  </r>
  <r>
    <x v="2716"/>
    <d v="2021-05-06T00:00:00"/>
    <s v="Alipay"/>
    <x v="46"/>
    <x v="1"/>
    <s v="East China"/>
    <s v="Office"/>
    <n v="8273.16"/>
    <n v="304.48"/>
  </r>
  <r>
    <x v="2717"/>
    <d v="2021-05-06T00:00:00"/>
    <s v="Others"/>
    <x v="431"/>
    <x v="2"/>
    <s v="Southwest China"/>
    <s v="Office"/>
    <n v="243.6"/>
    <n v="10.29"/>
  </r>
  <r>
    <x v="2718"/>
    <d v="2021-05-06T00:00:00"/>
    <s v="Others"/>
    <x v="431"/>
    <x v="2"/>
    <s v="Southwest China"/>
    <s v="Technology"/>
    <n v="3406.2"/>
    <n v="112.77"/>
  </r>
  <r>
    <x v="2719"/>
    <d v="2021-05-05T00:00:00"/>
    <s v="Others"/>
    <x v="225"/>
    <x v="0"/>
    <s v="South Central China"/>
    <s v="Furniture"/>
    <n v="648.81600000000003"/>
    <n v="22.93"/>
  </r>
  <r>
    <x v="2720"/>
    <d v="2021-05-05T00:00:00"/>
    <s v="Credit Card"/>
    <x v="50"/>
    <x v="0"/>
    <s v="North China"/>
    <s v="Office"/>
    <n v="55.44"/>
    <n v="1.75"/>
  </r>
  <r>
    <x v="2721"/>
    <d v="2021-05-05T00:00:00"/>
    <s v="Others"/>
    <x v="50"/>
    <x v="0"/>
    <s v="North China"/>
    <s v="Furniture"/>
    <n v="5079.8999999999996"/>
    <n v="430.61"/>
  </r>
  <r>
    <x v="2722"/>
    <d v="2021-05-05T00:00:00"/>
    <s v="Credit Card"/>
    <x v="663"/>
    <x v="2"/>
    <s v="Northeast China"/>
    <s v="Office"/>
    <n v="164.36"/>
    <n v="29.41"/>
  </r>
  <r>
    <x v="2723"/>
    <d v="2021-05-05T00:00:00"/>
    <s v="Credit Card"/>
    <x v="663"/>
    <x v="2"/>
    <s v="Northeast China"/>
    <s v="Technology"/>
    <n v="716.18399999999997"/>
    <n v="28.31"/>
  </r>
  <r>
    <x v="2724"/>
    <d v="2021-05-05T00:00:00"/>
    <s v="Wechat Pay"/>
    <x v="579"/>
    <x v="1"/>
    <s v="North China"/>
    <s v="Technology"/>
    <n v="1328.88"/>
    <n v="193.05"/>
  </r>
  <r>
    <x v="2725"/>
    <d v="2021-05-05T00:00:00"/>
    <s v="Others"/>
    <x v="579"/>
    <x v="1"/>
    <s v="North China"/>
    <s v="Office"/>
    <n v="288.95999999999998"/>
    <n v="47.91"/>
  </r>
  <r>
    <x v="2726"/>
    <d v="2021-05-05T00:00:00"/>
    <s v="Wechat Pay"/>
    <x v="539"/>
    <x v="1"/>
    <s v="East China"/>
    <s v="Office"/>
    <n v="418.32"/>
    <n v="32.64"/>
  </r>
  <r>
    <x v="2727"/>
    <d v="2021-05-05T00:00:00"/>
    <s v="Alipay"/>
    <x v="618"/>
    <x v="0"/>
    <s v="Northwest China"/>
    <s v="Office"/>
    <n v="143.63999999999999"/>
    <n v="17.47"/>
  </r>
  <r>
    <x v="2728"/>
    <d v="2021-05-05T00:00:00"/>
    <s v="Alipay"/>
    <x v="618"/>
    <x v="0"/>
    <s v="Northwest China"/>
    <s v="Office"/>
    <n v="535.5"/>
    <n v="61.73"/>
  </r>
  <r>
    <x v="2729"/>
    <d v="2021-05-05T00:00:00"/>
    <s v="Credit Card"/>
    <x v="618"/>
    <x v="0"/>
    <s v="Northwest China"/>
    <s v="Office"/>
    <n v="3304.7"/>
    <n v="249.92"/>
  </r>
  <r>
    <x v="2730"/>
    <d v="2021-05-05T00:00:00"/>
    <s v="Credit Card"/>
    <x v="268"/>
    <x v="0"/>
    <s v="South Central China"/>
    <s v="Furniture"/>
    <n v="1923.39"/>
    <n v="123.29"/>
  </r>
  <r>
    <x v="2731"/>
    <d v="2021-05-05T00:00:00"/>
    <s v="Others"/>
    <x v="363"/>
    <x v="0"/>
    <s v="South Central China"/>
    <s v="Office"/>
    <n v="9788.7999999999993"/>
    <n v="485.61"/>
  </r>
  <r>
    <x v="2732"/>
    <d v="2021-05-04T00:00:00"/>
    <s v="Wechat Pay"/>
    <x v="71"/>
    <x v="1"/>
    <s v="East China"/>
    <s v="Office"/>
    <n v="48.02"/>
    <n v="0.14000000000000001"/>
  </r>
  <r>
    <x v="2733"/>
    <d v="2021-05-03T00:00:00"/>
    <s v="Alipay"/>
    <x v="22"/>
    <x v="1"/>
    <s v="East China"/>
    <s v="Technology"/>
    <n v="966.67200000000003"/>
    <n v="54.75"/>
  </r>
  <r>
    <x v="2734"/>
    <d v="2021-05-03T00:00:00"/>
    <s v="Others"/>
    <x v="22"/>
    <x v="1"/>
    <s v="East China"/>
    <s v="Furniture"/>
    <n v="2098.6559999999999"/>
    <n v="52.93"/>
  </r>
  <r>
    <x v="2735"/>
    <d v="2021-05-03T00:00:00"/>
    <s v="Credit Card"/>
    <x v="22"/>
    <x v="1"/>
    <s v="East China"/>
    <s v="Office"/>
    <n v="69.888000000000005"/>
    <n v="19.690000000000001"/>
  </r>
  <r>
    <x v="2736"/>
    <d v="2021-05-03T00:00:00"/>
    <s v="Wechat Pay"/>
    <x v="22"/>
    <x v="1"/>
    <s v="East China"/>
    <s v="Office"/>
    <n v="36.119999999999997"/>
    <n v="0.09"/>
  </r>
  <r>
    <x v="2737"/>
    <d v="2021-05-03T00:00:00"/>
    <s v="Credit Card"/>
    <x v="22"/>
    <x v="1"/>
    <s v="East China"/>
    <s v="Office"/>
    <n v="631.26"/>
    <n v="130.28"/>
  </r>
  <r>
    <x v="2738"/>
    <d v="2021-05-03T00:00:00"/>
    <s v="Others"/>
    <x v="22"/>
    <x v="1"/>
    <s v="East China"/>
    <s v="Technology"/>
    <n v="1249.4159999999999"/>
    <n v="98.61"/>
  </r>
  <r>
    <x v="2739"/>
    <d v="2021-05-03T00:00:00"/>
    <s v="Wechat Pay"/>
    <x v="274"/>
    <x v="1"/>
    <s v="Northeast China"/>
    <s v="Office"/>
    <n v="191.24"/>
    <n v="16.28"/>
  </r>
  <r>
    <x v="2740"/>
    <d v="2021-05-03T00:00:00"/>
    <s v="Alipay"/>
    <x v="274"/>
    <x v="1"/>
    <s v="Northeast China"/>
    <s v="Office"/>
    <n v="710.08"/>
    <n v="169.67"/>
  </r>
  <r>
    <x v="2741"/>
    <d v="2021-05-03T00:00:00"/>
    <s v="Alipay"/>
    <x v="274"/>
    <x v="1"/>
    <s v="Northeast China"/>
    <s v="Technology"/>
    <n v="3359.328"/>
    <n v="128.65"/>
  </r>
  <r>
    <x v="2742"/>
    <d v="2021-05-03T00:00:00"/>
    <s v="Others"/>
    <x v="367"/>
    <x v="1"/>
    <s v="Northeast China"/>
    <s v="Office"/>
    <n v="164.64"/>
    <n v="27.52"/>
  </r>
  <r>
    <x v="2743"/>
    <d v="2021-05-03T00:00:00"/>
    <s v="Wechat Pay"/>
    <x v="367"/>
    <x v="1"/>
    <s v="Northeast China"/>
    <s v="Office"/>
    <n v="83.44"/>
    <n v="10.23"/>
  </r>
  <r>
    <x v="2744"/>
    <d v="2021-05-03T00:00:00"/>
    <s v="Credit Card"/>
    <x v="268"/>
    <x v="0"/>
    <s v="South Central China"/>
    <s v="Office"/>
    <n v="286.44"/>
    <n v="36.42"/>
  </r>
  <r>
    <x v="2745"/>
    <d v="2021-05-03T00:00:00"/>
    <s v="Alipay"/>
    <x v="664"/>
    <x v="1"/>
    <s v="North China"/>
    <s v="Office"/>
    <n v="46.06"/>
    <n v="0.76"/>
  </r>
  <r>
    <x v="2746"/>
    <d v="2021-05-03T00:00:00"/>
    <s v="Others"/>
    <x v="664"/>
    <x v="1"/>
    <s v="North China"/>
    <s v="Office"/>
    <n v="105"/>
    <n v="39.68"/>
  </r>
  <r>
    <x v="2747"/>
    <d v="2021-05-02T00:00:00"/>
    <s v="Credit Card"/>
    <x v="59"/>
    <x v="1"/>
    <s v="East China"/>
    <s v="Office"/>
    <n v="382.48"/>
    <n v="25.98"/>
  </r>
  <r>
    <x v="2748"/>
    <d v="2021-05-02T00:00:00"/>
    <s v="Credit Card"/>
    <x v="59"/>
    <x v="1"/>
    <s v="East China"/>
    <s v="Office"/>
    <n v="201.6"/>
    <n v="14.99"/>
  </r>
  <r>
    <x v="2749"/>
    <d v="2021-05-02T00:00:00"/>
    <s v="Others"/>
    <x v="59"/>
    <x v="1"/>
    <s v="East China"/>
    <s v="Office"/>
    <n v="456.96"/>
    <n v="40.020000000000003"/>
  </r>
  <r>
    <x v="2750"/>
    <d v="2021-05-02T00:00:00"/>
    <s v="Others"/>
    <x v="653"/>
    <x v="1"/>
    <s v="Northwest China"/>
    <s v="Technology"/>
    <n v="411.6"/>
    <n v="14.63"/>
  </r>
  <r>
    <x v="2751"/>
    <d v="2021-05-02T00:00:00"/>
    <s v="Alipay"/>
    <x v="210"/>
    <x v="1"/>
    <s v="East China"/>
    <s v="Technology"/>
    <n v="407.904"/>
    <n v="11.77"/>
  </r>
  <r>
    <x v="2752"/>
    <d v="2021-05-02T00:00:00"/>
    <s v="Alipay"/>
    <x v="210"/>
    <x v="1"/>
    <s v="East China"/>
    <s v="Technology"/>
    <n v="4821.768"/>
    <n v="81.97"/>
  </r>
  <r>
    <x v="2753"/>
    <d v="2021-05-01T00:00:00"/>
    <s v="Credit Card"/>
    <x v="400"/>
    <x v="1"/>
    <s v="North China"/>
    <s v="Furniture"/>
    <n v="2147.6"/>
    <n v="179.45"/>
  </r>
  <r>
    <x v="2754"/>
    <d v="2021-05-01T00:00:00"/>
    <s v="Others"/>
    <x v="400"/>
    <x v="1"/>
    <s v="North China"/>
    <s v="Technology"/>
    <n v="5323.5"/>
    <n v="412.16"/>
  </r>
  <r>
    <x v="2755"/>
    <d v="2021-05-01T00:00:00"/>
    <s v="Credit Card"/>
    <x v="400"/>
    <x v="1"/>
    <s v="North China"/>
    <s v="Office"/>
    <n v="646.1"/>
    <n v="171.64"/>
  </r>
  <r>
    <x v="2756"/>
    <d v="2021-05-01T00:00:00"/>
    <s v="Others"/>
    <x v="400"/>
    <x v="1"/>
    <s v="North China"/>
    <s v="Technology"/>
    <n v="581.14"/>
    <n v="135.55000000000001"/>
  </r>
  <r>
    <x v="2757"/>
    <d v="2021-05-01T00:00:00"/>
    <s v="Credit Card"/>
    <x v="187"/>
    <x v="2"/>
    <s v="South Central China"/>
    <s v="Office"/>
    <n v="58.295999999999999"/>
    <n v="9.11"/>
  </r>
  <r>
    <x v="2758"/>
    <d v="2021-05-01T00:00:00"/>
    <s v="Others"/>
    <x v="187"/>
    <x v="2"/>
    <s v="South Central China"/>
    <s v="Office"/>
    <n v="150.36000000000001"/>
    <n v="25.71"/>
  </r>
  <r>
    <x v="2759"/>
    <d v="2021-05-01T00:00:00"/>
    <s v="Others"/>
    <x v="665"/>
    <x v="0"/>
    <s v="South Central China"/>
    <s v="Office"/>
    <n v="1989.12"/>
    <n v="240.85"/>
  </r>
  <r>
    <x v="2760"/>
    <d v="2021-05-01T00:00:00"/>
    <s v="Credit Card"/>
    <x v="665"/>
    <x v="0"/>
    <s v="South Central China"/>
    <s v="Office"/>
    <n v="13102.6"/>
    <n v="432.52"/>
  </r>
  <r>
    <x v="2761"/>
    <d v="2021-05-01T00:00:00"/>
    <s v="Credit Card"/>
    <x v="665"/>
    <x v="0"/>
    <s v="South Central China"/>
    <s v="Office"/>
    <n v="651.28"/>
    <n v="129.37"/>
  </r>
  <r>
    <x v="2762"/>
    <d v="2021-05-01T00:00:00"/>
    <s v="Credit Card"/>
    <x v="665"/>
    <x v="0"/>
    <s v="South Central China"/>
    <s v="Technology"/>
    <n v="2457.56"/>
    <n v="146.13999999999999"/>
  </r>
  <r>
    <x v="2763"/>
    <d v="2021-05-01T00:00:00"/>
    <s v="Credit Card"/>
    <x v="166"/>
    <x v="1"/>
    <s v="Northwest China"/>
    <s v="Furniture"/>
    <n v="2712.5"/>
    <n v="188.17"/>
  </r>
  <r>
    <x v="2764"/>
    <d v="2021-05-01T00:00:00"/>
    <s v="Credit Card"/>
    <x v="166"/>
    <x v="1"/>
    <s v="Northwest China"/>
    <s v="Furniture"/>
    <n v="310.38"/>
    <n v="49.76"/>
  </r>
  <r>
    <x v="2765"/>
    <d v="2021-05-01T00:00:00"/>
    <s v="Wechat Pay"/>
    <x v="166"/>
    <x v="1"/>
    <s v="Northwest China"/>
    <s v="Furniture"/>
    <n v="816.34"/>
    <n v="73.540000000000006"/>
  </r>
  <r>
    <x v="2766"/>
    <d v="2021-05-01T00:00:00"/>
    <s v="Alipay"/>
    <x v="166"/>
    <x v="1"/>
    <s v="Northwest China"/>
    <s v="Office"/>
    <n v="850.5"/>
    <n v="166.97"/>
  </r>
  <r>
    <x v="2767"/>
    <d v="2021-05-01T00:00:00"/>
    <s v="Others"/>
    <x v="285"/>
    <x v="0"/>
    <s v="East China"/>
    <s v="Furniture"/>
    <n v="6442.8"/>
    <n v="301.26"/>
  </r>
  <r>
    <x v="2768"/>
    <d v="2021-05-01T00:00:00"/>
    <s v="Wechat Pay"/>
    <x v="70"/>
    <x v="0"/>
    <s v="South Central China"/>
    <s v="Furniture"/>
    <n v="528.52800000000002"/>
    <n v="4.45"/>
  </r>
  <r>
    <x v="2769"/>
    <d v="2021-05-01T00:00:00"/>
    <s v="Credit Card"/>
    <x v="626"/>
    <x v="0"/>
    <s v="East China"/>
    <s v="Office"/>
    <n v="93.24"/>
    <n v="14.12"/>
  </r>
  <r>
    <x v="2770"/>
    <d v="2021-05-01T00:00:00"/>
    <s v="Credit Card"/>
    <x v="28"/>
    <x v="1"/>
    <s v="South Central China"/>
    <s v="Furniture"/>
    <n v="3226.72"/>
    <n v="190.21"/>
  </r>
  <r>
    <x v="2771"/>
    <d v="2021-04-30T00:00:00"/>
    <s v="Others"/>
    <x v="450"/>
    <x v="0"/>
    <s v="East China"/>
    <s v="Office"/>
    <n v="923.3"/>
    <n v="161.03"/>
  </r>
  <r>
    <x v="2772"/>
    <d v="2021-04-30T00:00:00"/>
    <s v="Others"/>
    <x v="31"/>
    <x v="0"/>
    <s v="East China"/>
    <s v="Office"/>
    <n v="162.54"/>
    <n v="42.45"/>
  </r>
  <r>
    <x v="2773"/>
    <d v="2021-04-30T00:00:00"/>
    <s v="Others"/>
    <x v="666"/>
    <x v="0"/>
    <s v="East China"/>
    <s v="Office"/>
    <n v="1054.2"/>
    <n v="264.75"/>
  </r>
  <r>
    <x v="2774"/>
    <d v="2021-04-30T00:00:00"/>
    <s v="Others"/>
    <x v="233"/>
    <x v="1"/>
    <s v="Northeast China"/>
    <s v="Office"/>
    <n v="164.22"/>
    <n v="42.15"/>
  </r>
  <r>
    <x v="2775"/>
    <d v="2021-04-30T00:00:00"/>
    <s v="Wechat Pay"/>
    <x v="233"/>
    <x v="1"/>
    <s v="Northeast China"/>
    <s v="Furniture"/>
    <n v="662.76"/>
    <n v="75.91"/>
  </r>
  <r>
    <x v="2776"/>
    <d v="2021-04-30T00:00:00"/>
    <s v="Others"/>
    <x v="667"/>
    <x v="1"/>
    <s v="South Central China"/>
    <s v="Office"/>
    <n v="557.9"/>
    <n v="166.38"/>
  </r>
  <r>
    <x v="2777"/>
    <d v="2021-04-30T00:00:00"/>
    <s v="Credit Card"/>
    <x v="667"/>
    <x v="1"/>
    <s v="South Central China"/>
    <s v="Office"/>
    <n v="588.70000000000005"/>
    <n v="163.37"/>
  </r>
  <r>
    <x v="2778"/>
    <d v="2021-04-30T00:00:00"/>
    <s v="Wechat Pay"/>
    <x v="667"/>
    <x v="1"/>
    <s v="South Central China"/>
    <s v="Office"/>
    <n v="1486.4639999999999"/>
    <n v="282.33"/>
  </r>
  <r>
    <x v="2779"/>
    <d v="2021-04-30T00:00:00"/>
    <s v="Wechat Pay"/>
    <x v="667"/>
    <x v="1"/>
    <s v="South Central China"/>
    <s v="Furniture"/>
    <n v="1294.02"/>
    <n v="114.87"/>
  </r>
  <r>
    <x v="2780"/>
    <d v="2021-04-30T00:00:00"/>
    <s v="Alipay"/>
    <x v="667"/>
    <x v="1"/>
    <s v="South Central China"/>
    <s v="Office"/>
    <n v="1370.88"/>
    <n v="181.85"/>
  </r>
  <r>
    <x v="2781"/>
    <d v="2021-04-30T00:00:00"/>
    <s v="Wechat Pay"/>
    <x v="130"/>
    <x v="0"/>
    <s v="North China"/>
    <s v="Office"/>
    <n v="490.84"/>
    <n v="24.86"/>
  </r>
  <r>
    <x v="2782"/>
    <d v="2021-04-29T00:00:00"/>
    <s v="Credit Card"/>
    <x v="397"/>
    <x v="0"/>
    <s v="North China"/>
    <s v="Office"/>
    <n v="15834.28"/>
    <n v="451.84"/>
  </r>
  <r>
    <x v="2783"/>
    <d v="2021-04-29T00:00:00"/>
    <s v="Alipay"/>
    <x v="397"/>
    <x v="0"/>
    <s v="North China"/>
    <s v="Office"/>
    <n v="667.52"/>
    <n v="72.11"/>
  </r>
  <r>
    <x v="2784"/>
    <d v="2021-04-29T00:00:00"/>
    <s v="Others"/>
    <x v="171"/>
    <x v="2"/>
    <s v="East China"/>
    <s v="Technology"/>
    <n v="4515.28"/>
    <n v="256.42"/>
  </r>
  <r>
    <x v="2785"/>
    <d v="2021-04-29T00:00:00"/>
    <s v="Credit Card"/>
    <x v="469"/>
    <x v="0"/>
    <s v="North China"/>
    <s v="Office"/>
    <n v="144.98400000000001"/>
    <n v="3.94"/>
  </r>
  <r>
    <x v="2786"/>
    <d v="2021-04-29T00:00:00"/>
    <s v="Credit Card"/>
    <x v="663"/>
    <x v="2"/>
    <s v="Northeast China"/>
    <s v="Office"/>
    <n v="1352.4"/>
    <n v="174.45"/>
  </r>
  <r>
    <x v="2787"/>
    <d v="2021-04-29T00:00:00"/>
    <s v="Others"/>
    <x v="663"/>
    <x v="2"/>
    <s v="Northeast China"/>
    <s v="Office"/>
    <n v="186.76"/>
    <n v="28.87"/>
  </r>
  <r>
    <x v="2788"/>
    <d v="2021-04-29T00:00:00"/>
    <s v="Credit Card"/>
    <x v="25"/>
    <x v="1"/>
    <s v="East China"/>
    <s v="Furniture"/>
    <n v="432.18"/>
    <n v="2.35"/>
  </r>
  <r>
    <x v="2789"/>
    <d v="2021-04-29T00:00:00"/>
    <s v="Others"/>
    <x v="25"/>
    <x v="1"/>
    <s v="East China"/>
    <s v="Office"/>
    <n v="228.648"/>
    <n v="8.67"/>
  </r>
  <r>
    <x v="2790"/>
    <d v="2021-04-29T00:00:00"/>
    <s v="Wechat Pay"/>
    <x v="178"/>
    <x v="1"/>
    <s v="East China"/>
    <s v="Office"/>
    <n v="202.02"/>
    <n v="16.18"/>
  </r>
  <r>
    <x v="2791"/>
    <d v="2021-04-29T00:00:00"/>
    <s v="Credit Card"/>
    <x v="639"/>
    <x v="1"/>
    <s v="East China"/>
    <s v="Furniture"/>
    <n v="3542.28"/>
    <n v="160.47"/>
  </r>
  <r>
    <x v="2792"/>
    <d v="2021-04-28T00:00:00"/>
    <s v="Credit Card"/>
    <x v="469"/>
    <x v="0"/>
    <s v="North China"/>
    <s v="Technology"/>
    <n v="669.98400000000004"/>
    <n v="11.37"/>
  </r>
  <r>
    <x v="2793"/>
    <d v="2021-04-28T00:00:00"/>
    <s v="Credit Card"/>
    <x v="469"/>
    <x v="0"/>
    <s v="North China"/>
    <s v="Office"/>
    <n v="84.84"/>
    <n v="3.62"/>
  </r>
  <r>
    <x v="2794"/>
    <d v="2021-04-28T00:00:00"/>
    <s v="Wechat Pay"/>
    <x v="469"/>
    <x v="0"/>
    <s v="North China"/>
    <s v="Furniture"/>
    <n v="136.83600000000001"/>
    <n v="3.76"/>
  </r>
  <r>
    <x v="2795"/>
    <d v="2021-04-28T00:00:00"/>
    <s v="Others"/>
    <x v="658"/>
    <x v="1"/>
    <s v="East China"/>
    <s v="Office"/>
    <n v="129.696"/>
    <n v="3.03"/>
  </r>
  <r>
    <x v="2796"/>
    <d v="2021-04-28T00:00:00"/>
    <s v="Others"/>
    <x v="353"/>
    <x v="2"/>
    <s v="North China"/>
    <s v="Office"/>
    <n v="31.667999999999999"/>
    <n v="4.7300000000000004"/>
  </r>
  <r>
    <x v="2797"/>
    <d v="2021-04-28T00:00:00"/>
    <s v="Others"/>
    <x v="668"/>
    <x v="0"/>
    <s v="Southwest China"/>
    <s v="Office"/>
    <n v="39.200000000000003"/>
    <n v="0.87"/>
  </r>
  <r>
    <x v="2798"/>
    <d v="2021-04-28T00:00:00"/>
    <s v="Credit Card"/>
    <x v="185"/>
    <x v="2"/>
    <s v="Southwest China"/>
    <s v="Office"/>
    <n v="85.68"/>
    <n v="15.33"/>
  </r>
  <r>
    <x v="2799"/>
    <d v="2021-04-27T00:00:00"/>
    <s v="Credit Card"/>
    <x v="125"/>
    <x v="0"/>
    <s v="East China"/>
    <s v="Office"/>
    <n v="422.1"/>
    <n v="37.36"/>
  </r>
  <r>
    <x v="2800"/>
    <d v="2021-04-27T00:00:00"/>
    <s v="Credit Card"/>
    <x v="125"/>
    <x v="0"/>
    <s v="East China"/>
    <s v="Office"/>
    <n v="374.5"/>
    <n v="19.760000000000002"/>
  </r>
  <r>
    <x v="2801"/>
    <d v="2021-04-27T00:00:00"/>
    <s v="Credit Card"/>
    <x v="125"/>
    <x v="0"/>
    <s v="East China"/>
    <s v="Office"/>
    <n v="419.72"/>
    <n v="12.74"/>
  </r>
  <r>
    <x v="2802"/>
    <d v="2021-04-27T00:00:00"/>
    <s v="Credit Card"/>
    <x v="125"/>
    <x v="0"/>
    <s v="East China"/>
    <s v="Office"/>
    <n v="33.32"/>
    <n v="0.56999999999999995"/>
  </r>
  <r>
    <x v="2803"/>
    <d v="2021-04-27T00:00:00"/>
    <s v="Others"/>
    <x v="125"/>
    <x v="0"/>
    <s v="East China"/>
    <s v="Office"/>
    <n v="2420.88"/>
    <n v="136.63999999999999"/>
  </r>
  <r>
    <x v="2804"/>
    <d v="2021-04-27T00:00:00"/>
    <s v="Alipay"/>
    <x v="125"/>
    <x v="0"/>
    <s v="East China"/>
    <s v="Technology"/>
    <n v="387.24"/>
    <n v="25.34"/>
  </r>
  <r>
    <x v="2805"/>
    <d v="2021-04-26T00:00:00"/>
    <s v="Credit Card"/>
    <x v="222"/>
    <x v="0"/>
    <s v="North China"/>
    <s v="Office"/>
    <n v="163.96799999999999"/>
    <n v="0.66"/>
  </r>
  <r>
    <x v="2806"/>
    <d v="2021-04-26T00:00:00"/>
    <s v="Wechat Pay"/>
    <x v="240"/>
    <x v="0"/>
    <s v="East China"/>
    <s v="Furniture"/>
    <n v="5420.6880000000001"/>
    <n v="460.52"/>
  </r>
  <r>
    <x v="2807"/>
    <d v="2021-04-26T00:00:00"/>
    <s v="Alipay"/>
    <x v="240"/>
    <x v="0"/>
    <s v="East China"/>
    <s v="Furniture"/>
    <n v="615.88800000000003"/>
    <n v="29.95"/>
  </r>
  <r>
    <x v="2808"/>
    <d v="2021-04-26T00:00:00"/>
    <s v="Credit Card"/>
    <x v="467"/>
    <x v="2"/>
    <s v="East China"/>
    <s v="Office"/>
    <n v="1129.8"/>
    <n v="245.47"/>
  </r>
  <r>
    <x v="2809"/>
    <d v="2021-04-26T00:00:00"/>
    <s v="Others"/>
    <x v="37"/>
    <x v="0"/>
    <s v="Northwest China"/>
    <s v="Office"/>
    <n v="810.18"/>
    <n v="128.41"/>
  </r>
  <r>
    <x v="2810"/>
    <d v="2021-04-25T00:00:00"/>
    <s v="Credit Card"/>
    <x v="669"/>
    <x v="1"/>
    <s v="East China"/>
    <s v="Furniture"/>
    <n v="620.76"/>
    <n v="70.42"/>
  </r>
  <r>
    <x v="2811"/>
    <d v="2021-04-25T00:00:00"/>
    <s v="Wechat Pay"/>
    <x v="669"/>
    <x v="1"/>
    <s v="East China"/>
    <s v="Technology"/>
    <n v="2331"/>
    <n v="271.87"/>
  </r>
  <r>
    <x v="2812"/>
    <d v="2021-04-25T00:00:00"/>
    <s v="Wechat Pay"/>
    <x v="120"/>
    <x v="1"/>
    <s v="North China"/>
    <s v="Office"/>
    <n v="237.13200000000001"/>
    <n v="5.67"/>
  </r>
  <r>
    <x v="2813"/>
    <d v="2021-04-25T00:00:00"/>
    <s v="Others"/>
    <x v="120"/>
    <x v="1"/>
    <s v="North China"/>
    <s v="Office"/>
    <n v="7796.6279999999997"/>
    <n v="82.01"/>
  </r>
  <r>
    <x v="2814"/>
    <d v="2021-04-25T00:00:00"/>
    <s v="Alipay"/>
    <x v="120"/>
    <x v="1"/>
    <s v="North China"/>
    <s v="Office"/>
    <n v="297.69600000000003"/>
    <n v="29.54"/>
  </r>
  <r>
    <x v="2815"/>
    <d v="2021-04-25T00:00:00"/>
    <s v="Alipay"/>
    <x v="120"/>
    <x v="1"/>
    <s v="North China"/>
    <s v="Office"/>
    <n v="1007.16"/>
    <n v="14.6"/>
  </r>
  <r>
    <x v="2816"/>
    <d v="2021-04-25T00:00:00"/>
    <s v="Others"/>
    <x v="120"/>
    <x v="1"/>
    <s v="North China"/>
    <s v="Technology"/>
    <n v="329.28"/>
    <n v="13.6"/>
  </r>
  <r>
    <x v="2817"/>
    <d v="2021-04-25T00:00:00"/>
    <s v="Others"/>
    <x v="120"/>
    <x v="1"/>
    <s v="North China"/>
    <s v="Office"/>
    <n v="171.36"/>
    <n v="18.850000000000001"/>
  </r>
  <r>
    <x v="2818"/>
    <d v="2021-04-25T00:00:00"/>
    <s v="Others"/>
    <x v="120"/>
    <x v="1"/>
    <s v="North China"/>
    <s v="Office"/>
    <n v="287.952"/>
    <n v="11.87"/>
  </r>
  <r>
    <x v="2819"/>
    <d v="2021-04-25T00:00:00"/>
    <s v="Others"/>
    <x v="120"/>
    <x v="1"/>
    <s v="North China"/>
    <s v="Office"/>
    <n v="359.8"/>
    <n v="42.83"/>
  </r>
  <r>
    <x v="2820"/>
    <d v="2021-04-25T00:00:00"/>
    <s v="Credit Card"/>
    <x v="614"/>
    <x v="0"/>
    <s v="East China"/>
    <s v="Office"/>
    <n v="4167.0720000000001"/>
    <n v="16.54"/>
  </r>
  <r>
    <x v="2821"/>
    <d v="2021-04-25T00:00:00"/>
    <s v="Credit Card"/>
    <x v="614"/>
    <x v="0"/>
    <s v="East China"/>
    <s v="Office"/>
    <n v="248.08"/>
    <n v="15.21"/>
  </r>
  <r>
    <x v="2822"/>
    <d v="2021-04-25T00:00:00"/>
    <s v="Others"/>
    <x v="305"/>
    <x v="2"/>
    <s v="East China"/>
    <s v="Technology"/>
    <n v="1241.52"/>
    <n v="233.04"/>
  </r>
  <r>
    <x v="2823"/>
    <d v="2021-04-24T00:00:00"/>
    <s v="Credit Card"/>
    <x v="612"/>
    <x v="0"/>
    <s v="East China"/>
    <s v="Office"/>
    <n v="492.1"/>
    <n v="13.05"/>
  </r>
  <r>
    <x v="2824"/>
    <d v="2021-04-24T00:00:00"/>
    <s v="Wechat Pay"/>
    <x v="612"/>
    <x v="0"/>
    <s v="East China"/>
    <s v="Office"/>
    <n v="431.42399999999998"/>
    <n v="1.73"/>
  </r>
  <r>
    <x v="2825"/>
    <d v="2021-04-24T00:00:00"/>
    <s v="Alipay"/>
    <x v="613"/>
    <x v="1"/>
    <s v="North China"/>
    <s v="Furniture"/>
    <n v="777.42"/>
    <n v="178.19"/>
  </r>
  <r>
    <x v="2826"/>
    <d v="2021-04-24T00:00:00"/>
    <s v="Wechat Pay"/>
    <x v="290"/>
    <x v="1"/>
    <s v="Northeast China"/>
    <s v="Office"/>
    <n v="637.05600000000004"/>
    <n v="110.43"/>
  </r>
  <r>
    <x v="2827"/>
    <d v="2021-04-24T00:00:00"/>
    <s v="Others"/>
    <x v="290"/>
    <x v="1"/>
    <s v="Northeast China"/>
    <s v="Office"/>
    <n v="510.44"/>
    <n v="121.09"/>
  </r>
  <r>
    <x v="2828"/>
    <d v="2021-04-24T00:00:00"/>
    <s v="Credit Card"/>
    <x v="670"/>
    <x v="1"/>
    <s v="South Central China"/>
    <s v="Office"/>
    <n v="137.928"/>
    <n v="19.61"/>
  </r>
  <r>
    <x v="2829"/>
    <d v="2021-04-24T00:00:00"/>
    <s v="Wechat Pay"/>
    <x v="670"/>
    <x v="1"/>
    <s v="South Central China"/>
    <s v="Technology"/>
    <n v="1156.5119999999999"/>
    <n v="50.25"/>
  </r>
  <r>
    <x v="2830"/>
    <d v="2021-04-24T00:00:00"/>
    <s v="Credit Card"/>
    <x v="670"/>
    <x v="1"/>
    <s v="South Central China"/>
    <s v="Office"/>
    <n v="88.34"/>
    <n v="4.68"/>
  </r>
  <r>
    <x v="2831"/>
    <d v="2021-04-24T00:00:00"/>
    <s v="Others"/>
    <x v="670"/>
    <x v="1"/>
    <s v="South Central China"/>
    <s v="Office"/>
    <n v="49.643999999999998"/>
    <n v="2.59"/>
  </r>
  <r>
    <x v="2832"/>
    <d v="2021-04-24T00:00:00"/>
    <s v="Wechat Pay"/>
    <x v="670"/>
    <x v="1"/>
    <s v="South Central China"/>
    <s v="Furniture"/>
    <n v="942.48"/>
    <n v="46.9"/>
  </r>
  <r>
    <x v="2833"/>
    <d v="2021-04-24T00:00:00"/>
    <s v="Credit Card"/>
    <x v="670"/>
    <x v="1"/>
    <s v="South Central China"/>
    <s v="Technology"/>
    <n v="1248.1559999999999"/>
    <n v="98.72"/>
  </r>
  <r>
    <x v="2834"/>
    <d v="2021-04-24T00:00:00"/>
    <s v="Alipay"/>
    <x v="467"/>
    <x v="2"/>
    <s v="East China"/>
    <s v="Technology"/>
    <n v="1346.52"/>
    <n v="231.23"/>
  </r>
  <r>
    <x v="2835"/>
    <d v="2021-04-24T00:00:00"/>
    <s v="Credit Card"/>
    <x v="489"/>
    <x v="0"/>
    <s v="Northeast China"/>
    <s v="Office"/>
    <n v="522.9"/>
    <n v="176.13"/>
  </r>
  <r>
    <x v="2836"/>
    <d v="2021-04-24T00:00:00"/>
    <s v="Others"/>
    <x v="489"/>
    <x v="0"/>
    <s v="Northeast China"/>
    <s v="Furniture"/>
    <n v="2092.44"/>
    <n v="167.56"/>
  </r>
  <r>
    <x v="2837"/>
    <d v="2021-04-22T00:00:00"/>
    <s v="Others"/>
    <x v="224"/>
    <x v="2"/>
    <s v="East China"/>
    <s v="Office"/>
    <n v="44.968000000000004"/>
    <n v="7.78"/>
  </r>
  <r>
    <x v="2838"/>
    <d v="2021-04-22T00:00:00"/>
    <s v="Credit Card"/>
    <x v="224"/>
    <x v="2"/>
    <s v="East China"/>
    <s v="Office"/>
    <n v="1120"/>
    <n v="105.15"/>
  </r>
  <r>
    <x v="2839"/>
    <d v="2021-04-22T00:00:00"/>
    <s v="Credit Card"/>
    <x v="224"/>
    <x v="2"/>
    <s v="East China"/>
    <s v="Furniture"/>
    <n v="947.52"/>
    <n v="191.54"/>
  </r>
  <r>
    <x v="2840"/>
    <d v="2021-04-22T00:00:00"/>
    <s v="Others"/>
    <x v="224"/>
    <x v="2"/>
    <s v="East China"/>
    <s v="Office"/>
    <n v="64.847999999999999"/>
    <n v="0.71"/>
  </r>
  <r>
    <x v="2841"/>
    <d v="2021-04-22T00:00:00"/>
    <s v="Others"/>
    <x v="224"/>
    <x v="2"/>
    <s v="East China"/>
    <s v="Office"/>
    <n v="222.32"/>
    <n v="38.86"/>
  </r>
  <r>
    <x v="2842"/>
    <d v="2021-04-22T00:00:00"/>
    <s v="Wechat Pay"/>
    <x v="224"/>
    <x v="2"/>
    <s v="East China"/>
    <s v="Office"/>
    <n v="117.93600000000001"/>
    <n v="2.42"/>
  </r>
  <r>
    <x v="2843"/>
    <d v="2021-04-22T00:00:00"/>
    <s v="Alipay"/>
    <x v="142"/>
    <x v="2"/>
    <s v="East China"/>
    <s v="Office"/>
    <n v="150.78"/>
    <n v="33.65"/>
  </r>
  <r>
    <x v="2844"/>
    <d v="2021-04-22T00:00:00"/>
    <s v="Credit Card"/>
    <x v="349"/>
    <x v="0"/>
    <s v="Northeast China"/>
    <s v="Technology"/>
    <n v="280.22399999999999"/>
    <n v="3.56"/>
  </r>
  <r>
    <x v="2845"/>
    <d v="2021-04-22T00:00:00"/>
    <s v="Wechat Pay"/>
    <x v="349"/>
    <x v="0"/>
    <s v="Northeast China"/>
    <s v="Office"/>
    <n v="1606.92"/>
    <n v="229.93"/>
  </r>
  <r>
    <x v="2846"/>
    <d v="2021-04-22T00:00:00"/>
    <s v="Wechat Pay"/>
    <x v="349"/>
    <x v="0"/>
    <s v="Northeast China"/>
    <s v="Technology"/>
    <n v="1776.6"/>
    <n v="97.97"/>
  </r>
  <r>
    <x v="2847"/>
    <d v="2021-04-22T00:00:00"/>
    <s v="Wechat Pay"/>
    <x v="349"/>
    <x v="0"/>
    <s v="Northeast China"/>
    <s v="Office"/>
    <n v="174.636"/>
    <n v="15.09"/>
  </r>
  <r>
    <x v="2848"/>
    <d v="2021-04-21T00:00:00"/>
    <s v="Others"/>
    <x v="77"/>
    <x v="0"/>
    <s v="Northeast China"/>
    <s v="Furniture"/>
    <n v="1593.9"/>
    <n v="252.37"/>
  </r>
  <r>
    <x v="2849"/>
    <d v="2021-04-21T00:00:00"/>
    <s v="Credit Card"/>
    <x v="77"/>
    <x v="0"/>
    <s v="Northeast China"/>
    <s v="Office"/>
    <n v="18564.14"/>
    <n v="421.84"/>
  </r>
  <r>
    <x v="2850"/>
    <d v="2021-04-21T00:00:00"/>
    <s v="Others"/>
    <x v="671"/>
    <x v="0"/>
    <s v="Northeast China"/>
    <s v="Office"/>
    <n v="466.48"/>
    <n v="11.52"/>
  </r>
  <r>
    <x v="2851"/>
    <d v="2021-04-21T00:00:00"/>
    <s v="Others"/>
    <x v="671"/>
    <x v="0"/>
    <s v="Northeast China"/>
    <s v="Furniture"/>
    <n v="1666.56"/>
    <n v="122.41"/>
  </r>
  <r>
    <x v="2852"/>
    <d v="2021-04-21T00:00:00"/>
    <s v="Credit Card"/>
    <x v="623"/>
    <x v="0"/>
    <s v="Northeast China"/>
    <s v="Office"/>
    <n v="42.28"/>
    <n v="0.17"/>
  </r>
  <r>
    <x v="2853"/>
    <d v="2021-04-21T00:00:00"/>
    <s v="Others"/>
    <x v="623"/>
    <x v="0"/>
    <s v="Northeast China"/>
    <s v="Furniture"/>
    <n v="5119.38"/>
    <n v="417.95"/>
  </r>
  <r>
    <x v="2854"/>
    <d v="2021-04-20T00:00:00"/>
    <s v="Wechat Pay"/>
    <x v="59"/>
    <x v="1"/>
    <s v="East China"/>
    <s v="Office"/>
    <n v="90.3"/>
    <n v="18.71"/>
  </r>
  <r>
    <x v="2855"/>
    <d v="2021-04-19T00:00:00"/>
    <s v="Credit Card"/>
    <x v="278"/>
    <x v="2"/>
    <s v="Northeast China"/>
    <s v="Office"/>
    <n v="235.2"/>
    <n v="5.64"/>
  </r>
  <r>
    <x v="2856"/>
    <d v="2021-04-19T00:00:00"/>
    <s v="Wechat Pay"/>
    <x v="278"/>
    <x v="2"/>
    <s v="Northeast China"/>
    <s v="Technology"/>
    <n v="344.73599999999999"/>
    <n v="41.85"/>
  </r>
  <r>
    <x v="2857"/>
    <d v="2021-04-17T00:00:00"/>
    <s v="Wechat Pay"/>
    <x v="377"/>
    <x v="0"/>
    <s v="South Central China"/>
    <s v="Office"/>
    <n v="322.14"/>
    <n v="35.81"/>
  </r>
  <r>
    <x v="2858"/>
    <d v="2021-04-16T00:00:00"/>
    <s v="Credit Card"/>
    <x v="283"/>
    <x v="0"/>
    <s v="Northeast China"/>
    <s v="Furniture"/>
    <n v="705.18"/>
    <n v="184.59"/>
  </r>
  <r>
    <x v="2859"/>
    <d v="2021-04-16T00:00:00"/>
    <s v="Wechat Pay"/>
    <x v="283"/>
    <x v="0"/>
    <s v="Northeast China"/>
    <s v="Technology"/>
    <n v="1162.8399999999999"/>
    <n v="264.72000000000003"/>
  </r>
  <r>
    <x v="2860"/>
    <d v="2021-04-16T00:00:00"/>
    <s v="Alipay"/>
    <x v="672"/>
    <x v="0"/>
    <s v="East China"/>
    <s v="Furniture"/>
    <n v="2724.12"/>
    <n v="273.72000000000003"/>
  </r>
  <r>
    <x v="2861"/>
    <d v="2021-04-16T00:00:00"/>
    <s v="Credit Card"/>
    <x v="446"/>
    <x v="2"/>
    <s v="North China"/>
    <s v="Office"/>
    <n v="223.44"/>
    <n v="41.94"/>
  </r>
  <r>
    <x v="2862"/>
    <d v="2021-04-16T00:00:00"/>
    <s v="Credit Card"/>
    <x v="673"/>
    <x v="0"/>
    <s v="East China"/>
    <s v="Office"/>
    <n v="93.24"/>
    <n v="0.11"/>
  </r>
  <r>
    <x v="2863"/>
    <d v="2021-04-16T00:00:00"/>
    <s v="Alipay"/>
    <x v="673"/>
    <x v="0"/>
    <s v="East China"/>
    <s v="Furniture"/>
    <n v="837.64800000000002"/>
    <n v="6.13"/>
  </r>
  <r>
    <x v="2864"/>
    <d v="2021-04-16T00:00:00"/>
    <s v="Credit Card"/>
    <x v="673"/>
    <x v="0"/>
    <s v="East China"/>
    <s v="Office"/>
    <n v="513.74400000000003"/>
    <n v="30.04"/>
  </r>
  <r>
    <x v="2865"/>
    <d v="2021-04-16T00:00:00"/>
    <s v="Others"/>
    <x v="673"/>
    <x v="0"/>
    <s v="East China"/>
    <s v="Office"/>
    <n v="583.38"/>
    <n v="7.32"/>
  </r>
  <r>
    <x v="2866"/>
    <d v="2021-04-16T00:00:00"/>
    <s v="Others"/>
    <x v="673"/>
    <x v="0"/>
    <s v="East China"/>
    <s v="Office"/>
    <n v="164.64"/>
    <n v="29.37"/>
  </r>
  <r>
    <x v="2867"/>
    <d v="2021-04-16T00:00:00"/>
    <s v="Others"/>
    <x v="611"/>
    <x v="0"/>
    <s v="East China"/>
    <s v="Furniture"/>
    <n v="1450.68"/>
    <n v="126.26"/>
  </r>
  <r>
    <x v="2868"/>
    <d v="2021-04-16T00:00:00"/>
    <s v="Alipay"/>
    <x v="611"/>
    <x v="0"/>
    <s v="East China"/>
    <s v="Office"/>
    <n v="167.72"/>
    <n v="35.24"/>
  </r>
  <r>
    <x v="2869"/>
    <d v="2021-04-16T00:00:00"/>
    <s v="Others"/>
    <x v="238"/>
    <x v="1"/>
    <s v="South Central China"/>
    <s v="Furniture"/>
    <n v="5040.3149999999996"/>
    <n v="54.89"/>
  </r>
  <r>
    <x v="2870"/>
    <d v="2021-04-16T00:00:00"/>
    <s v="Credit Card"/>
    <x v="238"/>
    <x v="1"/>
    <s v="South Central China"/>
    <s v="Office"/>
    <n v="1040.48"/>
    <n v="150.88999999999999"/>
  </r>
  <r>
    <x v="2871"/>
    <d v="2021-04-15T00:00:00"/>
    <s v="Wechat Pay"/>
    <x v="439"/>
    <x v="0"/>
    <s v="North China"/>
    <s v="Furniture"/>
    <n v="1505.28"/>
    <n v="81.5"/>
  </r>
  <r>
    <x v="2872"/>
    <d v="2021-04-15T00:00:00"/>
    <s v="Credit Card"/>
    <x v="439"/>
    <x v="0"/>
    <s v="North China"/>
    <s v="Office"/>
    <n v="247.71600000000001"/>
    <n v="39.130000000000003"/>
  </r>
  <r>
    <x v="2873"/>
    <d v="2021-04-15T00:00:00"/>
    <s v="Others"/>
    <x v="193"/>
    <x v="0"/>
    <s v="South Central China"/>
    <s v="Office"/>
    <n v="335.16"/>
    <n v="32.51"/>
  </r>
  <r>
    <x v="2874"/>
    <d v="2021-04-15T00:00:00"/>
    <s v="Wechat Pay"/>
    <x v="193"/>
    <x v="0"/>
    <s v="South Central China"/>
    <s v="Technology"/>
    <n v="10849.86"/>
    <n v="484.52"/>
  </r>
  <r>
    <x v="2875"/>
    <d v="2021-04-15T00:00:00"/>
    <s v="Others"/>
    <x v="674"/>
    <x v="2"/>
    <s v="Southwest China"/>
    <s v="Office"/>
    <n v="202.02"/>
    <n v="14.23"/>
  </r>
  <r>
    <x v="2876"/>
    <d v="2021-04-14T00:00:00"/>
    <s v="Credit Card"/>
    <x v="547"/>
    <x v="2"/>
    <s v="Northeast China"/>
    <s v="Technology"/>
    <n v="6078.1"/>
    <n v="305.83999999999997"/>
  </r>
  <r>
    <x v="2877"/>
    <d v="2021-04-14T00:00:00"/>
    <s v="Wechat Pay"/>
    <x v="547"/>
    <x v="2"/>
    <s v="Northeast China"/>
    <s v="Furniture"/>
    <n v="469.7"/>
    <n v="44.11"/>
  </r>
  <r>
    <x v="2878"/>
    <d v="2021-04-14T00:00:00"/>
    <s v="Alipay"/>
    <x v="207"/>
    <x v="0"/>
    <s v="East China"/>
    <s v="Technology"/>
    <n v="8906.94"/>
    <n v="489.57"/>
  </r>
  <r>
    <x v="2879"/>
    <d v="2021-04-14T00:00:00"/>
    <s v="Credit Card"/>
    <x v="271"/>
    <x v="0"/>
    <s v="South Central China"/>
    <s v="Office"/>
    <n v="3950.8"/>
    <n v="174.04"/>
  </r>
  <r>
    <x v="2880"/>
    <d v="2021-04-14T00:00:00"/>
    <s v="Alipay"/>
    <x v="271"/>
    <x v="0"/>
    <s v="South Central China"/>
    <s v="Technology"/>
    <n v="1587.32"/>
    <n v="224.14"/>
  </r>
  <r>
    <x v="2881"/>
    <d v="2021-04-14T00:00:00"/>
    <s v="Credit Card"/>
    <x v="271"/>
    <x v="0"/>
    <s v="South Central China"/>
    <s v="Office"/>
    <n v="312.06"/>
    <n v="29.12"/>
  </r>
  <r>
    <x v="2882"/>
    <d v="2021-04-14T00:00:00"/>
    <s v="Wechat Pay"/>
    <x v="271"/>
    <x v="0"/>
    <s v="South Central China"/>
    <s v="Furniture"/>
    <n v="9084.6"/>
    <n v="1.71"/>
  </r>
  <r>
    <x v="2883"/>
    <d v="2021-04-14T00:00:00"/>
    <s v="Credit Card"/>
    <x v="271"/>
    <x v="0"/>
    <s v="South Central China"/>
    <s v="Office"/>
    <n v="1286.04"/>
    <n v="274.85000000000002"/>
  </r>
  <r>
    <x v="2884"/>
    <d v="2021-04-14T00:00:00"/>
    <s v="Others"/>
    <x v="271"/>
    <x v="0"/>
    <s v="South Central China"/>
    <s v="Office"/>
    <n v="220.5"/>
    <n v="44.52"/>
  </r>
  <r>
    <x v="2885"/>
    <d v="2021-04-14T00:00:00"/>
    <s v="Others"/>
    <x v="271"/>
    <x v="0"/>
    <s v="South Central China"/>
    <s v="Office"/>
    <n v="377.21600000000001"/>
    <n v="2.4900000000000002"/>
  </r>
  <r>
    <x v="2886"/>
    <d v="2021-04-14T00:00:00"/>
    <s v="Others"/>
    <x v="453"/>
    <x v="0"/>
    <s v="East China"/>
    <s v="Furniture"/>
    <n v="505.84800000000001"/>
    <n v="22.09"/>
  </r>
  <r>
    <x v="2887"/>
    <d v="2021-04-14T00:00:00"/>
    <s v="Credit Card"/>
    <x v="675"/>
    <x v="0"/>
    <s v="North China"/>
    <s v="Office"/>
    <n v="147"/>
    <n v="44.94"/>
  </r>
  <r>
    <x v="2888"/>
    <d v="2021-04-14T00:00:00"/>
    <s v="Others"/>
    <x v="675"/>
    <x v="0"/>
    <s v="North China"/>
    <s v="Office"/>
    <n v="409.92"/>
    <n v="16.47"/>
  </r>
  <r>
    <x v="2889"/>
    <d v="2021-04-14T00:00:00"/>
    <s v="Wechat Pay"/>
    <x v="675"/>
    <x v="0"/>
    <s v="North China"/>
    <s v="Furniture"/>
    <n v="5433.12"/>
    <n v="378.04"/>
  </r>
  <r>
    <x v="2890"/>
    <d v="2021-04-14T00:00:00"/>
    <s v="Alipay"/>
    <x v="676"/>
    <x v="1"/>
    <s v="South Central China"/>
    <s v="Technology"/>
    <n v="3351.6"/>
    <n v="210.53"/>
  </r>
  <r>
    <x v="2891"/>
    <d v="2021-04-12T00:00:00"/>
    <s v="Others"/>
    <x v="102"/>
    <x v="0"/>
    <s v="Northwest China"/>
    <s v="Technology"/>
    <n v="733.99199999999996"/>
    <n v="48.32"/>
  </r>
  <r>
    <x v="2892"/>
    <d v="2021-04-12T00:00:00"/>
    <s v="Credit Card"/>
    <x v="99"/>
    <x v="0"/>
    <s v="Northwest China"/>
    <s v="Office"/>
    <n v="650.16"/>
    <n v="59.49"/>
  </r>
  <r>
    <x v="2893"/>
    <d v="2021-04-12T00:00:00"/>
    <s v="Others"/>
    <x v="431"/>
    <x v="2"/>
    <s v="Southwest China"/>
    <s v="Office"/>
    <n v="728.78399999999999"/>
    <n v="66.05"/>
  </r>
  <r>
    <x v="2894"/>
    <d v="2021-04-12T00:00:00"/>
    <s v="Alipay"/>
    <x v="431"/>
    <x v="2"/>
    <s v="Southwest China"/>
    <s v="Office"/>
    <n v="87.024000000000001"/>
    <n v="9.7899999999999991"/>
  </r>
  <r>
    <x v="2895"/>
    <d v="2021-04-12T00:00:00"/>
    <s v="Credit Card"/>
    <x v="431"/>
    <x v="2"/>
    <s v="Southwest China"/>
    <s v="Furniture"/>
    <n v="3316.32"/>
    <n v="136.34"/>
  </r>
  <r>
    <x v="2896"/>
    <d v="2021-04-12T00:00:00"/>
    <s v="Wechat Pay"/>
    <x v="431"/>
    <x v="2"/>
    <s v="Southwest China"/>
    <s v="Furniture"/>
    <n v="4152.3999999999996"/>
    <n v="16.850000000000001"/>
  </r>
  <r>
    <x v="2897"/>
    <d v="2021-04-11T00:00:00"/>
    <s v="Credit Card"/>
    <x v="400"/>
    <x v="1"/>
    <s v="North China"/>
    <s v="Office"/>
    <n v="120.96"/>
    <n v="11.14"/>
  </r>
  <r>
    <x v="2898"/>
    <d v="2021-04-11T00:00:00"/>
    <s v="Others"/>
    <x v="603"/>
    <x v="0"/>
    <s v="North China"/>
    <s v="Furniture"/>
    <n v="2584.96"/>
    <n v="227.39"/>
  </r>
  <r>
    <x v="2899"/>
    <d v="2021-04-11T00:00:00"/>
    <s v="Credit Card"/>
    <x v="269"/>
    <x v="0"/>
    <s v="South Central China"/>
    <s v="Office"/>
    <n v="963.2"/>
    <n v="101.56"/>
  </r>
  <r>
    <x v="2900"/>
    <d v="2021-04-11T00:00:00"/>
    <s v="Wechat Pay"/>
    <x v="269"/>
    <x v="0"/>
    <s v="South Central China"/>
    <s v="Office"/>
    <n v="259.7"/>
    <n v="22.64"/>
  </r>
  <r>
    <x v="2901"/>
    <d v="2021-04-11T00:00:00"/>
    <s v="Wechat Pay"/>
    <x v="269"/>
    <x v="0"/>
    <s v="South Central China"/>
    <s v="Technology"/>
    <n v="2372.16"/>
    <n v="112.78"/>
  </r>
  <r>
    <x v="2902"/>
    <d v="2021-04-11T00:00:00"/>
    <s v="Alipay"/>
    <x v="269"/>
    <x v="0"/>
    <s v="South Central China"/>
    <s v="Furniture"/>
    <n v="395.92"/>
    <n v="38.47"/>
  </r>
  <r>
    <x v="2903"/>
    <d v="2021-04-11T00:00:00"/>
    <s v="Credit Card"/>
    <x v="269"/>
    <x v="0"/>
    <s v="South Central China"/>
    <s v="Office"/>
    <n v="780.08"/>
    <n v="187.66"/>
  </r>
  <r>
    <x v="2904"/>
    <d v="2021-04-11T00:00:00"/>
    <s v="Credit Card"/>
    <x v="57"/>
    <x v="1"/>
    <s v="Southwest China"/>
    <s v="Office"/>
    <n v="1519.7"/>
    <n v="179.49"/>
  </r>
  <r>
    <x v="2905"/>
    <d v="2021-04-11T00:00:00"/>
    <s v="Others"/>
    <x v="57"/>
    <x v="1"/>
    <s v="Southwest China"/>
    <s v="Office"/>
    <n v="340.76"/>
    <n v="45.96"/>
  </r>
  <r>
    <x v="2906"/>
    <d v="2021-04-11T00:00:00"/>
    <s v="Others"/>
    <x v="57"/>
    <x v="1"/>
    <s v="Southwest China"/>
    <s v="Office"/>
    <n v="383.18"/>
    <n v="38.46"/>
  </r>
  <r>
    <x v="2907"/>
    <d v="2021-04-11T00:00:00"/>
    <s v="Credit Card"/>
    <x v="57"/>
    <x v="1"/>
    <s v="Southwest China"/>
    <s v="Furniture"/>
    <n v="1544.76"/>
    <n v="121.02"/>
  </r>
  <r>
    <x v="2908"/>
    <d v="2021-04-11T00:00:00"/>
    <s v="Credit Card"/>
    <x v="57"/>
    <x v="1"/>
    <s v="Southwest China"/>
    <s v="Furniture"/>
    <n v="2325.96"/>
    <n v="155.33000000000001"/>
  </r>
  <r>
    <x v="2909"/>
    <d v="2021-04-11T00:00:00"/>
    <s v="Credit Card"/>
    <x v="57"/>
    <x v="1"/>
    <s v="Southwest China"/>
    <s v="Furniture"/>
    <n v="1754.76"/>
    <n v="195.81"/>
  </r>
  <r>
    <x v="2910"/>
    <d v="2021-04-10T00:00:00"/>
    <s v="Credit Card"/>
    <x v="70"/>
    <x v="0"/>
    <s v="South Central China"/>
    <s v="Office"/>
    <n v="130.47999999999999"/>
    <n v="22.51"/>
  </r>
  <r>
    <x v="2911"/>
    <d v="2021-04-10T00:00:00"/>
    <s v="Credit Card"/>
    <x v="70"/>
    <x v="0"/>
    <s v="South Central China"/>
    <s v="Technology"/>
    <n v="3571.68"/>
    <n v="299.07"/>
  </r>
  <r>
    <x v="2912"/>
    <d v="2021-04-10T00:00:00"/>
    <s v="Wechat Pay"/>
    <x v="70"/>
    <x v="0"/>
    <s v="South Central China"/>
    <s v="Office"/>
    <n v="322.56"/>
    <n v="41.19"/>
  </r>
  <r>
    <x v="2913"/>
    <d v="2021-04-10T00:00:00"/>
    <s v="Wechat Pay"/>
    <x v="70"/>
    <x v="0"/>
    <s v="South Central China"/>
    <s v="Office"/>
    <n v="787.5"/>
    <n v="118.58"/>
  </r>
  <r>
    <x v="2914"/>
    <d v="2021-04-10T00:00:00"/>
    <s v="Alipay"/>
    <x v="227"/>
    <x v="0"/>
    <s v="North China"/>
    <s v="Office"/>
    <n v="277.2"/>
    <n v="31.79"/>
  </r>
  <r>
    <x v="2915"/>
    <d v="2021-04-10T00:00:00"/>
    <s v="Credit Card"/>
    <x v="373"/>
    <x v="0"/>
    <s v="Northwest China"/>
    <s v="Office"/>
    <n v="1421.28"/>
    <n v="141.87"/>
  </r>
  <r>
    <x v="2916"/>
    <d v="2021-04-10T00:00:00"/>
    <s v="Wechat Pay"/>
    <x v="373"/>
    <x v="0"/>
    <s v="Northwest China"/>
    <s v="Office"/>
    <n v="88.76"/>
    <n v="14.77"/>
  </r>
  <r>
    <x v="2917"/>
    <d v="2021-04-10T00:00:00"/>
    <s v="Alipay"/>
    <x v="189"/>
    <x v="1"/>
    <s v="South Central China"/>
    <s v="Furniture"/>
    <n v="3846.64"/>
    <n v="289.79000000000002"/>
  </r>
  <r>
    <x v="2918"/>
    <d v="2021-04-10T00:00:00"/>
    <s v="Credit Card"/>
    <x v="189"/>
    <x v="1"/>
    <s v="South Central China"/>
    <s v="Office"/>
    <n v="7401.66"/>
    <n v="498.61"/>
  </r>
  <r>
    <x v="2919"/>
    <d v="2021-04-09T00:00:00"/>
    <s v="Credit Card"/>
    <x v="10"/>
    <x v="1"/>
    <s v="North China"/>
    <s v="Furniture"/>
    <n v="1863.232"/>
    <n v="46.26"/>
  </r>
  <r>
    <x v="2920"/>
    <d v="2021-04-09T00:00:00"/>
    <s v="Others"/>
    <x v="10"/>
    <x v="1"/>
    <s v="North China"/>
    <s v="Office"/>
    <n v="156.24"/>
    <n v="9.1199999999999992"/>
  </r>
  <r>
    <x v="2921"/>
    <d v="2021-04-09T00:00:00"/>
    <s v="Credit Card"/>
    <x v="16"/>
    <x v="1"/>
    <s v="East China"/>
    <s v="Furniture"/>
    <n v="720.3"/>
    <n v="52.04"/>
  </r>
  <r>
    <x v="2922"/>
    <d v="2021-04-09T00:00:00"/>
    <s v="Others"/>
    <x v="16"/>
    <x v="1"/>
    <s v="East China"/>
    <s v="Furniture"/>
    <n v="576.38"/>
    <n v="90.15"/>
  </r>
  <r>
    <x v="2923"/>
    <d v="2021-04-09T00:00:00"/>
    <s v="Wechat Pay"/>
    <x v="490"/>
    <x v="0"/>
    <s v="North China"/>
    <s v="Furniture"/>
    <n v="218.4"/>
    <n v="23.28"/>
  </r>
  <r>
    <x v="2924"/>
    <d v="2021-04-09T00:00:00"/>
    <s v="Alipay"/>
    <x v="490"/>
    <x v="0"/>
    <s v="North China"/>
    <s v="Office"/>
    <n v="261.66000000000003"/>
    <n v="22.56"/>
  </r>
  <r>
    <x v="2925"/>
    <d v="2021-04-09T00:00:00"/>
    <s v="Wechat Pay"/>
    <x v="490"/>
    <x v="0"/>
    <s v="North China"/>
    <s v="Technology"/>
    <n v="564.76"/>
    <n v="162.26"/>
  </r>
  <r>
    <x v="2926"/>
    <d v="2021-04-08T00:00:00"/>
    <s v="Wechat Pay"/>
    <x v="677"/>
    <x v="1"/>
    <s v="East China"/>
    <s v="Office"/>
    <n v="219.8"/>
    <n v="15.33"/>
  </r>
  <r>
    <x v="2927"/>
    <d v="2021-04-08T00:00:00"/>
    <s v="Credit Card"/>
    <x v="5"/>
    <x v="1"/>
    <s v="Southwest China"/>
    <s v="Office"/>
    <n v="108.36"/>
    <n v="38.869999999999997"/>
  </r>
  <r>
    <x v="2928"/>
    <d v="2021-04-08T00:00:00"/>
    <s v="Alipay"/>
    <x v="5"/>
    <x v="1"/>
    <s v="Southwest China"/>
    <s v="Office"/>
    <n v="376.23599999999999"/>
    <n v="18.54"/>
  </r>
  <r>
    <x v="2929"/>
    <d v="2021-04-08T00:00:00"/>
    <s v="Credit Card"/>
    <x v="678"/>
    <x v="2"/>
    <s v="East China"/>
    <s v="Office"/>
    <n v="222.32"/>
    <n v="46.81"/>
  </r>
  <r>
    <x v="2930"/>
    <d v="2021-04-08T00:00:00"/>
    <s v="Credit Card"/>
    <x v="678"/>
    <x v="2"/>
    <s v="East China"/>
    <s v="Office"/>
    <n v="675.22"/>
    <n v="155.66"/>
  </r>
  <r>
    <x v="2931"/>
    <d v="2021-04-08T00:00:00"/>
    <s v="Credit Card"/>
    <x v="678"/>
    <x v="2"/>
    <s v="East China"/>
    <s v="Furniture"/>
    <n v="5799.78"/>
    <n v="493.82"/>
  </r>
  <r>
    <x v="2932"/>
    <d v="2021-04-08T00:00:00"/>
    <s v="Wechat Pay"/>
    <x v="678"/>
    <x v="2"/>
    <s v="East China"/>
    <s v="Office"/>
    <n v="127.68"/>
    <n v="11.63"/>
  </r>
  <r>
    <x v="2933"/>
    <d v="2021-04-08T00:00:00"/>
    <s v="Credit Card"/>
    <x v="13"/>
    <x v="0"/>
    <s v="East China"/>
    <s v="Technology"/>
    <n v="1197.28"/>
    <n v="244.54"/>
  </r>
  <r>
    <x v="2934"/>
    <d v="2021-04-08T00:00:00"/>
    <s v="Others"/>
    <x v="396"/>
    <x v="0"/>
    <s v="South Central China"/>
    <s v="Technology"/>
    <n v="2444.6799999999998"/>
    <n v="233.39"/>
  </r>
  <r>
    <x v="2935"/>
    <d v="2021-04-08T00:00:00"/>
    <s v="Credit Card"/>
    <x v="396"/>
    <x v="0"/>
    <s v="South Central China"/>
    <s v="Office"/>
    <n v="191.52"/>
    <n v="47.11"/>
  </r>
  <r>
    <x v="2936"/>
    <d v="2021-04-08T00:00:00"/>
    <s v="Credit Card"/>
    <x v="396"/>
    <x v="0"/>
    <s v="South Central China"/>
    <s v="Technology"/>
    <n v="3824.52"/>
    <n v="179.09"/>
  </r>
  <r>
    <x v="2937"/>
    <d v="2021-04-07T00:00:00"/>
    <s v="Credit Card"/>
    <x v="98"/>
    <x v="0"/>
    <s v="South Central China"/>
    <s v="Technology"/>
    <n v="376.488"/>
    <n v="15.08"/>
  </r>
  <r>
    <x v="2938"/>
    <d v="2021-04-07T00:00:00"/>
    <s v="Wechat Pay"/>
    <x v="575"/>
    <x v="0"/>
    <s v="Southwest China"/>
    <s v="Furniture"/>
    <n v="558.32000000000005"/>
    <n v="168.63"/>
  </r>
  <r>
    <x v="2939"/>
    <d v="2021-04-06T00:00:00"/>
    <s v="Alipay"/>
    <x v="309"/>
    <x v="1"/>
    <s v="East China"/>
    <s v="Office"/>
    <n v="119.16800000000001"/>
    <n v="3.15"/>
  </r>
  <r>
    <x v="2940"/>
    <d v="2021-04-05T00:00:00"/>
    <s v="Credit Card"/>
    <x v="534"/>
    <x v="2"/>
    <s v="East China"/>
    <s v="Furniture"/>
    <n v="678.3"/>
    <n v="32.619999999999997"/>
  </r>
  <r>
    <x v="2941"/>
    <d v="2021-04-05T00:00:00"/>
    <s v="Wechat Pay"/>
    <x v="534"/>
    <x v="2"/>
    <s v="East China"/>
    <s v="Office"/>
    <n v="277.2"/>
    <n v="29.52"/>
  </r>
  <r>
    <x v="2942"/>
    <d v="2021-04-05T00:00:00"/>
    <s v="Credit Card"/>
    <x v="534"/>
    <x v="2"/>
    <s v="East China"/>
    <s v="Office"/>
    <n v="122.22"/>
    <n v="10.02"/>
  </r>
  <r>
    <x v="2943"/>
    <d v="2021-04-05T00:00:00"/>
    <s v="Wechat Pay"/>
    <x v="115"/>
    <x v="1"/>
    <s v="South Central China"/>
    <s v="Technology"/>
    <n v="3591.84"/>
    <n v="121.18"/>
  </r>
  <r>
    <x v="2944"/>
    <d v="2021-04-05T00:00:00"/>
    <s v="Others"/>
    <x v="115"/>
    <x v="1"/>
    <s v="South Central China"/>
    <s v="Office"/>
    <n v="4662.5600000000004"/>
    <n v="119.31"/>
  </r>
  <r>
    <x v="2945"/>
    <d v="2021-04-05T00:00:00"/>
    <s v="Others"/>
    <x v="506"/>
    <x v="1"/>
    <s v="East China"/>
    <s v="Furniture"/>
    <n v="719.96400000000006"/>
    <n v="144.99"/>
  </r>
  <r>
    <x v="2946"/>
    <d v="2021-04-04T00:00:00"/>
    <s v="Credit Card"/>
    <x v="274"/>
    <x v="1"/>
    <s v="Northeast China"/>
    <s v="Office"/>
    <n v="461.916"/>
    <n v="4.12"/>
  </r>
  <r>
    <x v="2947"/>
    <d v="2021-04-04T00:00:00"/>
    <s v="Wechat Pay"/>
    <x v="254"/>
    <x v="0"/>
    <s v="Southwest China"/>
    <s v="Office"/>
    <n v="188.16"/>
    <n v="39.909999999999997"/>
  </r>
  <r>
    <x v="2948"/>
    <d v="2021-04-04T00:00:00"/>
    <s v="Wechat Pay"/>
    <x v="345"/>
    <x v="1"/>
    <s v="Northeast China"/>
    <s v="Office"/>
    <n v="101.36"/>
    <n v="12.21"/>
  </r>
  <r>
    <x v="2949"/>
    <d v="2021-04-04T00:00:00"/>
    <s v="Credit Card"/>
    <x v="345"/>
    <x v="1"/>
    <s v="Northeast China"/>
    <s v="Technology"/>
    <n v="2005.08"/>
    <n v="227.71"/>
  </r>
  <r>
    <x v="2950"/>
    <d v="2021-04-04T00:00:00"/>
    <s v="Alipay"/>
    <x v="345"/>
    <x v="1"/>
    <s v="Northeast China"/>
    <s v="Technology"/>
    <n v="2257.64"/>
    <n v="151.24"/>
  </r>
  <r>
    <x v="2951"/>
    <d v="2021-04-04T00:00:00"/>
    <s v="Credit Card"/>
    <x v="679"/>
    <x v="0"/>
    <s v="Southwest China"/>
    <s v="Furniture"/>
    <n v="3424.4"/>
    <n v="181.99"/>
  </r>
  <r>
    <x v="2952"/>
    <d v="2021-04-03T00:00:00"/>
    <s v="Alipay"/>
    <x v="331"/>
    <x v="2"/>
    <s v="South Central China"/>
    <s v="Furniture"/>
    <n v="236.04"/>
    <n v="25.86"/>
  </r>
  <r>
    <x v="2953"/>
    <d v="2021-04-03T00:00:00"/>
    <s v="Others"/>
    <x v="361"/>
    <x v="1"/>
    <s v="Northeast China"/>
    <s v="Office"/>
    <n v="696.78"/>
    <n v="184.97"/>
  </r>
  <r>
    <x v="2954"/>
    <d v="2021-04-03T00:00:00"/>
    <s v="Others"/>
    <x v="640"/>
    <x v="0"/>
    <s v="East China"/>
    <s v="Office"/>
    <n v="387.24"/>
    <n v="18.34"/>
  </r>
  <r>
    <x v="2955"/>
    <d v="2021-04-03T00:00:00"/>
    <s v="Credit Card"/>
    <x v="640"/>
    <x v="0"/>
    <s v="East China"/>
    <s v="Furniture"/>
    <n v="1453.2"/>
    <n v="149.65"/>
  </r>
  <r>
    <x v="2956"/>
    <d v="2021-04-02T00:00:00"/>
    <s v="Others"/>
    <x v="402"/>
    <x v="0"/>
    <s v="Northeast China"/>
    <s v="Technology"/>
    <n v="317.94"/>
    <n v="42.79"/>
  </r>
  <r>
    <x v="2957"/>
    <d v="2021-04-02T00:00:00"/>
    <s v="Others"/>
    <x v="402"/>
    <x v="0"/>
    <s v="Northeast China"/>
    <s v="Office"/>
    <n v="931.84"/>
    <n v="13.71"/>
  </r>
  <r>
    <x v="2958"/>
    <d v="2021-04-02T00:00:00"/>
    <s v="Alipay"/>
    <x v="402"/>
    <x v="0"/>
    <s v="Northeast China"/>
    <s v="Furniture"/>
    <n v="163.80000000000001"/>
    <n v="48.92"/>
  </r>
  <r>
    <x v="2959"/>
    <d v="2021-04-02T00:00:00"/>
    <s v="Others"/>
    <x v="680"/>
    <x v="0"/>
    <s v="North China"/>
    <s v="Office"/>
    <n v="7528.08"/>
    <n v="385.43"/>
  </r>
  <r>
    <x v="2960"/>
    <d v="2021-04-02T00:00:00"/>
    <s v="Wechat Pay"/>
    <x v="144"/>
    <x v="1"/>
    <s v="East China"/>
    <s v="Furniture"/>
    <n v="1822.9680000000001"/>
    <n v="52.8"/>
  </r>
  <r>
    <x v="2961"/>
    <d v="2021-04-02T00:00:00"/>
    <s v="Wechat Pay"/>
    <x v="309"/>
    <x v="1"/>
    <s v="East China"/>
    <s v="Furniture"/>
    <n v="159.6"/>
    <n v="33.72"/>
  </r>
  <r>
    <x v="2962"/>
    <d v="2021-04-02T00:00:00"/>
    <s v="Alipay"/>
    <x v="309"/>
    <x v="1"/>
    <s v="East China"/>
    <s v="Office"/>
    <n v="95.48"/>
    <n v="8.0500000000000007"/>
  </r>
  <r>
    <x v="2963"/>
    <d v="2021-04-02T00:00:00"/>
    <s v="Wechat Pay"/>
    <x v="309"/>
    <x v="1"/>
    <s v="East China"/>
    <s v="Technology"/>
    <n v="954.8"/>
    <n v="76.98"/>
  </r>
  <r>
    <x v="2964"/>
    <d v="2021-04-02T00:00:00"/>
    <s v="Wechat Pay"/>
    <x v="309"/>
    <x v="1"/>
    <s v="East China"/>
    <s v="Furniture"/>
    <n v="19242.72"/>
    <n v="36.86"/>
  </r>
  <r>
    <x v="2965"/>
    <d v="2021-04-02T00:00:00"/>
    <s v="Others"/>
    <x v="309"/>
    <x v="1"/>
    <s v="East China"/>
    <s v="Furniture"/>
    <n v="1171.8"/>
    <n v="268.14"/>
  </r>
  <r>
    <x v="2966"/>
    <d v="2021-04-02T00:00:00"/>
    <s v="Credit Card"/>
    <x v="115"/>
    <x v="1"/>
    <s v="South Central China"/>
    <s v="Office"/>
    <n v="240.1"/>
    <n v="27.42"/>
  </r>
  <r>
    <x v="2967"/>
    <d v="2021-04-02T00:00:00"/>
    <s v="Others"/>
    <x v="328"/>
    <x v="2"/>
    <s v="South Central China"/>
    <s v="Technology"/>
    <n v="683.76"/>
    <n v="132.74"/>
  </r>
  <r>
    <x v="2968"/>
    <d v="2021-04-02T00:00:00"/>
    <s v="Credit Card"/>
    <x v="681"/>
    <x v="1"/>
    <s v="Northeast China"/>
    <s v="Office"/>
    <n v="446.32"/>
    <n v="43.42"/>
  </r>
  <r>
    <x v="2969"/>
    <d v="2021-04-02T00:00:00"/>
    <s v="Others"/>
    <x v="682"/>
    <x v="1"/>
    <s v="South Central China"/>
    <s v="Office"/>
    <n v="77"/>
    <n v="5.42"/>
  </r>
  <r>
    <x v="2970"/>
    <d v="2021-04-02T00:00:00"/>
    <s v="Alipay"/>
    <x v="682"/>
    <x v="1"/>
    <s v="South Central China"/>
    <s v="Furniture"/>
    <n v="6505.38"/>
    <n v="72.73"/>
  </r>
  <r>
    <x v="2971"/>
    <d v="2021-04-02T00:00:00"/>
    <s v="Wechat Pay"/>
    <x v="682"/>
    <x v="1"/>
    <s v="South Central China"/>
    <s v="Office"/>
    <n v="1006.46"/>
    <n v="185.75"/>
  </r>
  <r>
    <x v="2972"/>
    <d v="2021-04-02T00:00:00"/>
    <s v="Wechat Pay"/>
    <x v="682"/>
    <x v="1"/>
    <s v="South Central China"/>
    <s v="Furniture"/>
    <n v="566.62199999999996"/>
    <n v="102.58"/>
  </r>
  <r>
    <x v="2973"/>
    <d v="2021-04-01T00:00:00"/>
    <s v="Wechat Pay"/>
    <x v="165"/>
    <x v="0"/>
    <s v="North China"/>
    <s v="Furniture"/>
    <n v="614.04"/>
    <n v="156.51"/>
  </r>
  <r>
    <x v="2974"/>
    <d v="2021-04-01T00:00:00"/>
    <s v="Credit Card"/>
    <x v="165"/>
    <x v="0"/>
    <s v="North China"/>
    <s v="Technology"/>
    <n v="5323.5"/>
    <n v="321.99"/>
  </r>
  <r>
    <x v="2975"/>
    <d v="2021-04-01T00:00:00"/>
    <s v="Credit Card"/>
    <x v="165"/>
    <x v="0"/>
    <s v="North China"/>
    <s v="Office"/>
    <n v="925.96"/>
    <n v="108.07"/>
  </r>
  <r>
    <x v="2976"/>
    <d v="2021-04-01T00:00:00"/>
    <s v="Credit Card"/>
    <x v="165"/>
    <x v="0"/>
    <s v="North China"/>
    <s v="Office"/>
    <n v="104.58"/>
    <n v="48.45"/>
  </r>
  <r>
    <x v="2977"/>
    <d v="2021-04-01T00:00:00"/>
    <s v="Others"/>
    <x v="174"/>
    <x v="0"/>
    <s v="East China"/>
    <s v="Office"/>
    <n v="59.78"/>
    <n v="19.96"/>
  </r>
  <r>
    <x v="2978"/>
    <d v="2021-04-01T00:00:00"/>
    <s v="Alipay"/>
    <x v="174"/>
    <x v="0"/>
    <s v="East China"/>
    <s v="Office"/>
    <n v="478.24"/>
    <n v="43.26"/>
  </r>
  <r>
    <x v="2979"/>
    <d v="2021-04-01T00:00:00"/>
    <s v="Others"/>
    <x v="448"/>
    <x v="0"/>
    <s v="North China"/>
    <s v="Office"/>
    <n v="188.44"/>
    <n v="30.43"/>
  </r>
  <r>
    <x v="2980"/>
    <d v="2021-04-01T00:00:00"/>
    <s v="Wechat Pay"/>
    <x v="448"/>
    <x v="0"/>
    <s v="North China"/>
    <s v="Office"/>
    <n v="175"/>
    <n v="36.92"/>
  </r>
  <r>
    <x v="2981"/>
    <d v="2021-04-01T00:00:00"/>
    <s v="Wechat Pay"/>
    <x v="290"/>
    <x v="1"/>
    <s v="Northeast China"/>
    <s v="Furniture"/>
    <n v="725.76"/>
    <n v="55.53"/>
  </r>
  <r>
    <x v="2982"/>
    <d v="2021-04-01T00:00:00"/>
    <s v="Credit Card"/>
    <x v="290"/>
    <x v="1"/>
    <s v="Northeast China"/>
    <s v="Office"/>
    <n v="354.48"/>
    <n v="22.94"/>
  </r>
  <r>
    <x v="2983"/>
    <d v="2021-04-01T00:00:00"/>
    <s v="Wechat Pay"/>
    <x v="290"/>
    <x v="1"/>
    <s v="Northeast China"/>
    <s v="Technology"/>
    <n v="2433.48"/>
    <n v="283.77"/>
  </r>
  <r>
    <x v="2984"/>
    <d v="2021-04-01T00:00:00"/>
    <s v="Wechat Pay"/>
    <x v="290"/>
    <x v="1"/>
    <s v="Northeast China"/>
    <s v="Office"/>
    <n v="295.34399999999999"/>
    <n v="49.94"/>
  </r>
  <r>
    <x v="2985"/>
    <d v="2021-04-01T00:00:00"/>
    <s v="Alipay"/>
    <x v="290"/>
    <x v="1"/>
    <s v="Northeast China"/>
    <s v="Furniture"/>
    <n v="239.4"/>
    <n v="36.880000000000003"/>
  </r>
  <r>
    <x v="2986"/>
    <d v="2021-04-01T00:00:00"/>
    <s v="Wechat Pay"/>
    <x v="650"/>
    <x v="0"/>
    <s v="North China"/>
    <s v="Office"/>
    <n v="407.96"/>
    <n v="17.86"/>
  </r>
  <r>
    <x v="2987"/>
    <d v="2021-03-31T00:00:00"/>
    <s v="Alipay"/>
    <x v="469"/>
    <x v="0"/>
    <s v="North China"/>
    <s v="Furniture"/>
    <n v="18368.28"/>
    <n v="314.75"/>
  </r>
  <r>
    <x v="2988"/>
    <d v="2021-03-31T00:00:00"/>
    <s v="Wechat Pay"/>
    <x v="469"/>
    <x v="0"/>
    <s v="North China"/>
    <s v="Office"/>
    <n v="130.76"/>
    <n v="49.42"/>
  </r>
  <r>
    <x v="2989"/>
    <d v="2021-03-31T00:00:00"/>
    <s v="Others"/>
    <x v="607"/>
    <x v="1"/>
    <s v="South Central China"/>
    <s v="Office"/>
    <n v="4763.5"/>
    <n v="293.58999999999997"/>
  </r>
  <r>
    <x v="2990"/>
    <d v="2021-03-31T00:00:00"/>
    <s v="Credit Card"/>
    <x v="607"/>
    <x v="1"/>
    <s v="South Central China"/>
    <s v="Office"/>
    <n v="555.1"/>
    <n v="178.68"/>
  </r>
  <r>
    <x v="2991"/>
    <d v="2021-03-31T00:00:00"/>
    <s v="Credit Card"/>
    <x v="607"/>
    <x v="1"/>
    <s v="South Central China"/>
    <s v="Office"/>
    <n v="1937.46"/>
    <n v="11.84"/>
  </r>
  <r>
    <x v="2992"/>
    <d v="2021-03-31T00:00:00"/>
    <s v="Wechat Pay"/>
    <x v="607"/>
    <x v="1"/>
    <s v="South Central China"/>
    <s v="Technology"/>
    <n v="1004.976"/>
    <n v="44.09"/>
  </r>
  <r>
    <x v="2993"/>
    <d v="2021-03-31T00:00:00"/>
    <s v="Others"/>
    <x v="677"/>
    <x v="1"/>
    <s v="East China"/>
    <s v="Furniture"/>
    <n v="1209.5999999999999"/>
    <n v="148.76"/>
  </r>
  <r>
    <x v="2994"/>
    <d v="2021-03-31T00:00:00"/>
    <s v="Others"/>
    <x v="323"/>
    <x v="0"/>
    <s v="East China"/>
    <s v="Technology"/>
    <n v="2110.4160000000002"/>
    <n v="52.78"/>
  </r>
  <r>
    <x v="2995"/>
    <d v="2021-03-31T00:00:00"/>
    <s v="Others"/>
    <x v="323"/>
    <x v="0"/>
    <s v="East China"/>
    <s v="Office"/>
    <n v="188.16"/>
    <n v="2.97"/>
  </r>
  <r>
    <x v="2996"/>
    <d v="2021-03-31T00:00:00"/>
    <s v="Alipay"/>
    <x v="375"/>
    <x v="0"/>
    <s v="South Central China"/>
    <s v="Office"/>
    <n v="77"/>
    <n v="2.14"/>
  </r>
  <r>
    <x v="2997"/>
    <d v="2021-03-30T00:00:00"/>
    <s v="Others"/>
    <x v="484"/>
    <x v="0"/>
    <s v="North China"/>
    <s v="Technology"/>
    <n v="6091.68"/>
    <n v="329.45"/>
  </r>
  <r>
    <x v="2998"/>
    <d v="2021-03-29T00:00:00"/>
    <s v="Wechat Pay"/>
    <x v="683"/>
    <x v="1"/>
    <s v="North China"/>
    <s v="Office"/>
    <n v="150.63999999999999"/>
    <n v="44.76"/>
  </r>
  <r>
    <x v="2999"/>
    <d v="2021-03-29T00:00:00"/>
    <s v="Wechat Pay"/>
    <x v="683"/>
    <x v="1"/>
    <s v="North China"/>
    <s v="Office"/>
    <n v="1741.992"/>
    <n v="29.33"/>
  </r>
  <r>
    <x v="3000"/>
    <d v="2021-03-29T00:00:00"/>
    <s v="Others"/>
    <x v="51"/>
    <x v="1"/>
    <s v="Northeast China"/>
    <s v="Technology"/>
    <n v="3141.6"/>
    <n v="212.46"/>
  </r>
  <r>
    <x v="3001"/>
    <d v="2021-03-29T00:00:00"/>
    <s v="Others"/>
    <x v="51"/>
    <x v="1"/>
    <s v="Northeast China"/>
    <s v="Furniture"/>
    <n v="6526.0649999999996"/>
    <n v="47.67"/>
  </r>
  <r>
    <x v="3002"/>
    <d v="2021-03-29T00:00:00"/>
    <s v="Others"/>
    <x v="268"/>
    <x v="0"/>
    <s v="South Central China"/>
    <s v="Office"/>
    <n v="684.6"/>
    <n v="60.93"/>
  </r>
  <r>
    <x v="3003"/>
    <d v="2021-03-29T00:00:00"/>
    <s v="Credit Card"/>
    <x v="563"/>
    <x v="1"/>
    <s v="East China"/>
    <s v="Office"/>
    <n v="145.82400000000001"/>
    <n v="9.16"/>
  </r>
  <r>
    <x v="3004"/>
    <d v="2021-03-29T00:00:00"/>
    <s v="Credit Card"/>
    <x v="563"/>
    <x v="1"/>
    <s v="East China"/>
    <s v="Office"/>
    <n v="161.28"/>
    <n v="6.39"/>
  </r>
  <r>
    <x v="3005"/>
    <d v="2021-03-29T00:00:00"/>
    <s v="Others"/>
    <x v="563"/>
    <x v="1"/>
    <s v="East China"/>
    <s v="Office"/>
    <n v="253.00800000000001"/>
    <n v="15.4"/>
  </r>
  <r>
    <x v="3006"/>
    <d v="2021-03-29T00:00:00"/>
    <s v="Others"/>
    <x v="563"/>
    <x v="1"/>
    <s v="East China"/>
    <s v="Office"/>
    <n v="495.43200000000002"/>
    <n v="31.44"/>
  </r>
  <r>
    <x v="3007"/>
    <d v="2021-03-28T00:00:00"/>
    <s v="Others"/>
    <x v="684"/>
    <x v="2"/>
    <s v="North China"/>
    <s v="Furniture"/>
    <n v="690.73199999999997"/>
    <n v="39.08"/>
  </r>
  <r>
    <x v="3008"/>
    <d v="2021-03-28T00:00:00"/>
    <s v="Wechat Pay"/>
    <x v="153"/>
    <x v="1"/>
    <s v="Northeast China"/>
    <s v="Office"/>
    <n v="145.74"/>
    <n v="32.869999999999997"/>
  </r>
  <r>
    <x v="3009"/>
    <d v="2021-03-28T00:00:00"/>
    <s v="Others"/>
    <x v="153"/>
    <x v="1"/>
    <s v="Northeast China"/>
    <s v="Technology"/>
    <n v="983.64"/>
    <n v="153.05000000000001"/>
  </r>
  <r>
    <x v="3010"/>
    <d v="2021-03-28T00:00:00"/>
    <s v="Others"/>
    <x v="407"/>
    <x v="0"/>
    <s v="North China"/>
    <s v="Office"/>
    <n v="134.4"/>
    <n v="32.53"/>
  </r>
  <r>
    <x v="3011"/>
    <d v="2021-03-28T00:00:00"/>
    <s v="Credit Card"/>
    <x v="407"/>
    <x v="0"/>
    <s v="North China"/>
    <s v="Office"/>
    <n v="174.88800000000001"/>
    <n v="9.9499999999999993"/>
  </r>
  <r>
    <x v="3012"/>
    <d v="2021-03-28T00:00:00"/>
    <s v="Alipay"/>
    <x v="685"/>
    <x v="2"/>
    <s v="South Central China"/>
    <s v="Technology"/>
    <n v="2214.828"/>
    <n v="225.67"/>
  </r>
  <r>
    <x v="3013"/>
    <d v="2021-03-28T00:00:00"/>
    <s v="Others"/>
    <x v="685"/>
    <x v="2"/>
    <s v="South Central China"/>
    <s v="Technology"/>
    <n v="8060.64"/>
    <n v="94.46"/>
  </r>
  <r>
    <x v="3014"/>
    <d v="2021-03-28T00:00:00"/>
    <s v="Credit Card"/>
    <x v="685"/>
    <x v="2"/>
    <s v="South Central China"/>
    <s v="Office"/>
    <n v="421.12"/>
    <n v="26.76"/>
  </r>
  <r>
    <x v="3015"/>
    <d v="2021-03-28T00:00:00"/>
    <s v="Others"/>
    <x v="378"/>
    <x v="0"/>
    <s v="Northeast China"/>
    <s v="Office"/>
    <n v="1516.9280000000001"/>
    <n v="94.15"/>
  </r>
  <r>
    <x v="3016"/>
    <d v="2021-03-27T00:00:00"/>
    <s v="Alipay"/>
    <x v="686"/>
    <x v="1"/>
    <s v="Northeast China"/>
    <s v="Office"/>
    <n v="1509.2"/>
    <n v="118.76"/>
  </r>
  <r>
    <x v="3017"/>
    <d v="2021-03-27T00:00:00"/>
    <s v="Credit Card"/>
    <x v="223"/>
    <x v="2"/>
    <s v="East China"/>
    <s v="Office"/>
    <n v="99.82"/>
    <n v="11.25"/>
  </r>
  <r>
    <x v="3018"/>
    <d v="2021-03-27T00:00:00"/>
    <s v="Others"/>
    <x v="223"/>
    <x v="2"/>
    <s v="East China"/>
    <s v="Office"/>
    <n v="416.64"/>
    <n v="18.25"/>
  </r>
  <r>
    <x v="3019"/>
    <d v="2021-03-27T00:00:00"/>
    <s v="Credit Card"/>
    <x v="223"/>
    <x v="2"/>
    <s v="East China"/>
    <s v="Office"/>
    <n v="327.60000000000002"/>
    <n v="40.020000000000003"/>
  </r>
  <r>
    <x v="3020"/>
    <d v="2021-03-27T00:00:00"/>
    <s v="Alipay"/>
    <x v="223"/>
    <x v="2"/>
    <s v="East China"/>
    <s v="Furniture"/>
    <n v="6302.24"/>
    <n v="399.34"/>
  </r>
  <r>
    <x v="3021"/>
    <d v="2021-03-27T00:00:00"/>
    <s v="Wechat Pay"/>
    <x v="223"/>
    <x v="2"/>
    <s v="East China"/>
    <s v="Furniture"/>
    <n v="10666.6"/>
    <n v="429.87"/>
  </r>
  <r>
    <x v="3022"/>
    <d v="2021-03-27T00:00:00"/>
    <s v="Credit Card"/>
    <x v="210"/>
    <x v="1"/>
    <s v="East China"/>
    <s v="Office"/>
    <n v="120.96"/>
    <n v="12.72"/>
  </r>
  <r>
    <x v="3023"/>
    <d v="2021-03-27T00:00:00"/>
    <s v="Others"/>
    <x v="210"/>
    <x v="1"/>
    <s v="East China"/>
    <s v="Furniture"/>
    <n v="6662.04"/>
    <n v="33.01"/>
  </r>
  <r>
    <x v="3024"/>
    <d v="2021-03-27T00:00:00"/>
    <s v="Wechat Pay"/>
    <x v="210"/>
    <x v="1"/>
    <s v="East China"/>
    <s v="Office"/>
    <n v="488.88"/>
    <n v="33.99"/>
  </r>
  <r>
    <x v="3025"/>
    <d v="2021-03-26T00:00:00"/>
    <s v="Others"/>
    <x v="683"/>
    <x v="1"/>
    <s v="North China"/>
    <s v="Furniture"/>
    <n v="274.00799999999998"/>
    <n v="11.97"/>
  </r>
  <r>
    <x v="3026"/>
    <d v="2021-03-26T00:00:00"/>
    <s v="Credit Card"/>
    <x v="532"/>
    <x v="1"/>
    <s v="South Central China"/>
    <s v="Office"/>
    <n v="510.16"/>
    <n v="154.75"/>
  </r>
  <r>
    <x v="3027"/>
    <d v="2021-03-26T00:00:00"/>
    <s v="Credit Card"/>
    <x v="532"/>
    <x v="1"/>
    <s v="South Central China"/>
    <s v="Office"/>
    <n v="270.06"/>
    <n v="36.840000000000003"/>
  </r>
  <r>
    <x v="3028"/>
    <d v="2021-03-26T00:00:00"/>
    <s v="Wechat Pay"/>
    <x v="327"/>
    <x v="0"/>
    <s v="Northwest China"/>
    <s v="Furniture"/>
    <n v="5426.82"/>
    <n v="475.12"/>
  </r>
  <r>
    <x v="3029"/>
    <d v="2021-03-26T00:00:00"/>
    <s v="Others"/>
    <x v="327"/>
    <x v="0"/>
    <s v="Northwest China"/>
    <s v="Furniture"/>
    <n v="258.72000000000003"/>
    <n v="43.08"/>
  </r>
  <r>
    <x v="3030"/>
    <d v="2021-03-25T00:00:00"/>
    <s v="Alipay"/>
    <x v="680"/>
    <x v="0"/>
    <s v="North China"/>
    <s v="Furniture"/>
    <n v="1849.5119999999999"/>
    <n v="36.18"/>
  </r>
  <r>
    <x v="3031"/>
    <d v="2021-03-25T00:00:00"/>
    <s v="Wechat Pay"/>
    <x v="680"/>
    <x v="0"/>
    <s v="North China"/>
    <s v="Technology"/>
    <n v="578.34"/>
    <n v="60.26"/>
  </r>
  <r>
    <x v="3032"/>
    <d v="2021-03-25T00:00:00"/>
    <s v="Credit Card"/>
    <x v="680"/>
    <x v="0"/>
    <s v="North China"/>
    <s v="Office"/>
    <n v="318.5"/>
    <n v="42.29"/>
  </r>
  <r>
    <x v="3033"/>
    <d v="2021-03-25T00:00:00"/>
    <s v="Wechat Pay"/>
    <x v="680"/>
    <x v="0"/>
    <s v="North China"/>
    <s v="Furniture"/>
    <n v="4514.16"/>
    <n v="156.94"/>
  </r>
  <r>
    <x v="3034"/>
    <d v="2021-03-25T00:00:00"/>
    <s v="Credit Card"/>
    <x v="680"/>
    <x v="0"/>
    <s v="North China"/>
    <s v="Office"/>
    <n v="963.34"/>
    <n v="146.41"/>
  </r>
  <r>
    <x v="3035"/>
    <d v="2021-03-25T00:00:00"/>
    <s v="Wechat Pay"/>
    <x v="438"/>
    <x v="2"/>
    <s v="Northwest China"/>
    <s v="Office"/>
    <n v="824.88"/>
    <n v="99.01"/>
  </r>
  <r>
    <x v="3036"/>
    <d v="2021-03-25T00:00:00"/>
    <s v="Alipay"/>
    <x v="438"/>
    <x v="2"/>
    <s v="Northwest China"/>
    <s v="Furniture"/>
    <n v="784.98"/>
    <n v="172.17"/>
  </r>
  <r>
    <x v="3037"/>
    <d v="2021-03-25T00:00:00"/>
    <s v="Credit Card"/>
    <x v="372"/>
    <x v="0"/>
    <s v="North China"/>
    <s v="Furniture"/>
    <n v="791.28"/>
    <n v="187.72"/>
  </r>
  <r>
    <x v="3038"/>
    <d v="2021-03-25T00:00:00"/>
    <s v="Credit Card"/>
    <x v="372"/>
    <x v="0"/>
    <s v="North China"/>
    <s v="Office"/>
    <n v="1052.8"/>
    <n v="238.22"/>
  </r>
  <r>
    <x v="3039"/>
    <d v="2021-03-25T00:00:00"/>
    <s v="Credit Card"/>
    <x v="590"/>
    <x v="0"/>
    <s v="East China"/>
    <s v="Office"/>
    <n v="816.48"/>
    <n v="93.76"/>
  </r>
  <r>
    <x v="3040"/>
    <d v="2021-03-25T00:00:00"/>
    <s v="Wechat Pay"/>
    <x v="590"/>
    <x v="0"/>
    <s v="East China"/>
    <s v="Furniture"/>
    <n v="11103.4"/>
    <n v="442.93"/>
  </r>
  <r>
    <x v="3041"/>
    <d v="2021-03-25T00:00:00"/>
    <s v="Alipay"/>
    <x v="590"/>
    <x v="0"/>
    <s v="East China"/>
    <s v="Office"/>
    <n v="257.45999999999998"/>
    <n v="44.82"/>
  </r>
  <r>
    <x v="3042"/>
    <d v="2021-03-25T00:00:00"/>
    <s v="Credit Card"/>
    <x v="687"/>
    <x v="1"/>
    <s v="South Central China"/>
    <s v="Furniture"/>
    <n v="1608.18"/>
    <n v="252.22"/>
  </r>
  <r>
    <x v="3043"/>
    <d v="2021-03-25T00:00:00"/>
    <s v="Alipay"/>
    <x v="199"/>
    <x v="2"/>
    <s v="South Central China"/>
    <s v="Office"/>
    <n v="123.76"/>
    <n v="36.86"/>
  </r>
  <r>
    <x v="3044"/>
    <d v="2021-03-25T00:00:00"/>
    <s v="Credit Card"/>
    <x v="199"/>
    <x v="2"/>
    <s v="South Central China"/>
    <s v="Furniture"/>
    <n v="695.14200000000005"/>
    <n v="125.98"/>
  </r>
  <r>
    <x v="3045"/>
    <d v="2021-03-25T00:00:00"/>
    <s v="Credit Card"/>
    <x v="199"/>
    <x v="2"/>
    <s v="South Central China"/>
    <s v="Furniture"/>
    <n v="470.12"/>
    <n v="20.04"/>
  </r>
  <r>
    <x v="3046"/>
    <d v="2021-03-25T00:00:00"/>
    <s v="Alipay"/>
    <x v="199"/>
    <x v="2"/>
    <s v="South Central China"/>
    <s v="Technology"/>
    <n v="363.72"/>
    <n v="29.88"/>
  </r>
  <r>
    <x v="3047"/>
    <d v="2021-03-25T00:00:00"/>
    <s v="Credit Card"/>
    <x v="199"/>
    <x v="2"/>
    <s v="South Central China"/>
    <s v="Office"/>
    <n v="889.56"/>
    <n v="157.55000000000001"/>
  </r>
  <r>
    <x v="3048"/>
    <d v="2021-03-24T00:00:00"/>
    <s v="Credit Card"/>
    <x v="401"/>
    <x v="2"/>
    <s v="East China"/>
    <s v="Office"/>
    <n v="109.9"/>
    <n v="44.45"/>
  </r>
  <r>
    <x v="3049"/>
    <d v="2021-03-24T00:00:00"/>
    <s v="Credit Card"/>
    <x v="401"/>
    <x v="2"/>
    <s v="East China"/>
    <s v="Office"/>
    <n v="154"/>
    <n v="21.53"/>
  </r>
  <r>
    <x v="3050"/>
    <d v="2021-03-24T00:00:00"/>
    <s v="Wechat Pay"/>
    <x v="674"/>
    <x v="2"/>
    <s v="Southwest China"/>
    <s v="Furniture"/>
    <n v="2373.84"/>
    <n v="126.45"/>
  </r>
  <r>
    <x v="3051"/>
    <d v="2021-03-23T00:00:00"/>
    <s v="Alipay"/>
    <x v="626"/>
    <x v="0"/>
    <s v="East China"/>
    <s v="Technology"/>
    <n v="11875.92"/>
    <n v="311.57"/>
  </r>
  <r>
    <x v="3052"/>
    <d v="2021-03-22T00:00:00"/>
    <s v="Credit Card"/>
    <x v="487"/>
    <x v="2"/>
    <s v="East China"/>
    <s v="Furniture"/>
    <n v="3971.94"/>
    <n v="163.66"/>
  </r>
  <r>
    <x v="3053"/>
    <d v="2021-03-22T00:00:00"/>
    <s v="Credit Card"/>
    <x v="169"/>
    <x v="1"/>
    <s v="Southwest China"/>
    <s v="Technology"/>
    <n v="6040.72"/>
    <n v="417.03"/>
  </r>
  <r>
    <x v="3054"/>
    <d v="2021-03-22T00:00:00"/>
    <s v="Others"/>
    <x v="169"/>
    <x v="1"/>
    <s v="Southwest China"/>
    <s v="Office"/>
    <n v="52.92"/>
    <n v="10.62"/>
  </r>
  <r>
    <x v="3055"/>
    <d v="2021-03-22T00:00:00"/>
    <s v="Others"/>
    <x v="439"/>
    <x v="0"/>
    <s v="North China"/>
    <s v="Office"/>
    <n v="426.72"/>
    <n v="44.28"/>
  </r>
  <r>
    <x v="3056"/>
    <d v="2021-03-22T00:00:00"/>
    <s v="Wechat Pay"/>
    <x v="234"/>
    <x v="1"/>
    <s v="South Central China"/>
    <s v="Office"/>
    <n v="1841.28"/>
    <n v="104.02"/>
  </r>
  <r>
    <x v="3057"/>
    <d v="2021-03-22T00:00:00"/>
    <s v="Others"/>
    <x v="234"/>
    <x v="1"/>
    <s v="South Central China"/>
    <s v="Technology"/>
    <n v="1467.48"/>
    <n v="234.32"/>
  </r>
  <r>
    <x v="3058"/>
    <d v="2021-03-22T00:00:00"/>
    <s v="Credit Card"/>
    <x v="234"/>
    <x v="1"/>
    <s v="South Central China"/>
    <s v="Office"/>
    <n v="200.256"/>
    <n v="11.82"/>
  </r>
  <r>
    <x v="3059"/>
    <d v="2021-03-22T00:00:00"/>
    <s v="Others"/>
    <x v="234"/>
    <x v="1"/>
    <s v="South Central China"/>
    <s v="Furniture"/>
    <n v="242.2"/>
    <n v="21.98"/>
  </r>
  <r>
    <x v="3060"/>
    <d v="2021-03-21T00:00:00"/>
    <s v="Credit Card"/>
    <x v="318"/>
    <x v="2"/>
    <s v="North China"/>
    <s v="Office"/>
    <n v="54.18"/>
    <n v="2.37"/>
  </r>
  <r>
    <x v="3061"/>
    <d v="2021-03-21T00:00:00"/>
    <s v="Others"/>
    <x v="358"/>
    <x v="1"/>
    <s v="East China"/>
    <s v="Office"/>
    <n v="551.88"/>
    <n v="18.420000000000002"/>
  </r>
  <r>
    <x v="3062"/>
    <d v="2021-03-21T00:00:00"/>
    <s v="Credit Card"/>
    <x v="358"/>
    <x v="1"/>
    <s v="East China"/>
    <s v="Furniture"/>
    <n v="1655.64"/>
    <n v="1.73"/>
  </r>
  <r>
    <x v="3063"/>
    <d v="2021-03-21T00:00:00"/>
    <s v="Others"/>
    <x v="688"/>
    <x v="0"/>
    <s v="East China"/>
    <s v="Office"/>
    <n v="137.19999999999999"/>
    <n v="28.64"/>
  </r>
  <r>
    <x v="3064"/>
    <d v="2021-03-21T00:00:00"/>
    <s v="Others"/>
    <x v="688"/>
    <x v="0"/>
    <s v="East China"/>
    <s v="Furniture"/>
    <n v="741.72"/>
    <n v="40.49"/>
  </r>
  <r>
    <x v="3065"/>
    <d v="2021-03-21T00:00:00"/>
    <s v="Credit Card"/>
    <x v="689"/>
    <x v="1"/>
    <s v="Northeast China"/>
    <s v="Technology"/>
    <n v="1401.12"/>
    <n v="218.92"/>
  </r>
  <r>
    <x v="3066"/>
    <d v="2021-03-21T00:00:00"/>
    <s v="Others"/>
    <x v="689"/>
    <x v="1"/>
    <s v="Northeast China"/>
    <s v="Furniture"/>
    <n v="3837.96"/>
    <n v="192.73"/>
  </r>
  <r>
    <x v="3067"/>
    <d v="2021-03-21T00:00:00"/>
    <s v="Credit Card"/>
    <x v="591"/>
    <x v="1"/>
    <s v="Northeast China"/>
    <s v="Technology"/>
    <n v="1813.56"/>
    <n v="209.38"/>
  </r>
  <r>
    <x v="3068"/>
    <d v="2021-03-21T00:00:00"/>
    <s v="Credit Card"/>
    <x v="591"/>
    <x v="1"/>
    <s v="Northeast China"/>
    <s v="Technology"/>
    <n v="2076.48"/>
    <n v="163.28"/>
  </r>
  <r>
    <x v="3069"/>
    <d v="2021-03-21T00:00:00"/>
    <s v="Wechat Pay"/>
    <x v="389"/>
    <x v="1"/>
    <s v="Northeast China"/>
    <s v="Office"/>
    <n v="489.38400000000001"/>
    <n v="2.0299999999999998"/>
  </r>
  <r>
    <x v="3070"/>
    <d v="2021-03-21T00:00:00"/>
    <s v="Credit Card"/>
    <x v="389"/>
    <x v="1"/>
    <s v="Northeast China"/>
    <s v="Office"/>
    <n v="543.31200000000001"/>
    <n v="34.11"/>
  </r>
  <r>
    <x v="3071"/>
    <d v="2021-03-21T00:00:00"/>
    <s v="Credit Card"/>
    <x v="389"/>
    <x v="1"/>
    <s v="Northeast China"/>
    <s v="Office"/>
    <n v="49.896000000000001"/>
    <n v="4.8499999999999996"/>
  </r>
  <r>
    <x v="3072"/>
    <d v="2021-03-21T00:00:00"/>
    <s v="Wechat Pay"/>
    <x v="389"/>
    <x v="1"/>
    <s v="Northeast China"/>
    <s v="Technology"/>
    <n v="1079.568"/>
    <n v="12.67"/>
  </r>
  <r>
    <x v="3073"/>
    <d v="2021-03-21T00:00:00"/>
    <s v="Alipay"/>
    <x v="389"/>
    <x v="1"/>
    <s v="Northeast China"/>
    <s v="Technology"/>
    <n v="10845.072"/>
    <n v="0.06"/>
  </r>
  <r>
    <x v="3074"/>
    <d v="2021-03-20T00:00:00"/>
    <s v="Credit Card"/>
    <x v="222"/>
    <x v="0"/>
    <s v="North China"/>
    <s v="Furniture"/>
    <n v="5514.46"/>
    <n v="392.22"/>
  </r>
  <r>
    <x v="3075"/>
    <d v="2021-03-20T00:00:00"/>
    <s v="Wechat Pay"/>
    <x v="222"/>
    <x v="0"/>
    <s v="North China"/>
    <s v="Furniture"/>
    <n v="931.98"/>
    <n v="108.16"/>
  </r>
  <r>
    <x v="3076"/>
    <d v="2021-03-20T00:00:00"/>
    <s v="Others"/>
    <x v="222"/>
    <x v="0"/>
    <s v="North China"/>
    <s v="Technology"/>
    <n v="433.16"/>
    <n v="19.03"/>
  </r>
  <r>
    <x v="3077"/>
    <d v="2021-03-20T00:00:00"/>
    <s v="Others"/>
    <x v="690"/>
    <x v="0"/>
    <s v="Northeast China"/>
    <s v="Office"/>
    <n v="289.10000000000002"/>
    <n v="20.56"/>
  </r>
  <r>
    <x v="3078"/>
    <d v="2021-03-20T00:00:00"/>
    <s v="Credit Card"/>
    <x v="346"/>
    <x v="1"/>
    <s v="North China"/>
    <s v="Office"/>
    <n v="269.36"/>
    <n v="18.88"/>
  </r>
  <r>
    <x v="3079"/>
    <d v="2021-03-20T00:00:00"/>
    <s v="Others"/>
    <x v="346"/>
    <x v="1"/>
    <s v="North China"/>
    <s v="Technology"/>
    <n v="5448.8"/>
    <n v="381.52"/>
  </r>
  <r>
    <x v="3080"/>
    <d v="2021-03-19T00:00:00"/>
    <s v="Credit Card"/>
    <x v="691"/>
    <x v="0"/>
    <s v="East China"/>
    <s v="Furniture"/>
    <n v="2662.2959999999998"/>
    <n v="34.86"/>
  </r>
  <r>
    <x v="3081"/>
    <d v="2021-03-19T00:00:00"/>
    <s v="Others"/>
    <x v="691"/>
    <x v="0"/>
    <s v="East China"/>
    <s v="Furniture"/>
    <n v="2994.4319999999998"/>
    <n v="44.99"/>
  </r>
  <r>
    <x v="3082"/>
    <d v="2021-03-19T00:00:00"/>
    <s v="Credit Card"/>
    <x v="691"/>
    <x v="0"/>
    <s v="East China"/>
    <s v="Office"/>
    <n v="47.04"/>
    <n v="3.41"/>
  </r>
  <r>
    <x v="3083"/>
    <d v="2021-03-19T00:00:00"/>
    <s v="Credit Card"/>
    <x v="691"/>
    <x v="0"/>
    <s v="East China"/>
    <s v="Technology"/>
    <n v="1411.2"/>
    <n v="222.79"/>
  </r>
  <r>
    <x v="3084"/>
    <d v="2021-03-19T00:00:00"/>
    <s v="Wechat Pay"/>
    <x v="515"/>
    <x v="0"/>
    <s v="East China"/>
    <s v="Technology"/>
    <n v="5267.808"/>
    <n v="436.19"/>
  </r>
  <r>
    <x v="3085"/>
    <d v="2021-03-19T00:00:00"/>
    <s v="Others"/>
    <x v="692"/>
    <x v="0"/>
    <s v="Northeast China"/>
    <s v="Office"/>
    <n v="71.063999999999993"/>
    <n v="1.45"/>
  </r>
  <r>
    <x v="3086"/>
    <d v="2021-03-18T00:00:00"/>
    <s v="Credit Card"/>
    <x v="447"/>
    <x v="0"/>
    <s v="East China"/>
    <s v="Office"/>
    <n v="3189.6480000000001"/>
    <n v="19.690000000000001"/>
  </r>
  <r>
    <x v="3087"/>
    <d v="2021-03-18T00:00:00"/>
    <s v="Credit Card"/>
    <x v="447"/>
    <x v="0"/>
    <s v="East China"/>
    <s v="Office"/>
    <n v="81.2"/>
    <n v="1.44"/>
  </r>
  <r>
    <x v="3088"/>
    <d v="2021-03-18T00:00:00"/>
    <s v="Others"/>
    <x v="244"/>
    <x v="0"/>
    <s v="North China"/>
    <s v="Technology"/>
    <n v="934.08"/>
    <n v="99.88"/>
  </r>
  <r>
    <x v="3089"/>
    <d v="2021-03-18T00:00:00"/>
    <s v="Credit Card"/>
    <x v="244"/>
    <x v="0"/>
    <s v="North China"/>
    <s v="Office"/>
    <n v="724.92"/>
    <n v="97.44"/>
  </r>
  <r>
    <x v="3090"/>
    <d v="2021-03-17T00:00:00"/>
    <s v="Others"/>
    <x v="395"/>
    <x v="1"/>
    <s v="South Central China"/>
    <s v="Office"/>
    <n v="72.239999999999995"/>
    <n v="1.26"/>
  </r>
  <r>
    <x v="3091"/>
    <d v="2021-03-17T00:00:00"/>
    <s v="Wechat Pay"/>
    <x v="395"/>
    <x v="1"/>
    <s v="South Central China"/>
    <s v="Technology"/>
    <n v="1039.08"/>
    <n v="197.64"/>
  </r>
  <r>
    <x v="3092"/>
    <d v="2021-03-17T00:00:00"/>
    <s v="Wechat Pay"/>
    <x v="571"/>
    <x v="1"/>
    <s v="South Central China"/>
    <s v="Office"/>
    <n v="1151.3599999999999"/>
    <n v="160.56"/>
  </r>
  <r>
    <x v="3093"/>
    <d v="2021-03-17T00:00:00"/>
    <s v="Credit Card"/>
    <x v="571"/>
    <x v="1"/>
    <s v="South Central China"/>
    <s v="Office"/>
    <n v="483"/>
    <n v="39.28"/>
  </r>
  <r>
    <x v="3094"/>
    <d v="2021-03-17T00:00:00"/>
    <s v="Others"/>
    <x v="571"/>
    <x v="1"/>
    <s v="South Central China"/>
    <s v="Office"/>
    <n v="7341.6"/>
    <n v="405.12"/>
  </r>
  <r>
    <x v="3095"/>
    <d v="2021-03-17T00:00:00"/>
    <s v="Wechat Pay"/>
    <x v="571"/>
    <x v="1"/>
    <s v="South Central China"/>
    <s v="Furniture"/>
    <n v="1963.2059999999999"/>
    <n v="230.56"/>
  </r>
  <r>
    <x v="3096"/>
    <d v="2021-03-17T00:00:00"/>
    <s v="Credit Card"/>
    <x v="571"/>
    <x v="1"/>
    <s v="South Central China"/>
    <s v="Furniture"/>
    <n v="704.84400000000005"/>
    <n v="66.27"/>
  </r>
  <r>
    <x v="3097"/>
    <d v="2021-03-17T00:00:00"/>
    <s v="Alipay"/>
    <x v="659"/>
    <x v="0"/>
    <s v="Southwest China"/>
    <s v="Furniture"/>
    <n v="1171.3800000000001"/>
    <n v="212.78"/>
  </r>
  <r>
    <x v="3098"/>
    <d v="2021-03-17T00:00:00"/>
    <s v="Credit Card"/>
    <x v="659"/>
    <x v="0"/>
    <s v="Southwest China"/>
    <s v="Office"/>
    <n v="4916.1000000000004"/>
    <n v="176.13"/>
  </r>
  <r>
    <x v="3099"/>
    <d v="2021-03-17T00:00:00"/>
    <s v="Wechat Pay"/>
    <x v="659"/>
    <x v="0"/>
    <s v="Southwest China"/>
    <s v="Furniture"/>
    <n v="6377.28"/>
    <n v="435.26"/>
  </r>
  <r>
    <x v="3100"/>
    <d v="2021-03-17T00:00:00"/>
    <s v="Others"/>
    <x v="20"/>
    <x v="1"/>
    <s v="South Central China"/>
    <s v="Office"/>
    <n v="248.22"/>
    <n v="26.13"/>
  </r>
  <r>
    <x v="3101"/>
    <d v="2021-03-17T00:00:00"/>
    <s v="Wechat Pay"/>
    <x v="33"/>
    <x v="0"/>
    <s v="Northwest China"/>
    <s v="Technology"/>
    <n v="685.27200000000005"/>
    <n v="95.34"/>
  </r>
  <r>
    <x v="3102"/>
    <d v="2021-03-17T00:00:00"/>
    <s v="Others"/>
    <x v="33"/>
    <x v="0"/>
    <s v="Northwest China"/>
    <s v="Furniture"/>
    <n v="3978.24"/>
    <n v="34.090000000000003"/>
  </r>
  <r>
    <x v="3103"/>
    <d v="2021-03-17T00:00:00"/>
    <s v="Others"/>
    <x v="679"/>
    <x v="0"/>
    <s v="Southwest China"/>
    <s v="Office"/>
    <n v="618.1"/>
    <n v="145.03"/>
  </r>
  <r>
    <x v="3104"/>
    <d v="2021-03-15T00:00:00"/>
    <s v="Wechat Pay"/>
    <x v="397"/>
    <x v="0"/>
    <s v="North China"/>
    <s v="Office"/>
    <n v="671.16"/>
    <n v="86.99"/>
  </r>
  <r>
    <x v="3105"/>
    <d v="2021-03-15T00:00:00"/>
    <s v="Credit Card"/>
    <x v="397"/>
    <x v="0"/>
    <s v="North China"/>
    <s v="Office"/>
    <n v="84.56"/>
    <n v="15.29"/>
  </r>
  <r>
    <x v="3106"/>
    <d v="2021-03-15T00:00:00"/>
    <s v="Credit Card"/>
    <x v="397"/>
    <x v="0"/>
    <s v="North China"/>
    <s v="Furniture"/>
    <n v="176.68"/>
    <n v="43.69"/>
  </r>
  <r>
    <x v="3107"/>
    <d v="2021-03-15T00:00:00"/>
    <s v="Credit Card"/>
    <x v="24"/>
    <x v="2"/>
    <s v="Southwest China"/>
    <s v="Office"/>
    <n v="66.64"/>
    <n v="19.72"/>
  </r>
  <r>
    <x v="3108"/>
    <d v="2021-03-14T00:00:00"/>
    <s v="Alipay"/>
    <x v="137"/>
    <x v="1"/>
    <s v="East China"/>
    <s v="Furniture"/>
    <n v="469.7"/>
    <n v="31.26"/>
  </r>
  <r>
    <x v="3109"/>
    <d v="2021-03-14T00:00:00"/>
    <s v="Others"/>
    <x v="137"/>
    <x v="1"/>
    <s v="East China"/>
    <s v="Office"/>
    <n v="1521.94"/>
    <n v="143.72999999999999"/>
  </r>
  <r>
    <x v="3110"/>
    <d v="2021-03-14T00:00:00"/>
    <s v="Others"/>
    <x v="137"/>
    <x v="1"/>
    <s v="East China"/>
    <s v="Furniture"/>
    <n v="5122.74"/>
    <n v="402.75"/>
  </r>
  <r>
    <x v="3111"/>
    <d v="2021-03-13T00:00:00"/>
    <s v="Others"/>
    <x v="39"/>
    <x v="0"/>
    <s v="Southwest China"/>
    <s v="Office"/>
    <n v="722.4"/>
    <n v="56.65"/>
  </r>
  <r>
    <x v="3112"/>
    <d v="2021-03-13T00:00:00"/>
    <s v="Wechat Pay"/>
    <x v="410"/>
    <x v="0"/>
    <s v="East China"/>
    <s v="Office"/>
    <n v="292.60000000000002"/>
    <n v="43.33"/>
  </r>
  <r>
    <x v="3113"/>
    <d v="2021-03-13T00:00:00"/>
    <s v="Wechat Pay"/>
    <x v="642"/>
    <x v="1"/>
    <s v="North China"/>
    <s v="Office"/>
    <n v="234.08"/>
    <n v="19.98"/>
  </r>
  <r>
    <x v="3114"/>
    <d v="2021-03-12T00:00:00"/>
    <s v="Others"/>
    <x v="224"/>
    <x v="2"/>
    <s v="East China"/>
    <s v="Office"/>
    <n v="672"/>
    <n v="133.38"/>
  </r>
  <r>
    <x v="3115"/>
    <d v="2021-03-12T00:00:00"/>
    <s v="Credit Card"/>
    <x v="693"/>
    <x v="1"/>
    <s v="North China"/>
    <s v="Office"/>
    <n v="830.76"/>
    <n v="105.62"/>
  </r>
  <r>
    <x v="3116"/>
    <d v="2021-03-12T00:00:00"/>
    <s v="Credit Card"/>
    <x v="660"/>
    <x v="0"/>
    <s v="North China"/>
    <s v="Office"/>
    <n v="56.98"/>
    <n v="5.94"/>
  </r>
  <r>
    <x v="3117"/>
    <d v="2021-03-12T00:00:00"/>
    <s v="Wechat Pay"/>
    <x v="694"/>
    <x v="0"/>
    <s v="Northeast China"/>
    <s v="Office"/>
    <n v="311.36"/>
    <n v="19.739999999999998"/>
  </r>
  <r>
    <x v="3118"/>
    <d v="2021-03-12T00:00:00"/>
    <s v="Alipay"/>
    <x v="694"/>
    <x v="0"/>
    <s v="Northeast China"/>
    <s v="Office"/>
    <n v="302.39999999999998"/>
    <n v="12.77"/>
  </r>
  <r>
    <x v="3119"/>
    <d v="2021-03-12T00:00:00"/>
    <s v="Credit Card"/>
    <x v="323"/>
    <x v="0"/>
    <s v="East China"/>
    <s v="Office"/>
    <n v="86.8"/>
    <n v="12.32"/>
  </r>
  <r>
    <x v="3120"/>
    <d v="2021-03-12T00:00:00"/>
    <s v="Wechat Pay"/>
    <x v="695"/>
    <x v="0"/>
    <s v="East China"/>
    <s v="Furniture"/>
    <n v="1556.52"/>
    <n v="108.15"/>
  </r>
  <r>
    <x v="3121"/>
    <d v="2021-03-12T00:00:00"/>
    <s v="Others"/>
    <x v="695"/>
    <x v="0"/>
    <s v="East China"/>
    <s v="Office"/>
    <n v="647.5"/>
    <n v="97.62"/>
  </r>
  <r>
    <x v="3122"/>
    <d v="2021-03-12T00:00:00"/>
    <s v="Alipay"/>
    <x v="695"/>
    <x v="0"/>
    <s v="East China"/>
    <s v="Technology"/>
    <n v="323.39999999999998"/>
    <n v="1.44"/>
  </r>
  <r>
    <x v="3123"/>
    <d v="2021-03-12T00:00:00"/>
    <s v="Others"/>
    <x v="695"/>
    <x v="0"/>
    <s v="East China"/>
    <s v="Technology"/>
    <n v="1918.2239999999999"/>
    <n v="74.97"/>
  </r>
  <r>
    <x v="3124"/>
    <d v="2021-03-12T00:00:00"/>
    <s v="Others"/>
    <x v="90"/>
    <x v="1"/>
    <s v="Southwest China"/>
    <s v="Technology"/>
    <n v="392.36399999999998"/>
    <n v="1.81"/>
  </r>
  <r>
    <x v="3125"/>
    <d v="2021-03-11T00:00:00"/>
    <s v="Credit Card"/>
    <x v="392"/>
    <x v="2"/>
    <s v="Northeast China"/>
    <s v="Furniture"/>
    <n v="6377.28"/>
    <n v="443.95"/>
  </r>
  <r>
    <x v="3126"/>
    <d v="2021-03-11T00:00:00"/>
    <s v="Alipay"/>
    <x v="392"/>
    <x v="2"/>
    <s v="Northeast China"/>
    <s v="Furniture"/>
    <n v="1590.68"/>
    <n v="196.31"/>
  </r>
  <r>
    <x v="3127"/>
    <d v="2021-03-11T00:00:00"/>
    <s v="Others"/>
    <x v="392"/>
    <x v="2"/>
    <s v="Northeast China"/>
    <s v="Furniture"/>
    <n v="682.92"/>
    <n v="148.47"/>
  </r>
  <r>
    <x v="3128"/>
    <d v="2021-03-11T00:00:00"/>
    <s v="Credit Card"/>
    <x v="584"/>
    <x v="0"/>
    <s v="South Central China"/>
    <s v="Office"/>
    <n v="309.95999999999998"/>
    <n v="24.47"/>
  </r>
  <r>
    <x v="3129"/>
    <d v="2021-03-11T00:00:00"/>
    <s v="Credit Card"/>
    <x v="584"/>
    <x v="0"/>
    <s v="South Central China"/>
    <s v="Furniture"/>
    <n v="375.76"/>
    <n v="25.08"/>
  </r>
  <r>
    <x v="3130"/>
    <d v="2021-03-11T00:00:00"/>
    <s v="Wechat Pay"/>
    <x v="584"/>
    <x v="0"/>
    <s v="South Central China"/>
    <s v="Technology"/>
    <n v="1856.82"/>
    <n v="293.27999999999997"/>
  </r>
  <r>
    <x v="3131"/>
    <d v="2021-03-11T00:00:00"/>
    <s v="Wechat Pay"/>
    <x v="16"/>
    <x v="1"/>
    <s v="East China"/>
    <s v="Technology"/>
    <n v="4845.12"/>
    <n v="263.08999999999997"/>
  </r>
  <r>
    <x v="3132"/>
    <d v="2021-03-11T00:00:00"/>
    <s v="Others"/>
    <x v="16"/>
    <x v="1"/>
    <s v="East China"/>
    <s v="Technology"/>
    <n v="4160.5200000000004"/>
    <n v="177.86"/>
  </r>
  <r>
    <x v="3133"/>
    <d v="2021-03-11T00:00:00"/>
    <s v="Alipay"/>
    <x v="351"/>
    <x v="0"/>
    <s v="South Central China"/>
    <s v="Furniture"/>
    <n v="2436.84"/>
    <n v="106.25"/>
  </r>
  <r>
    <x v="3134"/>
    <d v="2021-03-11T00:00:00"/>
    <s v="Wechat Pay"/>
    <x v="411"/>
    <x v="0"/>
    <s v="Southwest China"/>
    <s v="Office"/>
    <n v="1302.98"/>
    <n v="213.99"/>
  </r>
  <r>
    <x v="3135"/>
    <d v="2021-03-11T00:00:00"/>
    <s v="Alipay"/>
    <x v="411"/>
    <x v="0"/>
    <s v="Southwest China"/>
    <s v="Office"/>
    <n v="1252.1600000000001"/>
    <n v="115.71"/>
  </r>
  <r>
    <x v="3136"/>
    <d v="2021-03-11T00:00:00"/>
    <s v="Credit Card"/>
    <x v="292"/>
    <x v="0"/>
    <s v="East China"/>
    <s v="Office"/>
    <n v="464.1"/>
    <n v="46.45"/>
  </r>
  <r>
    <x v="3137"/>
    <d v="2021-03-11T00:00:00"/>
    <s v="Alipay"/>
    <x v="292"/>
    <x v="0"/>
    <s v="East China"/>
    <s v="Furniture"/>
    <n v="1716.12"/>
    <n v="269.91000000000003"/>
  </r>
  <r>
    <x v="3138"/>
    <d v="2021-03-11T00:00:00"/>
    <s v="Credit Card"/>
    <x v="130"/>
    <x v="0"/>
    <s v="North China"/>
    <s v="Office"/>
    <n v="1729.98"/>
    <n v="140.44"/>
  </r>
  <r>
    <x v="3139"/>
    <d v="2021-03-11T00:00:00"/>
    <s v="Others"/>
    <x v="408"/>
    <x v="0"/>
    <s v="North China"/>
    <s v="Technology"/>
    <n v="5344.1639999999998"/>
    <n v="28.27"/>
  </r>
  <r>
    <x v="3140"/>
    <d v="2021-03-11T00:00:00"/>
    <s v="Wechat Pay"/>
    <x v="541"/>
    <x v="0"/>
    <s v="South Central China"/>
    <s v="Office"/>
    <n v="150.36000000000001"/>
    <n v="28.67"/>
  </r>
  <r>
    <x v="3141"/>
    <d v="2021-03-10T00:00:00"/>
    <s v="Credit Card"/>
    <x v="302"/>
    <x v="0"/>
    <s v="East China"/>
    <s v="Furniture"/>
    <n v="9560.8799999999992"/>
    <n v="456.17"/>
  </r>
  <r>
    <x v="3142"/>
    <d v="2021-03-10T00:00:00"/>
    <s v="Others"/>
    <x v="302"/>
    <x v="0"/>
    <s v="East China"/>
    <s v="Furniture"/>
    <n v="2740.92"/>
    <n v="130.11000000000001"/>
  </r>
  <r>
    <x v="3143"/>
    <d v="2021-03-10T00:00:00"/>
    <s v="Credit Card"/>
    <x v="696"/>
    <x v="2"/>
    <s v="South Central China"/>
    <s v="Office"/>
    <n v="217.84"/>
    <n v="42.02"/>
  </r>
  <r>
    <x v="3144"/>
    <d v="2021-03-10T00:00:00"/>
    <s v="Others"/>
    <x v="696"/>
    <x v="2"/>
    <s v="South Central China"/>
    <s v="Technology"/>
    <n v="587.16"/>
    <n v="78.08"/>
  </r>
  <r>
    <x v="3145"/>
    <d v="2021-03-10T00:00:00"/>
    <s v="Credit Card"/>
    <x v="697"/>
    <x v="0"/>
    <s v="South Central China"/>
    <s v="Office"/>
    <n v="340.76"/>
    <n v="49.85"/>
  </r>
  <r>
    <x v="3146"/>
    <d v="2021-03-10T00:00:00"/>
    <s v="Credit Card"/>
    <x v="697"/>
    <x v="0"/>
    <s v="South Central China"/>
    <s v="Technology"/>
    <n v="1695.4"/>
    <n v="246.94"/>
  </r>
  <r>
    <x v="3147"/>
    <d v="2021-03-10T00:00:00"/>
    <s v="Wechat Pay"/>
    <x v="697"/>
    <x v="0"/>
    <s v="South Central China"/>
    <s v="Office"/>
    <n v="180.6"/>
    <n v="39.99"/>
  </r>
  <r>
    <x v="3148"/>
    <d v="2021-03-10T00:00:00"/>
    <s v="Alipay"/>
    <x v="697"/>
    <x v="0"/>
    <s v="South Central China"/>
    <s v="Office"/>
    <n v="237.72"/>
    <n v="21.45"/>
  </r>
  <r>
    <x v="3149"/>
    <d v="2021-03-10T00:00:00"/>
    <s v="Wechat Pay"/>
    <x v="697"/>
    <x v="0"/>
    <s v="South Central China"/>
    <s v="Technology"/>
    <n v="1390.48"/>
    <n v="221.31"/>
  </r>
  <r>
    <x v="3150"/>
    <d v="2021-03-10T00:00:00"/>
    <s v="Wechat Pay"/>
    <x v="697"/>
    <x v="0"/>
    <s v="South Central China"/>
    <s v="Office"/>
    <n v="752.22"/>
    <n v="57.62"/>
  </r>
  <r>
    <x v="3151"/>
    <d v="2021-03-10T00:00:00"/>
    <s v="Wechat Pay"/>
    <x v="697"/>
    <x v="0"/>
    <s v="South Central China"/>
    <s v="Office"/>
    <n v="147.61600000000001"/>
    <n v="25.02"/>
  </r>
  <r>
    <x v="3152"/>
    <d v="2021-03-10T00:00:00"/>
    <s v="Others"/>
    <x v="697"/>
    <x v="0"/>
    <s v="South Central China"/>
    <s v="Office"/>
    <n v="377.3"/>
    <n v="41.99"/>
  </r>
  <r>
    <x v="3153"/>
    <d v="2021-03-10T00:00:00"/>
    <s v="Others"/>
    <x v="697"/>
    <x v="0"/>
    <s v="South Central China"/>
    <s v="Technology"/>
    <n v="1783.32"/>
    <n v="198.98"/>
  </r>
  <r>
    <x v="3154"/>
    <d v="2021-03-10T00:00:00"/>
    <s v="Others"/>
    <x v="533"/>
    <x v="0"/>
    <s v="South Central China"/>
    <s v="Office"/>
    <n v="689.22"/>
    <n v="104.02"/>
  </r>
  <r>
    <x v="3155"/>
    <d v="2021-03-10T00:00:00"/>
    <s v="Credit Card"/>
    <x v="533"/>
    <x v="0"/>
    <s v="South Central China"/>
    <s v="Office"/>
    <n v="1052.52"/>
    <n v="166.55"/>
  </r>
  <r>
    <x v="3156"/>
    <d v="2021-03-10T00:00:00"/>
    <s v="Wechat Pay"/>
    <x v="533"/>
    <x v="0"/>
    <s v="South Central China"/>
    <s v="Technology"/>
    <n v="1824.48"/>
    <n v="206.47"/>
  </r>
  <r>
    <x v="3157"/>
    <d v="2021-03-10T00:00:00"/>
    <s v="Credit Card"/>
    <x v="533"/>
    <x v="0"/>
    <s v="South Central China"/>
    <s v="Office"/>
    <n v="227.5"/>
    <n v="10.56"/>
  </r>
  <r>
    <x v="3158"/>
    <d v="2021-03-10T00:00:00"/>
    <s v="Credit Card"/>
    <x v="533"/>
    <x v="0"/>
    <s v="South Central China"/>
    <s v="Furniture"/>
    <n v="2382.66"/>
    <n v="233.76"/>
  </r>
  <r>
    <x v="3159"/>
    <d v="2021-03-10T00:00:00"/>
    <s v="Wechat Pay"/>
    <x v="193"/>
    <x v="0"/>
    <s v="South Central China"/>
    <s v="Office"/>
    <n v="325.64"/>
    <n v="16.96"/>
  </r>
  <r>
    <x v="3160"/>
    <d v="2021-03-10T00:00:00"/>
    <s v="Others"/>
    <x v="193"/>
    <x v="0"/>
    <s v="South Central China"/>
    <s v="Furniture"/>
    <n v="5527.2"/>
    <n v="340.84"/>
  </r>
  <r>
    <x v="3161"/>
    <d v="2021-03-10T00:00:00"/>
    <s v="Wechat Pay"/>
    <x v="213"/>
    <x v="1"/>
    <s v="East China"/>
    <s v="Office"/>
    <n v="159.32"/>
    <n v="19.37"/>
  </r>
  <r>
    <x v="3162"/>
    <d v="2021-03-10T00:00:00"/>
    <s v="Others"/>
    <x v="213"/>
    <x v="1"/>
    <s v="East China"/>
    <s v="Office"/>
    <n v="174.72"/>
    <n v="39.85"/>
  </r>
  <r>
    <x v="3163"/>
    <d v="2021-03-09T00:00:00"/>
    <s v="Credit Card"/>
    <x v="279"/>
    <x v="0"/>
    <s v="South Central China"/>
    <s v="Furniture"/>
    <n v="529.48"/>
    <n v="127.91"/>
  </r>
  <r>
    <x v="3164"/>
    <d v="2021-03-09T00:00:00"/>
    <s v="Others"/>
    <x v="279"/>
    <x v="0"/>
    <s v="South Central China"/>
    <s v="Office"/>
    <n v="1256.3599999999999"/>
    <n v="138.79"/>
  </r>
  <r>
    <x v="3165"/>
    <d v="2021-03-09T00:00:00"/>
    <s v="Credit Card"/>
    <x v="681"/>
    <x v="1"/>
    <s v="Northeast China"/>
    <s v="Furniture"/>
    <n v="311.22000000000003"/>
    <n v="18.05"/>
  </r>
  <r>
    <x v="3166"/>
    <d v="2021-03-09T00:00:00"/>
    <s v="Credit Card"/>
    <x v="681"/>
    <x v="1"/>
    <s v="Northeast China"/>
    <s v="Office"/>
    <n v="621.17999999999995"/>
    <n v="99.98"/>
  </r>
  <r>
    <x v="3167"/>
    <d v="2021-03-09T00:00:00"/>
    <s v="Credit Card"/>
    <x v="698"/>
    <x v="0"/>
    <s v="Northeast China"/>
    <s v="Technology"/>
    <n v="3679.06"/>
    <n v="232.49"/>
  </r>
  <r>
    <x v="3168"/>
    <d v="2021-03-09T00:00:00"/>
    <s v="Wechat Pay"/>
    <x v="698"/>
    <x v="0"/>
    <s v="Northeast China"/>
    <s v="Technology"/>
    <n v="5938.8"/>
    <n v="314.62"/>
  </r>
  <r>
    <x v="3169"/>
    <d v="2021-03-07T00:00:00"/>
    <s v="Others"/>
    <x v="311"/>
    <x v="0"/>
    <s v="Northeast China"/>
    <s v="Office"/>
    <n v="228.48"/>
    <n v="36.630000000000003"/>
  </r>
  <r>
    <x v="3170"/>
    <d v="2021-03-07T00:00:00"/>
    <s v="Credit Card"/>
    <x v="311"/>
    <x v="0"/>
    <s v="Northeast China"/>
    <s v="Office"/>
    <n v="2770.74"/>
    <n v="202.38"/>
  </r>
  <r>
    <x v="3171"/>
    <d v="2021-03-07T00:00:00"/>
    <s v="Others"/>
    <x v="311"/>
    <x v="0"/>
    <s v="Northeast China"/>
    <s v="Office"/>
    <n v="139.86000000000001"/>
    <n v="6.15"/>
  </r>
  <r>
    <x v="3172"/>
    <d v="2021-03-07T00:00:00"/>
    <s v="Wechat Pay"/>
    <x v="521"/>
    <x v="0"/>
    <s v="South Central China"/>
    <s v="Office"/>
    <n v="159.04"/>
    <n v="38.659999999999997"/>
  </r>
  <r>
    <x v="3173"/>
    <d v="2021-03-07T00:00:00"/>
    <s v="Wechat Pay"/>
    <x v="362"/>
    <x v="0"/>
    <s v="North China"/>
    <s v="Furniture"/>
    <n v="2597.9520000000002"/>
    <n v="18.32"/>
  </r>
  <r>
    <x v="3174"/>
    <d v="2021-03-06T00:00:00"/>
    <s v="Wechat Pay"/>
    <x v="309"/>
    <x v="1"/>
    <s v="East China"/>
    <s v="Office"/>
    <n v="2430.54"/>
    <n v="111.06"/>
  </r>
  <r>
    <x v="3175"/>
    <d v="2021-03-06T00:00:00"/>
    <s v="Credit Card"/>
    <x v="309"/>
    <x v="1"/>
    <s v="East China"/>
    <s v="Office"/>
    <n v="295.26"/>
    <n v="12.83"/>
  </r>
  <r>
    <x v="3176"/>
    <d v="2021-03-06T00:00:00"/>
    <s v="Others"/>
    <x v="60"/>
    <x v="1"/>
    <s v="South Central China"/>
    <s v="Furniture"/>
    <n v="10245.48"/>
    <n v="415.55"/>
  </r>
  <r>
    <x v="3177"/>
    <d v="2021-03-06T00:00:00"/>
    <s v="Credit Card"/>
    <x v="65"/>
    <x v="2"/>
    <s v="South Central China"/>
    <s v="Technology"/>
    <n v="5017.74"/>
    <n v="53.49"/>
  </r>
  <r>
    <x v="3178"/>
    <d v="2021-03-06T00:00:00"/>
    <s v="Others"/>
    <x v="65"/>
    <x v="2"/>
    <s v="South Central China"/>
    <s v="Office"/>
    <n v="40.74"/>
    <n v="2.02"/>
  </r>
  <r>
    <x v="3179"/>
    <d v="2021-03-06T00:00:00"/>
    <s v="Credit Card"/>
    <x v="65"/>
    <x v="2"/>
    <s v="South Central China"/>
    <s v="Furniture"/>
    <n v="297.36"/>
    <n v="15.47"/>
  </r>
  <r>
    <x v="3180"/>
    <d v="2021-03-06T00:00:00"/>
    <s v="Credit Card"/>
    <x v="65"/>
    <x v="2"/>
    <s v="South Central China"/>
    <s v="Furniture"/>
    <n v="136.83600000000001"/>
    <n v="17.82"/>
  </r>
  <r>
    <x v="3181"/>
    <d v="2021-03-05T00:00:00"/>
    <s v="Credit Card"/>
    <x v="580"/>
    <x v="1"/>
    <s v="North China"/>
    <s v="Office"/>
    <n v="240.8"/>
    <n v="14.84"/>
  </r>
  <r>
    <x v="3182"/>
    <d v="2021-03-05T00:00:00"/>
    <s v="Wechat Pay"/>
    <x v="580"/>
    <x v="1"/>
    <s v="North China"/>
    <s v="Technology"/>
    <n v="3967.6"/>
    <n v="206.66"/>
  </r>
  <r>
    <x v="3183"/>
    <d v="2021-03-05T00:00:00"/>
    <s v="Credit Card"/>
    <x v="580"/>
    <x v="1"/>
    <s v="North China"/>
    <s v="Technology"/>
    <n v="2357.04"/>
    <n v="271.95999999999998"/>
  </r>
  <r>
    <x v="3184"/>
    <d v="2021-03-05T00:00:00"/>
    <s v="Credit Card"/>
    <x v="580"/>
    <x v="1"/>
    <s v="North China"/>
    <s v="Furniture"/>
    <n v="1355.9"/>
    <n v="177.14"/>
  </r>
  <r>
    <x v="3185"/>
    <d v="2021-03-05T00:00:00"/>
    <s v="Others"/>
    <x v="563"/>
    <x v="1"/>
    <s v="East China"/>
    <s v="Office"/>
    <n v="280"/>
    <n v="39.74"/>
  </r>
  <r>
    <x v="3186"/>
    <d v="2021-03-05T00:00:00"/>
    <s v="Credit Card"/>
    <x v="563"/>
    <x v="1"/>
    <s v="East China"/>
    <s v="Technology"/>
    <n v="10159.379999999999"/>
    <n v="425.89"/>
  </r>
  <r>
    <x v="3187"/>
    <d v="2021-03-05T00:00:00"/>
    <s v="Others"/>
    <x v="563"/>
    <x v="1"/>
    <s v="East China"/>
    <s v="Furniture"/>
    <n v="221.76"/>
    <n v="14.23"/>
  </r>
  <r>
    <x v="3188"/>
    <d v="2021-03-05T00:00:00"/>
    <s v="Alipay"/>
    <x v="670"/>
    <x v="1"/>
    <s v="South Central China"/>
    <s v="Furniture"/>
    <n v="246.12"/>
    <n v="3.61"/>
  </r>
  <r>
    <x v="3189"/>
    <d v="2021-03-05T00:00:00"/>
    <s v="Others"/>
    <x v="670"/>
    <x v="1"/>
    <s v="South Central China"/>
    <s v="Furniture"/>
    <n v="8139.9359999999997"/>
    <n v="496.99"/>
  </r>
  <r>
    <x v="3190"/>
    <d v="2021-03-05T00:00:00"/>
    <s v="Credit Card"/>
    <x v="670"/>
    <x v="1"/>
    <s v="South Central China"/>
    <s v="Office"/>
    <n v="110.6"/>
    <n v="43.02"/>
  </r>
  <r>
    <x v="3191"/>
    <d v="2021-03-05T00:00:00"/>
    <s v="Credit Card"/>
    <x v="670"/>
    <x v="1"/>
    <s v="South Central China"/>
    <s v="Technology"/>
    <n v="2214.576"/>
    <n v="83.35"/>
  </r>
  <r>
    <x v="3192"/>
    <d v="2021-03-04T00:00:00"/>
    <s v="Wechat Pay"/>
    <x v="348"/>
    <x v="1"/>
    <s v="South Central China"/>
    <s v="Office"/>
    <n v="478.1"/>
    <n v="10.16"/>
  </r>
  <r>
    <x v="3193"/>
    <d v="2021-03-04T00:00:00"/>
    <s v="Credit Card"/>
    <x v="619"/>
    <x v="2"/>
    <s v="South Central China"/>
    <s v="Furniture"/>
    <n v="1708.98"/>
    <n v="246.12"/>
  </r>
  <r>
    <x v="3194"/>
    <d v="2021-03-04T00:00:00"/>
    <s v="Credit Card"/>
    <x v="619"/>
    <x v="2"/>
    <s v="South Central China"/>
    <s v="Technology"/>
    <n v="14843.5"/>
    <n v="368.65"/>
  </r>
  <r>
    <x v="3195"/>
    <d v="2021-03-04T00:00:00"/>
    <s v="Credit Card"/>
    <x v="619"/>
    <x v="2"/>
    <s v="South Central China"/>
    <s v="Office"/>
    <n v="246.12"/>
    <n v="32.49"/>
  </r>
  <r>
    <x v="3196"/>
    <d v="2021-03-04T00:00:00"/>
    <s v="Wechat Pay"/>
    <x v="11"/>
    <x v="0"/>
    <s v="North China"/>
    <s v="Office"/>
    <n v="399"/>
    <n v="41.67"/>
  </r>
  <r>
    <x v="3197"/>
    <d v="2021-03-03T00:00:00"/>
    <s v="Others"/>
    <x v="538"/>
    <x v="0"/>
    <s v="South Central China"/>
    <s v="Office"/>
    <n v="189.28"/>
    <n v="21.68"/>
  </r>
  <r>
    <x v="3198"/>
    <d v="2021-03-03T00:00:00"/>
    <s v="Credit Card"/>
    <x v="533"/>
    <x v="0"/>
    <s v="South Central China"/>
    <s v="Furniture"/>
    <n v="486.61200000000002"/>
    <n v="13.94"/>
  </r>
  <r>
    <x v="3199"/>
    <d v="2021-03-03T00:00:00"/>
    <s v="Wechat Pay"/>
    <x v="396"/>
    <x v="0"/>
    <s v="South Central China"/>
    <s v="Technology"/>
    <n v="1156.26"/>
    <n v="132.79"/>
  </r>
  <r>
    <x v="3200"/>
    <d v="2021-03-03T00:00:00"/>
    <s v="Credit Card"/>
    <x v="396"/>
    <x v="0"/>
    <s v="South Central China"/>
    <s v="Office"/>
    <n v="577.91999999999996"/>
    <n v="79.150000000000006"/>
  </r>
  <r>
    <x v="3201"/>
    <d v="2021-03-03T00:00:00"/>
    <s v="Wechat Pay"/>
    <x v="396"/>
    <x v="0"/>
    <s v="South Central China"/>
    <s v="Furniture"/>
    <n v="1485.12"/>
    <n v="270.73"/>
  </r>
  <r>
    <x v="3202"/>
    <d v="2021-03-03T00:00:00"/>
    <s v="Others"/>
    <x v="396"/>
    <x v="0"/>
    <s v="South Central China"/>
    <s v="Furniture"/>
    <n v="399.42"/>
    <n v="27.38"/>
  </r>
  <r>
    <x v="3203"/>
    <d v="2021-03-03T00:00:00"/>
    <s v="Credit Card"/>
    <x v="396"/>
    <x v="0"/>
    <s v="South Central China"/>
    <s v="Office"/>
    <n v="408.8"/>
    <n v="28.05"/>
  </r>
  <r>
    <x v="3204"/>
    <d v="2021-03-03T00:00:00"/>
    <s v="Wechat Pay"/>
    <x v="396"/>
    <x v="0"/>
    <s v="South Central China"/>
    <s v="Furniture"/>
    <n v="3661.56"/>
    <n v="146.99"/>
  </r>
  <r>
    <x v="3205"/>
    <d v="2021-03-03T00:00:00"/>
    <s v="Others"/>
    <x v="396"/>
    <x v="0"/>
    <s v="South Central China"/>
    <s v="Furniture"/>
    <n v="483.84"/>
    <n v="45.31"/>
  </r>
  <r>
    <x v="3206"/>
    <d v="2021-03-01T00:00:00"/>
    <s v="Others"/>
    <x v="699"/>
    <x v="0"/>
    <s v="Northwest China"/>
    <s v="Furniture"/>
    <n v="211.68"/>
    <n v="22.83"/>
  </r>
  <r>
    <x v="3207"/>
    <d v="2021-03-01T00:00:00"/>
    <s v="Wechat Pay"/>
    <x v="699"/>
    <x v="0"/>
    <s v="Northwest China"/>
    <s v="Office"/>
    <n v="237.13200000000001"/>
    <n v="14.26"/>
  </r>
  <r>
    <x v="3208"/>
    <d v="2021-03-01T00:00:00"/>
    <s v="Wechat Pay"/>
    <x v="699"/>
    <x v="0"/>
    <s v="Northwest China"/>
    <s v="Office"/>
    <n v="228.76"/>
    <n v="40.72"/>
  </r>
  <r>
    <x v="3209"/>
    <d v="2021-03-01T00:00:00"/>
    <s v="Credit Card"/>
    <x v="699"/>
    <x v="0"/>
    <s v="Northwest China"/>
    <s v="Office"/>
    <n v="728.7"/>
    <n v="162.06"/>
  </r>
  <r>
    <x v="3210"/>
    <d v="2021-03-01T00:00:00"/>
    <s v="Others"/>
    <x v="644"/>
    <x v="0"/>
    <s v="South Central China"/>
    <s v="Office"/>
    <n v="525"/>
    <n v="150.82"/>
  </r>
  <r>
    <x v="3211"/>
    <d v="2021-03-01T00:00:00"/>
    <s v="Others"/>
    <x v="644"/>
    <x v="0"/>
    <s v="South Central China"/>
    <s v="Office"/>
    <n v="193.31200000000001"/>
    <n v="22.69"/>
  </r>
  <r>
    <x v="3212"/>
    <d v="2021-03-01T00:00:00"/>
    <s v="Credit Card"/>
    <x v="644"/>
    <x v="0"/>
    <s v="South Central China"/>
    <s v="Office"/>
    <n v="722.4"/>
    <n v="180.09"/>
  </r>
  <r>
    <x v="3213"/>
    <d v="2021-03-01T00:00:00"/>
    <s v="Others"/>
    <x v="644"/>
    <x v="0"/>
    <s v="South Central China"/>
    <s v="Furniture"/>
    <n v="6338.64"/>
    <n v="435.95"/>
  </r>
  <r>
    <x v="3214"/>
    <d v="2021-03-01T00:00:00"/>
    <s v="Credit Card"/>
    <x v="644"/>
    <x v="0"/>
    <s v="South Central China"/>
    <s v="Technology"/>
    <n v="1821.96"/>
    <n v="141.66999999999999"/>
  </r>
  <r>
    <x v="3215"/>
    <d v="2021-03-01T00:00:00"/>
    <s v="Credit Card"/>
    <x v="644"/>
    <x v="0"/>
    <s v="South Central China"/>
    <s v="Furniture"/>
    <n v="1431.6120000000001"/>
    <n v="178.58"/>
  </r>
  <r>
    <x v="3216"/>
    <d v="2021-03-01T00:00:00"/>
    <s v="Wechat Pay"/>
    <x v="578"/>
    <x v="0"/>
    <s v="South Central China"/>
    <s v="Office"/>
    <n v="231.42"/>
    <n v="29.92"/>
  </r>
  <r>
    <x v="3217"/>
    <d v="2021-03-01T00:00:00"/>
    <s v="Others"/>
    <x v="489"/>
    <x v="0"/>
    <s v="Northeast China"/>
    <s v="Office"/>
    <n v="389.9"/>
    <n v="39.020000000000003"/>
  </r>
  <r>
    <x v="3218"/>
    <d v="2021-03-01T00:00:00"/>
    <s v="Wechat Pay"/>
    <x v="213"/>
    <x v="1"/>
    <s v="East China"/>
    <s v="Furniture"/>
    <n v="3044.16"/>
    <n v="81.760000000000005"/>
  </r>
  <r>
    <x v="3219"/>
    <d v="2021-03-01T00:00:00"/>
    <s v="Wechat Pay"/>
    <x v="213"/>
    <x v="1"/>
    <s v="East China"/>
    <s v="Technology"/>
    <n v="1116.3599999999999"/>
    <n v="73.17"/>
  </r>
  <r>
    <x v="3220"/>
    <d v="2021-02-28T00:00:00"/>
    <s v="Credit Card"/>
    <x v="69"/>
    <x v="1"/>
    <s v="Northeast China"/>
    <s v="Technology"/>
    <n v="764.904"/>
    <n v="6.67"/>
  </r>
  <r>
    <x v="3221"/>
    <d v="2021-02-27T00:00:00"/>
    <s v="Credit Card"/>
    <x v="285"/>
    <x v="0"/>
    <s v="East China"/>
    <s v="Office"/>
    <n v="2784.6"/>
    <n v="207.46"/>
  </r>
  <r>
    <x v="3222"/>
    <d v="2021-02-27T00:00:00"/>
    <s v="Wechat Pay"/>
    <x v="285"/>
    <x v="0"/>
    <s v="East China"/>
    <s v="Furniture"/>
    <n v="542.91999999999996"/>
    <n v="55.51"/>
  </r>
  <r>
    <x v="3223"/>
    <d v="2021-02-27T00:00:00"/>
    <s v="Alipay"/>
    <x v="35"/>
    <x v="0"/>
    <s v="South Central China"/>
    <s v="Office"/>
    <n v="376.74"/>
    <n v="42.09"/>
  </r>
  <r>
    <x v="3224"/>
    <d v="2021-02-27T00:00:00"/>
    <s v="Wechat Pay"/>
    <x v="35"/>
    <x v="0"/>
    <s v="South Central China"/>
    <s v="Technology"/>
    <n v="8907.36"/>
    <n v="342.51"/>
  </r>
  <r>
    <x v="3225"/>
    <d v="2021-02-27T00:00:00"/>
    <s v="Others"/>
    <x v="35"/>
    <x v="0"/>
    <s v="South Central China"/>
    <s v="Technology"/>
    <n v="6302.38"/>
    <n v="438.78"/>
  </r>
  <r>
    <x v="3226"/>
    <d v="2021-02-27T00:00:00"/>
    <s v="Wechat Pay"/>
    <x v="434"/>
    <x v="1"/>
    <s v="Northwest China"/>
    <s v="Office"/>
    <n v="535.36"/>
    <n v="188.33"/>
  </r>
  <r>
    <x v="3227"/>
    <d v="2021-02-27T00:00:00"/>
    <s v="Others"/>
    <x v="434"/>
    <x v="1"/>
    <s v="Northwest China"/>
    <s v="Office"/>
    <n v="1430.52"/>
    <n v="230.61"/>
  </r>
  <r>
    <x v="3228"/>
    <d v="2021-02-27T00:00:00"/>
    <s v="Others"/>
    <x v="434"/>
    <x v="1"/>
    <s v="Northwest China"/>
    <s v="Office"/>
    <n v="271.04000000000002"/>
    <n v="13.49"/>
  </r>
  <r>
    <x v="3229"/>
    <d v="2021-02-27T00:00:00"/>
    <s v="Wechat Pay"/>
    <x v="434"/>
    <x v="1"/>
    <s v="Northwest China"/>
    <s v="Office"/>
    <n v="414.12"/>
    <n v="39.92"/>
  </r>
  <r>
    <x v="3230"/>
    <d v="2021-02-27T00:00:00"/>
    <s v="Others"/>
    <x v="434"/>
    <x v="1"/>
    <s v="Northwest China"/>
    <s v="Office"/>
    <n v="94.5"/>
    <n v="14.61"/>
  </r>
  <r>
    <x v="3231"/>
    <d v="2021-02-27T00:00:00"/>
    <s v="Alipay"/>
    <x v="434"/>
    <x v="1"/>
    <s v="Northwest China"/>
    <s v="Office"/>
    <n v="1352.4"/>
    <n v="208.19"/>
  </r>
  <r>
    <x v="3232"/>
    <d v="2021-02-26T00:00:00"/>
    <s v="Others"/>
    <x v="405"/>
    <x v="0"/>
    <s v="East China"/>
    <s v="Office"/>
    <n v="268.10000000000002"/>
    <n v="46.54"/>
  </r>
  <r>
    <x v="3233"/>
    <d v="2021-02-26T00:00:00"/>
    <s v="Others"/>
    <x v="405"/>
    <x v="0"/>
    <s v="East China"/>
    <s v="Office"/>
    <n v="2337.3000000000002"/>
    <n v="273.52999999999997"/>
  </r>
  <r>
    <x v="3234"/>
    <d v="2021-02-26T00:00:00"/>
    <s v="Credit Card"/>
    <x v="4"/>
    <x v="0"/>
    <s v="South Central China"/>
    <s v="Office"/>
    <n v="1548.96"/>
    <n v="77.349999999999994"/>
  </r>
  <r>
    <x v="3235"/>
    <d v="2021-02-26T00:00:00"/>
    <s v="Credit Card"/>
    <x v="4"/>
    <x v="0"/>
    <s v="South Central China"/>
    <s v="Office"/>
    <n v="506.52"/>
    <n v="94.68"/>
  </r>
  <r>
    <x v="3236"/>
    <d v="2021-02-25T00:00:00"/>
    <s v="Wechat Pay"/>
    <x v="297"/>
    <x v="0"/>
    <s v="North China"/>
    <s v="Office"/>
    <n v="64.176000000000002"/>
    <n v="3.51"/>
  </r>
  <r>
    <x v="3237"/>
    <d v="2021-02-25T00:00:00"/>
    <s v="Wechat Pay"/>
    <x v="167"/>
    <x v="1"/>
    <s v="North China"/>
    <s v="Furniture"/>
    <n v="5135.76"/>
    <n v="422.81"/>
  </r>
  <r>
    <x v="3238"/>
    <d v="2021-02-25T00:00:00"/>
    <s v="Credit Card"/>
    <x v="167"/>
    <x v="1"/>
    <s v="North China"/>
    <s v="Office"/>
    <n v="2147.88"/>
    <n v="270.94"/>
  </r>
  <r>
    <x v="3239"/>
    <d v="2021-02-25T00:00:00"/>
    <s v="Credit Card"/>
    <x v="167"/>
    <x v="1"/>
    <s v="North China"/>
    <s v="Office"/>
    <n v="124.32"/>
    <n v="42.68"/>
  </r>
  <r>
    <x v="3240"/>
    <d v="2021-02-25T00:00:00"/>
    <s v="Credit Card"/>
    <x v="683"/>
    <x v="1"/>
    <s v="North China"/>
    <s v="Office"/>
    <n v="706.44"/>
    <n v="54.21"/>
  </r>
  <r>
    <x v="3241"/>
    <d v="2021-02-25T00:00:00"/>
    <s v="Alipay"/>
    <x v="683"/>
    <x v="1"/>
    <s v="North China"/>
    <s v="Office"/>
    <n v="99.96"/>
    <n v="13.48"/>
  </r>
  <r>
    <x v="3242"/>
    <d v="2021-02-25T00:00:00"/>
    <s v="Wechat Pay"/>
    <x v="157"/>
    <x v="0"/>
    <s v="North China"/>
    <s v="Office"/>
    <n v="491.68"/>
    <n v="47.13"/>
  </r>
  <r>
    <x v="3243"/>
    <d v="2021-02-25T00:00:00"/>
    <s v="Others"/>
    <x v="60"/>
    <x v="1"/>
    <s v="South Central China"/>
    <s v="Office"/>
    <n v="389.2"/>
    <n v="39.54"/>
  </r>
  <r>
    <x v="3244"/>
    <d v="2021-02-25T00:00:00"/>
    <s v="Wechat Pay"/>
    <x v="60"/>
    <x v="1"/>
    <s v="South Central China"/>
    <s v="Furniture"/>
    <n v="588"/>
    <n v="126.37"/>
  </r>
  <r>
    <x v="3245"/>
    <d v="2021-02-25T00:00:00"/>
    <s v="Wechat Pay"/>
    <x v="60"/>
    <x v="1"/>
    <s v="South Central China"/>
    <s v="Furniture"/>
    <n v="1687.3920000000001"/>
    <n v="67.150000000000006"/>
  </r>
  <r>
    <x v="3246"/>
    <d v="2021-02-25T00:00:00"/>
    <s v="Credit Card"/>
    <x v="60"/>
    <x v="1"/>
    <s v="South Central China"/>
    <s v="Technology"/>
    <n v="8042.86"/>
    <n v="346.49"/>
  </r>
  <r>
    <x v="3247"/>
    <d v="2021-02-25T00:00:00"/>
    <s v="Credit Card"/>
    <x v="60"/>
    <x v="1"/>
    <s v="South Central China"/>
    <s v="Furniture"/>
    <n v="1550.64"/>
    <n v="136.18"/>
  </r>
  <r>
    <x v="3248"/>
    <d v="2021-02-25T00:00:00"/>
    <s v="Wechat Pay"/>
    <x v="60"/>
    <x v="1"/>
    <s v="South Central China"/>
    <s v="Technology"/>
    <n v="1557.92"/>
    <n v="167.66"/>
  </r>
  <r>
    <x v="3249"/>
    <d v="2021-02-25T00:00:00"/>
    <s v="Credit Card"/>
    <x v="60"/>
    <x v="1"/>
    <s v="South Central China"/>
    <s v="Office"/>
    <n v="697.62"/>
    <n v="121.34"/>
  </r>
  <r>
    <x v="3250"/>
    <d v="2021-02-25T00:00:00"/>
    <s v="Wechat Pay"/>
    <x v="60"/>
    <x v="1"/>
    <s v="South Central China"/>
    <s v="Office"/>
    <n v="329.7"/>
    <n v="15.67"/>
  </r>
  <r>
    <x v="3251"/>
    <d v="2021-02-25T00:00:00"/>
    <s v="Credit Card"/>
    <x v="305"/>
    <x v="2"/>
    <s v="East China"/>
    <s v="Office"/>
    <n v="54.18"/>
    <n v="12.96"/>
  </r>
  <r>
    <x v="3252"/>
    <d v="2021-02-25T00:00:00"/>
    <s v="Wechat Pay"/>
    <x v="305"/>
    <x v="2"/>
    <s v="East China"/>
    <s v="Office"/>
    <n v="292.18"/>
    <n v="13.85"/>
  </r>
  <r>
    <x v="3253"/>
    <d v="2021-02-25T00:00:00"/>
    <s v="Credit Card"/>
    <x v="18"/>
    <x v="0"/>
    <s v="Northwest China"/>
    <s v="Technology"/>
    <n v="1711.5"/>
    <n v="118.92"/>
  </r>
  <r>
    <x v="3254"/>
    <d v="2021-02-25T00:00:00"/>
    <s v="Others"/>
    <x v="18"/>
    <x v="0"/>
    <s v="Northwest China"/>
    <s v="Furniture"/>
    <n v="2564.1"/>
    <n v="127.37"/>
  </r>
  <r>
    <x v="3255"/>
    <d v="2021-02-24T00:00:00"/>
    <s v="Wechat Pay"/>
    <x v="385"/>
    <x v="1"/>
    <s v="South Central China"/>
    <s v="Office"/>
    <n v="72.66"/>
    <n v="16.89"/>
  </r>
  <r>
    <x v="3256"/>
    <d v="2021-02-24T00:00:00"/>
    <s v="Credit Card"/>
    <x v="385"/>
    <x v="1"/>
    <s v="South Central China"/>
    <s v="Office"/>
    <n v="1181.46"/>
    <n v="246.71"/>
  </r>
  <r>
    <x v="3257"/>
    <d v="2021-02-24T00:00:00"/>
    <s v="Alipay"/>
    <x v="385"/>
    <x v="1"/>
    <s v="South Central China"/>
    <s v="Office"/>
    <n v="417.48"/>
    <n v="21.63"/>
  </r>
  <r>
    <x v="3258"/>
    <d v="2021-02-24T00:00:00"/>
    <s v="Others"/>
    <x v="385"/>
    <x v="1"/>
    <s v="South Central China"/>
    <s v="Office"/>
    <n v="150.36000000000001"/>
    <n v="47.09"/>
  </r>
  <r>
    <x v="3259"/>
    <d v="2021-02-24T00:00:00"/>
    <s v="Others"/>
    <x v="385"/>
    <x v="1"/>
    <s v="South Central China"/>
    <s v="Office"/>
    <n v="206.36"/>
    <n v="24.74"/>
  </r>
  <r>
    <x v="3260"/>
    <d v="2021-02-24T00:00:00"/>
    <s v="Others"/>
    <x v="700"/>
    <x v="0"/>
    <s v="East China"/>
    <s v="Furniture"/>
    <n v="5769.96"/>
    <n v="489.04"/>
  </r>
  <r>
    <x v="3261"/>
    <d v="2021-02-24T00:00:00"/>
    <s v="Others"/>
    <x v="700"/>
    <x v="0"/>
    <s v="East China"/>
    <s v="Office"/>
    <n v="343"/>
    <n v="11.24"/>
  </r>
  <r>
    <x v="3262"/>
    <d v="2021-02-24T00:00:00"/>
    <s v="Alipay"/>
    <x v="700"/>
    <x v="0"/>
    <s v="East China"/>
    <s v="Furniture"/>
    <n v="1350.72"/>
    <n v="167.31"/>
  </r>
  <r>
    <x v="3263"/>
    <d v="2021-02-24T00:00:00"/>
    <s v="Wechat Pay"/>
    <x v="244"/>
    <x v="0"/>
    <s v="North China"/>
    <s v="Furniture"/>
    <n v="7675.92"/>
    <n v="315.39"/>
  </r>
  <r>
    <x v="3264"/>
    <d v="2021-02-22T00:00:00"/>
    <s v="Credit Card"/>
    <x v="609"/>
    <x v="0"/>
    <s v="South Central China"/>
    <s v="Furniture"/>
    <n v="682.92"/>
    <n v="56.84"/>
  </r>
  <r>
    <x v="3265"/>
    <d v="2021-02-22T00:00:00"/>
    <s v="Credit Card"/>
    <x v="609"/>
    <x v="0"/>
    <s v="South Central China"/>
    <s v="Furniture"/>
    <n v="724.5"/>
    <n v="169.89"/>
  </r>
  <r>
    <x v="3266"/>
    <d v="2021-02-22T00:00:00"/>
    <s v="Credit Card"/>
    <x v="565"/>
    <x v="1"/>
    <s v="North China"/>
    <s v="Technology"/>
    <n v="1600.3679999999999"/>
    <n v="73.260000000000005"/>
  </r>
  <r>
    <x v="3267"/>
    <d v="2021-02-22T00:00:00"/>
    <s v="Others"/>
    <x v="565"/>
    <x v="1"/>
    <s v="North China"/>
    <s v="Office"/>
    <n v="325.16399999999999"/>
    <n v="3.72"/>
  </r>
  <r>
    <x v="3268"/>
    <d v="2021-02-22T00:00:00"/>
    <s v="Wechat Pay"/>
    <x v="565"/>
    <x v="1"/>
    <s v="North China"/>
    <s v="Office"/>
    <n v="348.32"/>
    <n v="44.97"/>
  </r>
  <r>
    <x v="3269"/>
    <d v="2021-02-22T00:00:00"/>
    <s v="Wechat Pay"/>
    <x v="565"/>
    <x v="1"/>
    <s v="North China"/>
    <s v="Office"/>
    <n v="376.32"/>
    <n v="25.02"/>
  </r>
  <r>
    <x v="3270"/>
    <d v="2021-02-22T00:00:00"/>
    <s v="Others"/>
    <x v="565"/>
    <x v="1"/>
    <s v="North China"/>
    <s v="Office"/>
    <n v="474.6"/>
    <n v="44.53"/>
  </r>
  <r>
    <x v="3271"/>
    <d v="2021-02-22T00:00:00"/>
    <s v="Credit Card"/>
    <x v="430"/>
    <x v="0"/>
    <s v="South Central China"/>
    <s v="Office"/>
    <n v="394.8"/>
    <n v="16.670000000000002"/>
  </r>
  <r>
    <x v="3272"/>
    <d v="2021-02-22T00:00:00"/>
    <s v="Credit Card"/>
    <x v="430"/>
    <x v="0"/>
    <s v="South Central China"/>
    <s v="Furniture"/>
    <n v="7867.65"/>
    <n v="48.94"/>
  </r>
  <r>
    <x v="3273"/>
    <d v="2021-02-21T00:00:00"/>
    <s v="Wechat Pay"/>
    <x v="406"/>
    <x v="1"/>
    <s v="North China"/>
    <s v="Office"/>
    <n v="324.24"/>
    <n v="44.83"/>
  </r>
  <r>
    <x v="3274"/>
    <d v="2021-02-21T00:00:00"/>
    <s v="Wechat Pay"/>
    <x v="406"/>
    <x v="1"/>
    <s v="North China"/>
    <s v="Technology"/>
    <n v="304.36"/>
    <n v="28.25"/>
  </r>
  <r>
    <x v="3275"/>
    <d v="2021-02-21T00:00:00"/>
    <s v="Wechat Pay"/>
    <x v="25"/>
    <x v="1"/>
    <s v="East China"/>
    <s v="Office"/>
    <n v="140.28"/>
    <n v="17.04"/>
  </r>
  <r>
    <x v="3276"/>
    <d v="2021-02-21T00:00:00"/>
    <s v="Credit Card"/>
    <x v="25"/>
    <x v="1"/>
    <s v="East China"/>
    <s v="Office"/>
    <n v="108.36"/>
    <n v="19.440000000000001"/>
  </r>
  <r>
    <x v="3277"/>
    <d v="2021-02-21T00:00:00"/>
    <s v="Wechat Pay"/>
    <x v="701"/>
    <x v="2"/>
    <s v="South Central China"/>
    <s v="Furniture"/>
    <n v="2054.08"/>
    <n v="220.06"/>
  </r>
  <r>
    <x v="3278"/>
    <d v="2021-02-21T00:00:00"/>
    <s v="Alipay"/>
    <x v="433"/>
    <x v="2"/>
    <s v="Southwest China"/>
    <s v="Furniture"/>
    <n v="6400.38"/>
    <n v="495.11"/>
  </r>
  <r>
    <x v="3279"/>
    <d v="2021-02-21T00:00:00"/>
    <s v="Credit Card"/>
    <x v="433"/>
    <x v="2"/>
    <s v="Southwest China"/>
    <s v="Furniture"/>
    <n v="1575.56"/>
    <n v="114.19"/>
  </r>
  <r>
    <x v="3280"/>
    <d v="2021-02-21T00:00:00"/>
    <s v="Others"/>
    <x v="433"/>
    <x v="2"/>
    <s v="Southwest China"/>
    <s v="Office"/>
    <n v="524.16"/>
    <n v="196.94"/>
  </r>
  <r>
    <x v="3281"/>
    <d v="2021-02-21T00:00:00"/>
    <s v="Others"/>
    <x v="433"/>
    <x v="2"/>
    <s v="Southwest China"/>
    <s v="Furniture"/>
    <n v="117.6"/>
    <n v="44.61"/>
  </r>
  <r>
    <x v="3282"/>
    <d v="2021-02-20T00:00:00"/>
    <s v="Others"/>
    <x v="285"/>
    <x v="0"/>
    <s v="East China"/>
    <s v="Office"/>
    <n v="1286.5999999999999"/>
    <n v="147.87"/>
  </r>
  <r>
    <x v="3283"/>
    <d v="2021-02-20T00:00:00"/>
    <s v="Alipay"/>
    <x v="285"/>
    <x v="0"/>
    <s v="East China"/>
    <s v="Office"/>
    <n v="363.58"/>
    <n v="25.19"/>
  </r>
  <r>
    <x v="3284"/>
    <d v="2021-02-20T00:00:00"/>
    <s v="Wechat Pay"/>
    <x v="285"/>
    <x v="0"/>
    <s v="East China"/>
    <s v="Office"/>
    <n v="688.94"/>
    <n v="100.39"/>
  </r>
  <r>
    <x v="3285"/>
    <d v="2021-02-20T00:00:00"/>
    <s v="Others"/>
    <x v="309"/>
    <x v="1"/>
    <s v="East China"/>
    <s v="Office"/>
    <n v="97.86"/>
    <n v="11.02"/>
  </r>
  <r>
    <x v="3286"/>
    <d v="2021-02-20T00:00:00"/>
    <s v="Wechat Pay"/>
    <x v="309"/>
    <x v="1"/>
    <s v="East China"/>
    <s v="Office"/>
    <n v="133.13999999999999"/>
    <n v="38.22"/>
  </r>
  <r>
    <x v="3287"/>
    <d v="2021-02-20T00:00:00"/>
    <s v="Credit Card"/>
    <x v="95"/>
    <x v="0"/>
    <s v="Southwest China"/>
    <s v="Office"/>
    <n v="61.152000000000001"/>
    <n v="0.62"/>
  </r>
  <r>
    <x v="3288"/>
    <d v="2021-02-20T00:00:00"/>
    <s v="Credit Card"/>
    <x v="95"/>
    <x v="0"/>
    <s v="Southwest China"/>
    <s v="Office"/>
    <n v="1263.2760000000001"/>
    <n v="24.53"/>
  </r>
  <r>
    <x v="3289"/>
    <d v="2021-02-20T00:00:00"/>
    <s v="Others"/>
    <x v="431"/>
    <x v="2"/>
    <s v="Southwest China"/>
    <s v="Office"/>
    <n v="892.5"/>
    <n v="136.76"/>
  </r>
  <r>
    <x v="3290"/>
    <d v="2021-02-20T00:00:00"/>
    <s v="Wechat Pay"/>
    <x v="431"/>
    <x v="2"/>
    <s v="Southwest China"/>
    <s v="Office"/>
    <n v="35.531999999999996"/>
    <n v="2.34"/>
  </r>
  <r>
    <x v="3291"/>
    <d v="2021-02-20T00:00:00"/>
    <s v="Credit Card"/>
    <x v="445"/>
    <x v="0"/>
    <s v="South Central China"/>
    <s v="Office"/>
    <n v="2778.3"/>
    <n v="237.58"/>
  </r>
  <r>
    <x v="3292"/>
    <d v="2021-02-19T00:00:00"/>
    <s v="Credit Card"/>
    <x v="69"/>
    <x v="1"/>
    <s v="Northeast China"/>
    <s v="Technology"/>
    <n v="2913.96"/>
    <n v="280.24"/>
  </r>
  <r>
    <x v="3293"/>
    <d v="2021-02-19T00:00:00"/>
    <s v="Others"/>
    <x v="69"/>
    <x v="1"/>
    <s v="Northeast China"/>
    <s v="Technology"/>
    <n v="849.66"/>
    <n v="58.97"/>
  </r>
  <r>
    <x v="3294"/>
    <d v="2021-02-19T00:00:00"/>
    <s v="Credit Card"/>
    <x v="69"/>
    <x v="1"/>
    <s v="Northeast China"/>
    <s v="Furniture"/>
    <n v="5527.2"/>
    <n v="476.58"/>
  </r>
  <r>
    <x v="3295"/>
    <d v="2021-02-19T00:00:00"/>
    <s v="Alipay"/>
    <x v="260"/>
    <x v="0"/>
    <s v="East China"/>
    <s v="Office"/>
    <n v="411.6"/>
    <n v="22.96"/>
  </r>
  <r>
    <x v="3296"/>
    <d v="2021-02-19T00:00:00"/>
    <s v="Credit Card"/>
    <x v="260"/>
    <x v="0"/>
    <s v="East China"/>
    <s v="Furniture"/>
    <n v="4420.5"/>
    <n v="94.51"/>
  </r>
  <r>
    <x v="3297"/>
    <d v="2021-02-18T00:00:00"/>
    <s v="Credit Card"/>
    <x v="702"/>
    <x v="0"/>
    <s v="Northeast China"/>
    <s v="Technology"/>
    <n v="665.14"/>
    <n v="176.71"/>
  </r>
  <r>
    <x v="3298"/>
    <d v="2021-02-17T00:00:00"/>
    <s v="Wechat Pay"/>
    <x v="334"/>
    <x v="2"/>
    <s v="South Central China"/>
    <s v="Office"/>
    <n v="232.68"/>
    <n v="44.01"/>
  </r>
  <r>
    <x v="3299"/>
    <d v="2021-02-17T00:00:00"/>
    <s v="Others"/>
    <x v="374"/>
    <x v="0"/>
    <s v="Northwest China"/>
    <s v="Furniture"/>
    <n v="252.50399999999999"/>
    <n v="9.36"/>
  </r>
  <r>
    <x v="3300"/>
    <d v="2021-02-17T00:00:00"/>
    <s v="Wechat Pay"/>
    <x v="374"/>
    <x v="0"/>
    <s v="Northwest China"/>
    <s v="Office"/>
    <n v="320.29199999999997"/>
    <n v="7.53"/>
  </r>
  <r>
    <x v="3301"/>
    <d v="2021-02-17T00:00:00"/>
    <s v="Others"/>
    <x v="368"/>
    <x v="0"/>
    <s v="Northwest China"/>
    <s v="Furniture"/>
    <n v="896.28"/>
    <n v="93.57"/>
  </r>
  <r>
    <x v="3302"/>
    <d v="2021-02-17T00:00:00"/>
    <s v="Others"/>
    <x v="368"/>
    <x v="0"/>
    <s v="Northwest China"/>
    <s v="Furniture"/>
    <n v="2317.14"/>
    <n v="217.44"/>
  </r>
  <r>
    <x v="3303"/>
    <d v="2021-02-17T00:00:00"/>
    <s v="Others"/>
    <x v="211"/>
    <x v="2"/>
    <s v="Southwest China"/>
    <s v="Furniture"/>
    <n v="141.036"/>
    <n v="49.29"/>
  </r>
  <r>
    <x v="3304"/>
    <d v="2021-02-17T00:00:00"/>
    <s v="Credit Card"/>
    <x v="211"/>
    <x v="2"/>
    <s v="Southwest China"/>
    <s v="Furniture"/>
    <n v="7403.2560000000003"/>
    <n v="82.07"/>
  </r>
  <r>
    <x v="3305"/>
    <d v="2021-02-16T00:00:00"/>
    <s v="Others"/>
    <x v="509"/>
    <x v="2"/>
    <s v="Northeast China"/>
    <s v="Furniture"/>
    <n v="445.2"/>
    <n v="32.479999999999997"/>
  </r>
  <r>
    <x v="3306"/>
    <d v="2021-02-16T00:00:00"/>
    <s v="Others"/>
    <x v="509"/>
    <x v="2"/>
    <s v="Northeast China"/>
    <s v="Office"/>
    <n v="165.2"/>
    <n v="14.99"/>
  </r>
  <r>
    <x v="3307"/>
    <d v="2021-02-16T00:00:00"/>
    <s v="Wechat Pay"/>
    <x v="509"/>
    <x v="2"/>
    <s v="Northeast China"/>
    <s v="Technology"/>
    <n v="253.96"/>
    <n v="15.79"/>
  </r>
  <r>
    <x v="3308"/>
    <d v="2021-02-16T00:00:00"/>
    <s v="Wechat Pay"/>
    <x v="136"/>
    <x v="1"/>
    <s v="Southwest China"/>
    <s v="Furniture"/>
    <n v="527.52"/>
    <n v="5.77"/>
  </r>
  <r>
    <x v="3309"/>
    <d v="2021-02-16T00:00:00"/>
    <s v="Alipay"/>
    <x v="136"/>
    <x v="1"/>
    <s v="Southwest China"/>
    <s v="Technology"/>
    <n v="467.37599999999998"/>
    <n v="15.81"/>
  </r>
  <r>
    <x v="3310"/>
    <d v="2021-02-15T00:00:00"/>
    <s v="Wechat Pay"/>
    <x v="51"/>
    <x v="1"/>
    <s v="Northeast China"/>
    <s v="Office"/>
    <n v="131.6"/>
    <n v="43.41"/>
  </r>
  <r>
    <x v="3311"/>
    <d v="2021-02-15T00:00:00"/>
    <s v="Others"/>
    <x v="688"/>
    <x v="0"/>
    <s v="East China"/>
    <s v="Technology"/>
    <n v="1618.12"/>
    <n v="235.58"/>
  </r>
  <r>
    <x v="3312"/>
    <d v="2021-02-15T00:00:00"/>
    <s v="Wechat Pay"/>
    <x v="198"/>
    <x v="0"/>
    <s v="Southwest China"/>
    <s v="Office"/>
    <n v="2677.92"/>
    <n v="263.18"/>
  </r>
  <r>
    <x v="3313"/>
    <d v="2021-02-15T00:00:00"/>
    <s v="Alipay"/>
    <x v="198"/>
    <x v="0"/>
    <s v="Southwest China"/>
    <s v="Office"/>
    <n v="140.11199999999999"/>
    <n v="10.220000000000001"/>
  </r>
  <r>
    <x v="3314"/>
    <d v="2021-02-14T00:00:00"/>
    <s v="Others"/>
    <x v="331"/>
    <x v="2"/>
    <s v="South Central China"/>
    <s v="Furniture"/>
    <n v="513.24"/>
    <n v="118.84"/>
  </r>
  <r>
    <x v="3315"/>
    <d v="2021-02-14T00:00:00"/>
    <s v="Credit Card"/>
    <x v="120"/>
    <x v="1"/>
    <s v="North China"/>
    <s v="Office"/>
    <n v="13264.3"/>
    <n v="473.28"/>
  </r>
  <r>
    <x v="3316"/>
    <d v="2021-02-14T00:00:00"/>
    <s v="Credit Card"/>
    <x v="703"/>
    <x v="0"/>
    <s v="North China"/>
    <s v="Technology"/>
    <n v="2968.28"/>
    <n v="170.35"/>
  </r>
  <r>
    <x v="3317"/>
    <d v="2021-02-14T00:00:00"/>
    <s v="Credit Card"/>
    <x v="703"/>
    <x v="0"/>
    <s v="North China"/>
    <s v="Office"/>
    <n v="164.64"/>
    <n v="16.329999999999998"/>
  </r>
  <r>
    <x v="3318"/>
    <d v="2021-02-14T00:00:00"/>
    <s v="Others"/>
    <x v="703"/>
    <x v="0"/>
    <s v="North China"/>
    <s v="Office"/>
    <n v="224.28"/>
    <n v="18.98"/>
  </r>
  <r>
    <x v="3319"/>
    <d v="2021-02-14T00:00:00"/>
    <s v="Others"/>
    <x v="703"/>
    <x v="0"/>
    <s v="North China"/>
    <s v="Furniture"/>
    <n v="495.04"/>
    <n v="32.270000000000003"/>
  </r>
  <r>
    <x v="3320"/>
    <d v="2021-02-14T00:00:00"/>
    <s v="Credit Card"/>
    <x v="704"/>
    <x v="2"/>
    <s v="Northeast China"/>
    <s v="Office"/>
    <n v="471.1"/>
    <n v="31.71"/>
  </r>
  <r>
    <x v="3321"/>
    <d v="2021-02-13T00:00:00"/>
    <s v="Others"/>
    <x v="98"/>
    <x v="0"/>
    <s v="South Central China"/>
    <s v="Office"/>
    <n v="873.6"/>
    <n v="144.09"/>
  </r>
  <r>
    <x v="3322"/>
    <d v="2021-02-13T00:00:00"/>
    <s v="Others"/>
    <x v="565"/>
    <x v="1"/>
    <s v="North China"/>
    <s v="Office"/>
    <n v="67.2"/>
    <n v="0.75"/>
  </r>
  <r>
    <x v="3323"/>
    <d v="2021-02-13T00:00:00"/>
    <s v="Credit Card"/>
    <x v="565"/>
    <x v="1"/>
    <s v="North China"/>
    <s v="Furniture"/>
    <n v="1024.24"/>
    <n v="110.86"/>
  </r>
  <r>
    <x v="3324"/>
    <d v="2021-02-13T00:00:00"/>
    <s v="Wechat Pay"/>
    <x v="214"/>
    <x v="1"/>
    <s v="East China"/>
    <s v="Furniture"/>
    <n v="4704.84"/>
    <n v="171.39"/>
  </r>
  <r>
    <x v="3325"/>
    <d v="2021-02-13T00:00:00"/>
    <s v="Credit Card"/>
    <x v="214"/>
    <x v="1"/>
    <s v="East China"/>
    <s v="Office"/>
    <n v="154"/>
    <n v="41.74"/>
  </r>
  <r>
    <x v="3326"/>
    <d v="2021-02-13T00:00:00"/>
    <s v="Others"/>
    <x v="214"/>
    <x v="1"/>
    <s v="East China"/>
    <s v="Office"/>
    <n v="671.58"/>
    <n v="127.71"/>
  </r>
  <r>
    <x v="3327"/>
    <d v="2021-02-13T00:00:00"/>
    <s v="Others"/>
    <x v="214"/>
    <x v="1"/>
    <s v="East China"/>
    <s v="Office"/>
    <n v="141.4"/>
    <n v="29.31"/>
  </r>
  <r>
    <x v="3328"/>
    <d v="2021-02-13T00:00:00"/>
    <s v="Wechat Pay"/>
    <x v="214"/>
    <x v="1"/>
    <s v="East China"/>
    <s v="Furniture"/>
    <n v="4105.92"/>
    <n v="194.86"/>
  </r>
  <r>
    <x v="3329"/>
    <d v="2021-02-12T00:00:00"/>
    <s v="Wechat Pay"/>
    <x v="665"/>
    <x v="0"/>
    <s v="South Central China"/>
    <s v="Furniture"/>
    <n v="3412.92"/>
    <n v="299.32"/>
  </r>
  <r>
    <x v="3330"/>
    <d v="2021-02-12T00:00:00"/>
    <s v="Others"/>
    <x v="665"/>
    <x v="0"/>
    <s v="South Central China"/>
    <s v="Technology"/>
    <n v="4075.4"/>
    <n v="192.41"/>
  </r>
  <r>
    <x v="3331"/>
    <d v="2021-02-11T00:00:00"/>
    <s v="Others"/>
    <x v="508"/>
    <x v="0"/>
    <s v="Northwest China"/>
    <s v="Office"/>
    <n v="6434.68"/>
    <n v="473.11"/>
  </r>
  <r>
    <x v="3332"/>
    <d v="2021-02-11T00:00:00"/>
    <s v="Wechat Pay"/>
    <x v="510"/>
    <x v="0"/>
    <s v="Northeast China"/>
    <s v="Office"/>
    <n v="1146.8800000000001"/>
    <n v="107.08"/>
  </r>
  <r>
    <x v="3333"/>
    <d v="2021-02-11T00:00:00"/>
    <s v="Credit Card"/>
    <x v="510"/>
    <x v="0"/>
    <s v="Northeast China"/>
    <s v="Office"/>
    <n v="130.452"/>
    <n v="8.4499999999999993"/>
  </r>
  <r>
    <x v="3334"/>
    <d v="2021-02-11T00:00:00"/>
    <s v="Others"/>
    <x v="543"/>
    <x v="1"/>
    <s v="South Central China"/>
    <s v="Office"/>
    <n v="251.3"/>
    <n v="28.41"/>
  </r>
  <r>
    <x v="3335"/>
    <d v="2021-02-11T00:00:00"/>
    <s v="Others"/>
    <x v="415"/>
    <x v="1"/>
    <s v="Southwest China"/>
    <s v="Office"/>
    <n v="53.34"/>
    <n v="6.18"/>
  </r>
  <r>
    <x v="3336"/>
    <d v="2021-02-11T00:00:00"/>
    <s v="Credit Card"/>
    <x v="415"/>
    <x v="1"/>
    <s v="Southwest China"/>
    <s v="Office"/>
    <n v="204.96"/>
    <n v="27.43"/>
  </r>
  <r>
    <x v="3337"/>
    <d v="2021-02-11T00:00:00"/>
    <s v="Others"/>
    <x v="415"/>
    <x v="1"/>
    <s v="Southwest China"/>
    <s v="Office"/>
    <n v="1084.6079999999999"/>
    <n v="46.58"/>
  </r>
  <r>
    <x v="3338"/>
    <d v="2021-02-10T00:00:00"/>
    <s v="Credit Card"/>
    <x v="456"/>
    <x v="1"/>
    <s v="North China"/>
    <s v="Office"/>
    <n v="572.20799999999997"/>
    <n v="10.89"/>
  </r>
  <r>
    <x v="3339"/>
    <d v="2021-02-10T00:00:00"/>
    <s v="Alipay"/>
    <x v="608"/>
    <x v="0"/>
    <s v="North China"/>
    <s v="Technology"/>
    <n v="2910.6"/>
    <n v="176.71"/>
  </r>
  <r>
    <x v="3340"/>
    <d v="2021-02-10T00:00:00"/>
    <s v="Others"/>
    <x v="608"/>
    <x v="0"/>
    <s v="North China"/>
    <s v="Office"/>
    <n v="1276.0999999999999"/>
    <n v="203.99"/>
  </r>
  <r>
    <x v="3341"/>
    <d v="2021-02-10T00:00:00"/>
    <s v="Others"/>
    <x v="608"/>
    <x v="0"/>
    <s v="North China"/>
    <s v="Office"/>
    <n v="153.30000000000001"/>
    <n v="16.260000000000002"/>
  </r>
  <r>
    <x v="3342"/>
    <d v="2021-02-10T00:00:00"/>
    <s v="Others"/>
    <x v="608"/>
    <x v="0"/>
    <s v="North China"/>
    <s v="Furniture"/>
    <n v="1998.64"/>
    <n v="247.13"/>
  </r>
  <r>
    <x v="3343"/>
    <d v="2021-02-10T00:00:00"/>
    <s v="Credit Card"/>
    <x v="570"/>
    <x v="2"/>
    <s v="North China"/>
    <s v="Furniture"/>
    <n v="593.71199999999999"/>
    <n v="147.13"/>
  </r>
  <r>
    <x v="3344"/>
    <d v="2021-02-10T00:00:00"/>
    <s v="Others"/>
    <x v="336"/>
    <x v="0"/>
    <s v="East China"/>
    <s v="Office"/>
    <n v="124.32"/>
    <n v="36.68"/>
  </r>
  <r>
    <x v="3345"/>
    <d v="2021-02-10T00:00:00"/>
    <s v="Others"/>
    <x v="336"/>
    <x v="0"/>
    <s v="East China"/>
    <s v="Office"/>
    <n v="1087.8"/>
    <n v="116.15"/>
  </r>
  <r>
    <x v="3346"/>
    <d v="2021-02-10T00:00:00"/>
    <s v="Wechat Pay"/>
    <x v="336"/>
    <x v="0"/>
    <s v="East China"/>
    <s v="Office"/>
    <n v="183.54"/>
    <n v="46.09"/>
  </r>
  <r>
    <x v="3347"/>
    <d v="2021-02-09T00:00:00"/>
    <s v="Wechat Pay"/>
    <x v="438"/>
    <x v="2"/>
    <s v="Northwest China"/>
    <s v="Furniture"/>
    <n v="3198.2719999999999"/>
    <n v="10.4"/>
  </r>
  <r>
    <x v="3348"/>
    <d v="2021-02-09T00:00:00"/>
    <s v="Credit Card"/>
    <x v="438"/>
    <x v="2"/>
    <s v="Northwest China"/>
    <s v="Technology"/>
    <n v="79.296000000000006"/>
    <n v="7.73"/>
  </r>
  <r>
    <x v="3349"/>
    <d v="2021-02-08T00:00:00"/>
    <s v="Wechat Pay"/>
    <x v="297"/>
    <x v="0"/>
    <s v="North China"/>
    <s v="Furniture"/>
    <n v="527.52"/>
    <n v="45.78"/>
  </r>
  <r>
    <x v="3350"/>
    <d v="2021-02-08T00:00:00"/>
    <s v="Wechat Pay"/>
    <x v="297"/>
    <x v="0"/>
    <s v="North China"/>
    <s v="Office"/>
    <n v="3180.24"/>
    <n v="49.97"/>
  </r>
  <r>
    <x v="3351"/>
    <d v="2021-02-08T00:00:00"/>
    <s v="Wechat Pay"/>
    <x v="297"/>
    <x v="0"/>
    <s v="North China"/>
    <s v="Office"/>
    <n v="284.928"/>
    <n v="33.520000000000003"/>
  </r>
  <r>
    <x v="3352"/>
    <d v="2021-02-08T00:00:00"/>
    <s v="Wechat Pay"/>
    <x v="297"/>
    <x v="0"/>
    <s v="North China"/>
    <s v="Technology"/>
    <n v="2733.0239999999999"/>
    <n v="190.22"/>
  </r>
  <r>
    <x v="3353"/>
    <d v="2021-02-08T00:00:00"/>
    <s v="Credit Card"/>
    <x v="657"/>
    <x v="0"/>
    <s v="East China"/>
    <s v="Furniture"/>
    <n v="2774.8"/>
    <n v="206.58"/>
  </r>
  <r>
    <x v="3354"/>
    <d v="2021-02-08T00:00:00"/>
    <s v="Credit Card"/>
    <x v="705"/>
    <x v="0"/>
    <s v="Northeast China"/>
    <s v="Technology"/>
    <n v="1776.6"/>
    <n v="232.43"/>
  </r>
  <r>
    <x v="3355"/>
    <d v="2021-02-08T00:00:00"/>
    <s v="Others"/>
    <x v="705"/>
    <x v="0"/>
    <s v="Northeast China"/>
    <s v="Office"/>
    <n v="4972.8"/>
    <n v="151.44"/>
  </r>
  <r>
    <x v="3356"/>
    <d v="2021-02-08T00:00:00"/>
    <s v="Wechat Pay"/>
    <x v="676"/>
    <x v="1"/>
    <s v="South Central China"/>
    <s v="Office"/>
    <n v="8294.58"/>
    <n v="360.55"/>
  </r>
  <r>
    <x v="3357"/>
    <d v="2021-02-08T00:00:00"/>
    <s v="Credit Card"/>
    <x v="676"/>
    <x v="1"/>
    <s v="South Central China"/>
    <s v="Office"/>
    <n v="54.18"/>
    <n v="2.62"/>
  </r>
  <r>
    <x v="3358"/>
    <d v="2021-02-07T00:00:00"/>
    <s v="Credit Card"/>
    <x v="706"/>
    <x v="0"/>
    <s v="Northeast China"/>
    <s v="Office"/>
    <n v="167.72"/>
    <n v="22.55"/>
  </r>
  <r>
    <x v="3359"/>
    <d v="2021-02-07T00:00:00"/>
    <s v="Others"/>
    <x v="706"/>
    <x v="0"/>
    <s v="Northeast China"/>
    <s v="Office"/>
    <n v="691.32"/>
    <n v="88.19"/>
  </r>
  <r>
    <x v="3360"/>
    <d v="2021-02-07T00:00:00"/>
    <s v="Credit Card"/>
    <x v="706"/>
    <x v="0"/>
    <s v="Northeast China"/>
    <s v="Office"/>
    <n v="259.7"/>
    <n v="12.35"/>
  </r>
  <r>
    <x v="3361"/>
    <d v="2021-02-07T00:00:00"/>
    <s v="Others"/>
    <x v="706"/>
    <x v="0"/>
    <s v="Northeast China"/>
    <s v="Technology"/>
    <n v="929.88"/>
    <n v="52.78"/>
  </r>
  <r>
    <x v="3362"/>
    <d v="2021-02-07T00:00:00"/>
    <s v="Credit Card"/>
    <x v="706"/>
    <x v="0"/>
    <s v="Northeast China"/>
    <s v="Technology"/>
    <n v="4468.8"/>
    <n v="184.98"/>
  </r>
  <r>
    <x v="3363"/>
    <d v="2021-02-07T00:00:00"/>
    <s v="Credit Card"/>
    <x v="539"/>
    <x v="1"/>
    <s v="East China"/>
    <s v="Technology"/>
    <n v="2334.36"/>
    <n v="7.34"/>
  </r>
  <r>
    <x v="3364"/>
    <d v="2021-02-07T00:00:00"/>
    <s v="Wechat Pay"/>
    <x v="539"/>
    <x v="1"/>
    <s v="East China"/>
    <s v="Office"/>
    <n v="3845.52"/>
    <n v="129.11000000000001"/>
  </r>
  <r>
    <x v="3365"/>
    <d v="2021-02-07T00:00:00"/>
    <s v="Others"/>
    <x v="569"/>
    <x v="0"/>
    <s v="East China"/>
    <s v="Office"/>
    <n v="370.72"/>
    <n v="14.67"/>
  </r>
  <r>
    <x v="3366"/>
    <d v="2021-02-07T00:00:00"/>
    <s v="Wechat Pay"/>
    <x v="280"/>
    <x v="0"/>
    <s v="South Central China"/>
    <s v="Office"/>
    <n v="457.38"/>
    <n v="20.36"/>
  </r>
  <r>
    <x v="3367"/>
    <d v="2021-02-07T00:00:00"/>
    <s v="Others"/>
    <x v="707"/>
    <x v="1"/>
    <s v="Northeast China"/>
    <s v="Office"/>
    <n v="1080.24"/>
    <n v="189.52"/>
  </r>
  <r>
    <x v="3368"/>
    <d v="2021-02-07T00:00:00"/>
    <s v="Credit Card"/>
    <x v="707"/>
    <x v="1"/>
    <s v="Northeast China"/>
    <s v="Furniture"/>
    <n v="9072"/>
    <n v="407.89"/>
  </r>
  <r>
    <x v="3369"/>
    <d v="2021-02-07T00:00:00"/>
    <s v="Wechat Pay"/>
    <x v="707"/>
    <x v="1"/>
    <s v="Northeast China"/>
    <s v="Technology"/>
    <n v="1862.7"/>
    <n v="248.04"/>
  </r>
  <r>
    <x v="3370"/>
    <d v="2021-02-06T00:00:00"/>
    <s v="Credit Card"/>
    <x v="75"/>
    <x v="0"/>
    <s v="Southwest China"/>
    <s v="Office"/>
    <n v="466.2"/>
    <n v="24.27"/>
  </r>
  <r>
    <x v="3371"/>
    <d v="2021-02-06T00:00:00"/>
    <s v="Others"/>
    <x v="123"/>
    <x v="1"/>
    <s v="South Central China"/>
    <s v="Furniture"/>
    <n v="1174.74"/>
    <n v="225.51"/>
  </r>
  <r>
    <x v="3372"/>
    <d v="2021-02-06T00:00:00"/>
    <s v="Wechat Pay"/>
    <x v="359"/>
    <x v="1"/>
    <s v="East China"/>
    <s v="Office"/>
    <n v="131.6"/>
    <n v="32.270000000000003"/>
  </r>
  <r>
    <x v="3373"/>
    <d v="2021-02-06T00:00:00"/>
    <s v="Wechat Pay"/>
    <x v="359"/>
    <x v="1"/>
    <s v="East China"/>
    <s v="Technology"/>
    <n v="2974.72"/>
    <n v="182.82"/>
  </r>
  <r>
    <x v="3374"/>
    <d v="2021-02-06T00:00:00"/>
    <s v="Others"/>
    <x v="479"/>
    <x v="0"/>
    <s v="South Central China"/>
    <s v="Office"/>
    <n v="250.88"/>
    <n v="39.42"/>
  </r>
  <r>
    <x v="3375"/>
    <d v="2021-02-06T00:00:00"/>
    <s v="Wechat Pay"/>
    <x v="425"/>
    <x v="0"/>
    <s v="Northeast China"/>
    <s v="Office"/>
    <n v="3173.0160000000001"/>
    <n v="35.15"/>
  </r>
  <r>
    <x v="3376"/>
    <d v="2021-02-06T00:00:00"/>
    <s v="Wechat Pay"/>
    <x v="261"/>
    <x v="0"/>
    <s v="North China"/>
    <s v="Office"/>
    <n v="243.6"/>
    <n v="25.88"/>
  </r>
  <r>
    <x v="3377"/>
    <d v="2021-02-06T00:00:00"/>
    <s v="Credit Card"/>
    <x v="261"/>
    <x v="0"/>
    <s v="North China"/>
    <s v="Furniture"/>
    <n v="382.536"/>
    <n v="40.630000000000003"/>
  </r>
  <r>
    <x v="3378"/>
    <d v="2021-02-06T00:00:00"/>
    <s v="Others"/>
    <x v="261"/>
    <x v="0"/>
    <s v="North China"/>
    <s v="Furniture"/>
    <n v="527.52"/>
    <n v="25.56"/>
  </r>
  <r>
    <x v="3379"/>
    <d v="2021-02-06T00:00:00"/>
    <s v="Credit Card"/>
    <x v="261"/>
    <x v="0"/>
    <s v="North China"/>
    <s v="Office"/>
    <n v="7835.52"/>
    <n v="55.77"/>
  </r>
  <r>
    <x v="3380"/>
    <d v="2021-02-06T00:00:00"/>
    <s v="Others"/>
    <x v="281"/>
    <x v="1"/>
    <s v="Northeast China"/>
    <s v="Office"/>
    <n v="114.8"/>
    <n v="19.11"/>
  </r>
  <r>
    <x v="3381"/>
    <d v="2021-02-05T00:00:00"/>
    <s v="Credit Card"/>
    <x v="672"/>
    <x v="0"/>
    <s v="East China"/>
    <s v="Office"/>
    <n v="51.8"/>
    <n v="5.79"/>
  </r>
  <r>
    <x v="3382"/>
    <d v="2021-02-05T00:00:00"/>
    <s v="Credit Card"/>
    <x v="672"/>
    <x v="0"/>
    <s v="East China"/>
    <s v="Office"/>
    <n v="594.72"/>
    <n v="140.38"/>
  </r>
  <r>
    <x v="3383"/>
    <d v="2021-02-05T00:00:00"/>
    <s v="Wechat Pay"/>
    <x v="51"/>
    <x v="1"/>
    <s v="Northeast China"/>
    <s v="Furniture"/>
    <n v="2382.66"/>
    <n v="124.53"/>
  </r>
  <r>
    <x v="3384"/>
    <d v="2021-02-05T00:00:00"/>
    <s v="Credit Card"/>
    <x v="708"/>
    <x v="1"/>
    <s v="Northeast China"/>
    <s v="Office"/>
    <n v="603.79200000000003"/>
    <n v="10.38"/>
  </r>
  <r>
    <x v="3385"/>
    <d v="2021-02-05T00:00:00"/>
    <s v="Credit Card"/>
    <x v="52"/>
    <x v="0"/>
    <s v="East China"/>
    <s v="Technology"/>
    <n v="780.86400000000003"/>
    <n v="0.55000000000000004"/>
  </r>
  <r>
    <x v="3386"/>
    <d v="2021-02-05T00:00:00"/>
    <s v="Others"/>
    <x v="340"/>
    <x v="0"/>
    <s v="South Central China"/>
    <s v="Office"/>
    <n v="955.58399999999995"/>
    <n v="16.03"/>
  </r>
  <r>
    <x v="3387"/>
    <d v="2021-02-04T00:00:00"/>
    <s v="Credit Card"/>
    <x v="39"/>
    <x v="0"/>
    <s v="Southwest China"/>
    <s v="Technology"/>
    <n v="442.68"/>
    <n v="16.829999999999998"/>
  </r>
  <r>
    <x v="3388"/>
    <d v="2021-02-04T00:00:00"/>
    <s v="Others"/>
    <x v="39"/>
    <x v="0"/>
    <s v="Southwest China"/>
    <s v="Office"/>
    <n v="1878.24"/>
    <n v="187.97"/>
  </r>
  <r>
    <x v="3389"/>
    <d v="2021-02-04T00:00:00"/>
    <s v="Credit Card"/>
    <x v="39"/>
    <x v="0"/>
    <s v="Southwest China"/>
    <s v="Technology"/>
    <n v="1005.9"/>
    <n v="181.23"/>
  </r>
  <r>
    <x v="3390"/>
    <d v="2021-02-04T00:00:00"/>
    <s v="Credit Card"/>
    <x v="558"/>
    <x v="0"/>
    <s v="Northeast China"/>
    <s v="Office"/>
    <n v="1536.64"/>
    <n v="205.68"/>
  </r>
  <r>
    <x v="3391"/>
    <d v="2021-02-04T00:00:00"/>
    <s v="Credit Card"/>
    <x v="397"/>
    <x v="0"/>
    <s v="North China"/>
    <s v="Technology"/>
    <n v="1582.84"/>
    <n v="100.91"/>
  </r>
  <r>
    <x v="3392"/>
    <d v="2021-02-04T00:00:00"/>
    <s v="Others"/>
    <x v="397"/>
    <x v="0"/>
    <s v="North China"/>
    <s v="Furniture"/>
    <n v="2238.39"/>
    <n v="218.01"/>
  </r>
  <r>
    <x v="3393"/>
    <d v="2021-02-04T00:00:00"/>
    <s v="Credit Card"/>
    <x v="397"/>
    <x v="0"/>
    <s v="North China"/>
    <s v="Office"/>
    <n v="325.08"/>
    <n v="40.409999999999997"/>
  </r>
  <r>
    <x v="3394"/>
    <d v="2021-02-04T00:00:00"/>
    <s v="Credit Card"/>
    <x v="397"/>
    <x v="0"/>
    <s v="North China"/>
    <s v="Technology"/>
    <n v="1070.1600000000001"/>
    <n v="159.76"/>
  </r>
  <r>
    <x v="3395"/>
    <d v="2021-02-04T00:00:00"/>
    <s v="Credit Card"/>
    <x v="539"/>
    <x v="1"/>
    <s v="East China"/>
    <s v="Office"/>
    <n v="214.78800000000001"/>
    <n v="18.72"/>
  </r>
  <r>
    <x v="3396"/>
    <d v="2021-02-04T00:00:00"/>
    <s v="Wechat Pay"/>
    <x v="539"/>
    <x v="1"/>
    <s v="East China"/>
    <s v="Furniture"/>
    <n v="623.70000000000005"/>
    <n v="1.19"/>
  </r>
  <r>
    <x v="3397"/>
    <d v="2021-02-04T00:00:00"/>
    <s v="Wechat Pay"/>
    <x v="539"/>
    <x v="1"/>
    <s v="East China"/>
    <s v="Office"/>
    <n v="94.5"/>
    <n v="12.87"/>
  </r>
  <r>
    <x v="3398"/>
    <d v="2021-02-04T00:00:00"/>
    <s v="Credit Card"/>
    <x v="295"/>
    <x v="0"/>
    <s v="East China"/>
    <s v="Office"/>
    <n v="22.26"/>
    <n v="0.28999999999999998"/>
  </r>
  <r>
    <x v="3399"/>
    <d v="2021-02-04T00:00:00"/>
    <s v="Others"/>
    <x v="295"/>
    <x v="0"/>
    <s v="East China"/>
    <s v="Technology"/>
    <n v="4375.1400000000003"/>
    <n v="100.04"/>
  </r>
  <r>
    <x v="3400"/>
    <d v="2021-02-03T00:00:00"/>
    <s v="Credit Card"/>
    <x v="447"/>
    <x v="0"/>
    <s v="East China"/>
    <s v="Office"/>
    <n v="152.32"/>
    <n v="27.29"/>
  </r>
  <r>
    <x v="3401"/>
    <d v="2021-02-03T00:00:00"/>
    <s v="Credit Card"/>
    <x v="310"/>
    <x v="0"/>
    <s v="South Central China"/>
    <s v="Furniture"/>
    <n v="441.28"/>
    <n v="21.47"/>
  </r>
  <r>
    <x v="3402"/>
    <d v="2021-02-03T00:00:00"/>
    <s v="Credit Card"/>
    <x v="633"/>
    <x v="1"/>
    <s v="South Central China"/>
    <s v="Office"/>
    <n v="105.14"/>
    <n v="49.52"/>
  </r>
  <r>
    <x v="3403"/>
    <d v="2021-02-03T00:00:00"/>
    <s v="Wechat Pay"/>
    <x v="121"/>
    <x v="1"/>
    <s v="South Central China"/>
    <s v="Office"/>
    <n v="456.96"/>
    <n v="14.38"/>
  </r>
  <r>
    <x v="3404"/>
    <d v="2021-02-03T00:00:00"/>
    <s v="Wechat Pay"/>
    <x v="121"/>
    <x v="1"/>
    <s v="South Central China"/>
    <s v="Office"/>
    <n v="202.72"/>
    <n v="43.02"/>
  </r>
  <r>
    <x v="3405"/>
    <d v="2021-02-03T00:00:00"/>
    <s v="Wechat Pay"/>
    <x v="538"/>
    <x v="0"/>
    <s v="South Central China"/>
    <s v="Office"/>
    <n v="224"/>
    <n v="17.510000000000002"/>
  </r>
  <r>
    <x v="3406"/>
    <d v="2021-02-03T00:00:00"/>
    <s v="Credit Card"/>
    <x v="538"/>
    <x v="0"/>
    <s v="South Central China"/>
    <s v="Technology"/>
    <n v="1818.18"/>
    <n v="125.21"/>
  </r>
  <r>
    <x v="3407"/>
    <d v="2021-02-03T00:00:00"/>
    <s v="Credit Card"/>
    <x v="479"/>
    <x v="0"/>
    <s v="South Central China"/>
    <s v="Furniture"/>
    <n v="365.65199999999999"/>
    <n v="18.510000000000002"/>
  </r>
  <r>
    <x v="3408"/>
    <d v="2021-02-03T00:00:00"/>
    <s v="Others"/>
    <x v="488"/>
    <x v="0"/>
    <s v="North China"/>
    <s v="Office"/>
    <n v="342.16"/>
    <n v="36.79"/>
  </r>
  <r>
    <x v="3409"/>
    <d v="2021-02-02T00:00:00"/>
    <s v="Wechat Pay"/>
    <x v="364"/>
    <x v="0"/>
    <s v="East China"/>
    <s v="Technology"/>
    <n v="3760.68"/>
    <n v="293.64"/>
  </r>
  <r>
    <x v="3410"/>
    <d v="2021-02-02T00:00:00"/>
    <s v="Credit Card"/>
    <x v="382"/>
    <x v="0"/>
    <s v="Northeast China"/>
    <s v="Office"/>
    <n v="145.32"/>
    <n v="17.77"/>
  </r>
  <r>
    <x v="3411"/>
    <d v="2021-02-02T00:00:00"/>
    <s v="Credit Card"/>
    <x v="556"/>
    <x v="0"/>
    <s v="East China"/>
    <s v="Technology"/>
    <n v="542.78"/>
    <n v="63.61"/>
  </r>
  <r>
    <x v="3412"/>
    <d v="2021-02-01T00:00:00"/>
    <s v="Credit Card"/>
    <x v="685"/>
    <x v="2"/>
    <s v="South Central China"/>
    <s v="Office"/>
    <n v="662.9"/>
    <n v="84.42"/>
  </r>
  <r>
    <x v="3413"/>
    <d v="2021-02-01T00:00:00"/>
    <s v="Wechat Pay"/>
    <x v="685"/>
    <x v="2"/>
    <s v="South Central China"/>
    <s v="Technology"/>
    <n v="6898.5"/>
    <n v="390.03"/>
  </r>
  <r>
    <x v="3414"/>
    <d v="2021-02-01T00:00:00"/>
    <s v="Wechat Pay"/>
    <x v="11"/>
    <x v="0"/>
    <s v="North China"/>
    <s v="Technology"/>
    <n v="1832.5440000000001"/>
    <n v="153.88"/>
  </r>
  <r>
    <x v="3415"/>
    <d v="2021-02-01T00:00:00"/>
    <s v="Others"/>
    <x v="11"/>
    <x v="0"/>
    <s v="North China"/>
    <s v="Technology"/>
    <n v="713.66399999999999"/>
    <n v="19.12"/>
  </r>
  <r>
    <x v="3416"/>
    <d v="2021-02-01T00:00:00"/>
    <s v="Wechat Pay"/>
    <x v="11"/>
    <x v="0"/>
    <s v="North China"/>
    <s v="Furniture"/>
    <n v="2372.58"/>
    <n v="114.29"/>
  </r>
  <r>
    <x v="3417"/>
    <d v="2021-01-31T00:00:00"/>
    <s v="Credit Card"/>
    <x v="677"/>
    <x v="1"/>
    <s v="East China"/>
    <s v="Office"/>
    <n v="241.64"/>
    <n v="34.17"/>
  </r>
  <r>
    <x v="3418"/>
    <d v="2021-01-30T00:00:00"/>
    <s v="Wechat Pay"/>
    <x v="274"/>
    <x v="1"/>
    <s v="Northeast China"/>
    <s v="Office"/>
    <n v="99.96"/>
    <n v="14.85"/>
  </r>
  <r>
    <x v="3419"/>
    <d v="2021-01-30T00:00:00"/>
    <s v="Credit Card"/>
    <x v="274"/>
    <x v="1"/>
    <s v="Northeast China"/>
    <s v="Technology"/>
    <n v="1035.5519999999999"/>
    <n v="38.74"/>
  </r>
  <r>
    <x v="3420"/>
    <d v="2021-01-30T00:00:00"/>
    <s v="Credit Card"/>
    <x v="646"/>
    <x v="0"/>
    <s v="Southwest China"/>
    <s v="Furniture"/>
    <n v="475.27199999999999"/>
    <n v="7.75"/>
  </r>
  <r>
    <x v="3421"/>
    <d v="2021-01-30T00:00:00"/>
    <s v="Wechat Pay"/>
    <x v="646"/>
    <x v="0"/>
    <s v="Southwest China"/>
    <s v="Office"/>
    <n v="1718.3040000000001"/>
    <n v="120.66"/>
  </r>
  <r>
    <x v="3422"/>
    <d v="2021-01-30T00:00:00"/>
    <s v="Wechat Pay"/>
    <x v="521"/>
    <x v="0"/>
    <s v="South Central China"/>
    <s v="Office"/>
    <n v="159.18"/>
    <n v="37.94"/>
  </r>
  <r>
    <x v="3423"/>
    <d v="2021-01-30T00:00:00"/>
    <s v="Others"/>
    <x v="521"/>
    <x v="0"/>
    <s v="South Central China"/>
    <s v="Technology"/>
    <n v="211.96"/>
    <n v="44.74"/>
  </r>
  <r>
    <x v="3424"/>
    <d v="2021-01-30T00:00:00"/>
    <s v="Credit Card"/>
    <x v="521"/>
    <x v="0"/>
    <s v="South Central China"/>
    <s v="Technology"/>
    <n v="1557.08"/>
    <n v="207.64"/>
  </r>
  <r>
    <x v="3425"/>
    <d v="2021-01-30T00:00:00"/>
    <s v="Alipay"/>
    <x v="521"/>
    <x v="0"/>
    <s v="South Central China"/>
    <s v="Office"/>
    <n v="4741.8"/>
    <n v="192.56"/>
  </r>
  <r>
    <x v="3426"/>
    <d v="2021-01-30T00:00:00"/>
    <s v="Credit Card"/>
    <x v="521"/>
    <x v="0"/>
    <s v="South Central China"/>
    <s v="Office"/>
    <n v="342.72"/>
    <n v="39.94"/>
  </r>
  <r>
    <x v="3427"/>
    <d v="2021-01-30T00:00:00"/>
    <s v="Others"/>
    <x v="521"/>
    <x v="0"/>
    <s v="South Central China"/>
    <s v="Technology"/>
    <n v="722.82"/>
    <n v="89.36"/>
  </r>
  <r>
    <x v="3428"/>
    <d v="2021-01-30T00:00:00"/>
    <s v="Others"/>
    <x v="521"/>
    <x v="0"/>
    <s v="South Central China"/>
    <s v="Office"/>
    <n v="470.4"/>
    <n v="13.73"/>
  </r>
  <r>
    <x v="3429"/>
    <d v="2021-01-30T00:00:00"/>
    <s v="Credit Card"/>
    <x v="521"/>
    <x v="0"/>
    <s v="South Central China"/>
    <s v="Office"/>
    <n v="1129.8"/>
    <n v="142.84"/>
  </r>
  <r>
    <x v="3430"/>
    <d v="2021-01-30T00:00:00"/>
    <s v="Others"/>
    <x v="521"/>
    <x v="0"/>
    <s v="South Central China"/>
    <s v="Technology"/>
    <n v="11813.9"/>
    <n v="371.77"/>
  </r>
  <r>
    <x v="3431"/>
    <d v="2021-01-29T00:00:00"/>
    <s v="Others"/>
    <x v="461"/>
    <x v="1"/>
    <s v="North China"/>
    <s v="Office"/>
    <n v="433.77600000000001"/>
    <n v="15.24"/>
  </r>
  <r>
    <x v="3432"/>
    <d v="2021-01-29T00:00:00"/>
    <s v="Wechat Pay"/>
    <x v="276"/>
    <x v="0"/>
    <s v="South Central China"/>
    <s v="Office"/>
    <n v="1438.08"/>
    <n v="158.02000000000001"/>
  </r>
  <r>
    <x v="3433"/>
    <d v="2021-01-29T00:00:00"/>
    <s v="Others"/>
    <x v="628"/>
    <x v="2"/>
    <s v="North China"/>
    <s v="Office"/>
    <n v="922.6"/>
    <n v="57.45"/>
  </r>
  <r>
    <x v="3434"/>
    <d v="2021-01-29T00:00:00"/>
    <s v="Wechat Pay"/>
    <x v="628"/>
    <x v="2"/>
    <s v="North China"/>
    <s v="Furniture"/>
    <n v="2462.88"/>
    <n v="140.88"/>
  </r>
  <r>
    <x v="3435"/>
    <d v="2021-01-29T00:00:00"/>
    <s v="Credit Card"/>
    <x v="454"/>
    <x v="1"/>
    <s v="North China"/>
    <s v="Furniture"/>
    <n v="2765.84"/>
    <n v="204.79"/>
  </r>
  <r>
    <x v="3436"/>
    <d v="2021-01-29T00:00:00"/>
    <s v="Others"/>
    <x v="491"/>
    <x v="0"/>
    <s v="North China"/>
    <s v="Office"/>
    <n v="292.18"/>
    <n v="29.45"/>
  </r>
  <r>
    <x v="3437"/>
    <d v="2021-01-28T00:00:00"/>
    <s v="Wechat Pay"/>
    <x v="683"/>
    <x v="1"/>
    <s v="North China"/>
    <s v="Furniture"/>
    <n v="783.16"/>
    <n v="199.45"/>
  </r>
  <r>
    <x v="3438"/>
    <d v="2021-01-28T00:00:00"/>
    <s v="Credit Card"/>
    <x v="119"/>
    <x v="1"/>
    <s v="Northeast China"/>
    <s v="Office"/>
    <n v="674.1"/>
    <n v="117.49"/>
  </r>
  <r>
    <x v="3439"/>
    <d v="2021-01-28T00:00:00"/>
    <s v="Credit Card"/>
    <x v="101"/>
    <x v="0"/>
    <s v="South Central China"/>
    <s v="Office"/>
    <n v="1445.5"/>
    <n v="146.21"/>
  </r>
  <r>
    <x v="3440"/>
    <d v="2021-01-28T00:00:00"/>
    <s v="Wechat Pay"/>
    <x v="62"/>
    <x v="1"/>
    <s v="Northeast China"/>
    <s v="Furniture"/>
    <n v="754.74"/>
    <n v="36.979999999999997"/>
  </r>
  <r>
    <x v="3441"/>
    <d v="2021-01-28T00:00:00"/>
    <s v="Others"/>
    <x v="62"/>
    <x v="1"/>
    <s v="Northeast China"/>
    <s v="Furniture"/>
    <n v="474.43200000000002"/>
    <n v="22.27"/>
  </r>
  <r>
    <x v="3442"/>
    <d v="2021-01-27T00:00:00"/>
    <s v="Credit Card"/>
    <x v="709"/>
    <x v="0"/>
    <s v="Northeast China"/>
    <s v="Office"/>
    <n v="1250.48"/>
    <n v="133.87"/>
  </r>
  <r>
    <x v="3443"/>
    <d v="2021-01-27T00:00:00"/>
    <s v="Alipay"/>
    <x v="709"/>
    <x v="0"/>
    <s v="Northeast China"/>
    <s v="Furniture"/>
    <n v="1814.4"/>
    <n v="126.53"/>
  </r>
  <r>
    <x v="3444"/>
    <d v="2021-01-25T00:00:00"/>
    <s v="Credit Card"/>
    <x v="710"/>
    <x v="1"/>
    <s v="East China"/>
    <s v="Technology"/>
    <n v="640.58399999999995"/>
    <n v="46.29"/>
  </r>
  <r>
    <x v="3445"/>
    <d v="2021-01-25T00:00:00"/>
    <s v="Credit Card"/>
    <x v="710"/>
    <x v="1"/>
    <s v="East China"/>
    <s v="Office"/>
    <n v="282.57600000000002"/>
    <n v="11.84"/>
  </r>
  <r>
    <x v="3446"/>
    <d v="2021-01-25T00:00:00"/>
    <s v="Credit Card"/>
    <x v="710"/>
    <x v="1"/>
    <s v="East China"/>
    <s v="Office"/>
    <n v="5556.6"/>
    <n v="486.06"/>
  </r>
  <r>
    <x v="3447"/>
    <d v="2021-01-25T00:00:00"/>
    <s v="Credit Card"/>
    <x v="425"/>
    <x v="0"/>
    <s v="Northeast China"/>
    <s v="Office"/>
    <n v="4910.08"/>
    <n v="276.56"/>
  </r>
  <r>
    <x v="3448"/>
    <d v="2021-01-24T00:00:00"/>
    <s v="Others"/>
    <x v="409"/>
    <x v="1"/>
    <s v="Northeast China"/>
    <s v="Office"/>
    <n v="319.87200000000001"/>
    <n v="2.87"/>
  </r>
  <r>
    <x v="3449"/>
    <d v="2021-01-24T00:00:00"/>
    <s v="Credit Card"/>
    <x v="409"/>
    <x v="1"/>
    <s v="Northeast China"/>
    <s v="Technology"/>
    <n v="365.23200000000003"/>
    <n v="15.06"/>
  </r>
  <r>
    <x v="3450"/>
    <d v="2021-01-24T00:00:00"/>
    <s v="Others"/>
    <x v="16"/>
    <x v="1"/>
    <s v="East China"/>
    <s v="Furniture"/>
    <n v="2596.6080000000002"/>
    <n v="175.72"/>
  </r>
  <r>
    <x v="3451"/>
    <d v="2021-01-24T00:00:00"/>
    <s v="Credit Card"/>
    <x v="16"/>
    <x v="1"/>
    <s v="East China"/>
    <s v="Office"/>
    <n v="343.22399999999999"/>
    <n v="14.35"/>
  </r>
  <r>
    <x v="3452"/>
    <d v="2021-01-24T00:00:00"/>
    <s v="Credit Card"/>
    <x v="16"/>
    <x v="1"/>
    <s v="East China"/>
    <s v="Office"/>
    <n v="439.6"/>
    <n v="22.23"/>
  </r>
  <r>
    <x v="3453"/>
    <d v="2021-01-24T00:00:00"/>
    <s v="Others"/>
    <x v="16"/>
    <x v="1"/>
    <s v="East China"/>
    <s v="Office"/>
    <n v="550.62"/>
    <n v="148.31"/>
  </r>
  <r>
    <x v="3454"/>
    <d v="2021-01-24T00:00:00"/>
    <s v="Credit Card"/>
    <x v="597"/>
    <x v="2"/>
    <s v="Northeast China"/>
    <s v="Office"/>
    <n v="346.64"/>
    <n v="14.14"/>
  </r>
  <r>
    <x v="3455"/>
    <d v="2021-01-24T00:00:00"/>
    <s v="Others"/>
    <x v="597"/>
    <x v="2"/>
    <s v="Northeast China"/>
    <s v="Technology"/>
    <n v="2982.56"/>
    <n v="154.13999999999999"/>
  </r>
  <r>
    <x v="3456"/>
    <d v="2021-01-24T00:00:00"/>
    <s v="Others"/>
    <x v="597"/>
    <x v="2"/>
    <s v="Northeast China"/>
    <s v="Technology"/>
    <n v="574.55999999999995"/>
    <n v="98.39"/>
  </r>
  <r>
    <x v="3457"/>
    <d v="2021-01-23T00:00:00"/>
    <s v="Wechat Pay"/>
    <x v="450"/>
    <x v="0"/>
    <s v="East China"/>
    <s v="Office"/>
    <n v="63.84"/>
    <n v="6.18"/>
  </r>
  <r>
    <x v="3458"/>
    <d v="2021-01-23T00:00:00"/>
    <s v="Credit Card"/>
    <x v="450"/>
    <x v="0"/>
    <s v="East China"/>
    <s v="Office"/>
    <n v="633.36"/>
    <n v="149.74"/>
  </r>
  <r>
    <x v="3459"/>
    <d v="2021-01-23T00:00:00"/>
    <s v="Alipay"/>
    <x v="450"/>
    <x v="0"/>
    <s v="East China"/>
    <s v="Office"/>
    <n v="475.02"/>
    <n v="36.74"/>
  </r>
  <r>
    <x v="3460"/>
    <d v="2021-01-23T00:00:00"/>
    <s v="Credit Card"/>
    <x v="385"/>
    <x v="1"/>
    <s v="South Central China"/>
    <s v="Technology"/>
    <n v="1904.4480000000001"/>
    <n v="69.489999999999995"/>
  </r>
  <r>
    <x v="3461"/>
    <d v="2021-01-23T00:00:00"/>
    <s v="Credit Card"/>
    <x v="385"/>
    <x v="1"/>
    <s v="South Central China"/>
    <s v="Office"/>
    <n v="219.24"/>
    <n v="48.95"/>
  </r>
  <r>
    <x v="3462"/>
    <d v="2021-01-23T00:00:00"/>
    <s v="Credit Card"/>
    <x v="385"/>
    <x v="1"/>
    <s v="South Central China"/>
    <s v="Office"/>
    <n v="2864.82"/>
    <n v="215.94"/>
  </r>
  <r>
    <x v="3463"/>
    <d v="2021-01-23T00:00:00"/>
    <s v="Others"/>
    <x v="385"/>
    <x v="1"/>
    <s v="South Central China"/>
    <s v="Technology"/>
    <n v="1436.7360000000001"/>
    <n v="63.93"/>
  </r>
  <r>
    <x v="3464"/>
    <d v="2021-01-22T00:00:00"/>
    <s v="Alipay"/>
    <x v="456"/>
    <x v="1"/>
    <s v="North China"/>
    <s v="Technology"/>
    <n v="673.26"/>
    <n v="129.61000000000001"/>
  </r>
  <r>
    <x v="3465"/>
    <d v="2021-01-22T00:00:00"/>
    <s v="Credit Card"/>
    <x v="547"/>
    <x v="2"/>
    <s v="Northeast China"/>
    <s v="Furniture"/>
    <n v="806.68"/>
    <n v="153.46"/>
  </r>
  <r>
    <x v="3466"/>
    <d v="2021-01-22T00:00:00"/>
    <s v="Credit Card"/>
    <x v="532"/>
    <x v="1"/>
    <s v="South Central China"/>
    <s v="Office"/>
    <n v="617.4"/>
    <n v="170.49"/>
  </r>
  <r>
    <x v="3467"/>
    <d v="2021-01-22T00:00:00"/>
    <s v="Credit Card"/>
    <x v="275"/>
    <x v="0"/>
    <s v="East China"/>
    <s v="Office"/>
    <n v="822.36"/>
    <n v="76.55"/>
  </r>
  <r>
    <x v="3468"/>
    <d v="2021-01-22T00:00:00"/>
    <s v="Credit Card"/>
    <x v="275"/>
    <x v="0"/>
    <s v="East China"/>
    <s v="Furniture"/>
    <n v="104.16"/>
    <n v="13.47"/>
  </r>
  <r>
    <x v="3469"/>
    <d v="2021-01-22T00:00:00"/>
    <s v="Wechat Pay"/>
    <x v="100"/>
    <x v="0"/>
    <s v="Northeast China"/>
    <s v="Technology"/>
    <n v="2203.2359999999999"/>
    <n v="94.92"/>
  </r>
  <r>
    <x v="3470"/>
    <d v="2021-01-22T00:00:00"/>
    <s v="Others"/>
    <x v="100"/>
    <x v="0"/>
    <s v="Northeast China"/>
    <s v="Technology"/>
    <n v="1824.144"/>
    <n v="16.21"/>
  </r>
  <r>
    <x v="3471"/>
    <d v="2021-01-21T00:00:00"/>
    <s v="Credit Card"/>
    <x v="581"/>
    <x v="1"/>
    <s v="North China"/>
    <s v="Office"/>
    <n v="6668.9"/>
    <n v="472.64"/>
  </r>
  <r>
    <x v="3472"/>
    <d v="2021-01-21T00:00:00"/>
    <s v="Others"/>
    <x v="581"/>
    <x v="1"/>
    <s v="North China"/>
    <s v="Furniture"/>
    <n v="2268.42"/>
    <n v="269.66000000000003"/>
  </r>
  <r>
    <x v="3473"/>
    <d v="2021-01-21T00:00:00"/>
    <s v="Wechat Pay"/>
    <x v="581"/>
    <x v="1"/>
    <s v="North China"/>
    <s v="Office"/>
    <n v="406"/>
    <n v="40.28"/>
  </r>
  <r>
    <x v="3474"/>
    <d v="2021-01-21T00:00:00"/>
    <s v="Credit Card"/>
    <x v="208"/>
    <x v="2"/>
    <s v="North China"/>
    <s v="Office"/>
    <n v="2551.7800000000002"/>
    <n v="201.42"/>
  </r>
  <r>
    <x v="3475"/>
    <d v="2021-01-21T00:00:00"/>
    <s v="Others"/>
    <x v="700"/>
    <x v="0"/>
    <s v="East China"/>
    <s v="Office"/>
    <n v="614.88"/>
    <n v="45.59"/>
  </r>
  <r>
    <x v="3476"/>
    <d v="2021-01-21T00:00:00"/>
    <s v="Others"/>
    <x v="449"/>
    <x v="0"/>
    <s v="Northeast China"/>
    <s v="Furniture"/>
    <n v="6476.61"/>
    <n v="99.67"/>
  </r>
  <r>
    <x v="3477"/>
    <d v="2021-01-21T00:00:00"/>
    <s v="Wechat Pay"/>
    <x v="449"/>
    <x v="0"/>
    <s v="Northeast China"/>
    <s v="Technology"/>
    <n v="550.48"/>
    <n v="81.06"/>
  </r>
  <r>
    <x v="3478"/>
    <d v="2021-01-20T00:00:00"/>
    <s v="Credit Card"/>
    <x v="39"/>
    <x v="0"/>
    <s v="Southwest China"/>
    <s v="Office"/>
    <n v="10326.4"/>
    <n v="408.29"/>
  </r>
  <r>
    <x v="3479"/>
    <d v="2021-01-20T00:00:00"/>
    <s v="Alipay"/>
    <x v="184"/>
    <x v="0"/>
    <s v="South Central China"/>
    <s v="Office"/>
    <n v="90.02"/>
    <n v="6.86"/>
  </r>
  <r>
    <x v="3480"/>
    <d v="2021-01-20T00:00:00"/>
    <s v="Alipay"/>
    <x v="184"/>
    <x v="0"/>
    <s v="South Central China"/>
    <s v="Office"/>
    <n v="475.72"/>
    <n v="30.25"/>
  </r>
  <r>
    <x v="3481"/>
    <d v="2021-01-20T00:00:00"/>
    <s v="Others"/>
    <x v="184"/>
    <x v="0"/>
    <s v="South Central China"/>
    <s v="Office"/>
    <n v="100.52"/>
    <n v="47.55"/>
  </r>
  <r>
    <x v="3482"/>
    <d v="2021-01-20T00:00:00"/>
    <s v="Alipay"/>
    <x v="184"/>
    <x v="0"/>
    <s v="South Central China"/>
    <s v="Furniture"/>
    <n v="962.47199999999998"/>
    <n v="21.35"/>
  </r>
  <r>
    <x v="3483"/>
    <d v="2021-01-20T00:00:00"/>
    <s v="Credit Card"/>
    <x v="201"/>
    <x v="0"/>
    <s v="South Central China"/>
    <s v="Office"/>
    <n v="337.68"/>
    <n v="14.32"/>
  </r>
  <r>
    <x v="3484"/>
    <d v="2021-01-20T00:00:00"/>
    <s v="Credit Card"/>
    <x v="586"/>
    <x v="2"/>
    <s v="South Central China"/>
    <s v="Furniture"/>
    <n v="1130.5"/>
    <n v="251.29"/>
  </r>
  <r>
    <x v="3485"/>
    <d v="2021-01-20T00:00:00"/>
    <s v="Alipay"/>
    <x v="586"/>
    <x v="2"/>
    <s v="South Central China"/>
    <s v="Technology"/>
    <n v="7284.9"/>
    <n v="339.52"/>
  </r>
  <r>
    <x v="3486"/>
    <d v="2021-01-20T00:00:00"/>
    <s v="Wechat Pay"/>
    <x v="586"/>
    <x v="2"/>
    <s v="South Central China"/>
    <s v="Technology"/>
    <n v="2999.22"/>
    <n v="169.88"/>
  </r>
  <r>
    <x v="3487"/>
    <d v="2021-01-20T00:00:00"/>
    <s v="Others"/>
    <x v="586"/>
    <x v="2"/>
    <s v="South Central China"/>
    <s v="Technology"/>
    <n v="2653.56"/>
    <n v="228.09"/>
  </r>
  <r>
    <x v="3488"/>
    <d v="2021-01-20T00:00:00"/>
    <s v="Credit Card"/>
    <x v="586"/>
    <x v="2"/>
    <s v="South Central China"/>
    <s v="Office"/>
    <n v="828.8"/>
    <n v="132.41999999999999"/>
  </r>
  <r>
    <x v="3489"/>
    <d v="2021-01-20T00:00:00"/>
    <s v="Others"/>
    <x v="586"/>
    <x v="2"/>
    <s v="South Central China"/>
    <s v="Furniture"/>
    <n v="2804.4450000000002"/>
    <n v="84.58"/>
  </r>
  <r>
    <x v="3490"/>
    <d v="2021-01-19T00:00:00"/>
    <s v="Others"/>
    <x v="279"/>
    <x v="0"/>
    <s v="South Central China"/>
    <s v="Office"/>
    <n v="1315.44"/>
    <n v="154.43"/>
  </r>
  <r>
    <x v="3491"/>
    <d v="2021-01-18T00:00:00"/>
    <s v="Credit Card"/>
    <x v="75"/>
    <x v="0"/>
    <s v="Southwest China"/>
    <s v="Furniture"/>
    <n v="6162.9120000000003"/>
    <n v="52.98"/>
  </r>
  <r>
    <x v="3492"/>
    <d v="2021-01-18T00:00:00"/>
    <s v="Others"/>
    <x v="75"/>
    <x v="0"/>
    <s v="Southwest China"/>
    <s v="Office"/>
    <n v="1548.96"/>
    <n v="88.37"/>
  </r>
  <r>
    <x v="3493"/>
    <d v="2021-01-18T00:00:00"/>
    <s v="Others"/>
    <x v="75"/>
    <x v="0"/>
    <s v="Southwest China"/>
    <s v="Furniture"/>
    <n v="248.304"/>
    <n v="11.81"/>
  </r>
  <r>
    <x v="3494"/>
    <d v="2021-01-18T00:00:00"/>
    <s v="Credit Card"/>
    <x v="75"/>
    <x v="0"/>
    <s v="Southwest China"/>
    <s v="Furniture"/>
    <n v="341.79599999999999"/>
    <n v="19.79"/>
  </r>
  <r>
    <x v="3495"/>
    <d v="2021-01-18T00:00:00"/>
    <s v="Wechat Pay"/>
    <x v="75"/>
    <x v="0"/>
    <s v="Southwest China"/>
    <s v="Technology"/>
    <n v="416.05200000000002"/>
    <n v="3.59"/>
  </r>
  <r>
    <x v="3496"/>
    <d v="2021-01-17T00:00:00"/>
    <s v="Credit Card"/>
    <x v="110"/>
    <x v="1"/>
    <s v="Northeast China"/>
    <s v="Technology"/>
    <n v="2659.3560000000002"/>
    <n v="62.15"/>
  </r>
  <r>
    <x v="3497"/>
    <d v="2021-01-17T00:00:00"/>
    <s v="Wechat Pay"/>
    <x v="110"/>
    <x v="1"/>
    <s v="Northeast China"/>
    <s v="Technology"/>
    <n v="685.27200000000005"/>
    <n v="158.15"/>
  </r>
  <r>
    <x v="3498"/>
    <d v="2021-01-17T00:00:00"/>
    <s v="Alipay"/>
    <x v="110"/>
    <x v="1"/>
    <s v="Northeast China"/>
    <s v="Furniture"/>
    <n v="1492.596"/>
    <n v="43.25"/>
  </r>
  <r>
    <x v="3499"/>
    <d v="2021-01-17T00:00:00"/>
    <s v="Credit Card"/>
    <x v="148"/>
    <x v="0"/>
    <s v="Northwest China"/>
    <s v="Office"/>
    <n v="551.04"/>
    <n v="3.91"/>
  </r>
  <r>
    <x v="3500"/>
    <d v="2021-01-17T00:00:00"/>
    <s v="Others"/>
    <x v="480"/>
    <x v="0"/>
    <s v="East China"/>
    <s v="Office"/>
    <n v="74.676000000000002"/>
    <n v="1.54"/>
  </r>
  <r>
    <x v="3501"/>
    <d v="2021-01-17T00:00:00"/>
    <s v="Wechat Pay"/>
    <x v="442"/>
    <x v="0"/>
    <s v="Southwest China"/>
    <s v="Office"/>
    <n v="780.64"/>
    <n v="156.44"/>
  </r>
  <r>
    <x v="3502"/>
    <d v="2021-01-17T00:00:00"/>
    <s v="Others"/>
    <x v="442"/>
    <x v="0"/>
    <s v="Southwest China"/>
    <s v="Technology"/>
    <n v="1208.3399999999999"/>
    <n v="110.83"/>
  </r>
  <r>
    <x v="3503"/>
    <d v="2021-01-17T00:00:00"/>
    <s v="Others"/>
    <x v="445"/>
    <x v="0"/>
    <s v="South Central China"/>
    <s v="Furniture"/>
    <n v="1023.4"/>
    <n v="226.81"/>
  </r>
  <r>
    <x v="3504"/>
    <d v="2021-01-17T00:00:00"/>
    <s v="Credit Card"/>
    <x v="445"/>
    <x v="0"/>
    <s v="South Central China"/>
    <s v="Office"/>
    <n v="889.56"/>
    <n v="77.62"/>
  </r>
  <r>
    <x v="3505"/>
    <d v="2021-01-16T00:00:00"/>
    <s v="Others"/>
    <x v="191"/>
    <x v="0"/>
    <s v="Northeast China"/>
    <s v="Office"/>
    <n v="7341.6"/>
    <n v="479.14"/>
  </r>
  <r>
    <x v="3506"/>
    <d v="2021-01-16T00:00:00"/>
    <s v="Credit Card"/>
    <x v="614"/>
    <x v="0"/>
    <s v="East China"/>
    <s v="Office"/>
    <n v="124.32"/>
    <n v="19.670000000000002"/>
  </r>
  <r>
    <x v="3507"/>
    <d v="2021-01-16T00:00:00"/>
    <s v="Credit Card"/>
    <x v="614"/>
    <x v="0"/>
    <s v="East China"/>
    <s v="Office"/>
    <n v="68.459999999999994"/>
    <n v="5.42"/>
  </r>
  <r>
    <x v="3508"/>
    <d v="2021-01-15T00:00:00"/>
    <s v="Alipay"/>
    <x v="686"/>
    <x v="1"/>
    <s v="Northeast China"/>
    <s v="Furniture"/>
    <n v="3846.36"/>
    <n v="270.67"/>
  </r>
  <r>
    <x v="3509"/>
    <d v="2021-01-15T00:00:00"/>
    <s v="Credit Card"/>
    <x v="686"/>
    <x v="1"/>
    <s v="Northeast China"/>
    <s v="Office"/>
    <n v="104.384"/>
    <n v="19.27"/>
  </r>
  <r>
    <x v="3510"/>
    <d v="2021-01-15T00:00:00"/>
    <s v="Credit Card"/>
    <x v="686"/>
    <x v="1"/>
    <s v="Northeast China"/>
    <s v="Technology"/>
    <n v="2382.38"/>
    <n v="140.97999999999999"/>
  </r>
  <r>
    <x v="3511"/>
    <d v="2021-01-15T00:00:00"/>
    <s v="Wechat Pay"/>
    <x v="686"/>
    <x v="1"/>
    <s v="Northeast China"/>
    <s v="Office"/>
    <n v="255.08"/>
    <n v="21.43"/>
  </r>
  <r>
    <x v="3512"/>
    <d v="2021-01-15T00:00:00"/>
    <s v="Wechat Pay"/>
    <x v="686"/>
    <x v="1"/>
    <s v="Northeast China"/>
    <s v="Office"/>
    <n v="352.8"/>
    <n v="17.13"/>
  </r>
  <r>
    <x v="3513"/>
    <d v="2021-01-15T00:00:00"/>
    <s v="Credit Card"/>
    <x v="526"/>
    <x v="0"/>
    <s v="Southwest China"/>
    <s v="Technology"/>
    <n v="2093.6999999999998"/>
    <n v="225.43"/>
  </r>
  <r>
    <x v="3514"/>
    <d v="2021-01-15T00:00:00"/>
    <s v="Credit Card"/>
    <x v="526"/>
    <x v="0"/>
    <s v="Southwest China"/>
    <s v="Office"/>
    <n v="756.56"/>
    <n v="122.03"/>
  </r>
  <r>
    <x v="3515"/>
    <d v="2021-01-15T00:00:00"/>
    <s v="Wechat Pay"/>
    <x v="526"/>
    <x v="0"/>
    <s v="Southwest China"/>
    <s v="Furniture"/>
    <n v="614.46"/>
    <n v="176.27"/>
  </r>
  <r>
    <x v="3516"/>
    <d v="2021-01-15T00:00:00"/>
    <s v="Others"/>
    <x v="604"/>
    <x v="0"/>
    <s v="North China"/>
    <s v="Furniture"/>
    <n v="666.54"/>
    <n v="99.51"/>
  </r>
  <r>
    <x v="3517"/>
    <d v="2021-01-15T00:00:00"/>
    <s v="Credit Card"/>
    <x v="28"/>
    <x v="1"/>
    <s v="South Central China"/>
    <s v="Office"/>
    <n v="107.24"/>
    <n v="21.31"/>
  </r>
  <r>
    <x v="3518"/>
    <d v="2021-01-14T00:00:00"/>
    <s v="Credit Card"/>
    <x v="659"/>
    <x v="0"/>
    <s v="Southwest China"/>
    <s v="Furniture"/>
    <n v="1744.68"/>
    <n v="193.03"/>
  </r>
  <r>
    <x v="3519"/>
    <d v="2021-01-14T00:00:00"/>
    <s v="Credit Card"/>
    <x v="294"/>
    <x v="0"/>
    <s v="East China"/>
    <s v="Furniture"/>
    <n v="2340.8000000000002"/>
    <n v="137.97999999999999"/>
  </r>
  <r>
    <x v="3520"/>
    <d v="2021-01-14T00:00:00"/>
    <s v="Others"/>
    <x v="294"/>
    <x v="0"/>
    <s v="East China"/>
    <s v="Furniture"/>
    <n v="781.06"/>
    <n v="120.05"/>
  </r>
  <r>
    <x v="3521"/>
    <d v="2021-01-14T00:00:00"/>
    <s v="Credit Card"/>
    <x v="139"/>
    <x v="2"/>
    <s v="East China"/>
    <s v="Office"/>
    <n v="541.94000000000005"/>
    <n v="141.31"/>
  </r>
  <r>
    <x v="3522"/>
    <d v="2021-01-14T00:00:00"/>
    <s v="Credit Card"/>
    <x v="416"/>
    <x v="2"/>
    <s v="South Central China"/>
    <s v="Furniture"/>
    <n v="507.08"/>
    <n v="97.15"/>
  </r>
  <r>
    <x v="3523"/>
    <d v="2021-01-14T00:00:00"/>
    <s v="Others"/>
    <x v="416"/>
    <x v="2"/>
    <s v="South Central China"/>
    <s v="Office"/>
    <n v="1580.74"/>
    <n v="142.96"/>
  </r>
  <r>
    <x v="3524"/>
    <d v="2021-01-14T00:00:00"/>
    <s v="Credit Card"/>
    <x v="416"/>
    <x v="2"/>
    <s v="South Central China"/>
    <s v="Office"/>
    <n v="212.1"/>
    <n v="10.37"/>
  </r>
  <r>
    <x v="3525"/>
    <d v="2021-01-14T00:00:00"/>
    <s v="Others"/>
    <x v="416"/>
    <x v="2"/>
    <s v="South Central China"/>
    <s v="Office"/>
    <n v="322"/>
    <n v="12.01"/>
  </r>
  <r>
    <x v="3526"/>
    <d v="2021-01-14T00:00:00"/>
    <s v="Wechat Pay"/>
    <x v="412"/>
    <x v="0"/>
    <s v="North China"/>
    <s v="Office"/>
    <n v="492.1"/>
    <n v="32.130000000000003"/>
  </r>
  <r>
    <x v="3527"/>
    <d v="2021-01-14T00:00:00"/>
    <s v="Others"/>
    <x v="412"/>
    <x v="0"/>
    <s v="North China"/>
    <s v="Office"/>
    <n v="897.12"/>
    <n v="166.63"/>
  </r>
  <r>
    <x v="3528"/>
    <d v="2021-01-14T00:00:00"/>
    <s v="Wechat Pay"/>
    <x v="412"/>
    <x v="0"/>
    <s v="North China"/>
    <s v="Furniture"/>
    <n v="1348.2"/>
    <n v="173.13"/>
  </r>
  <r>
    <x v="3529"/>
    <d v="2021-01-13T00:00:00"/>
    <s v="Wechat Pay"/>
    <x v="272"/>
    <x v="2"/>
    <s v="East China"/>
    <s v="Technology"/>
    <n v="765.40800000000002"/>
    <n v="1.65"/>
  </r>
  <r>
    <x v="3530"/>
    <d v="2021-01-13T00:00:00"/>
    <s v="Wechat Pay"/>
    <x v="168"/>
    <x v="1"/>
    <s v="South Central China"/>
    <s v="Office"/>
    <n v="435.4"/>
    <n v="14.18"/>
  </r>
  <r>
    <x v="3531"/>
    <d v="2021-01-13T00:00:00"/>
    <s v="Credit Card"/>
    <x v="124"/>
    <x v="1"/>
    <s v="Southwest China"/>
    <s v="Office"/>
    <n v="627.20000000000005"/>
    <n v="144.38"/>
  </r>
  <r>
    <x v="3532"/>
    <d v="2021-01-13T00:00:00"/>
    <s v="Others"/>
    <x v="711"/>
    <x v="0"/>
    <s v="North China"/>
    <s v="Furniture"/>
    <n v="2333.94"/>
    <n v="155.29"/>
  </r>
  <r>
    <x v="3533"/>
    <d v="2021-01-13T00:00:00"/>
    <s v="Wechat Pay"/>
    <x v="711"/>
    <x v="0"/>
    <s v="North China"/>
    <s v="Office"/>
    <n v="163.24"/>
    <n v="24.98"/>
  </r>
  <r>
    <x v="3534"/>
    <d v="2021-01-13T00:00:00"/>
    <s v="Credit Card"/>
    <x v="711"/>
    <x v="0"/>
    <s v="North China"/>
    <s v="Furniture"/>
    <n v="1083.04"/>
    <n v="151.99"/>
  </r>
  <r>
    <x v="3535"/>
    <d v="2021-01-13T00:00:00"/>
    <s v="Others"/>
    <x v="690"/>
    <x v="0"/>
    <s v="Northeast China"/>
    <s v="Office"/>
    <n v="150.36000000000001"/>
    <n v="47.17"/>
  </r>
  <r>
    <x v="3536"/>
    <d v="2021-01-13T00:00:00"/>
    <s v="Credit Card"/>
    <x v="690"/>
    <x v="0"/>
    <s v="Northeast China"/>
    <s v="Technology"/>
    <n v="2271.08"/>
    <n v="217.61"/>
  </r>
  <r>
    <x v="3537"/>
    <d v="2021-01-13T00:00:00"/>
    <s v="Others"/>
    <x v="214"/>
    <x v="1"/>
    <s v="East China"/>
    <s v="Technology"/>
    <n v="2298.8000000000002"/>
    <n v="210.58"/>
  </r>
  <r>
    <x v="3538"/>
    <d v="2021-01-12T00:00:00"/>
    <s v="Credit Card"/>
    <x v="712"/>
    <x v="1"/>
    <s v="North China"/>
    <s v="Technology"/>
    <n v="683.2"/>
    <n v="102.63"/>
  </r>
  <r>
    <x v="3539"/>
    <d v="2021-01-12T00:00:00"/>
    <s v="Alipay"/>
    <x v="398"/>
    <x v="0"/>
    <s v="East China"/>
    <s v="Furniture"/>
    <n v="479.64"/>
    <n v="49.49"/>
  </r>
  <r>
    <x v="3540"/>
    <d v="2021-01-12T00:00:00"/>
    <s v="Others"/>
    <x v="121"/>
    <x v="1"/>
    <s v="South Central China"/>
    <s v="Office"/>
    <n v="2368.8000000000002"/>
    <n v="246.28"/>
  </r>
  <r>
    <x v="3541"/>
    <d v="2021-01-12T00:00:00"/>
    <s v="Others"/>
    <x v="343"/>
    <x v="1"/>
    <s v="North China"/>
    <s v="Office"/>
    <n v="191.1"/>
    <n v="21.05"/>
  </r>
  <r>
    <x v="3542"/>
    <d v="2021-01-12T00:00:00"/>
    <s v="Credit Card"/>
    <x v="343"/>
    <x v="1"/>
    <s v="North China"/>
    <s v="Office"/>
    <n v="774.2"/>
    <n v="154.62"/>
  </r>
  <r>
    <x v="3543"/>
    <d v="2021-01-11T00:00:00"/>
    <s v="Others"/>
    <x v="622"/>
    <x v="1"/>
    <s v="Northeast China"/>
    <s v="Office"/>
    <n v="3166.24"/>
    <n v="127.29"/>
  </r>
  <r>
    <x v="3544"/>
    <d v="2021-01-11T00:00:00"/>
    <s v="Credit Card"/>
    <x v="72"/>
    <x v="0"/>
    <s v="Northeast China"/>
    <s v="Office"/>
    <n v="508.62"/>
    <n v="199.26"/>
  </r>
  <r>
    <x v="3545"/>
    <d v="2021-01-11T00:00:00"/>
    <s v="Others"/>
    <x v="72"/>
    <x v="0"/>
    <s v="Northeast China"/>
    <s v="Office"/>
    <n v="219.8"/>
    <n v="42.42"/>
  </r>
  <r>
    <x v="3546"/>
    <d v="2021-01-11T00:00:00"/>
    <s v="Credit Card"/>
    <x v="46"/>
    <x v="1"/>
    <s v="East China"/>
    <s v="Office"/>
    <n v="199.5"/>
    <n v="17.54"/>
  </r>
  <r>
    <x v="3547"/>
    <d v="2021-01-11T00:00:00"/>
    <s v="Alipay"/>
    <x v="46"/>
    <x v="1"/>
    <s v="East China"/>
    <s v="Office"/>
    <n v="40.6"/>
    <n v="0.24"/>
  </r>
  <r>
    <x v="3548"/>
    <d v="2021-01-10T00:00:00"/>
    <s v="Others"/>
    <x v="439"/>
    <x v="0"/>
    <s v="North China"/>
    <s v="Furniture"/>
    <n v="2716.56"/>
    <n v="133.72999999999999"/>
  </r>
  <r>
    <x v="3549"/>
    <d v="2021-01-10T00:00:00"/>
    <s v="Others"/>
    <x v="63"/>
    <x v="1"/>
    <s v="South Central China"/>
    <s v="Technology"/>
    <n v="2488.5"/>
    <n v="170.15"/>
  </r>
  <r>
    <x v="3550"/>
    <d v="2021-01-09T00:00:00"/>
    <s v="Alipay"/>
    <x v="508"/>
    <x v="0"/>
    <s v="Northwest China"/>
    <s v="Office"/>
    <n v="506.1"/>
    <n v="150.32"/>
  </r>
  <r>
    <x v="3551"/>
    <d v="2021-01-09T00:00:00"/>
    <s v="Credit Card"/>
    <x v="713"/>
    <x v="2"/>
    <s v="Northeast China"/>
    <s v="Technology"/>
    <n v="3622.5"/>
    <n v="102.15"/>
  </r>
  <r>
    <x v="3552"/>
    <d v="2021-01-09T00:00:00"/>
    <s v="Credit Card"/>
    <x v="713"/>
    <x v="2"/>
    <s v="Northeast China"/>
    <s v="Technology"/>
    <n v="2287.88"/>
    <n v="286.94"/>
  </r>
  <r>
    <x v="3553"/>
    <d v="2021-01-09T00:00:00"/>
    <s v="Others"/>
    <x v="713"/>
    <x v="2"/>
    <s v="Northeast China"/>
    <s v="Office"/>
    <n v="60.48"/>
    <n v="3.01"/>
  </r>
  <r>
    <x v="3554"/>
    <d v="2021-01-09T00:00:00"/>
    <s v="Credit Card"/>
    <x v="713"/>
    <x v="2"/>
    <s v="Northeast China"/>
    <s v="Office"/>
    <n v="172.2"/>
    <n v="10.26"/>
  </r>
  <r>
    <x v="3555"/>
    <d v="2021-01-09T00:00:00"/>
    <s v="Alipay"/>
    <x v="548"/>
    <x v="0"/>
    <s v="Northwest China"/>
    <s v="Office"/>
    <n v="65.239999999999995"/>
    <n v="13.79"/>
  </r>
  <r>
    <x v="3556"/>
    <d v="2021-01-09T00:00:00"/>
    <s v="Others"/>
    <x v="548"/>
    <x v="0"/>
    <s v="Northwest China"/>
    <s v="Office"/>
    <n v="631.4"/>
    <n v="196.93"/>
  </r>
  <r>
    <x v="3557"/>
    <d v="2021-01-09T00:00:00"/>
    <s v="Wechat Pay"/>
    <x v="18"/>
    <x v="0"/>
    <s v="Northwest China"/>
    <s v="Office"/>
    <n v="217.56"/>
    <n v="38.979999999999997"/>
  </r>
  <r>
    <x v="3558"/>
    <d v="2021-01-08T00:00:00"/>
    <s v="Others"/>
    <x v="675"/>
    <x v="0"/>
    <s v="North China"/>
    <s v="Technology"/>
    <n v="1555.12"/>
    <n v="276.73"/>
  </r>
  <r>
    <x v="3559"/>
    <d v="2021-01-08T00:00:00"/>
    <s v="Others"/>
    <x v="675"/>
    <x v="0"/>
    <s v="North China"/>
    <s v="Furniture"/>
    <n v="759.92"/>
    <n v="183.02"/>
  </r>
  <r>
    <x v="3560"/>
    <d v="2021-01-08T00:00:00"/>
    <s v="Credit Card"/>
    <x v="705"/>
    <x v="0"/>
    <s v="Northeast China"/>
    <s v="Technology"/>
    <n v="3664.92"/>
    <n v="235.86"/>
  </r>
  <r>
    <x v="3561"/>
    <d v="2021-01-08T00:00:00"/>
    <s v="Credit Card"/>
    <x v="705"/>
    <x v="0"/>
    <s v="Northeast China"/>
    <s v="Furniture"/>
    <n v="3461.01"/>
    <n v="206.63"/>
  </r>
  <r>
    <x v="3562"/>
    <d v="2021-01-08T00:00:00"/>
    <s v="Credit Card"/>
    <x v="639"/>
    <x v="1"/>
    <s v="East China"/>
    <s v="Office"/>
    <n v="928.36800000000005"/>
    <n v="106.66"/>
  </r>
  <r>
    <x v="3563"/>
    <d v="2021-01-07T00:00:00"/>
    <s v="Credit Card"/>
    <x v="113"/>
    <x v="1"/>
    <s v="East China"/>
    <s v="Office"/>
    <n v="544.32000000000005"/>
    <n v="67.34"/>
  </r>
  <r>
    <x v="3564"/>
    <d v="2021-01-07T00:00:00"/>
    <s v="Others"/>
    <x v="316"/>
    <x v="0"/>
    <s v="South Central China"/>
    <s v="Technology"/>
    <n v="496.16"/>
    <n v="10.220000000000001"/>
  </r>
  <r>
    <x v="3565"/>
    <d v="2021-01-07T00:00:00"/>
    <s v="Credit Card"/>
    <x v="316"/>
    <x v="0"/>
    <s v="South Central China"/>
    <s v="Office"/>
    <n v="85.12"/>
    <n v="4.97"/>
  </r>
  <r>
    <x v="3566"/>
    <d v="2021-01-07T00:00:00"/>
    <s v="Others"/>
    <x v="714"/>
    <x v="0"/>
    <s v="North China"/>
    <s v="Office"/>
    <n v="607.6"/>
    <n v="80.23"/>
  </r>
  <r>
    <x v="3567"/>
    <d v="2021-01-07T00:00:00"/>
    <s v="Others"/>
    <x v="714"/>
    <x v="0"/>
    <s v="North China"/>
    <s v="Office"/>
    <n v="1160.5999999999999"/>
    <n v="132.55000000000001"/>
  </r>
  <r>
    <x v="3568"/>
    <d v="2021-01-07T00:00:00"/>
    <s v="Wechat Pay"/>
    <x v="714"/>
    <x v="0"/>
    <s v="North China"/>
    <s v="Office"/>
    <n v="1162.98"/>
    <n v="269.98"/>
  </r>
  <r>
    <x v="3569"/>
    <d v="2021-01-07T00:00:00"/>
    <s v="Others"/>
    <x v="714"/>
    <x v="0"/>
    <s v="North China"/>
    <s v="Furniture"/>
    <n v="3437"/>
    <n v="253.07"/>
  </r>
  <r>
    <x v="3570"/>
    <d v="2021-01-06T00:00:00"/>
    <s v="Others"/>
    <x v="684"/>
    <x v="2"/>
    <s v="North China"/>
    <s v="Office"/>
    <n v="138.6"/>
    <n v="40.28"/>
  </r>
  <r>
    <x v="3571"/>
    <d v="2021-01-06T00:00:00"/>
    <s v="Wechat Pay"/>
    <x v="160"/>
    <x v="0"/>
    <s v="Southwest China"/>
    <s v="Office"/>
    <n v="341.6"/>
    <n v="16.079999999999998"/>
  </r>
  <r>
    <x v="3572"/>
    <d v="2021-01-06T00:00:00"/>
    <s v="Credit Card"/>
    <x v="303"/>
    <x v="2"/>
    <s v="East China"/>
    <s v="Office"/>
    <n v="418.32"/>
    <n v="21.97"/>
  </r>
  <r>
    <x v="3573"/>
    <d v="2021-01-06T00:00:00"/>
    <s v="Wechat Pay"/>
    <x v="240"/>
    <x v="0"/>
    <s v="East China"/>
    <s v="Office"/>
    <n v="712.32"/>
    <n v="105.72"/>
  </r>
  <r>
    <x v="3574"/>
    <d v="2021-01-06T00:00:00"/>
    <s v="Credit Card"/>
    <x v="488"/>
    <x v="0"/>
    <s v="North China"/>
    <s v="Office"/>
    <n v="352.8"/>
    <n v="15.91"/>
  </r>
  <r>
    <x v="3575"/>
    <d v="2021-01-06T00:00:00"/>
    <s v="Alipay"/>
    <x v="488"/>
    <x v="0"/>
    <s v="North China"/>
    <s v="Furniture"/>
    <n v="2815.12"/>
    <n v="200.31"/>
  </r>
  <r>
    <x v="3576"/>
    <d v="2021-01-06T00:00:00"/>
    <s v="Others"/>
    <x v="488"/>
    <x v="0"/>
    <s v="North China"/>
    <s v="Office"/>
    <n v="4937.8"/>
    <n v="176.34"/>
  </r>
  <r>
    <x v="3577"/>
    <d v="2021-01-06T00:00:00"/>
    <s v="Credit Card"/>
    <x v="559"/>
    <x v="0"/>
    <s v="South Central China"/>
    <s v="Technology"/>
    <n v="1137.78"/>
    <n v="208.32"/>
  </r>
  <r>
    <x v="3578"/>
    <d v="2021-01-06T00:00:00"/>
    <s v="Wechat Pay"/>
    <x v="559"/>
    <x v="0"/>
    <s v="South Central China"/>
    <s v="Furniture"/>
    <n v="514.64"/>
    <n v="177.89"/>
  </r>
  <r>
    <x v="3579"/>
    <d v="2021-01-06T00:00:00"/>
    <s v="Others"/>
    <x v="650"/>
    <x v="0"/>
    <s v="North China"/>
    <s v="Office"/>
    <n v="1714.44"/>
    <n v="184.26"/>
  </r>
  <r>
    <x v="3580"/>
    <d v="2021-01-06T00:00:00"/>
    <s v="Others"/>
    <x v="650"/>
    <x v="0"/>
    <s v="North China"/>
    <s v="Office"/>
    <n v="315.83999999999997"/>
    <n v="23.68"/>
  </r>
  <r>
    <x v="3581"/>
    <d v="2021-01-06T00:00:00"/>
    <s v="Wechat Pay"/>
    <x v="650"/>
    <x v="0"/>
    <s v="North China"/>
    <s v="Office"/>
    <n v="2259.88"/>
    <n v="179.89"/>
  </r>
  <r>
    <x v="3582"/>
    <d v="2021-01-06T00:00:00"/>
    <s v="Others"/>
    <x v="650"/>
    <x v="0"/>
    <s v="North China"/>
    <s v="Furniture"/>
    <n v="1496.88"/>
    <n v="180.73"/>
  </r>
  <r>
    <x v="3583"/>
    <d v="2021-01-06T00:00:00"/>
    <s v="Credit Card"/>
    <x v="213"/>
    <x v="1"/>
    <s v="East China"/>
    <s v="Furniture"/>
    <n v="562.12800000000004"/>
    <n v="2.23"/>
  </r>
  <r>
    <x v="3584"/>
    <d v="2021-01-05T00:00:00"/>
    <s v="Credit Card"/>
    <x v="379"/>
    <x v="1"/>
    <s v="East China"/>
    <s v="Office"/>
    <n v="150.36000000000001"/>
    <n v="20.82"/>
  </r>
  <r>
    <x v="3585"/>
    <d v="2021-01-05T00:00:00"/>
    <s v="Credit Card"/>
    <x v="379"/>
    <x v="1"/>
    <s v="East China"/>
    <s v="Office"/>
    <n v="365.4"/>
    <n v="26.17"/>
  </r>
  <r>
    <x v="3586"/>
    <d v="2021-01-04T00:00:00"/>
    <s v="Wechat Pay"/>
    <x v="685"/>
    <x v="2"/>
    <s v="South Central China"/>
    <s v="Technology"/>
    <n v="822.024"/>
    <n v="117.82"/>
  </r>
  <r>
    <x v="3587"/>
    <d v="2021-01-04T00:00:00"/>
    <s v="Credit Card"/>
    <x v="685"/>
    <x v="2"/>
    <s v="South Central China"/>
    <s v="Furniture"/>
    <n v="403.2"/>
    <n v="7.38"/>
  </r>
  <r>
    <x v="3588"/>
    <d v="2021-01-04T00:00:00"/>
    <s v="Wechat Pay"/>
    <x v="685"/>
    <x v="2"/>
    <s v="South Central China"/>
    <s v="Office"/>
    <n v="1476.636"/>
    <n v="86.86"/>
  </r>
  <r>
    <x v="3589"/>
    <d v="2021-01-04T00:00:00"/>
    <s v="Others"/>
    <x v="685"/>
    <x v="2"/>
    <s v="South Central China"/>
    <s v="Office"/>
    <n v="10514.028"/>
    <n v="472.33"/>
  </r>
  <r>
    <x v="3590"/>
    <d v="2021-01-04T00:00:00"/>
    <s v="Wechat Pay"/>
    <x v="685"/>
    <x v="2"/>
    <s v="South Central China"/>
    <s v="Technology"/>
    <n v="3663.7440000000001"/>
    <n v="98.91"/>
  </r>
  <r>
    <x v="3591"/>
    <d v="2021-01-04T00:00:00"/>
    <s v="Credit Card"/>
    <x v="685"/>
    <x v="2"/>
    <s v="South Central China"/>
    <s v="Office"/>
    <n v="183.54"/>
    <n v="14.83"/>
  </r>
  <r>
    <x v="3592"/>
    <d v="2021-01-03T00:00:00"/>
    <s v="Alipay"/>
    <x v="643"/>
    <x v="0"/>
    <s v="South Central China"/>
    <s v="Office"/>
    <n v="2154.6"/>
    <n v="133.44"/>
  </r>
  <r>
    <x v="3593"/>
    <d v="2021-01-03T00:00:00"/>
    <s v="Others"/>
    <x v="285"/>
    <x v="0"/>
    <s v="East China"/>
    <s v="Furniture"/>
    <n v="388.64"/>
    <n v="25.37"/>
  </r>
  <r>
    <x v="3594"/>
    <d v="2021-01-03T00:00:00"/>
    <s v="Others"/>
    <x v="285"/>
    <x v="0"/>
    <s v="East China"/>
    <s v="Technology"/>
    <n v="2034.9"/>
    <n v="149.44"/>
  </r>
  <r>
    <x v="3595"/>
    <d v="2021-01-03T00:00:00"/>
    <s v="Alipay"/>
    <x v="285"/>
    <x v="0"/>
    <s v="East China"/>
    <s v="Technology"/>
    <n v="20871.060000000001"/>
    <n v="384.36"/>
  </r>
  <r>
    <x v="3596"/>
    <d v="2021-01-03T00:00:00"/>
    <s v="Credit Card"/>
    <x v="285"/>
    <x v="0"/>
    <s v="East China"/>
    <s v="Technology"/>
    <n v="252.84"/>
    <n v="24.71"/>
  </r>
  <r>
    <x v="3597"/>
    <d v="2021-01-03T00:00:00"/>
    <s v="Alipay"/>
    <x v="285"/>
    <x v="0"/>
    <s v="East China"/>
    <s v="Office"/>
    <n v="456.4"/>
    <n v="11.44"/>
  </r>
  <r>
    <x v="3598"/>
    <d v="2021-01-03T00:00:00"/>
    <s v="Credit Card"/>
    <x v="41"/>
    <x v="1"/>
    <s v="South Central China"/>
    <s v="Office"/>
    <n v="32.088000000000001"/>
    <n v="0.16"/>
  </r>
  <r>
    <x v="3599"/>
    <d v="2021-01-03T00:00:00"/>
    <s v="Credit Card"/>
    <x v="41"/>
    <x v="1"/>
    <s v="South Central China"/>
    <s v="Office"/>
    <n v="586.15200000000004"/>
    <n v="41.4"/>
  </r>
  <r>
    <x v="3600"/>
    <d v="2021-01-03T00:00:00"/>
    <s v="Wechat Pay"/>
    <x v="41"/>
    <x v="1"/>
    <s v="South Central China"/>
    <s v="Office"/>
    <n v="6919.08"/>
    <n v="468.66"/>
  </r>
  <r>
    <x v="3601"/>
    <d v="2021-01-03T00:00:00"/>
    <s v="Others"/>
    <x v="41"/>
    <x v="1"/>
    <s v="South Central China"/>
    <s v="Technology"/>
    <n v="2074.2399999999998"/>
    <n v="225.41"/>
  </r>
  <r>
    <x v="3602"/>
    <d v="2021-01-03T00:00:00"/>
    <s v="Wechat Pay"/>
    <x v="183"/>
    <x v="1"/>
    <s v="East China"/>
    <s v="Furniture"/>
    <n v="1700.16"/>
    <n v="194.63"/>
  </r>
  <r>
    <x v="3603"/>
    <d v="2021-01-02T00:00:00"/>
    <s v="Credit Card"/>
    <x v="402"/>
    <x v="0"/>
    <s v="Northeast China"/>
    <s v="Office"/>
    <n v="369.32"/>
    <n v="38.03"/>
  </r>
  <r>
    <x v="3604"/>
    <d v="2021-01-02T00:00:00"/>
    <s v="Credit Card"/>
    <x v="402"/>
    <x v="0"/>
    <s v="Northeast China"/>
    <s v="Office"/>
    <n v="751.66"/>
    <n v="134.35"/>
  </r>
  <r>
    <x v="3605"/>
    <d v="2021-01-02T00:00:00"/>
    <s v="Wechat Pay"/>
    <x v="402"/>
    <x v="0"/>
    <s v="Northeast China"/>
    <s v="Office"/>
    <n v="182.28"/>
    <n v="33.68"/>
  </r>
  <r>
    <x v="3606"/>
    <d v="2021-01-02T00:00:00"/>
    <s v="Wechat Pay"/>
    <x v="715"/>
    <x v="0"/>
    <s v="South Central China"/>
    <s v="Technology"/>
    <n v="657.3"/>
    <n v="154.11000000000001"/>
  </r>
  <r>
    <x v="3607"/>
    <d v="2021-01-02T00:00:00"/>
    <s v="Credit Card"/>
    <x v="715"/>
    <x v="0"/>
    <s v="South Central China"/>
    <s v="Office"/>
    <n v="52.22"/>
    <n v="3.69"/>
  </r>
  <r>
    <x v="3608"/>
    <d v="2021-01-02T00:00:00"/>
    <s v="Others"/>
    <x v="715"/>
    <x v="0"/>
    <s v="South Central China"/>
    <s v="Office"/>
    <n v="108.08"/>
    <n v="47.99"/>
  </r>
  <r>
    <x v="3609"/>
    <d v="2021-01-02T00:00:00"/>
    <s v="Credit Card"/>
    <x v="239"/>
    <x v="0"/>
    <s v="East China"/>
    <s v="Office"/>
    <n v="807.66"/>
    <n v="70.17"/>
  </r>
  <r>
    <x v="3610"/>
    <d v="2021-01-01T00:00:00"/>
    <s v="Others"/>
    <x v="459"/>
    <x v="0"/>
    <s v="North China"/>
    <s v="Office"/>
    <n v="87.78"/>
    <n v="12.54"/>
  </r>
  <r>
    <x v="3611"/>
    <d v="2021-01-01T00:00:00"/>
    <s v="Others"/>
    <x v="105"/>
    <x v="1"/>
    <s v="East China"/>
    <s v="Technology"/>
    <n v="1607.34"/>
    <n v="119.12"/>
  </r>
  <r>
    <x v="3612"/>
    <d v="2021-01-01T00:00:00"/>
    <s v="Wechat Pay"/>
    <x v="105"/>
    <x v="1"/>
    <s v="East China"/>
    <s v="Office"/>
    <n v="3304.7"/>
    <n v="230.09"/>
  </r>
  <r>
    <x v="3613"/>
    <d v="2021-01-01T00:00:00"/>
    <s v="Others"/>
    <x v="105"/>
    <x v="1"/>
    <s v="East China"/>
    <s v="Furniture"/>
    <n v="5288.85"/>
    <n v="49.21"/>
  </r>
  <r>
    <x v="3614"/>
    <d v="2021-01-01T00:00:00"/>
    <s v="Alipay"/>
    <x v="68"/>
    <x v="0"/>
    <s v="Northeast China"/>
    <s v="Furniture"/>
    <n v="456.12"/>
    <n v="19.39"/>
  </r>
  <r>
    <x v="3615"/>
    <d v="2021-01-01T00:00:00"/>
    <s v="Wechat Pay"/>
    <x v="68"/>
    <x v="0"/>
    <s v="Northeast China"/>
    <s v="Furniture"/>
    <n v="591.5"/>
    <n v="90.07"/>
  </r>
  <r>
    <x v="3616"/>
    <d v="2021-01-01T00:00:00"/>
    <s v="Wechat Pay"/>
    <x v="698"/>
    <x v="0"/>
    <s v="Northeast China"/>
    <s v="Technology"/>
    <n v="427.14"/>
    <n v="33.22999999999999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s v="CN-2021-103604"/>
    <x v="0"/>
    <s v="Others"/>
    <s v="Cust-12010"/>
    <x v="0"/>
    <s v="North China"/>
    <s v="Technology"/>
    <n v="2914.8"/>
    <n v="98.16"/>
  </r>
  <r>
    <s v="CN-2021-103605"/>
    <x v="0"/>
    <s v="Credit Card"/>
    <s v="Cust-12010"/>
    <x v="0"/>
    <s v="North China"/>
    <s v="Office"/>
    <n v="251.3"/>
    <n v="34.549999999999997"/>
  </r>
  <r>
    <s v="CN-2021-103608"/>
    <x v="0"/>
    <s v="Credit Card"/>
    <s v="Cust-12970"/>
    <x v="1"/>
    <s v="North China"/>
    <s v="Office"/>
    <n v="963.06"/>
    <n v="129.58000000000001"/>
  </r>
  <r>
    <s v="CN-2021-103611"/>
    <x v="0"/>
    <s v="Wechat Pay"/>
    <s v="Cust-13090"/>
    <x v="0"/>
    <s v="South Central China"/>
    <s v="Office"/>
    <n v="472.08"/>
    <n v="4.91"/>
  </r>
  <r>
    <s v="CN-2021-103606"/>
    <x v="0"/>
    <s v="Credit Card"/>
    <s v="Cust-13255"/>
    <x v="2"/>
    <s v="East China"/>
    <s v="Office"/>
    <n v="524.16"/>
    <n v="116.12"/>
  </r>
  <r>
    <s v="CN-2021-103614"/>
    <x v="0"/>
    <s v="Credit Card"/>
    <s v="Cust-13615"/>
    <x v="0"/>
    <s v="South Central China"/>
    <s v="Office"/>
    <n v="121.8"/>
    <n v="30.64"/>
  </r>
  <r>
    <s v="CN-2021-103615"/>
    <x v="0"/>
    <s v="Credit Card"/>
    <s v="Cust-19345"/>
    <x v="1"/>
    <s v="Southwest China"/>
    <s v="Furniture"/>
    <n v="1899.8"/>
    <n v="275.08999999999997"/>
  </r>
  <r>
    <s v="CN-2021-103616"/>
    <x v="0"/>
    <s v="Credit Card"/>
    <s v="Cust-19345"/>
    <x v="1"/>
    <s v="Southwest China"/>
    <s v="Technology"/>
    <n v="193.76"/>
    <n v="19.46"/>
  </r>
  <r>
    <s v="CN-2021-103617"/>
    <x v="0"/>
    <s v="Alipay"/>
    <s v="Cust-19345"/>
    <x v="1"/>
    <s v="Southwest China"/>
    <s v="Office"/>
    <n v="57.68"/>
    <n v="17.510000000000002"/>
  </r>
  <r>
    <s v="CN-2021-103618"/>
    <x v="0"/>
    <s v="Alipay"/>
    <s v="Cust-19345"/>
    <x v="1"/>
    <s v="Southwest China"/>
    <s v="Office"/>
    <n v="246.82"/>
    <n v="15.75"/>
  </r>
  <r>
    <s v="CN-2021-103619"/>
    <x v="0"/>
    <s v="Alipay"/>
    <s v="Cust-19345"/>
    <x v="1"/>
    <s v="Southwest China"/>
    <s v="Office"/>
    <n v="393.4"/>
    <n v="43.47"/>
  </r>
  <r>
    <s v="CN-2021-103612"/>
    <x v="0"/>
    <s v="Wechat Pay"/>
    <s v="Cust-19600"/>
    <x v="0"/>
    <s v="Northeast China"/>
    <s v="Furniture"/>
    <n v="2119.712"/>
    <n v="58.15"/>
  </r>
  <r>
    <s v="CN-2021-103613"/>
    <x v="0"/>
    <s v="Alipay"/>
    <s v="Cust-19600"/>
    <x v="0"/>
    <s v="Northeast China"/>
    <s v="Office"/>
    <n v="96.263999999999996"/>
    <n v="8.85"/>
  </r>
  <r>
    <s v="CN-2021-103609"/>
    <x v="0"/>
    <s v="Credit Card"/>
    <s v="Cust-20005"/>
    <x v="0"/>
    <s v="Northwest China"/>
    <s v="Technology"/>
    <n v="393.45600000000002"/>
    <n v="12.57"/>
  </r>
  <r>
    <s v="CN-2021-103610"/>
    <x v="0"/>
    <s v="Alipay"/>
    <s v="Cust-20005"/>
    <x v="0"/>
    <s v="Northwest China"/>
    <s v="Office"/>
    <n v="491.904"/>
    <n v="0.41"/>
  </r>
  <r>
    <s v="CN-2021-103607"/>
    <x v="0"/>
    <s v="Others"/>
    <s v="Cust-20380"/>
    <x v="0"/>
    <s v="East China"/>
    <s v="Office"/>
    <n v="258.72000000000003"/>
    <n v="41.38"/>
  </r>
  <r>
    <s v="CN-2021-103588"/>
    <x v="1"/>
    <s v="Wechat Pay"/>
    <s v="Cust-10975"/>
    <x v="1"/>
    <s v="East China"/>
    <s v="Office"/>
    <n v="960.54"/>
    <n v="101.06"/>
  </r>
  <r>
    <s v="CN-2021-103589"/>
    <x v="1"/>
    <s v="Credit Card"/>
    <s v="Cust-10975"/>
    <x v="1"/>
    <s v="East China"/>
    <s v="Office"/>
    <n v="159.74"/>
    <n v="10.11"/>
  </r>
  <r>
    <s v="CN-2021-103591"/>
    <x v="1"/>
    <s v="Alipay"/>
    <s v="Cust-10975"/>
    <x v="1"/>
    <s v="East China"/>
    <s v="Office"/>
    <n v="488.88"/>
    <n v="19.190000000000001"/>
  </r>
  <r>
    <s v="CN-2021-103594"/>
    <x v="1"/>
    <s v="Wechat Pay"/>
    <s v="Cust-11020"/>
    <x v="1"/>
    <s v="North China"/>
    <s v="Office"/>
    <n v="392"/>
    <n v="36.31"/>
  </r>
  <r>
    <s v="CN-2021-103595"/>
    <x v="1"/>
    <s v="Credit Card"/>
    <s v="Cust-11020"/>
    <x v="1"/>
    <s v="North China"/>
    <s v="Office"/>
    <n v="446.88"/>
    <n v="25.86"/>
  </r>
  <r>
    <s v="CN-2021-103596"/>
    <x v="1"/>
    <s v="Alipay"/>
    <s v="Cust-11020"/>
    <x v="1"/>
    <s v="North China"/>
    <s v="Office"/>
    <n v="697.62"/>
    <n v="55.34"/>
  </r>
  <r>
    <s v="CN-2021-103590"/>
    <x v="1"/>
    <s v="Others"/>
    <s v="Cust-15205"/>
    <x v="0"/>
    <s v="North China"/>
    <s v="Technology"/>
    <n v="1601.46"/>
    <n v="284.07"/>
  </r>
  <r>
    <s v="CN-2021-103593"/>
    <x v="1"/>
    <s v="Alipay"/>
    <s v="Cust-19090"/>
    <x v="0"/>
    <s v="North China"/>
    <s v="Office"/>
    <n v="570.5"/>
    <n v="190.79"/>
  </r>
  <r>
    <s v="CN-2021-103592"/>
    <x v="1"/>
    <s v="Credit Card"/>
    <s v="Cust-19945"/>
    <x v="0"/>
    <s v="East China"/>
    <s v="Technology"/>
    <n v="927.5"/>
    <n v="187.26"/>
  </r>
  <r>
    <s v="CN-2021-103597"/>
    <x v="1"/>
    <s v="Wechat Pay"/>
    <s v="Cust-20005"/>
    <x v="0"/>
    <s v="Northwest China"/>
    <s v="Furniture"/>
    <n v="1954.008"/>
    <n v="34.229999999999997"/>
  </r>
  <r>
    <s v="CN-2021-103598"/>
    <x v="1"/>
    <s v="Alipay"/>
    <s v="Cust-20005"/>
    <x v="0"/>
    <s v="Northwest China"/>
    <s v="Furniture"/>
    <n v="3574.4520000000002"/>
    <n v="49.74"/>
  </r>
  <r>
    <s v="CN-2021-103599"/>
    <x v="1"/>
    <s v="Others"/>
    <s v="Cust-20005"/>
    <x v="0"/>
    <s v="Northwest China"/>
    <s v="Office"/>
    <n v="74.927999999999997"/>
    <n v="8.64"/>
  </r>
  <r>
    <s v="CN-2021-103600"/>
    <x v="1"/>
    <s v="Others"/>
    <s v="Cust-20005"/>
    <x v="0"/>
    <s v="Northwest China"/>
    <s v="Office"/>
    <n v="697.9"/>
    <n v="150.34"/>
  </r>
  <r>
    <s v="CN-2021-103601"/>
    <x v="1"/>
    <s v="Credit Card"/>
    <s v="Cust-20005"/>
    <x v="0"/>
    <s v="Northwest China"/>
    <s v="Furniture"/>
    <n v="446.04"/>
    <n v="5.97"/>
  </r>
  <r>
    <s v="CN-2021-103602"/>
    <x v="1"/>
    <s v="Others"/>
    <s v="Cust-20005"/>
    <x v="0"/>
    <s v="Northwest China"/>
    <s v="Technology"/>
    <n v="2454.06"/>
    <n v="60.87"/>
  </r>
  <r>
    <s v="CN-2021-103603"/>
    <x v="1"/>
    <s v="Credit Card"/>
    <s v="Cust-20005"/>
    <x v="0"/>
    <s v="Northwest China"/>
    <s v="Technology"/>
    <n v="614.88"/>
    <n v="38.17"/>
  </r>
  <r>
    <s v="CN-2021-103582"/>
    <x v="2"/>
    <s v="Credit Card"/>
    <s v="Cust-12430"/>
    <x v="2"/>
    <s v="North China"/>
    <s v="Office"/>
    <n v="89.04"/>
    <n v="16.22"/>
  </r>
  <r>
    <s v="CN-2021-103583"/>
    <x v="2"/>
    <s v="Others"/>
    <s v="Cust-12430"/>
    <x v="2"/>
    <s v="North China"/>
    <s v="Technology"/>
    <n v="347.2"/>
    <n v="11.56"/>
  </r>
  <r>
    <s v="CN-2021-103584"/>
    <x v="2"/>
    <s v="Others"/>
    <s v="Cust-12430"/>
    <x v="2"/>
    <s v="North China"/>
    <s v="Furniture"/>
    <n v="1599.92"/>
    <n v="178.12"/>
  </r>
  <r>
    <s v="CN-2021-103587"/>
    <x v="2"/>
    <s v="Alipay"/>
    <s v="Cust-13210"/>
    <x v="0"/>
    <s v="South Central China"/>
    <s v="Office"/>
    <n v="270.06"/>
    <n v="32.72"/>
  </r>
  <r>
    <s v="CN-2021-103585"/>
    <x v="2"/>
    <s v="Wechat Pay"/>
    <s v="Cust-15595"/>
    <x v="1"/>
    <s v="East China"/>
    <s v="Office"/>
    <n v="361.2"/>
    <n v="31.71"/>
  </r>
  <r>
    <s v="CN-2021-103586"/>
    <x v="2"/>
    <s v="Others"/>
    <s v="Cust-15595"/>
    <x v="1"/>
    <s v="East China"/>
    <s v="Office"/>
    <n v="514.64"/>
    <n v="133.53"/>
  </r>
  <r>
    <s v="CN-2021-103578"/>
    <x v="2"/>
    <s v="Others"/>
    <s v="Cust-15715"/>
    <x v="0"/>
    <s v="East China"/>
    <s v="Office"/>
    <n v="443.52"/>
    <n v="16.13"/>
  </r>
  <r>
    <s v="CN-2021-103579"/>
    <x v="2"/>
    <s v="Others"/>
    <s v="Cust-15715"/>
    <x v="0"/>
    <s v="East China"/>
    <s v="Furniture"/>
    <n v="1811.04"/>
    <n v="273.51"/>
  </r>
  <r>
    <s v="CN-2021-103581"/>
    <x v="2"/>
    <s v="Credit Card"/>
    <s v="Cust-21505"/>
    <x v="0"/>
    <s v="Northwest China"/>
    <s v="Office"/>
    <n v="120.4"/>
    <n v="47.79"/>
  </r>
  <r>
    <s v="CN-2021-103580"/>
    <x v="2"/>
    <s v="Alipay"/>
    <s v="Cust-21745"/>
    <x v="1"/>
    <s v="Southwest China"/>
    <s v="Technology"/>
    <n v="170.85599999999999"/>
    <n v="14.93"/>
  </r>
  <r>
    <s v="CN-2021-103576"/>
    <x v="3"/>
    <s v="Alipay"/>
    <s v="Cust-17170"/>
    <x v="1"/>
    <s v="South Central China"/>
    <s v="Office"/>
    <n v="451.64"/>
    <n v="11.25"/>
  </r>
  <r>
    <s v="CN-2021-103577"/>
    <x v="3"/>
    <s v="Credit Card"/>
    <s v="Cust-17170"/>
    <x v="1"/>
    <s v="South Central China"/>
    <s v="Technology"/>
    <n v="1781.808"/>
    <n v="62.74"/>
  </r>
  <r>
    <s v="CN-2021-103572"/>
    <x v="3"/>
    <s v="Credit Card"/>
    <s v="Cust-20905"/>
    <x v="0"/>
    <s v="South Central China"/>
    <s v="Furniture"/>
    <n v="4111.1000000000004"/>
    <n v="152.05000000000001"/>
  </r>
  <r>
    <s v="CN-2021-103573"/>
    <x v="3"/>
    <s v="Others"/>
    <s v="Cust-20905"/>
    <x v="0"/>
    <s v="South Central China"/>
    <s v="Office"/>
    <n v="624.67999999999995"/>
    <n v="75.680000000000007"/>
  </r>
  <r>
    <s v="CN-2021-103574"/>
    <x v="3"/>
    <s v="Credit Card"/>
    <s v="Cust-20905"/>
    <x v="0"/>
    <s v="South Central China"/>
    <s v="Office"/>
    <n v="682.08"/>
    <n v="150.32"/>
  </r>
  <r>
    <s v="CN-2021-103575"/>
    <x v="3"/>
    <s v="Alipay"/>
    <s v="Cust-20905"/>
    <x v="0"/>
    <s v="South Central China"/>
    <s v="Furniture"/>
    <n v="876.96"/>
    <n v="194.65"/>
  </r>
  <r>
    <s v="CN-2021-103563"/>
    <x v="4"/>
    <s v="Wechat Pay"/>
    <s v="Cust-13045"/>
    <x v="1"/>
    <s v="East China"/>
    <s v="Office"/>
    <n v="719.88"/>
    <n v="48.4"/>
  </r>
  <r>
    <s v="CN-2021-103564"/>
    <x v="4"/>
    <s v="Alipay"/>
    <s v="Cust-14050"/>
    <x v="0"/>
    <s v="East China"/>
    <s v="Furniture"/>
    <n v="2630.32"/>
    <n v="267.67"/>
  </r>
  <r>
    <s v="CN-2021-103565"/>
    <x v="4"/>
    <s v="Credit Card"/>
    <s v="Cust-14050"/>
    <x v="0"/>
    <s v="East China"/>
    <s v="Furniture"/>
    <n v="899.92"/>
    <n v="93.02"/>
  </r>
  <r>
    <s v="CN-2021-103566"/>
    <x v="4"/>
    <s v="Others"/>
    <s v="Cust-14050"/>
    <x v="0"/>
    <s v="East China"/>
    <s v="Technology"/>
    <n v="4781.84"/>
    <n v="210.33"/>
  </r>
  <r>
    <s v="CN-2021-103567"/>
    <x v="4"/>
    <s v="Wechat Pay"/>
    <s v="Cust-14050"/>
    <x v="0"/>
    <s v="East China"/>
    <s v="Office"/>
    <n v="1274"/>
    <n v="215.52"/>
  </r>
  <r>
    <s v="CN-2021-103568"/>
    <x v="4"/>
    <s v="Credit Card"/>
    <s v="Cust-14050"/>
    <x v="0"/>
    <s v="East China"/>
    <s v="Office"/>
    <n v="329.7"/>
    <n v="42.14"/>
  </r>
  <r>
    <s v="CN-2021-103569"/>
    <x v="4"/>
    <s v="Credit Card"/>
    <s v="Cust-14050"/>
    <x v="0"/>
    <s v="East China"/>
    <s v="Technology"/>
    <n v="1214.92"/>
    <n v="150.46"/>
  </r>
  <r>
    <s v="CN-2021-103570"/>
    <x v="4"/>
    <s v="Alipay"/>
    <s v="Cust-14050"/>
    <x v="0"/>
    <s v="East China"/>
    <s v="Furniture"/>
    <n v="1540.56"/>
    <n v="269.29000000000002"/>
  </r>
  <r>
    <s v="CN-2021-103556"/>
    <x v="4"/>
    <s v="Others"/>
    <s v="Cust-14200"/>
    <x v="2"/>
    <s v="Southwest China"/>
    <s v="Office"/>
    <n v="260.12"/>
    <n v="14.04"/>
  </r>
  <r>
    <s v="CN-2021-103557"/>
    <x v="4"/>
    <s v="Credit Card"/>
    <s v="Cust-14200"/>
    <x v="2"/>
    <s v="Southwest China"/>
    <s v="Office"/>
    <n v="61.74"/>
    <n v="16.55"/>
  </r>
  <r>
    <s v="CN-2021-103560"/>
    <x v="4"/>
    <s v="Alipay"/>
    <s v="Cust-14335"/>
    <x v="1"/>
    <s v="East China"/>
    <s v="Furniture"/>
    <n v="422.60399999999998"/>
    <n v="3.99"/>
  </r>
  <r>
    <s v="CN-2021-103561"/>
    <x v="4"/>
    <s v="Credit Card"/>
    <s v="Cust-14335"/>
    <x v="1"/>
    <s v="East China"/>
    <s v="Furniture"/>
    <n v="13542.031999999999"/>
    <n v="48.17"/>
  </r>
  <r>
    <s v="CN-2021-103562"/>
    <x v="4"/>
    <s v="Credit Card"/>
    <s v="Cust-14335"/>
    <x v="1"/>
    <s v="East China"/>
    <s v="Office"/>
    <n v="95.256"/>
    <n v="2.35"/>
  </r>
  <r>
    <s v="CN-2021-103554"/>
    <x v="4"/>
    <s v="Credit Card"/>
    <s v="Cust-16795"/>
    <x v="2"/>
    <s v="East China"/>
    <s v="Office"/>
    <n v="688.8"/>
    <n v="56.44"/>
  </r>
  <r>
    <s v="CN-2021-103555"/>
    <x v="4"/>
    <s v="Credit Card"/>
    <s v="Cust-17350"/>
    <x v="0"/>
    <s v="South Central China"/>
    <s v="Office"/>
    <n v="570.08000000000004"/>
    <n v="158.15"/>
  </r>
  <r>
    <s v="CN-2021-103558"/>
    <x v="4"/>
    <s v="Others"/>
    <s v="Cust-18130"/>
    <x v="1"/>
    <s v="South Central China"/>
    <s v="Office"/>
    <n v="126"/>
    <n v="42.97"/>
  </r>
  <r>
    <s v="CN-2021-103571"/>
    <x v="4"/>
    <s v="Others"/>
    <s v="Cust-19210"/>
    <x v="1"/>
    <s v="East China"/>
    <s v="Technology"/>
    <n v="9646.14"/>
    <n v="317.94"/>
  </r>
  <r>
    <s v="CN-2021-103559"/>
    <x v="4"/>
    <s v="Others"/>
    <s v="Cust-19480"/>
    <x v="0"/>
    <s v="East China"/>
    <s v="Office"/>
    <n v="261.10000000000002"/>
    <n v="21.26"/>
  </r>
  <r>
    <s v="CN-2021-103553"/>
    <x v="5"/>
    <s v="Wechat Pay"/>
    <s v="Cust-13570"/>
    <x v="0"/>
    <s v="East China"/>
    <s v="Office"/>
    <n v="38.052"/>
    <n v="7.59"/>
  </r>
  <r>
    <s v="CN-2021-103543"/>
    <x v="5"/>
    <s v="Alipay"/>
    <s v="Cust-14185"/>
    <x v="0"/>
    <s v="East China"/>
    <s v="Office"/>
    <n v="122.36"/>
    <n v="16.09"/>
  </r>
  <r>
    <s v="CN-2021-103537"/>
    <x v="5"/>
    <s v="Others"/>
    <s v="Cust-17920"/>
    <x v="0"/>
    <s v="Northwest China"/>
    <s v="Office"/>
    <n v="231"/>
    <n v="36.32"/>
  </r>
  <r>
    <s v="CN-2021-103538"/>
    <x v="5"/>
    <s v="Credit Card"/>
    <s v="Cust-17920"/>
    <x v="0"/>
    <s v="Northwest China"/>
    <s v="Office"/>
    <n v="270.06"/>
    <n v="22.05"/>
  </r>
  <r>
    <s v="CN-2021-103539"/>
    <x v="5"/>
    <s v="Alipay"/>
    <s v="Cust-17920"/>
    <x v="0"/>
    <s v="Northwest China"/>
    <s v="Furniture"/>
    <n v="280.98"/>
    <n v="15.87"/>
  </r>
  <r>
    <s v="CN-2021-103540"/>
    <x v="5"/>
    <s v="Wechat Pay"/>
    <s v="Cust-18520"/>
    <x v="0"/>
    <s v="South Central China"/>
    <s v="Office"/>
    <n v="216.3"/>
    <n v="42.57"/>
  </r>
  <r>
    <s v="CN-2021-103549"/>
    <x v="5"/>
    <s v="Wechat Pay"/>
    <s v="Cust-19165"/>
    <x v="0"/>
    <s v="South Central China"/>
    <s v="Office"/>
    <n v="40.32"/>
    <n v="1.02"/>
  </r>
  <r>
    <s v="CN-2021-103550"/>
    <x v="5"/>
    <s v="Credit Card"/>
    <s v="Cust-19165"/>
    <x v="0"/>
    <s v="South Central China"/>
    <s v="Office"/>
    <n v="3141.4319999999998"/>
    <n v="84.9"/>
  </r>
  <r>
    <s v="CN-2021-103545"/>
    <x v="5"/>
    <s v="Wechat Pay"/>
    <s v="Cust-21400"/>
    <x v="0"/>
    <s v="North China"/>
    <s v="Office"/>
    <n v="106.68"/>
    <n v="22.93"/>
  </r>
  <r>
    <s v="CN-2021-103546"/>
    <x v="5"/>
    <s v="Credit Card"/>
    <s v="Cust-21400"/>
    <x v="0"/>
    <s v="North China"/>
    <s v="Furniture"/>
    <n v="5743.08"/>
    <n v="359.53"/>
  </r>
  <r>
    <s v="CN-2021-103547"/>
    <x v="5"/>
    <s v="Others"/>
    <s v="Cust-21400"/>
    <x v="0"/>
    <s v="North China"/>
    <s v="Technology"/>
    <n v="4548.88"/>
    <n v="273.94"/>
  </r>
  <r>
    <s v="CN-2021-103548"/>
    <x v="5"/>
    <s v="Others"/>
    <s v="Cust-21400"/>
    <x v="0"/>
    <s v="North China"/>
    <s v="Technology"/>
    <n v="1026.06"/>
    <n v="210.98"/>
  </r>
  <r>
    <s v="CN-2021-103541"/>
    <x v="5"/>
    <s v="Credit Card"/>
    <s v="Cust-21640"/>
    <x v="0"/>
    <s v="Northwest China"/>
    <s v="Technology"/>
    <n v="2062.1999999999998"/>
    <n v="117.01"/>
  </r>
  <r>
    <s v="CN-2021-103542"/>
    <x v="5"/>
    <s v="Wechat Pay"/>
    <s v="Cust-21640"/>
    <x v="0"/>
    <s v="Northwest China"/>
    <s v="Office"/>
    <n v="89.6"/>
    <n v="10.29"/>
  </r>
  <r>
    <s v="CN-2021-103544"/>
    <x v="5"/>
    <s v="Credit Card"/>
    <s v="Cust-21640"/>
    <x v="0"/>
    <s v="Northwest China"/>
    <s v="Office"/>
    <n v="142.38"/>
    <n v="34.29"/>
  </r>
  <r>
    <s v="CN-2021-103551"/>
    <x v="5"/>
    <s v="Wechat Pay"/>
    <s v="Cust-21775"/>
    <x v="1"/>
    <s v="East China"/>
    <s v="Office"/>
    <n v="43.847999999999999"/>
    <n v="8.99"/>
  </r>
  <r>
    <s v="CN-2021-103552"/>
    <x v="5"/>
    <s v="Others"/>
    <s v="Cust-21775"/>
    <x v="1"/>
    <s v="East China"/>
    <s v="Office"/>
    <n v="284.00400000000002"/>
    <n v="41.54"/>
  </r>
  <r>
    <s v="CN-2021-103528"/>
    <x v="6"/>
    <s v="Wechat Pay"/>
    <s v="Cust-10375"/>
    <x v="0"/>
    <s v="Southwest China"/>
    <s v="Office"/>
    <n v="1217.44"/>
    <n v="280.27"/>
  </r>
  <r>
    <s v="CN-2021-103526"/>
    <x v="6"/>
    <s v="Others"/>
    <s v="Cust-12835"/>
    <x v="1"/>
    <s v="Southwest China"/>
    <s v="Office"/>
    <n v="413.28"/>
    <n v="30.11"/>
  </r>
  <r>
    <s v="CN-2021-103527"/>
    <x v="6"/>
    <s v="Credit Card"/>
    <s v="Cust-12835"/>
    <x v="1"/>
    <s v="Southwest China"/>
    <s v="Technology"/>
    <n v="1569.68"/>
    <n v="233.14"/>
  </r>
  <r>
    <s v="CN-2021-103520"/>
    <x v="6"/>
    <s v="Others"/>
    <s v="Cust-13510"/>
    <x v="1"/>
    <s v="South Central China"/>
    <s v="Technology"/>
    <n v="3586.38"/>
    <n v="60.14"/>
  </r>
  <r>
    <s v="CN-2021-103519"/>
    <x v="6"/>
    <s v="Others"/>
    <s v="Cust-14845"/>
    <x v="0"/>
    <s v="South Central China"/>
    <s v="Technology"/>
    <n v="245.952"/>
    <n v="14.89"/>
  </r>
  <r>
    <s v="CN-2021-103521"/>
    <x v="6"/>
    <s v="Others"/>
    <s v="Cust-17350"/>
    <x v="0"/>
    <s v="South Central China"/>
    <s v="Office"/>
    <n v="64.007999999999996"/>
    <n v="2.35"/>
  </r>
  <r>
    <s v="CN-2021-103522"/>
    <x v="6"/>
    <s v="Credit Card"/>
    <s v="Cust-17350"/>
    <x v="0"/>
    <s v="South Central China"/>
    <s v="Furniture"/>
    <n v="921.81600000000003"/>
    <n v="23.96"/>
  </r>
  <r>
    <s v="CN-2021-103523"/>
    <x v="6"/>
    <s v="Others"/>
    <s v="Cust-18085"/>
    <x v="0"/>
    <s v="South Central China"/>
    <s v="Office"/>
    <n v="98.7"/>
    <n v="19.27"/>
  </r>
  <r>
    <s v="CN-2021-103524"/>
    <x v="6"/>
    <s v="Credit Card"/>
    <s v="Cust-18085"/>
    <x v="0"/>
    <s v="South Central China"/>
    <s v="Office"/>
    <n v="150.36000000000001"/>
    <n v="44.41"/>
  </r>
  <r>
    <s v="CN-2021-103525"/>
    <x v="6"/>
    <s v="Wechat Pay"/>
    <s v="Cust-18085"/>
    <x v="0"/>
    <s v="South Central China"/>
    <s v="Office"/>
    <n v="78.12"/>
    <n v="7.72"/>
  </r>
  <r>
    <s v="CN-2021-103532"/>
    <x v="6"/>
    <s v="Others"/>
    <s v="Cust-18310"/>
    <x v="2"/>
    <s v="Northeast China"/>
    <s v="Office"/>
    <n v="110.6"/>
    <n v="28.09"/>
  </r>
  <r>
    <s v="CN-2021-103533"/>
    <x v="6"/>
    <s v="Credit Card"/>
    <s v="Cust-18310"/>
    <x v="2"/>
    <s v="Northeast China"/>
    <s v="Technology"/>
    <n v="2971.64"/>
    <n v="258.83999999999997"/>
  </r>
  <r>
    <s v="CN-2021-103534"/>
    <x v="6"/>
    <s v="Credit Card"/>
    <s v="Cust-18310"/>
    <x v="2"/>
    <s v="Northeast China"/>
    <s v="Office"/>
    <n v="735"/>
    <n v="169.41"/>
  </r>
  <r>
    <s v="CN-2021-103535"/>
    <x v="6"/>
    <s v="Others"/>
    <s v="Cust-18310"/>
    <x v="2"/>
    <s v="Northeast China"/>
    <s v="Office"/>
    <n v="1430.1"/>
    <n v="162.43"/>
  </r>
  <r>
    <s v="CN-2021-103536"/>
    <x v="6"/>
    <s v="Alipay"/>
    <s v="Cust-18310"/>
    <x v="2"/>
    <s v="Northeast China"/>
    <s v="Office"/>
    <n v="648.20000000000005"/>
    <n v="73.36"/>
  </r>
  <r>
    <s v="CN-2021-103513"/>
    <x v="6"/>
    <s v="Credit Card"/>
    <s v="Cust-18370"/>
    <x v="0"/>
    <s v="North China"/>
    <s v="Office"/>
    <n v="53.2"/>
    <n v="16.27"/>
  </r>
  <r>
    <s v="CN-2021-103514"/>
    <x v="6"/>
    <s v="Wechat Pay"/>
    <s v="Cust-18370"/>
    <x v="0"/>
    <s v="North China"/>
    <s v="Technology"/>
    <n v="6926.9759999999997"/>
    <n v="44.91"/>
  </r>
  <r>
    <s v="CN-2021-103515"/>
    <x v="6"/>
    <s v="Credit Card"/>
    <s v="Cust-18370"/>
    <x v="0"/>
    <s v="North China"/>
    <s v="Office"/>
    <n v="1725.192"/>
    <n v="41.92"/>
  </r>
  <r>
    <s v="CN-2021-103518"/>
    <x v="6"/>
    <s v="Alipay"/>
    <s v="Cust-18370"/>
    <x v="0"/>
    <s v="North China"/>
    <s v="Office"/>
    <n v="282.24"/>
    <n v="30.76"/>
  </r>
  <r>
    <s v="CN-2021-103511"/>
    <x v="6"/>
    <s v="Credit Card"/>
    <s v="Cust-20545"/>
    <x v="1"/>
    <s v="East China"/>
    <s v="Technology"/>
    <n v="2446.64"/>
    <n v="250.37"/>
  </r>
  <r>
    <s v="CN-2021-103512"/>
    <x v="6"/>
    <s v="Credit Card"/>
    <s v="Cust-20545"/>
    <x v="1"/>
    <s v="East China"/>
    <s v="Technology"/>
    <n v="11270.56"/>
    <n v="434.75"/>
  </r>
  <r>
    <s v="CN-2021-103516"/>
    <x v="6"/>
    <s v="Credit Card"/>
    <s v="Cust-20545"/>
    <x v="1"/>
    <s v="East China"/>
    <s v="Office"/>
    <n v="202.86"/>
    <n v="12.72"/>
  </r>
  <r>
    <s v="CN-2021-103517"/>
    <x v="6"/>
    <s v="Others"/>
    <s v="Cust-20545"/>
    <x v="1"/>
    <s v="East China"/>
    <s v="Furniture"/>
    <n v="1039.5"/>
    <n v="166.31"/>
  </r>
  <r>
    <s v="CN-2021-103529"/>
    <x v="6"/>
    <s v="Others"/>
    <s v="Cust-20875"/>
    <x v="0"/>
    <s v="East China"/>
    <s v="Office"/>
    <n v="30.576000000000001"/>
    <n v="8.23"/>
  </r>
  <r>
    <s v="CN-2021-103530"/>
    <x v="6"/>
    <s v="Credit Card"/>
    <s v="Cust-20875"/>
    <x v="0"/>
    <s v="East China"/>
    <s v="Office"/>
    <n v="385.22399999999999"/>
    <n v="15.06"/>
  </r>
  <r>
    <s v="CN-2021-103531"/>
    <x v="6"/>
    <s v="Others"/>
    <s v="Cust-20875"/>
    <x v="0"/>
    <s v="East China"/>
    <s v="Office"/>
    <n v="4625.6000000000004"/>
    <n v="263.63"/>
  </r>
  <r>
    <s v="CN-2021-103479"/>
    <x v="7"/>
    <s v="Others"/>
    <s v="Cust-10300"/>
    <x v="1"/>
    <s v="Northwest China"/>
    <s v="Office"/>
    <n v="90.3"/>
    <n v="15.67"/>
  </r>
  <r>
    <s v="CN-2021-103480"/>
    <x v="7"/>
    <s v="Credit Card"/>
    <s v="Cust-10300"/>
    <x v="1"/>
    <s v="Northwest China"/>
    <s v="Technology"/>
    <n v="552.72"/>
    <n v="142.37"/>
  </r>
  <r>
    <s v="CN-2021-103481"/>
    <x v="7"/>
    <s v="Others"/>
    <s v="Cust-10300"/>
    <x v="1"/>
    <s v="Northwest China"/>
    <s v="Office"/>
    <n v="1187.2"/>
    <n v="171.95"/>
  </r>
  <r>
    <s v="CN-2021-103490"/>
    <x v="7"/>
    <s v="Others"/>
    <s v="Cust-10855"/>
    <x v="0"/>
    <s v="South Central China"/>
    <s v="Office"/>
    <n v="105.84"/>
    <n v="21.83"/>
  </r>
  <r>
    <s v="CN-2021-103498"/>
    <x v="7"/>
    <s v="Alipay"/>
    <s v="Cust-10855"/>
    <x v="0"/>
    <s v="South Central China"/>
    <s v="Office"/>
    <n v="326.2"/>
    <n v="44.74"/>
  </r>
  <r>
    <s v="CN-2021-103499"/>
    <x v="7"/>
    <s v="Alipay"/>
    <s v="Cust-10855"/>
    <x v="0"/>
    <s v="South Central China"/>
    <s v="Office"/>
    <n v="426.72"/>
    <n v="31.89"/>
  </r>
  <r>
    <s v="CN-2021-103500"/>
    <x v="7"/>
    <s v="Others"/>
    <s v="Cust-10855"/>
    <x v="0"/>
    <s v="South Central China"/>
    <s v="Furniture"/>
    <n v="1148.56"/>
    <n v="126.24"/>
  </r>
  <r>
    <s v="CN-2021-103501"/>
    <x v="7"/>
    <s v="Others"/>
    <s v="Cust-10855"/>
    <x v="0"/>
    <s v="South Central China"/>
    <s v="Technology"/>
    <n v="2375.52"/>
    <n v="223.67"/>
  </r>
  <r>
    <s v="CN-2021-103477"/>
    <x v="7"/>
    <s v="Wechat Pay"/>
    <s v="Cust-12430"/>
    <x v="2"/>
    <s v="North China"/>
    <s v="Office"/>
    <n v="342.3"/>
    <n v="10.14"/>
  </r>
  <r>
    <s v="CN-2021-103478"/>
    <x v="7"/>
    <s v="Wechat Pay"/>
    <s v="Cust-12430"/>
    <x v="2"/>
    <s v="North China"/>
    <s v="Furniture"/>
    <n v="1282.4000000000001"/>
    <n v="133.84"/>
  </r>
  <r>
    <s v="CN-2021-103491"/>
    <x v="7"/>
    <s v="Others"/>
    <s v="Cust-12445"/>
    <x v="0"/>
    <s v="North China"/>
    <s v="Technology"/>
    <n v="2206.4"/>
    <n v="195.01"/>
  </r>
  <r>
    <s v="CN-2021-103492"/>
    <x v="7"/>
    <s v="Others"/>
    <s v="Cust-12445"/>
    <x v="0"/>
    <s v="North China"/>
    <s v="Technology"/>
    <n v="5518.8"/>
    <n v="48.84"/>
  </r>
  <r>
    <s v="CN-2021-103493"/>
    <x v="7"/>
    <s v="Credit Card"/>
    <s v="Cust-12445"/>
    <x v="0"/>
    <s v="North China"/>
    <s v="Office"/>
    <n v="376.88"/>
    <n v="26.08"/>
  </r>
  <r>
    <s v="CN-2021-103494"/>
    <x v="7"/>
    <s v="Credit Card"/>
    <s v="Cust-12445"/>
    <x v="0"/>
    <s v="North China"/>
    <s v="Office"/>
    <n v="281.82"/>
    <n v="19.670000000000002"/>
  </r>
  <r>
    <s v="CN-2021-103502"/>
    <x v="7"/>
    <s v="Credit Card"/>
    <s v="Cust-12445"/>
    <x v="0"/>
    <s v="North China"/>
    <s v="Furniture"/>
    <n v="3471.72"/>
    <n v="286.06"/>
  </r>
  <r>
    <s v="CN-2021-103503"/>
    <x v="7"/>
    <s v="Credit Card"/>
    <s v="Cust-12445"/>
    <x v="0"/>
    <s v="North China"/>
    <s v="Office"/>
    <n v="163.80000000000001"/>
    <n v="20.440000000000001"/>
  </r>
  <r>
    <s v="CN-2021-103504"/>
    <x v="7"/>
    <s v="Others"/>
    <s v="Cust-12445"/>
    <x v="0"/>
    <s v="North China"/>
    <s v="Furniture"/>
    <n v="410.2"/>
    <n v="43.85"/>
  </r>
  <r>
    <s v="CN-2021-103505"/>
    <x v="7"/>
    <s v="Credit Card"/>
    <s v="Cust-12445"/>
    <x v="0"/>
    <s v="North China"/>
    <s v="Office"/>
    <n v="587.16"/>
    <n v="96.63"/>
  </r>
  <r>
    <s v="CN-2021-103508"/>
    <x v="7"/>
    <s v="Others"/>
    <s v="Cust-14635"/>
    <x v="1"/>
    <s v="Northeast China"/>
    <s v="Office"/>
    <n v="112"/>
    <n v="17.32"/>
  </r>
  <r>
    <s v="CN-2021-103509"/>
    <x v="7"/>
    <s v="Credit Card"/>
    <s v="Cust-14635"/>
    <x v="1"/>
    <s v="Northeast China"/>
    <s v="Technology"/>
    <n v="1947.4"/>
    <n v="232.45"/>
  </r>
  <r>
    <s v="CN-2021-103510"/>
    <x v="7"/>
    <s v="Others"/>
    <s v="Cust-14635"/>
    <x v="1"/>
    <s v="Northeast China"/>
    <s v="Furniture"/>
    <n v="2029.44"/>
    <n v="211.23"/>
  </r>
  <r>
    <s v="CN-2021-103484"/>
    <x v="7"/>
    <s v="Others"/>
    <s v="Cust-15820"/>
    <x v="0"/>
    <s v="East China"/>
    <s v="Furniture"/>
    <n v="325.416"/>
    <n v="5.47"/>
  </r>
  <r>
    <s v="CN-2021-103485"/>
    <x v="7"/>
    <s v="Credit Card"/>
    <s v="Cust-15820"/>
    <x v="0"/>
    <s v="East China"/>
    <s v="Office"/>
    <n v="658.14"/>
    <n v="8.06"/>
  </r>
  <r>
    <s v="CN-2021-103486"/>
    <x v="7"/>
    <s v="Wechat Pay"/>
    <s v="Cust-17515"/>
    <x v="1"/>
    <s v="East China"/>
    <s v="Furniture"/>
    <n v="1042.8599999999999"/>
    <n v="280.63"/>
  </r>
  <r>
    <s v="CN-2021-103496"/>
    <x v="7"/>
    <s v="Others"/>
    <s v="Cust-17515"/>
    <x v="1"/>
    <s v="East China"/>
    <s v="Office"/>
    <n v="87.444000000000003"/>
    <n v="0.14000000000000001"/>
  </r>
  <r>
    <s v="CN-2021-103507"/>
    <x v="7"/>
    <s v="Others"/>
    <s v="Cust-20125"/>
    <x v="2"/>
    <s v="South Central China"/>
    <s v="Office"/>
    <n v="158.47999999999999"/>
    <n v="23.23"/>
  </r>
  <r>
    <s v="CN-2021-103506"/>
    <x v="7"/>
    <s v="Others"/>
    <s v="Cust-20290"/>
    <x v="1"/>
    <s v="North China"/>
    <s v="Office"/>
    <n v="1661.8"/>
    <n v="158.43"/>
  </r>
  <r>
    <s v="CN-2021-103482"/>
    <x v="7"/>
    <s v="Credit Card"/>
    <s v="Cust-20800"/>
    <x v="0"/>
    <s v="East China"/>
    <s v="Office"/>
    <n v="114.8"/>
    <n v="46.11"/>
  </r>
  <r>
    <s v="CN-2021-103483"/>
    <x v="7"/>
    <s v="Others"/>
    <s v="Cust-20800"/>
    <x v="0"/>
    <s v="East China"/>
    <s v="Office"/>
    <n v="1550.64"/>
    <n v="234.33"/>
  </r>
  <r>
    <s v="CN-2021-103495"/>
    <x v="7"/>
    <s v="Credit Card"/>
    <s v="Cust-21115"/>
    <x v="1"/>
    <s v="Southwest China"/>
    <s v="Technology"/>
    <n v="1029.7"/>
    <n v="180.12"/>
  </r>
  <r>
    <s v="CN-2021-103487"/>
    <x v="7"/>
    <s v="Credit Card"/>
    <s v="Cust-21925"/>
    <x v="0"/>
    <s v="East China"/>
    <s v="Furniture"/>
    <n v="627.22799999999995"/>
    <n v="162.01"/>
  </r>
  <r>
    <s v="CN-2021-103488"/>
    <x v="7"/>
    <s v="Credit Card"/>
    <s v="Cust-21925"/>
    <x v="0"/>
    <s v="East China"/>
    <s v="Furniture"/>
    <n v="988.34400000000005"/>
    <n v="98.25"/>
  </r>
  <r>
    <s v="CN-2021-103489"/>
    <x v="7"/>
    <s v="Credit Card"/>
    <s v="Cust-21925"/>
    <x v="0"/>
    <s v="East China"/>
    <s v="Office"/>
    <n v="1838.48"/>
    <n v="134.66999999999999"/>
  </r>
  <r>
    <s v="CN-2021-103497"/>
    <x v="7"/>
    <s v="Wechat Pay"/>
    <s v="Cust-21925"/>
    <x v="0"/>
    <s v="East China"/>
    <s v="Office"/>
    <n v="141.4"/>
    <n v="36.99"/>
  </r>
  <r>
    <s v="CN-2021-103471"/>
    <x v="8"/>
    <s v="Credit Card"/>
    <s v="Cust-10045"/>
    <x v="1"/>
    <s v="East China"/>
    <s v="Furniture"/>
    <n v="1231.44"/>
    <n v="251.37"/>
  </r>
  <r>
    <s v="CN-2021-103472"/>
    <x v="8"/>
    <s v="Credit Card"/>
    <s v="Cust-10045"/>
    <x v="1"/>
    <s v="East China"/>
    <s v="Office"/>
    <n v="211.68"/>
    <n v="40.97"/>
  </r>
  <r>
    <s v="CN-2021-103473"/>
    <x v="8"/>
    <s v="Others"/>
    <s v="Cust-14395"/>
    <x v="1"/>
    <s v="South Central China"/>
    <s v="Technology"/>
    <n v="1366.5119999999999"/>
    <n v="140.47"/>
  </r>
  <r>
    <s v="CN-2021-103474"/>
    <x v="8"/>
    <s v="Others"/>
    <s v="Cust-14395"/>
    <x v="1"/>
    <s v="South Central China"/>
    <s v="Technology"/>
    <n v="320.04000000000002"/>
    <n v="7.47"/>
  </r>
  <r>
    <s v="CN-2021-103475"/>
    <x v="8"/>
    <s v="Alipay"/>
    <s v="Cust-14395"/>
    <x v="1"/>
    <s v="South Central China"/>
    <s v="Technology"/>
    <n v="495.76799999999997"/>
    <n v="6.79"/>
  </r>
  <r>
    <s v="CN-2021-103476"/>
    <x v="8"/>
    <s v="Others"/>
    <s v="Cust-14395"/>
    <x v="1"/>
    <s v="South Central China"/>
    <s v="Office"/>
    <n v="64.512"/>
    <n v="2.06"/>
  </r>
  <r>
    <s v="CN-2021-103456"/>
    <x v="9"/>
    <s v="Wechat Pay"/>
    <s v="Cust-10900"/>
    <x v="0"/>
    <s v="North China"/>
    <s v="Office"/>
    <n v="153.30000000000001"/>
    <n v="19.350000000000001"/>
  </r>
  <r>
    <s v="CN-2021-103466"/>
    <x v="9"/>
    <s v="Others"/>
    <s v="Cust-12445"/>
    <x v="0"/>
    <s v="North China"/>
    <s v="Technology"/>
    <n v="5865.44"/>
    <n v="322.74"/>
  </r>
  <r>
    <s v="CN-2021-103457"/>
    <x v="9"/>
    <s v="Others"/>
    <s v="Cust-15010"/>
    <x v="1"/>
    <s v="Northeast China"/>
    <s v="Office"/>
    <n v="125.16"/>
    <n v="19.72"/>
  </r>
  <r>
    <s v="CN-2021-103458"/>
    <x v="9"/>
    <s v="Wechat Pay"/>
    <s v="Cust-16330"/>
    <x v="1"/>
    <s v="South Central China"/>
    <s v="Office"/>
    <n v="287.56"/>
    <n v="18.239999999999998"/>
  </r>
  <r>
    <s v="CN-2021-103459"/>
    <x v="9"/>
    <s v="Others"/>
    <s v="Cust-16330"/>
    <x v="1"/>
    <s v="South Central China"/>
    <s v="Office"/>
    <n v="83.16"/>
    <n v="2.0299999999999998"/>
  </r>
  <r>
    <s v="CN-2021-103460"/>
    <x v="9"/>
    <s v="Others"/>
    <s v="Cust-16330"/>
    <x v="1"/>
    <s v="South Central China"/>
    <s v="Technology"/>
    <n v="4572.96"/>
    <n v="282.38"/>
  </r>
  <r>
    <s v="CN-2021-103461"/>
    <x v="9"/>
    <s v="Wechat Pay"/>
    <s v="Cust-16330"/>
    <x v="1"/>
    <s v="South Central China"/>
    <s v="Office"/>
    <n v="4937.8"/>
    <n v="262.06"/>
  </r>
  <r>
    <s v="CN-2021-103465"/>
    <x v="9"/>
    <s v="Credit Card"/>
    <s v="Cust-16390"/>
    <x v="1"/>
    <s v="Northeast China"/>
    <s v="Office"/>
    <n v="2045.26"/>
    <n v="276.44"/>
  </r>
  <r>
    <s v="CN-2021-103462"/>
    <x v="9"/>
    <s v="Credit Card"/>
    <s v="Cust-16720"/>
    <x v="2"/>
    <s v="South Central China"/>
    <s v="Office"/>
    <n v="761.6"/>
    <n v="71.56"/>
  </r>
  <r>
    <s v="CN-2021-103463"/>
    <x v="9"/>
    <s v="Alipay"/>
    <s v="Cust-16720"/>
    <x v="2"/>
    <s v="South Central China"/>
    <s v="Technology"/>
    <n v="1611.7919999999999"/>
    <n v="148.96"/>
  </r>
  <r>
    <s v="CN-2021-103464"/>
    <x v="9"/>
    <s v="Alipay"/>
    <s v="Cust-16720"/>
    <x v="2"/>
    <s v="South Central China"/>
    <s v="Technology"/>
    <n v="3177.72"/>
    <n v="41.14"/>
  </r>
  <r>
    <s v="CN-2021-103467"/>
    <x v="9"/>
    <s v="Credit Card"/>
    <s v="Cust-17590"/>
    <x v="1"/>
    <s v="Southwest China"/>
    <s v="Furniture"/>
    <n v="1393.84"/>
    <n v="238.86"/>
  </r>
  <r>
    <s v="CN-2021-103468"/>
    <x v="9"/>
    <s v="Others"/>
    <s v="Cust-17590"/>
    <x v="1"/>
    <s v="Southwest China"/>
    <s v="Office"/>
    <n v="524.29999999999995"/>
    <n v="61.09"/>
  </r>
  <r>
    <s v="CN-2021-103469"/>
    <x v="9"/>
    <s v="Credit Card"/>
    <s v="Cust-17590"/>
    <x v="1"/>
    <s v="Southwest China"/>
    <s v="Office"/>
    <n v="167.58"/>
    <n v="12.08"/>
  </r>
  <r>
    <s v="CN-2021-103470"/>
    <x v="9"/>
    <s v="Credit Card"/>
    <s v="Cust-17590"/>
    <x v="1"/>
    <s v="Southwest China"/>
    <s v="Office"/>
    <n v="143.36000000000001"/>
    <n v="11.18"/>
  </r>
  <r>
    <s v="CN-2021-103452"/>
    <x v="9"/>
    <s v="Alipay"/>
    <s v="Cust-18775"/>
    <x v="2"/>
    <s v="East China"/>
    <s v="Furniture"/>
    <n v="2339.6799999999998"/>
    <n v="296.51"/>
  </r>
  <r>
    <s v="CN-2021-103453"/>
    <x v="9"/>
    <s v="Others"/>
    <s v="Cust-18775"/>
    <x v="2"/>
    <s v="East China"/>
    <s v="Office"/>
    <n v="101.64"/>
    <n v="14.27"/>
  </r>
  <r>
    <s v="CN-2021-103454"/>
    <x v="9"/>
    <s v="Credit Card"/>
    <s v="Cust-19900"/>
    <x v="0"/>
    <s v="Northeast China"/>
    <s v="Furniture"/>
    <n v="1147.44"/>
    <n v="147.06"/>
  </r>
  <r>
    <s v="CN-2021-103455"/>
    <x v="9"/>
    <s v="Credit Card"/>
    <s v="Cust-19900"/>
    <x v="0"/>
    <s v="Northeast China"/>
    <s v="Office"/>
    <n v="174.72"/>
    <n v="31.19"/>
  </r>
  <r>
    <s v="CN-2021-103449"/>
    <x v="10"/>
    <s v="Credit Card"/>
    <s v="Cust-10555"/>
    <x v="1"/>
    <s v="Northeast China"/>
    <s v="Furniture"/>
    <n v="1382.92"/>
    <n v="271.14"/>
  </r>
  <r>
    <s v="CN-2021-103450"/>
    <x v="10"/>
    <s v="Credit Card"/>
    <s v="Cust-13015"/>
    <x v="0"/>
    <s v="South Central China"/>
    <s v="Furniture"/>
    <n v="1055.04"/>
    <n v="14.73"/>
  </r>
  <r>
    <s v="CN-2021-103451"/>
    <x v="10"/>
    <s v="Others"/>
    <s v="Cust-13015"/>
    <x v="0"/>
    <s v="South Central China"/>
    <s v="Furniture"/>
    <n v="133.30799999999999"/>
    <n v="23.05"/>
  </r>
  <r>
    <s v="CN-2021-103440"/>
    <x v="10"/>
    <s v="Credit Card"/>
    <s v="Cust-14965"/>
    <x v="1"/>
    <s v="East China"/>
    <s v="Furniture"/>
    <n v="224.28"/>
    <n v="34.229999999999997"/>
  </r>
  <r>
    <s v="CN-2021-103441"/>
    <x v="10"/>
    <s v="Credit Card"/>
    <s v="Cust-14965"/>
    <x v="1"/>
    <s v="East China"/>
    <s v="Technology"/>
    <n v="1373.4"/>
    <n v="207.09"/>
  </r>
  <r>
    <s v="CN-2021-103442"/>
    <x v="10"/>
    <s v="Others"/>
    <s v="Cust-14965"/>
    <x v="1"/>
    <s v="East China"/>
    <s v="Technology"/>
    <n v="2994.6"/>
    <n v="198.15"/>
  </r>
  <r>
    <s v="CN-2021-103443"/>
    <x v="10"/>
    <s v="Credit Card"/>
    <s v="Cust-14965"/>
    <x v="1"/>
    <s v="East China"/>
    <s v="Office"/>
    <n v="101.92"/>
    <n v="13.04"/>
  </r>
  <r>
    <s v="CN-2021-103431"/>
    <x v="10"/>
    <s v="Others"/>
    <s v="Cust-17950"/>
    <x v="0"/>
    <s v="Northeast China"/>
    <s v="Office"/>
    <n v="264.88"/>
    <n v="42.88"/>
  </r>
  <r>
    <s v="CN-2021-103437"/>
    <x v="10"/>
    <s v="Alipay"/>
    <s v="Cust-20560"/>
    <x v="2"/>
    <s v="Southwest China"/>
    <s v="Office"/>
    <n v="262.08"/>
    <n v="21.86"/>
  </r>
  <r>
    <s v="CN-2021-103438"/>
    <x v="10"/>
    <s v="Others"/>
    <s v="Cust-20560"/>
    <x v="2"/>
    <s v="Southwest China"/>
    <s v="Office"/>
    <n v="1280.1600000000001"/>
    <n v="279.19"/>
  </r>
  <r>
    <s v="CN-2021-103439"/>
    <x v="10"/>
    <s v="Wechat Pay"/>
    <s v="Cust-20560"/>
    <x v="2"/>
    <s v="Southwest China"/>
    <s v="Office"/>
    <n v="378.56"/>
    <n v="35.53"/>
  </r>
  <r>
    <s v="CN-2021-103444"/>
    <x v="10"/>
    <s v="Credit Card"/>
    <s v="Cust-20560"/>
    <x v="2"/>
    <s v="Southwest China"/>
    <s v="Furniture"/>
    <n v="4116.7"/>
    <n v="173.19"/>
  </r>
  <r>
    <s v="CN-2021-103445"/>
    <x v="10"/>
    <s v="Alipay"/>
    <s v="Cust-20560"/>
    <x v="2"/>
    <s v="Southwest China"/>
    <s v="Office"/>
    <n v="129.63999999999999"/>
    <n v="32.42"/>
  </r>
  <r>
    <s v="CN-2021-103446"/>
    <x v="10"/>
    <s v="Credit Card"/>
    <s v="Cust-20560"/>
    <x v="2"/>
    <s v="Southwest China"/>
    <s v="Office"/>
    <n v="633.36"/>
    <n v="135.41"/>
  </r>
  <r>
    <s v="CN-2021-103447"/>
    <x v="10"/>
    <s v="Wechat Pay"/>
    <s v="Cust-20560"/>
    <x v="2"/>
    <s v="Southwest China"/>
    <s v="Office"/>
    <n v="7001.82"/>
    <n v="379.14"/>
  </r>
  <r>
    <s v="CN-2021-103448"/>
    <x v="10"/>
    <s v="Wechat Pay"/>
    <s v="Cust-20560"/>
    <x v="2"/>
    <s v="Southwest China"/>
    <s v="Furniture"/>
    <n v="801.22"/>
    <n v="63.38"/>
  </r>
  <r>
    <s v="CN-2021-103430"/>
    <x v="10"/>
    <s v="Wechat Pay"/>
    <s v="Cust-20980"/>
    <x v="1"/>
    <s v="East China"/>
    <s v="Office"/>
    <n v="108.864"/>
    <n v="42.52"/>
  </r>
  <r>
    <s v="CN-2021-103432"/>
    <x v="10"/>
    <s v="Others"/>
    <s v="Cust-20980"/>
    <x v="1"/>
    <s v="East China"/>
    <s v="Office"/>
    <n v="257.04000000000002"/>
    <n v="45.03"/>
  </r>
  <r>
    <s v="CN-2021-103433"/>
    <x v="10"/>
    <s v="Credit Card"/>
    <s v="Cust-20980"/>
    <x v="1"/>
    <s v="East China"/>
    <s v="Furniture"/>
    <n v="2034.9839999999999"/>
    <n v="243.99"/>
  </r>
  <r>
    <s v="CN-2021-103434"/>
    <x v="10"/>
    <s v="Alipay"/>
    <s v="Cust-20980"/>
    <x v="1"/>
    <s v="East China"/>
    <s v="Office"/>
    <n v="123.76"/>
    <n v="45.61"/>
  </r>
  <r>
    <s v="CN-2021-103435"/>
    <x v="10"/>
    <s v="Credit Card"/>
    <s v="Cust-20980"/>
    <x v="1"/>
    <s v="East China"/>
    <s v="Technology"/>
    <n v="832.60799999999995"/>
    <n v="3.22"/>
  </r>
  <r>
    <s v="CN-2021-103436"/>
    <x v="10"/>
    <s v="Others"/>
    <s v="Cust-20980"/>
    <x v="1"/>
    <s v="East China"/>
    <s v="Office"/>
    <n v="522.9"/>
    <n v="137.36000000000001"/>
  </r>
  <r>
    <s v="CN-2021-103416"/>
    <x v="11"/>
    <s v="Wechat Pay"/>
    <s v="Cust-11410"/>
    <x v="0"/>
    <s v="Southwest China"/>
    <s v="Office"/>
    <n v="92.82"/>
    <n v="14.68"/>
  </r>
  <r>
    <s v="CN-2021-103422"/>
    <x v="11"/>
    <s v="Credit Card"/>
    <s v="Cust-11515"/>
    <x v="0"/>
    <s v="East China"/>
    <s v="Office"/>
    <n v="149.80000000000001"/>
    <n v="33.64"/>
  </r>
  <r>
    <s v="CN-2021-103425"/>
    <x v="11"/>
    <s v="Wechat Pay"/>
    <s v="Cust-11920"/>
    <x v="0"/>
    <s v="Northeast China"/>
    <s v="Furniture"/>
    <n v="3009.1950000000002"/>
    <n v="138.44"/>
  </r>
  <r>
    <s v="CN-2021-103418"/>
    <x v="11"/>
    <s v="Others"/>
    <s v="Cust-15070"/>
    <x v="0"/>
    <s v="Northeast China"/>
    <s v="Office"/>
    <n v="904.96"/>
    <n v="113.95"/>
  </r>
  <r>
    <s v="CN-2021-103420"/>
    <x v="11"/>
    <s v="Others"/>
    <s v="Cust-15070"/>
    <x v="0"/>
    <s v="Northeast China"/>
    <s v="Technology"/>
    <n v="2037"/>
    <n v="282.86"/>
  </r>
  <r>
    <s v="CN-2021-103421"/>
    <x v="11"/>
    <s v="Others"/>
    <s v="Cust-15070"/>
    <x v="0"/>
    <s v="Northeast China"/>
    <s v="Office"/>
    <n v="471.8"/>
    <n v="28.93"/>
  </r>
  <r>
    <s v="CN-2021-103423"/>
    <x v="11"/>
    <s v="Wechat Pay"/>
    <s v="Cust-16180"/>
    <x v="0"/>
    <s v="Northeast China"/>
    <s v="Furniture"/>
    <n v="1411.2"/>
    <n v="78.260000000000005"/>
  </r>
  <r>
    <s v="CN-2021-103424"/>
    <x v="11"/>
    <s v="Wechat Pay"/>
    <s v="Cust-16180"/>
    <x v="0"/>
    <s v="Northeast China"/>
    <s v="Furniture"/>
    <n v="2787.12"/>
    <n v="42.66"/>
  </r>
  <r>
    <s v="CN-2021-103415"/>
    <x v="11"/>
    <s v="Wechat Pay"/>
    <s v="Cust-16615"/>
    <x v="1"/>
    <s v="North China"/>
    <s v="Furniture"/>
    <n v="5183.9549999999999"/>
    <n v="458.75"/>
  </r>
  <r>
    <s v="CN-2021-103412"/>
    <x v="11"/>
    <s v="Wechat Pay"/>
    <s v="Cust-16735"/>
    <x v="0"/>
    <s v="East China"/>
    <s v="Furniture"/>
    <n v="884.68799999999999"/>
    <n v="15.67"/>
  </r>
  <r>
    <s v="CN-2021-103413"/>
    <x v="11"/>
    <s v="Credit Card"/>
    <s v="Cust-16735"/>
    <x v="0"/>
    <s v="East China"/>
    <s v="Office"/>
    <n v="370.44"/>
    <n v="3.74"/>
  </r>
  <r>
    <s v="CN-2021-103414"/>
    <x v="11"/>
    <s v="Others"/>
    <s v="Cust-16735"/>
    <x v="0"/>
    <s v="East China"/>
    <s v="Furniture"/>
    <n v="10212.719999999999"/>
    <n v="70.290000000000006"/>
  </r>
  <r>
    <s v="CN-2021-103427"/>
    <x v="11"/>
    <s v="Wechat Pay"/>
    <s v="Cust-17695"/>
    <x v="0"/>
    <s v="North China"/>
    <s v="Office"/>
    <n v="740.04"/>
    <n v="164.83"/>
  </r>
  <r>
    <s v="CN-2021-103428"/>
    <x v="11"/>
    <s v="Credit Card"/>
    <s v="Cust-17695"/>
    <x v="0"/>
    <s v="North China"/>
    <s v="Furniture"/>
    <n v="473.76"/>
    <n v="11.98"/>
  </r>
  <r>
    <s v="CN-2021-103429"/>
    <x v="11"/>
    <s v="Credit Card"/>
    <s v="Cust-17695"/>
    <x v="0"/>
    <s v="North China"/>
    <s v="Technology"/>
    <n v="601.02"/>
    <n v="32.22"/>
  </r>
  <r>
    <s v="CN-2021-103426"/>
    <x v="11"/>
    <s v="Credit Card"/>
    <s v="Cust-18595"/>
    <x v="2"/>
    <s v="North China"/>
    <s v="Office"/>
    <n v="70.671999999999997"/>
    <n v="1.93"/>
  </r>
  <r>
    <s v="CN-2021-103417"/>
    <x v="11"/>
    <s v="Credit Card"/>
    <s v="Cust-18925"/>
    <x v="2"/>
    <s v="Southwest China"/>
    <s v="Office"/>
    <n v="103.32"/>
    <n v="15.84"/>
  </r>
  <r>
    <s v="CN-2021-103419"/>
    <x v="11"/>
    <s v="Credit Card"/>
    <s v="Cust-18925"/>
    <x v="2"/>
    <s v="Southwest China"/>
    <s v="Furniture"/>
    <n v="1367.1"/>
    <n v="213.74"/>
  </r>
  <r>
    <s v="CN-2021-103401"/>
    <x v="12"/>
    <s v="Credit Card"/>
    <s v="Cust-12265"/>
    <x v="0"/>
    <s v="East China"/>
    <s v="Office"/>
    <n v="244.3"/>
    <n v="26.39"/>
  </r>
  <r>
    <s v="CN-2021-103409"/>
    <x v="12"/>
    <s v="Alipay"/>
    <s v="Cust-13255"/>
    <x v="2"/>
    <s v="East China"/>
    <s v="Office"/>
    <n v="17716.439999999999"/>
    <n v="363.82"/>
  </r>
  <r>
    <s v="CN-2021-103411"/>
    <x v="12"/>
    <s v="Others"/>
    <s v="Cust-13255"/>
    <x v="2"/>
    <s v="East China"/>
    <s v="Office"/>
    <n v="1825.6"/>
    <n v="160.21"/>
  </r>
  <r>
    <s v="CN-2021-103407"/>
    <x v="12"/>
    <s v="Others"/>
    <s v="Cust-13615"/>
    <x v="0"/>
    <s v="South Central China"/>
    <s v="Office"/>
    <n v="140.44800000000001"/>
    <n v="8.76"/>
  </r>
  <r>
    <s v="CN-2021-103408"/>
    <x v="12"/>
    <s v="Credit Card"/>
    <s v="Cust-13615"/>
    <x v="0"/>
    <s v="South Central China"/>
    <s v="Technology"/>
    <n v="1412.712"/>
    <n v="67.650000000000006"/>
  </r>
  <r>
    <s v="CN-2021-103398"/>
    <x v="12"/>
    <s v="Wechat Pay"/>
    <s v="Cust-14875"/>
    <x v="2"/>
    <s v="Northeast China"/>
    <s v="Office"/>
    <n v="61.18"/>
    <n v="7.74"/>
  </r>
  <r>
    <s v="CN-2021-103399"/>
    <x v="12"/>
    <s v="Wechat Pay"/>
    <s v="Cust-15610"/>
    <x v="1"/>
    <s v="East China"/>
    <s v="Furniture"/>
    <n v="5100.4799999999996"/>
    <n v="417.37"/>
  </r>
  <r>
    <s v="CN-2021-103400"/>
    <x v="12"/>
    <s v="Credit Card"/>
    <s v="Cust-15610"/>
    <x v="1"/>
    <s v="East China"/>
    <s v="Office"/>
    <n v="2969.4"/>
    <n v="130.31"/>
  </r>
  <r>
    <s v="CN-2021-103391"/>
    <x v="12"/>
    <s v="Others"/>
    <s v="Cust-17095"/>
    <x v="0"/>
    <s v="Northeast China"/>
    <s v="Office"/>
    <n v="79.8"/>
    <n v="7.23"/>
  </r>
  <r>
    <s v="CN-2021-103395"/>
    <x v="12"/>
    <s v="Credit Card"/>
    <s v="Cust-17095"/>
    <x v="0"/>
    <s v="Northeast China"/>
    <s v="Office"/>
    <n v="359.8"/>
    <n v="46.41"/>
  </r>
  <r>
    <s v="CN-2021-103396"/>
    <x v="12"/>
    <s v="Wechat Pay"/>
    <s v="Cust-17095"/>
    <x v="0"/>
    <s v="Northeast China"/>
    <s v="Technology"/>
    <n v="1065.54"/>
    <n v="271.06"/>
  </r>
  <r>
    <s v="CN-2021-103397"/>
    <x v="12"/>
    <s v="Others"/>
    <s v="Cust-17095"/>
    <x v="0"/>
    <s v="Northeast China"/>
    <s v="Office"/>
    <n v="96.88"/>
    <n v="10.18"/>
  </r>
  <r>
    <s v="CN-2021-103402"/>
    <x v="12"/>
    <s v="Others"/>
    <s v="Cust-19060"/>
    <x v="2"/>
    <s v="East China"/>
    <s v="Office"/>
    <n v="603.79200000000003"/>
    <n v="16.170000000000002"/>
  </r>
  <r>
    <s v="CN-2021-103403"/>
    <x v="12"/>
    <s v="Alipay"/>
    <s v="Cust-19060"/>
    <x v="2"/>
    <s v="East China"/>
    <s v="Furniture"/>
    <n v="8537.9"/>
    <n v="429.88"/>
  </r>
  <r>
    <s v="CN-2021-103404"/>
    <x v="12"/>
    <s v="Wechat Pay"/>
    <s v="Cust-19060"/>
    <x v="2"/>
    <s v="East China"/>
    <s v="Office"/>
    <n v="661.08"/>
    <n v="174.18"/>
  </r>
  <r>
    <s v="CN-2021-103405"/>
    <x v="12"/>
    <s v="Wechat Pay"/>
    <s v="Cust-19060"/>
    <x v="2"/>
    <s v="East China"/>
    <s v="Technology"/>
    <n v="1896.3"/>
    <n v="124.07"/>
  </r>
  <r>
    <s v="CN-2021-103406"/>
    <x v="12"/>
    <s v="Others"/>
    <s v="Cust-19060"/>
    <x v="2"/>
    <s v="East China"/>
    <s v="Office"/>
    <n v="238.56"/>
    <n v="39.97"/>
  </r>
  <r>
    <s v="CN-2021-103389"/>
    <x v="12"/>
    <s v="Credit Card"/>
    <s v="Cust-20440"/>
    <x v="1"/>
    <s v="Southwest China"/>
    <s v="Office"/>
    <n v="124.32"/>
    <n v="49.88"/>
  </r>
  <r>
    <s v="CN-2021-103390"/>
    <x v="12"/>
    <s v="Wechat Pay"/>
    <s v="Cust-20440"/>
    <x v="1"/>
    <s v="Southwest China"/>
    <s v="Office"/>
    <n v="378"/>
    <n v="27.85"/>
  </r>
  <r>
    <s v="CN-2021-103392"/>
    <x v="12"/>
    <s v="Others"/>
    <s v="Cust-20440"/>
    <x v="1"/>
    <s v="Southwest China"/>
    <s v="Furniture"/>
    <n v="19474.560000000001"/>
    <n v="395.54"/>
  </r>
  <r>
    <s v="CN-2021-103393"/>
    <x v="12"/>
    <s v="Others"/>
    <s v="Cust-20440"/>
    <x v="1"/>
    <s v="Southwest China"/>
    <s v="Office"/>
    <n v="4630.5"/>
    <n v="242.72"/>
  </r>
  <r>
    <s v="CN-2021-103394"/>
    <x v="12"/>
    <s v="Credit Card"/>
    <s v="Cust-20440"/>
    <x v="1"/>
    <s v="Southwest China"/>
    <s v="Office"/>
    <n v="61.32"/>
    <n v="13.78"/>
  </r>
  <r>
    <s v="CN-2021-103410"/>
    <x v="12"/>
    <s v="Credit Card"/>
    <s v="Cust-20440"/>
    <x v="1"/>
    <s v="Southwest China"/>
    <s v="Office"/>
    <n v="266.56"/>
    <n v="25.15"/>
  </r>
  <r>
    <s v="CN-2021-103376"/>
    <x v="13"/>
    <s v="Credit Card"/>
    <s v="Cust-12640"/>
    <x v="0"/>
    <s v="Northeast China"/>
    <s v="Technology"/>
    <n v="690.14400000000001"/>
    <n v="8.92"/>
  </r>
  <r>
    <s v="CN-2021-103377"/>
    <x v="13"/>
    <s v="Others"/>
    <s v="Cust-12640"/>
    <x v="0"/>
    <s v="Northeast China"/>
    <s v="Furniture"/>
    <n v="1266.048"/>
    <n v="268.68"/>
  </r>
  <r>
    <s v="CN-2021-103378"/>
    <x v="13"/>
    <s v="Credit Card"/>
    <s v="Cust-12640"/>
    <x v="0"/>
    <s v="Northeast China"/>
    <s v="Technology"/>
    <n v="2681.28"/>
    <n v="61.97"/>
  </r>
  <r>
    <s v="CN-2021-103373"/>
    <x v="13"/>
    <s v="Others"/>
    <s v="Cust-13315"/>
    <x v="1"/>
    <s v="North China"/>
    <s v="Technology"/>
    <n v="1023.54"/>
    <n v="127.33"/>
  </r>
  <r>
    <s v="CN-2021-103374"/>
    <x v="13"/>
    <s v="Wechat Pay"/>
    <s v="Cust-13315"/>
    <x v="1"/>
    <s v="North China"/>
    <s v="Office"/>
    <n v="177.52"/>
    <n v="36.57"/>
  </r>
  <r>
    <s v="CN-2021-103375"/>
    <x v="13"/>
    <s v="Alipay"/>
    <s v="Cust-13315"/>
    <x v="1"/>
    <s v="North China"/>
    <s v="Furniture"/>
    <n v="905.68799999999999"/>
    <n v="48.62"/>
  </r>
  <r>
    <s v="CN-2021-103372"/>
    <x v="13"/>
    <s v="Credit Card"/>
    <s v="Cust-14455"/>
    <x v="0"/>
    <s v="East China"/>
    <s v="Office"/>
    <n v="904.4"/>
    <n v="83.26"/>
  </r>
  <r>
    <s v="CN-2021-103385"/>
    <x v="13"/>
    <s v="Credit Card"/>
    <s v="Cust-15040"/>
    <x v="0"/>
    <s v="South Central China"/>
    <s v="Office"/>
    <n v="395.5"/>
    <n v="23.66"/>
  </r>
  <r>
    <s v="CN-2021-103386"/>
    <x v="13"/>
    <s v="Others"/>
    <s v="Cust-15040"/>
    <x v="0"/>
    <s v="South Central China"/>
    <s v="Office"/>
    <n v="108.08"/>
    <n v="24.08"/>
  </r>
  <r>
    <s v="CN-2021-103387"/>
    <x v="13"/>
    <s v="Credit Card"/>
    <s v="Cust-15040"/>
    <x v="0"/>
    <s v="South Central China"/>
    <s v="Office"/>
    <n v="475.44"/>
    <n v="42.83"/>
  </r>
  <r>
    <s v="CN-2021-103388"/>
    <x v="13"/>
    <s v="Credit Card"/>
    <s v="Cust-15040"/>
    <x v="0"/>
    <s v="South Central China"/>
    <s v="Office"/>
    <n v="114.24"/>
    <n v="36.19"/>
  </r>
  <r>
    <s v="CN-2021-103383"/>
    <x v="13"/>
    <s v="Others"/>
    <s v="Cust-16270"/>
    <x v="0"/>
    <s v="Southwest China"/>
    <s v="Technology"/>
    <n v="634.9"/>
    <n v="183.91"/>
  </r>
  <r>
    <s v="CN-2021-103384"/>
    <x v="13"/>
    <s v="Others"/>
    <s v="Cust-16270"/>
    <x v="0"/>
    <s v="Southwest China"/>
    <s v="Furniture"/>
    <n v="702.24"/>
    <n v="166.72"/>
  </r>
  <r>
    <s v="CN-2021-103380"/>
    <x v="13"/>
    <s v="Credit Card"/>
    <s v="Cust-18400"/>
    <x v="0"/>
    <s v="Northeast China"/>
    <s v="Office"/>
    <n v="139.35599999999999"/>
    <n v="19.41"/>
  </r>
  <r>
    <s v="CN-2021-103379"/>
    <x v="13"/>
    <s v="Credit Card"/>
    <s v="Cust-19330"/>
    <x v="0"/>
    <s v="East China"/>
    <s v="Office"/>
    <n v="66.22"/>
    <n v="10.34"/>
  </r>
  <r>
    <s v="CN-2021-103381"/>
    <x v="13"/>
    <s v="Others"/>
    <s v="Cust-19330"/>
    <x v="0"/>
    <s v="East China"/>
    <s v="Office"/>
    <n v="20981.52"/>
    <n v="446.56"/>
  </r>
  <r>
    <s v="CN-2021-103382"/>
    <x v="13"/>
    <s v="Alipay"/>
    <s v="Cust-19330"/>
    <x v="0"/>
    <s v="East China"/>
    <s v="Office"/>
    <n v="156.80000000000001"/>
    <n v="40.96"/>
  </r>
  <r>
    <s v="CN-2021-103370"/>
    <x v="14"/>
    <s v="Wechat Pay"/>
    <s v="Cust-11635"/>
    <x v="0"/>
    <s v="South Central China"/>
    <s v="Technology"/>
    <n v="4800.04"/>
    <n v="181.58"/>
  </r>
  <r>
    <s v="CN-2021-103369"/>
    <x v="14"/>
    <s v="Others"/>
    <s v="Cust-15910"/>
    <x v="0"/>
    <s v="Northwest China"/>
    <s v="Office"/>
    <n v="158.9"/>
    <n v="45.72"/>
  </r>
  <r>
    <s v="CN-2021-103371"/>
    <x v="14"/>
    <s v="Others"/>
    <s v="Cust-19690"/>
    <x v="0"/>
    <s v="Northeast China"/>
    <s v="Office"/>
    <n v="5394.06"/>
    <n v="379.69"/>
  </r>
  <r>
    <s v="CN-2021-103364"/>
    <x v="15"/>
    <s v="Credit Card"/>
    <s v="Cust-10855"/>
    <x v="0"/>
    <s v="South Central China"/>
    <s v="Technology"/>
    <n v="1621.76"/>
    <n v="198.92"/>
  </r>
  <r>
    <s v="CN-2021-103365"/>
    <x v="15"/>
    <s v="Others"/>
    <s v="Cust-10855"/>
    <x v="0"/>
    <s v="South Central China"/>
    <s v="Furniture"/>
    <n v="702.82799999999997"/>
    <n v="146.87"/>
  </r>
  <r>
    <s v="CN-2021-103366"/>
    <x v="15"/>
    <s v="Wechat Pay"/>
    <s v="Cust-10855"/>
    <x v="0"/>
    <s v="South Central China"/>
    <s v="Office"/>
    <n v="886.48"/>
    <n v="136.85"/>
  </r>
  <r>
    <s v="CN-2021-103360"/>
    <x v="15"/>
    <s v="Credit Card"/>
    <s v="Cust-14950"/>
    <x v="0"/>
    <s v="South Central China"/>
    <s v="Office"/>
    <n v="263.48"/>
    <n v="25.35"/>
  </r>
  <r>
    <s v="CN-2021-103362"/>
    <x v="15"/>
    <s v="Credit Card"/>
    <s v="Cust-14950"/>
    <x v="0"/>
    <s v="South Central China"/>
    <s v="Office"/>
    <n v="151.19999999999999"/>
    <n v="31.43"/>
  </r>
  <r>
    <s v="CN-2021-103359"/>
    <x v="15"/>
    <s v="Others"/>
    <s v="Cust-15850"/>
    <x v="0"/>
    <s v="Northwest China"/>
    <s v="Furniture"/>
    <n v="11914.84"/>
    <n v="451.92"/>
  </r>
  <r>
    <s v="CN-2021-103358"/>
    <x v="15"/>
    <s v="Wechat Pay"/>
    <s v="Cust-17755"/>
    <x v="2"/>
    <s v="South Central China"/>
    <s v="Office"/>
    <n v="777.14"/>
    <n v="115.16"/>
  </r>
  <r>
    <s v="CN-2021-103363"/>
    <x v="15"/>
    <s v="Credit Card"/>
    <s v="Cust-18655"/>
    <x v="1"/>
    <s v="South Central China"/>
    <s v="Office"/>
    <n v="5006.68"/>
    <n v="309.54000000000002"/>
  </r>
  <r>
    <s v="CN-2021-103367"/>
    <x v="15"/>
    <s v="Alipay"/>
    <s v="Cust-18715"/>
    <x v="1"/>
    <s v="East China"/>
    <s v="Furniture"/>
    <n v="4923.45"/>
    <n v="149.08000000000001"/>
  </r>
  <r>
    <s v="CN-2021-103361"/>
    <x v="15"/>
    <s v="Others"/>
    <s v="Cust-21145"/>
    <x v="1"/>
    <s v="East China"/>
    <s v="Office"/>
    <n v="158.47999999999999"/>
    <n v="47.89"/>
  </r>
  <r>
    <s v="CN-2021-103368"/>
    <x v="15"/>
    <s v="Alipay"/>
    <s v="Cust-21250"/>
    <x v="0"/>
    <s v="North China"/>
    <s v="Furniture"/>
    <n v="1138.2"/>
    <n v="136.06"/>
  </r>
  <r>
    <s v="CN-2021-103355"/>
    <x v="16"/>
    <s v="Wechat Pay"/>
    <s v="Cust-10450"/>
    <x v="0"/>
    <s v="East China"/>
    <s v="Technology"/>
    <n v="467.04"/>
    <n v="26.25"/>
  </r>
  <r>
    <s v="CN-2021-103356"/>
    <x v="16"/>
    <s v="Others"/>
    <s v="Cust-10450"/>
    <x v="0"/>
    <s v="East China"/>
    <s v="Office"/>
    <n v="3872.4"/>
    <n v="291.25"/>
  </r>
  <r>
    <s v="CN-2021-103357"/>
    <x v="16"/>
    <s v="Credit Card"/>
    <s v="Cust-10450"/>
    <x v="0"/>
    <s v="East China"/>
    <s v="Office"/>
    <n v="1277.136"/>
    <n v="155.63999999999999"/>
  </r>
  <r>
    <s v="CN-2021-103338"/>
    <x v="16"/>
    <s v="Others"/>
    <s v="Cust-11980"/>
    <x v="0"/>
    <s v="Northeast China"/>
    <s v="Office"/>
    <n v="238.89599999999999"/>
    <n v="4.7699999999999996"/>
  </r>
  <r>
    <s v="CN-2021-103339"/>
    <x v="16"/>
    <s v="Alipay"/>
    <s v="Cust-12610"/>
    <x v="1"/>
    <s v="Northeast China"/>
    <s v="Office"/>
    <n v="80.64"/>
    <n v="5.71"/>
  </r>
  <r>
    <s v="CN-2021-103341"/>
    <x v="16"/>
    <s v="Others"/>
    <s v="Cust-12610"/>
    <x v="1"/>
    <s v="Northeast China"/>
    <s v="Furniture"/>
    <n v="238.05600000000001"/>
    <n v="3.97"/>
  </r>
  <r>
    <s v="CN-2021-103342"/>
    <x v="16"/>
    <s v="Wechat Pay"/>
    <s v="Cust-12610"/>
    <x v="1"/>
    <s v="Northeast China"/>
    <s v="Technology"/>
    <n v="237.88800000000001"/>
    <n v="15.7"/>
  </r>
  <r>
    <s v="CN-2021-103343"/>
    <x v="16"/>
    <s v="Others"/>
    <s v="Cust-12610"/>
    <x v="1"/>
    <s v="Northeast China"/>
    <s v="Office"/>
    <n v="383.18"/>
    <n v="12.21"/>
  </r>
  <r>
    <s v="CN-2021-103347"/>
    <x v="16"/>
    <s v="Credit Card"/>
    <s v="Cust-12925"/>
    <x v="0"/>
    <s v="South Central China"/>
    <s v="Office"/>
    <n v="4608.1000000000004"/>
    <n v="275.81"/>
  </r>
  <r>
    <s v="CN-2021-103348"/>
    <x v="16"/>
    <s v="Others"/>
    <s v="Cust-12925"/>
    <x v="0"/>
    <s v="South Central China"/>
    <s v="Office"/>
    <n v="54.88"/>
    <n v="15.21"/>
  </r>
  <r>
    <s v="CN-2021-103349"/>
    <x v="16"/>
    <s v="Credit Card"/>
    <s v="Cust-12925"/>
    <x v="0"/>
    <s v="South Central China"/>
    <s v="Furniture"/>
    <n v="703.36"/>
    <n v="61.76"/>
  </r>
  <r>
    <s v="CN-2021-103350"/>
    <x v="16"/>
    <s v="Wechat Pay"/>
    <s v="Cust-13525"/>
    <x v="1"/>
    <s v="South Central China"/>
    <s v="Office"/>
    <n v="106.96"/>
    <n v="24.21"/>
  </r>
  <r>
    <s v="CN-2021-103344"/>
    <x v="16"/>
    <s v="Credit Card"/>
    <s v="Cust-17380"/>
    <x v="1"/>
    <s v="East China"/>
    <s v="Furniture"/>
    <n v="3819.5639999999999"/>
    <n v="237.57"/>
  </r>
  <r>
    <s v="CN-2021-103345"/>
    <x v="16"/>
    <s v="Credit Card"/>
    <s v="Cust-17380"/>
    <x v="1"/>
    <s v="East China"/>
    <s v="Office"/>
    <n v="5305.72"/>
    <n v="402.44"/>
  </r>
  <r>
    <s v="CN-2021-103352"/>
    <x v="16"/>
    <s v="Credit Card"/>
    <s v="Cust-17440"/>
    <x v="1"/>
    <s v="Northeast China"/>
    <s v="Office"/>
    <n v="333.06"/>
    <n v="13.19"/>
  </r>
  <r>
    <s v="CN-2021-103340"/>
    <x v="16"/>
    <s v="Alipay"/>
    <s v="Cust-17620"/>
    <x v="1"/>
    <s v="South Central China"/>
    <s v="Technology"/>
    <n v="1176"/>
    <n v="153.66999999999999"/>
  </r>
  <r>
    <s v="CN-2021-103346"/>
    <x v="16"/>
    <s v="Wechat Pay"/>
    <s v="Cust-17620"/>
    <x v="1"/>
    <s v="South Central China"/>
    <s v="Office"/>
    <n v="156.80000000000001"/>
    <n v="35.880000000000003"/>
  </r>
  <r>
    <s v="CN-2021-103351"/>
    <x v="16"/>
    <s v="Wechat Pay"/>
    <s v="Cust-18940"/>
    <x v="0"/>
    <s v="North China"/>
    <s v="Office"/>
    <n v="60.2"/>
    <n v="1.37"/>
  </r>
  <r>
    <s v="CN-2021-103353"/>
    <x v="16"/>
    <s v="Credit Card"/>
    <s v="Cust-19675"/>
    <x v="2"/>
    <s v="South Central China"/>
    <s v="Office"/>
    <n v="1527.82"/>
    <n v="149.59"/>
  </r>
  <r>
    <s v="CN-2021-103354"/>
    <x v="16"/>
    <s v="Wechat Pay"/>
    <s v="Cust-20935"/>
    <x v="0"/>
    <s v="East China"/>
    <s v="Furniture"/>
    <n v="2836.96"/>
    <n v="253.22"/>
  </r>
  <r>
    <s v="CN-2021-103331"/>
    <x v="17"/>
    <s v="Wechat Pay"/>
    <s v="Cust-12880"/>
    <x v="1"/>
    <s v="Northeast China"/>
    <s v="Technology"/>
    <n v="784.84"/>
    <n v="67.459999999999994"/>
  </r>
  <r>
    <s v="CN-2021-103334"/>
    <x v="17"/>
    <s v="Wechat Pay"/>
    <s v="Cust-13090"/>
    <x v="0"/>
    <s v="South Central China"/>
    <s v="Technology"/>
    <n v="1573.74"/>
    <n v="184.35"/>
  </r>
  <r>
    <s v="CN-2021-103335"/>
    <x v="17"/>
    <s v="Others"/>
    <s v="Cust-13090"/>
    <x v="0"/>
    <s v="South Central China"/>
    <s v="Office"/>
    <n v="512.4"/>
    <n v="83.95"/>
  </r>
  <r>
    <s v="CN-2021-103336"/>
    <x v="17"/>
    <s v="Credit Card"/>
    <s v="Cust-13090"/>
    <x v="0"/>
    <s v="South Central China"/>
    <s v="Office"/>
    <n v="87.78"/>
    <n v="0.01"/>
  </r>
  <r>
    <s v="CN-2021-103337"/>
    <x v="17"/>
    <s v="Credit Card"/>
    <s v="Cust-13090"/>
    <x v="0"/>
    <s v="South Central China"/>
    <s v="Furniture"/>
    <n v="1884.96"/>
    <n v="272.49"/>
  </r>
  <r>
    <s v="CN-2021-103332"/>
    <x v="17"/>
    <s v="Credit Card"/>
    <s v="Cust-13585"/>
    <x v="1"/>
    <s v="North China"/>
    <s v="Furniture"/>
    <n v="6438.6"/>
    <n v="423.66"/>
  </r>
  <r>
    <s v="CN-2021-103328"/>
    <x v="17"/>
    <s v="Wechat Pay"/>
    <s v="Cust-16240"/>
    <x v="1"/>
    <s v="South Central China"/>
    <s v="Office"/>
    <n v="127.68"/>
    <n v="22.22"/>
  </r>
  <r>
    <s v="CN-2021-103329"/>
    <x v="17"/>
    <s v="Credit Card"/>
    <s v="Cust-16240"/>
    <x v="1"/>
    <s v="South Central China"/>
    <s v="Office"/>
    <n v="116.34"/>
    <n v="23.97"/>
  </r>
  <r>
    <s v="CN-2021-103330"/>
    <x v="17"/>
    <s v="Credit Card"/>
    <s v="Cust-17170"/>
    <x v="1"/>
    <s v="South Central China"/>
    <s v="Office"/>
    <n v="321.21600000000001"/>
    <n v="13.48"/>
  </r>
  <r>
    <s v="CN-2021-103333"/>
    <x v="17"/>
    <s v="Others"/>
    <s v="Cust-18070"/>
    <x v="2"/>
    <s v="South Central China"/>
    <s v="Furniture"/>
    <n v="1338.12"/>
    <n v="234.03"/>
  </r>
  <r>
    <s v="CN-2021-103313"/>
    <x v="18"/>
    <s v="Wechat Pay"/>
    <s v="Cust-14560"/>
    <x v="1"/>
    <s v="South Central China"/>
    <s v="Office"/>
    <n v="73.08"/>
    <n v="14.51"/>
  </r>
  <r>
    <s v="CN-2021-103314"/>
    <x v="18"/>
    <s v="Credit Card"/>
    <s v="Cust-14560"/>
    <x v="1"/>
    <s v="South Central China"/>
    <s v="Furniture"/>
    <n v="527.52"/>
    <n v="172.45"/>
  </r>
  <r>
    <s v="CN-2021-103319"/>
    <x v="18"/>
    <s v="Wechat Pay"/>
    <s v="Cust-14620"/>
    <x v="1"/>
    <s v="Southwest China"/>
    <s v="Office"/>
    <n v="429.52"/>
    <n v="27.67"/>
  </r>
  <r>
    <s v="CN-2021-103323"/>
    <x v="18"/>
    <s v="Others"/>
    <s v="Cust-14620"/>
    <x v="1"/>
    <s v="Southwest China"/>
    <s v="Office"/>
    <n v="262.08"/>
    <n v="30.46"/>
  </r>
  <r>
    <s v="CN-2021-103322"/>
    <x v="18"/>
    <s v="Others"/>
    <s v="Cust-15580"/>
    <x v="0"/>
    <s v="East China"/>
    <s v="Furniture"/>
    <n v="221.50800000000001"/>
    <n v="12.41"/>
  </r>
  <r>
    <s v="CN-2021-103324"/>
    <x v="18"/>
    <s v="Credit Card"/>
    <s v="Cust-15580"/>
    <x v="0"/>
    <s v="East China"/>
    <s v="Office"/>
    <n v="67.2"/>
    <n v="6.41"/>
  </r>
  <r>
    <s v="CN-2021-103315"/>
    <x v="18"/>
    <s v="Wechat Pay"/>
    <s v="Cust-17665"/>
    <x v="1"/>
    <s v="Southwest China"/>
    <s v="Furniture"/>
    <n v="934.92"/>
    <n v="171.76"/>
  </r>
  <r>
    <s v="CN-2021-103316"/>
    <x v="18"/>
    <s v="Credit Card"/>
    <s v="Cust-17665"/>
    <x v="1"/>
    <s v="Southwest China"/>
    <s v="Office"/>
    <n v="308"/>
    <n v="10.62"/>
  </r>
  <r>
    <s v="CN-2021-103317"/>
    <x v="18"/>
    <s v="Others"/>
    <s v="Cust-17665"/>
    <x v="1"/>
    <s v="Southwest China"/>
    <s v="Office"/>
    <n v="81.2"/>
    <n v="2.4500000000000002"/>
  </r>
  <r>
    <s v="CN-2021-103318"/>
    <x v="18"/>
    <s v="Others"/>
    <s v="Cust-17665"/>
    <x v="1"/>
    <s v="Southwest China"/>
    <s v="Technology"/>
    <n v="626.72400000000005"/>
    <n v="41.23"/>
  </r>
  <r>
    <s v="CN-2021-103320"/>
    <x v="18"/>
    <s v="Others"/>
    <s v="Cust-18415"/>
    <x v="0"/>
    <s v="Northeast China"/>
    <s v="Office"/>
    <n v="803.88"/>
    <n v="155.91999999999999"/>
  </r>
  <r>
    <s v="CN-2021-103321"/>
    <x v="18"/>
    <s v="Wechat Pay"/>
    <s v="Cust-18415"/>
    <x v="0"/>
    <s v="Northeast China"/>
    <s v="Technology"/>
    <n v="2448.04"/>
    <n v="191.09"/>
  </r>
  <r>
    <s v="CN-2021-103325"/>
    <x v="18"/>
    <s v="Credit Card"/>
    <s v="Cust-19270"/>
    <x v="1"/>
    <s v="East China"/>
    <s v="Office"/>
    <n v="75.040000000000006"/>
    <n v="2.12"/>
  </r>
  <r>
    <s v="CN-2021-103311"/>
    <x v="18"/>
    <s v="Credit Card"/>
    <s v="Cust-19810"/>
    <x v="2"/>
    <s v="East China"/>
    <s v="Office"/>
    <n v="900.9"/>
    <n v="106.96"/>
  </r>
  <r>
    <s v="CN-2021-103312"/>
    <x v="18"/>
    <s v="Credit Card"/>
    <s v="Cust-19810"/>
    <x v="2"/>
    <s v="East China"/>
    <s v="Office"/>
    <n v="361.2"/>
    <n v="45.02"/>
  </r>
  <r>
    <s v="CN-2021-103310"/>
    <x v="18"/>
    <s v="Wechat Pay"/>
    <s v="Cust-20290"/>
    <x v="1"/>
    <s v="North China"/>
    <s v="Technology"/>
    <n v="472.22"/>
    <n v="10.33"/>
  </r>
  <r>
    <s v="CN-2021-103326"/>
    <x v="18"/>
    <s v="Others"/>
    <s v="Cust-20305"/>
    <x v="0"/>
    <s v="North China"/>
    <s v="Office"/>
    <n v="117.432"/>
    <n v="15.64"/>
  </r>
  <r>
    <s v="CN-2021-103327"/>
    <x v="18"/>
    <s v="Credit Card"/>
    <s v="Cust-20305"/>
    <x v="0"/>
    <s v="North China"/>
    <s v="Technology"/>
    <n v="1090.9079999999999"/>
    <n v="77.17"/>
  </r>
  <r>
    <s v="CN-2021-103285"/>
    <x v="19"/>
    <s v="Credit Card"/>
    <s v="Cust-11110"/>
    <x v="1"/>
    <s v="North China"/>
    <s v="Office"/>
    <n v="265.3"/>
    <n v="21.02"/>
  </r>
  <r>
    <s v="CN-2021-103286"/>
    <x v="19"/>
    <s v="Others"/>
    <s v="Cust-11110"/>
    <x v="1"/>
    <s v="North China"/>
    <s v="Office"/>
    <n v="139.58000000000001"/>
    <n v="34.89"/>
  </r>
  <r>
    <s v="CN-2021-103287"/>
    <x v="19"/>
    <s v="Others"/>
    <s v="Cust-11110"/>
    <x v="1"/>
    <s v="North China"/>
    <s v="Office"/>
    <n v="417.48"/>
    <n v="36.340000000000003"/>
  </r>
  <r>
    <s v="CN-2021-103304"/>
    <x v="19"/>
    <s v="Credit Card"/>
    <s v="Cust-12655"/>
    <x v="2"/>
    <s v="North China"/>
    <s v="Office"/>
    <n v="92.4"/>
    <n v="0.92"/>
  </r>
  <r>
    <s v="CN-2021-103306"/>
    <x v="19"/>
    <s v="Others"/>
    <s v="Cust-15490"/>
    <x v="0"/>
    <s v="Northeast China"/>
    <s v="Furniture"/>
    <n v="1275.1199999999999"/>
    <n v="245.71"/>
  </r>
  <r>
    <s v="CN-2021-103295"/>
    <x v="19"/>
    <s v="Credit Card"/>
    <s v="Cust-15760"/>
    <x v="2"/>
    <s v="Northeast China"/>
    <s v="Furniture"/>
    <n v="421.4"/>
    <n v="43.86"/>
  </r>
  <r>
    <s v="CN-2021-103296"/>
    <x v="19"/>
    <s v="Wechat Pay"/>
    <s v="Cust-15760"/>
    <x v="2"/>
    <s v="Northeast China"/>
    <s v="Technology"/>
    <n v="5297.46"/>
    <n v="390.38"/>
  </r>
  <r>
    <s v="CN-2021-103297"/>
    <x v="19"/>
    <s v="Others"/>
    <s v="Cust-15760"/>
    <x v="2"/>
    <s v="Northeast China"/>
    <s v="Office"/>
    <n v="127.4"/>
    <n v="46.97"/>
  </r>
  <r>
    <s v="CN-2021-103302"/>
    <x v="19"/>
    <s v="Credit Card"/>
    <s v="Cust-15760"/>
    <x v="2"/>
    <s v="Northeast China"/>
    <s v="Office"/>
    <n v="135.80000000000001"/>
    <n v="33.21"/>
  </r>
  <r>
    <s v="CN-2021-103284"/>
    <x v="19"/>
    <s v="Wechat Pay"/>
    <s v="Cust-15895"/>
    <x v="1"/>
    <s v="South Central China"/>
    <s v="Office"/>
    <n v="299.45999999999998"/>
    <n v="23.76"/>
  </r>
  <r>
    <s v="CN-2021-103305"/>
    <x v="19"/>
    <s v="Credit Card"/>
    <s v="Cust-16735"/>
    <x v="0"/>
    <s v="East China"/>
    <s v="Office"/>
    <n v="237.72"/>
    <n v="49.54"/>
  </r>
  <r>
    <s v="CN-2021-103307"/>
    <x v="19"/>
    <s v="Credit Card"/>
    <s v="Cust-16945"/>
    <x v="1"/>
    <s v="Southwest China"/>
    <s v="Office"/>
    <n v="491.4"/>
    <n v="32.26"/>
  </r>
  <r>
    <s v="CN-2021-103308"/>
    <x v="19"/>
    <s v="Wechat Pay"/>
    <s v="Cust-16945"/>
    <x v="1"/>
    <s v="Southwest China"/>
    <s v="Office"/>
    <n v="337.68"/>
    <n v="40.42"/>
  </r>
  <r>
    <s v="CN-2021-103309"/>
    <x v="19"/>
    <s v="Alipay"/>
    <s v="Cust-16945"/>
    <x v="1"/>
    <s v="Southwest China"/>
    <s v="Office"/>
    <n v="557.76"/>
    <n v="34.450000000000003"/>
  </r>
  <r>
    <s v="CN-2021-103288"/>
    <x v="19"/>
    <s v="Alipay"/>
    <s v="Cust-17905"/>
    <x v="1"/>
    <s v="East China"/>
    <s v="Office"/>
    <n v="271.88"/>
    <n v="38.86"/>
  </r>
  <r>
    <s v="CN-2021-103303"/>
    <x v="19"/>
    <s v="Wechat Pay"/>
    <s v="Cust-18910"/>
    <x v="2"/>
    <s v="South Central China"/>
    <s v="Office"/>
    <n v="727.3"/>
    <n v="150.96"/>
  </r>
  <r>
    <s v="CN-2021-103289"/>
    <x v="19"/>
    <s v="Credit Card"/>
    <s v="Cust-18970"/>
    <x v="2"/>
    <s v="East China"/>
    <s v="Technology"/>
    <n v="1412.88"/>
    <n v="4.84"/>
  </r>
  <r>
    <s v="CN-2021-103290"/>
    <x v="19"/>
    <s v="Others"/>
    <s v="Cust-18970"/>
    <x v="2"/>
    <s v="East China"/>
    <s v="Technology"/>
    <n v="4678.8"/>
    <n v="242.69"/>
  </r>
  <r>
    <s v="CN-2021-103298"/>
    <x v="19"/>
    <s v="Others"/>
    <s v="Cust-19690"/>
    <x v="0"/>
    <s v="Northeast China"/>
    <s v="Technology"/>
    <n v="942.14400000000001"/>
    <n v="19.53"/>
  </r>
  <r>
    <s v="CN-2021-103294"/>
    <x v="19"/>
    <s v="Wechat Pay"/>
    <s v="Cust-20205"/>
    <x v="0"/>
    <s v="East China"/>
    <s v="Office"/>
    <n v="314.49599999999998"/>
    <n v="35.94"/>
  </r>
  <r>
    <s v="CN-2021-103300"/>
    <x v="19"/>
    <s v="Wechat Pay"/>
    <s v="Cust-20205"/>
    <x v="0"/>
    <s v="East China"/>
    <s v="Office"/>
    <n v="113.652"/>
    <n v="19.559999999999999"/>
  </r>
  <r>
    <s v="CN-2021-103301"/>
    <x v="19"/>
    <s v="Others"/>
    <s v="Cust-20205"/>
    <x v="0"/>
    <s v="East China"/>
    <s v="Furniture"/>
    <n v="813.54"/>
    <n v="18.149999999999999"/>
  </r>
  <r>
    <s v="CN-2021-103291"/>
    <x v="19"/>
    <s v="Others"/>
    <s v="Cust-21895"/>
    <x v="1"/>
    <s v="South Central China"/>
    <s v="Office"/>
    <n v="324.24"/>
    <n v="9.25"/>
  </r>
  <r>
    <s v="CN-2021-103292"/>
    <x v="19"/>
    <s v="Credit Card"/>
    <s v="Cust-21895"/>
    <x v="1"/>
    <s v="South Central China"/>
    <s v="Office"/>
    <n v="1338.4"/>
    <n v="255.77"/>
  </r>
  <r>
    <s v="CN-2021-103293"/>
    <x v="19"/>
    <s v="Credit Card"/>
    <s v="Cust-21895"/>
    <x v="1"/>
    <s v="South Central China"/>
    <s v="Office"/>
    <n v="599.05999999999995"/>
    <n v="128.75"/>
  </r>
  <r>
    <s v="CN-2021-103299"/>
    <x v="19"/>
    <s v="Credit Card"/>
    <s v="Cust-21895"/>
    <x v="1"/>
    <s v="South Central China"/>
    <s v="Office"/>
    <n v="85.12"/>
    <n v="19.27"/>
  </r>
  <r>
    <s v="CN-2021-103282"/>
    <x v="20"/>
    <s v="Credit Card"/>
    <s v="Cust-13585"/>
    <x v="1"/>
    <s v="North China"/>
    <s v="Furniture"/>
    <n v="2848.3"/>
    <n v="254.84"/>
  </r>
  <r>
    <s v="CN-2021-103283"/>
    <x v="20"/>
    <s v="Others"/>
    <s v="Cust-13585"/>
    <x v="1"/>
    <s v="North China"/>
    <s v="Technology"/>
    <n v="1801.8"/>
    <n v="235.82"/>
  </r>
  <r>
    <s v="CN-2021-103281"/>
    <x v="20"/>
    <s v="Wechat Pay"/>
    <s v="Cust-13885"/>
    <x v="2"/>
    <s v="East China"/>
    <s v="Technology"/>
    <n v="1530.144"/>
    <n v="6.66"/>
  </r>
  <r>
    <s v="CN-2021-103260"/>
    <x v="21"/>
    <s v="Others"/>
    <s v="Cust-10165"/>
    <x v="0"/>
    <s v="South Central China"/>
    <s v="Office"/>
    <n v="463.68"/>
    <n v="22.73"/>
  </r>
  <r>
    <s v="CN-2021-103262"/>
    <x v="21"/>
    <s v="Others"/>
    <s v="Cust-10165"/>
    <x v="0"/>
    <s v="South Central China"/>
    <s v="Office"/>
    <n v="456.96"/>
    <n v="28.82"/>
  </r>
  <r>
    <s v="CN-2021-103269"/>
    <x v="21"/>
    <s v="Others"/>
    <s v="Cust-10690"/>
    <x v="1"/>
    <s v="East China"/>
    <s v="Office"/>
    <n v="196.56"/>
    <n v="22.71"/>
  </r>
  <r>
    <s v="CN-2021-103257"/>
    <x v="21"/>
    <s v="Others"/>
    <s v="Cust-11095"/>
    <x v="1"/>
    <s v="South Central China"/>
    <s v="Office"/>
    <n v="15206.52"/>
    <n v="458.94"/>
  </r>
  <r>
    <s v="CN-2021-103264"/>
    <x v="21"/>
    <s v="Credit Card"/>
    <s v="Cust-11095"/>
    <x v="1"/>
    <s v="South Central China"/>
    <s v="Office"/>
    <n v="3201.8"/>
    <n v="239.69"/>
  </r>
  <r>
    <s v="CN-2021-103265"/>
    <x v="21"/>
    <s v="Others"/>
    <s v="Cust-11095"/>
    <x v="1"/>
    <s v="South Central China"/>
    <s v="Office"/>
    <n v="913.36"/>
    <n v="70.42"/>
  </r>
  <r>
    <s v="CN-2021-103266"/>
    <x v="21"/>
    <s v="Credit Card"/>
    <s v="Cust-11095"/>
    <x v="1"/>
    <s v="South Central China"/>
    <s v="Office"/>
    <n v="1562.12"/>
    <n v="209.75"/>
  </r>
  <r>
    <s v="CN-2021-103267"/>
    <x v="21"/>
    <s v="Others"/>
    <s v="Cust-11095"/>
    <x v="1"/>
    <s v="South Central China"/>
    <s v="Office"/>
    <n v="346.08"/>
    <n v="14.86"/>
  </r>
  <r>
    <s v="CN-2021-103261"/>
    <x v="21"/>
    <s v="Wechat Pay"/>
    <s v="Cust-11335"/>
    <x v="2"/>
    <s v="South Central China"/>
    <s v="Office"/>
    <n v="402.36"/>
    <n v="35.21"/>
  </r>
  <r>
    <s v="CN-2021-103263"/>
    <x v="21"/>
    <s v="Wechat Pay"/>
    <s v="Cust-11335"/>
    <x v="2"/>
    <s v="South Central China"/>
    <s v="Technology"/>
    <n v="2905"/>
    <n v="131.29"/>
  </r>
  <r>
    <s v="CN-2021-103271"/>
    <x v="21"/>
    <s v="Wechat Pay"/>
    <s v="Cust-14470"/>
    <x v="0"/>
    <s v="Northeast China"/>
    <s v="Technology"/>
    <n v="1953"/>
    <n v="235.16"/>
  </r>
  <r>
    <s v="CN-2021-103272"/>
    <x v="21"/>
    <s v="Wechat Pay"/>
    <s v="Cust-14470"/>
    <x v="0"/>
    <s v="Northeast China"/>
    <s v="Office"/>
    <n v="373.18400000000003"/>
    <n v="40.42"/>
  </r>
  <r>
    <s v="CN-2021-103273"/>
    <x v="21"/>
    <s v="Wechat Pay"/>
    <s v="Cust-14470"/>
    <x v="0"/>
    <s v="Northeast China"/>
    <s v="Office"/>
    <n v="368.2"/>
    <n v="27.76"/>
  </r>
  <r>
    <s v="CN-2021-103274"/>
    <x v="21"/>
    <s v="Alipay"/>
    <s v="Cust-14470"/>
    <x v="0"/>
    <s v="Northeast China"/>
    <s v="Furniture"/>
    <n v="922.88"/>
    <n v="166.39"/>
  </r>
  <r>
    <s v="CN-2021-103275"/>
    <x v="21"/>
    <s v="Others"/>
    <s v="Cust-14470"/>
    <x v="0"/>
    <s v="Northeast China"/>
    <s v="Office"/>
    <n v="1121.1199999999999"/>
    <n v="262.98"/>
  </r>
  <r>
    <s v="CN-2021-103276"/>
    <x v="21"/>
    <s v="Wechat Pay"/>
    <s v="Cust-14470"/>
    <x v="0"/>
    <s v="Northeast China"/>
    <s v="Office"/>
    <n v="2767.8"/>
    <n v="115.62"/>
  </r>
  <r>
    <s v="CN-2021-103277"/>
    <x v="21"/>
    <s v="Credit Card"/>
    <s v="Cust-14470"/>
    <x v="0"/>
    <s v="Northeast China"/>
    <s v="Office"/>
    <n v="608.58000000000004"/>
    <n v="125.31"/>
  </r>
  <r>
    <s v="CN-2021-103278"/>
    <x v="21"/>
    <s v="Others"/>
    <s v="Cust-14470"/>
    <x v="0"/>
    <s v="Northeast China"/>
    <s v="Furniture"/>
    <n v="1230.5999999999999"/>
    <n v="178.63"/>
  </r>
  <r>
    <s v="CN-2021-103279"/>
    <x v="21"/>
    <s v="Credit Card"/>
    <s v="Cust-14470"/>
    <x v="0"/>
    <s v="Northeast China"/>
    <s v="Furniture"/>
    <n v="5492.34"/>
    <n v="496.06"/>
  </r>
  <r>
    <s v="CN-2021-103280"/>
    <x v="21"/>
    <s v="Credit Card"/>
    <s v="Cust-14470"/>
    <x v="0"/>
    <s v="Northeast China"/>
    <s v="Technology"/>
    <n v="5772.48"/>
    <n v="383.48"/>
  </r>
  <r>
    <s v="CN-2021-103255"/>
    <x v="21"/>
    <s v="Others"/>
    <s v="Cust-14605"/>
    <x v="0"/>
    <s v="Northwest China"/>
    <s v="Office"/>
    <n v="331.8"/>
    <n v="18.22"/>
  </r>
  <r>
    <s v="CN-2021-103256"/>
    <x v="21"/>
    <s v="Others"/>
    <s v="Cust-14605"/>
    <x v="0"/>
    <s v="Northwest China"/>
    <s v="Office"/>
    <n v="456.96"/>
    <n v="11.09"/>
  </r>
  <r>
    <s v="CN-2021-103258"/>
    <x v="21"/>
    <s v="Wechat Pay"/>
    <s v="Cust-14605"/>
    <x v="0"/>
    <s v="Northwest China"/>
    <s v="Furniture"/>
    <n v="799.96"/>
    <n v="137.94999999999999"/>
  </r>
  <r>
    <s v="CN-2021-103259"/>
    <x v="21"/>
    <s v="Others"/>
    <s v="Cust-15385"/>
    <x v="0"/>
    <s v="East China"/>
    <s v="Office"/>
    <n v="246.68"/>
    <n v="48.37"/>
  </r>
  <r>
    <s v="CN-2021-103270"/>
    <x v="21"/>
    <s v="Credit Card"/>
    <s v="Cust-18175"/>
    <x v="2"/>
    <s v="East China"/>
    <s v="Office"/>
    <n v="153.72"/>
    <n v="45.55"/>
  </r>
  <r>
    <s v="CN-2021-103268"/>
    <x v="21"/>
    <s v="Alipay"/>
    <s v="Cust-20020"/>
    <x v="0"/>
    <s v="South Central China"/>
    <s v="Office"/>
    <n v="701.82"/>
    <n v="7.19"/>
  </r>
  <r>
    <s v="CN-2021-103252"/>
    <x v="22"/>
    <s v="Credit Card"/>
    <s v="Cust-10255"/>
    <x v="2"/>
    <s v="Southwest China"/>
    <s v="Office"/>
    <n v="74.284000000000006"/>
    <n v="2.57"/>
  </r>
  <r>
    <s v="CN-2021-103254"/>
    <x v="22"/>
    <s v="Others"/>
    <s v="Cust-11245"/>
    <x v="1"/>
    <s v="Northeast China"/>
    <s v="Office"/>
    <n v="323.39999999999998"/>
    <n v="12.23"/>
  </r>
  <r>
    <s v="CN-2021-103250"/>
    <x v="22"/>
    <s v="Wechat Pay"/>
    <s v="Cust-12535"/>
    <x v="1"/>
    <s v="South Central China"/>
    <s v="Office"/>
    <n v="176.4"/>
    <n v="35.81"/>
  </r>
  <r>
    <s v="CN-2021-103251"/>
    <x v="22"/>
    <s v="Credit Card"/>
    <s v="Cust-12535"/>
    <x v="1"/>
    <s v="South Central China"/>
    <s v="Office"/>
    <n v="180.04"/>
    <n v="11.24"/>
  </r>
  <r>
    <s v="CN-2021-103253"/>
    <x v="22"/>
    <s v="Others"/>
    <s v="Cust-13900"/>
    <x v="0"/>
    <s v="South Central China"/>
    <s v="Office"/>
    <n v="4922.12"/>
    <n v="259.26"/>
  </r>
  <r>
    <s v="CN-2021-103246"/>
    <x v="23"/>
    <s v="Alipay"/>
    <s v="Cust-12265"/>
    <x v="0"/>
    <s v="East China"/>
    <s v="Office"/>
    <n v="701.06399999999996"/>
    <n v="9.61"/>
  </r>
  <r>
    <s v="CN-2021-103248"/>
    <x v="23"/>
    <s v="Wechat Pay"/>
    <s v="Cust-13780"/>
    <x v="0"/>
    <s v="Northeast China"/>
    <s v="Office"/>
    <n v="862.96"/>
    <n v="115.48"/>
  </r>
  <r>
    <s v="CN-2021-103249"/>
    <x v="23"/>
    <s v="Others"/>
    <s v="Cust-13780"/>
    <x v="0"/>
    <s v="Northeast China"/>
    <s v="Office"/>
    <n v="135.38"/>
    <n v="6.09"/>
  </r>
  <r>
    <s v="CN-2021-103247"/>
    <x v="23"/>
    <s v="Others"/>
    <s v="Cust-13870"/>
    <x v="0"/>
    <s v="North China"/>
    <s v="Office"/>
    <n v="148.96"/>
    <n v="45.95"/>
  </r>
  <r>
    <s v="CN-2021-103245"/>
    <x v="23"/>
    <s v="Others"/>
    <s v="Cust-21670"/>
    <x v="0"/>
    <s v="South Central China"/>
    <s v="Technology"/>
    <n v="380.94"/>
    <n v="12.84"/>
  </r>
  <r>
    <s v="CN-2021-103229"/>
    <x v="24"/>
    <s v="Wechat Pay"/>
    <s v="Cust-11620"/>
    <x v="0"/>
    <s v="Northwest China"/>
    <s v="Furniture"/>
    <n v="686.11199999999997"/>
    <n v="12.92"/>
  </r>
  <r>
    <s v="CN-2021-103230"/>
    <x v="24"/>
    <s v="Others"/>
    <s v="Cust-11620"/>
    <x v="0"/>
    <s v="Northwest China"/>
    <s v="Furniture"/>
    <n v="458.30399999999997"/>
    <n v="14.52"/>
  </r>
  <r>
    <s v="CN-2021-103233"/>
    <x v="24"/>
    <s v="Wechat Pay"/>
    <s v="Cust-11620"/>
    <x v="0"/>
    <s v="Northwest China"/>
    <s v="Office"/>
    <n v="328.94400000000002"/>
    <n v="7.79"/>
  </r>
  <r>
    <s v="CN-2021-103238"/>
    <x v="24"/>
    <s v="Credit Card"/>
    <s v="Cust-12775"/>
    <x v="0"/>
    <s v="Southwest China"/>
    <s v="Office"/>
    <n v="706.44"/>
    <n v="167.09"/>
  </r>
  <r>
    <s v="CN-2021-103239"/>
    <x v="24"/>
    <s v="Credit Card"/>
    <s v="Cust-12775"/>
    <x v="0"/>
    <s v="Southwest China"/>
    <s v="Office"/>
    <n v="967.26"/>
    <n v="106.31"/>
  </r>
  <r>
    <s v="CN-2021-103240"/>
    <x v="24"/>
    <s v="Others"/>
    <s v="Cust-12775"/>
    <x v="0"/>
    <s v="Southwest China"/>
    <s v="Office"/>
    <n v="274.68"/>
    <n v="11.02"/>
  </r>
  <r>
    <s v="CN-2021-103226"/>
    <x v="24"/>
    <s v="Credit Card"/>
    <s v="Cust-14230"/>
    <x v="1"/>
    <s v="East China"/>
    <s v="Office"/>
    <n v="44.52"/>
    <n v="0.42"/>
  </r>
  <r>
    <s v="CN-2021-103227"/>
    <x v="24"/>
    <s v="Others"/>
    <s v="Cust-14230"/>
    <x v="1"/>
    <s v="East China"/>
    <s v="Furniture"/>
    <n v="913.36"/>
    <n v="66.69"/>
  </r>
  <r>
    <s v="CN-2021-103228"/>
    <x v="24"/>
    <s v="Others"/>
    <s v="Cust-14230"/>
    <x v="1"/>
    <s v="East China"/>
    <s v="Technology"/>
    <n v="1230.46"/>
    <n v="251.51"/>
  </r>
  <r>
    <s v="CN-2021-103232"/>
    <x v="24"/>
    <s v="Credit Card"/>
    <s v="Cust-14230"/>
    <x v="1"/>
    <s v="East China"/>
    <s v="Technology"/>
    <n v="2855.3"/>
    <n v="264.14999999999998"/>
  </r>
  <r>
    <s v="CN-2021-103231"/>
    <x v="24"/>
    <s v="Credit Card"/>
    <s v="Cust-17560"/>
    <x v="2"/>
    <s v="Northeast China"/>
    <s v="Technology"/>
    <n v="1206.6600000000001"/>
    <n v="277.16000000000003"/>
  </r>
  <r>
    <s v="CN-2021-103241"/>
    <x v="24"/>
    <s v="Alipay"/>
    <s v="Cust-18070"/>
    <x v="2"/>
    <s v="South Central China"/>
    <s v="Furniture"/>
    <n v="657.58"/>
    <n v="99.22"/>
  </r>
  <r>
    <s v="CN-2021-103242"/>
    <x v="24"/>
    <s v="Wechat Pay"/>
    <s v="Cust-18070"/>
    <x v="2"/>
    <s v="South Central China"/>
    <s v="Office"/>
    <n v="131.04"/>
    <n v="12.08"/>
  </r>
  <r>
    <s v="CN-2021-103234"/>
    <x v="24"/>
    <s v="Credit Card"/>
    <s v="Cust-18865"/>
    <x v="0"/>
    <s v="South Central China"/>
    <s v="Office"/>
    <n v="378.84"/>
    <n v="49.27"/>
  </r>
  <r>
    <s v="CN-2021-103235"/>
    <x v="24"/>
    <s v="Alipay"/>
    <s v="Cust-18865"/>
    <x v="0"/>
    <s v="South Central China"/>
    <s v="Office"/>
    <n v="196.7"/>
    <n v="36.22"/>
  </r>
  <r>
    <s v="CN-2021-103236"/>
    <x v="24"/>
    <s v="Wechat Pay"/>
    <s v="Cust-18865"/>
    <x v="0"/>
    <s v="South Central China"/>
    <s v="Office"/>
    <n v="312.33999999999997"/>
    <n v="41.38"/>
  </r>
  <r>
    <s v="CN-2021-103237"/>
    <x v="24"/>
    <s v="Credit Card"/>
    <s v="Cust-18865"/>
    <x v="0"/>
    <s v="South Central China"/>
    <s v="Office"/>
    <n v="2761.92"/>
    <n v="287.18"/>
  </r>
  <r>
    <s v="CN-2021-103243"/>
    <x v="24"/>
    <s v="Others"/>
    <s v="Cust-21520"/>
    <x v="0"/>
    <s v="North China"/>
    <s v="Office"/>
    <n v="1777.44"/>
    <n v="281.05"/>
  </r>
  <r>
    <s v="CN-2021-103244"/>
    <x v="24"/>
    <s v="Credit Card"/>
    <s v="Cust-21520"/>
    <x v="0"/>
    <s v="North China"/>
    <s v="Office"/>
    <n v="146.58000000000001"/>
    <n v="41.19"/>
  </r>
  <r>
    <s v="CN-2021-103224"/>
    <x v="25"/>
    <s v="Others"/>
    <s v="Cust-11155"/>
    <x v="0"/>
    <s v="North China"/>
    <s v="Office"/>
    <n v="227.08"/>
    <n v="20.16"/>
  </r>
  <r>
    <s v="CN-2021-103225"/>
    <x v="25"/>
    <s v="Wechat Pay"/>
    <s v="Cust-11155"/>
    <x v="0"/>
    <s v="North China"/>
    <s v="Furniture"/>
    <n v="705.18"/>
    <n v="67.88"/>
  </r>
  <r>
    <s v="CN-2021-103214"/>
    <x v="25"/>
    <s v="Credit Card"/>
    <s v="Cust-11545"/>
    <x v="1"/>
    <s v="Northwest China"/>
    <s v="Office"/>
    <n v="196.56"/>
    <n v="23.85"/>
  </r>
  <r>
    <s v="CN-2021-103215"/>
    <x v="25"/>
    <s v="Wechat Pay"/>
    <s v="Cust-11545"/>
    <x v="1"/>
    <s v="Northwest China"/>
    <s v="Office"/>
    <n v="12611.2"/>
    <n v="380.64"/>
  </r>
  <r>
    <s v="CN-2021-103216"/>
    <x v="25"/>
    <s v="Others"/>
    <s v="Cust-11545"/>
    <x v="1"/>
    <s v="Northwest China"/>
    <s v="Office"/>
    <n v="159.04"/>
    <n v="36.880000000000003"/>
  </r>
  <r>
    <s v="CN-2021-103217"/>
    <x v="25"/>
    <s v="Credit Card"/>
    <s v="Cust-11545"/>
    <x v="1"/>
    <s v="Northwest China"/>
    <s v="Office"/>
    <n v="1443.4"/>
    <n v="151.06"/>
  </r>
  <r>
    <s v="CN-2021-103218"/>
    <x v="25"/>
    <s v="Others"/>
    <s v="Cust-11545"/>
    <x v="1"/>
    <s v="Northwest China"/>
    <s v="Technology"/>
    <n v="808.5"/>
    <n v="98.49"/>
  </r>
  <r>
    <s v="CN-2021-103219"/>
    <x v="25"/>
    <s v="Credit Card"/>
    <s v="Cust-11545"/>
    <x v="1"/>
    <s v="Northwest China"/>
    <s v="Office"/>
    <n v="102.2"/>
    <n v="35.15"/>
  </r>
  <r>
    <s v="CN-2021-103212"/>
    <x v="25"/>
    <s v="Wechat Pay"/>
    <s v="Cust-12085"/>
    <x v="1"/>
    <s v="North China"/>
    <s v="Technology"/>
    <n v="9505.44"/>
    <n v="491.52"/>
  </r>
  <r>
    <s v="CN-2021-103213"/>
    <x v="25"/>
    <s v="Credit Card"/>
    <s v="Cust-12085"/>
    <x v="1"/>
    <s v="North China"/>
    <s v="Office"/>
    <n v="446.88"/>
    <n v="47.91"/>
  </r>
  <r>
    <s v="CN-2021-103220"/>
    <x v="25"/>
    <s v="Others"/>
    <s v="Cust-13345"/>
    <x v="1"/>
    <s v="South Central China"/>
    <s v="Furniture"/>
    <n v="1680"/>
    <n v="237.77"/>
  </r>
  <r>
    <s v="CN-2021-103222"/>
    <x v="25"/>
    <s v="Credit Card"/>
    <s v="Cust-13345"/>
    <x v="1"/>
    <s v="South Central China"/>
    <s v="Office"/>
    <n v="351.68"/>
    <n v="11.64"/>
  </r>
  <r>
    <s v="CN-2021-103221"/>
    <x v="25"/>
    <s v="Wechat Pay"/>
    <s v="Cust-15310"/>
    <x v="1"/>
    <s v="Southwest China"/>
    <s v="Office"/>
    <n v="699.72"/>
    <n v="122.05"/>
  </r>
  <r>
    <s v="CN-2021-103223"/>
    <x v="25"/>
    <s v="Wechat Pay"/>
    <s v="Cust-21625"/>
    <x v="0"/>
    <s v="South Central China"/>
    <s v="Office"/>
    <n v="827.68"/>
    <n v="137.21"/>
  </r>
  <r>
    <s v="CN-2021-103208"/>
    <x v="26"/>
    <s v="Others"/>
    <s v="Cust-10765"/>
    <x v="2"/>
    <s v="East China"/>
    <s v="Furniture"/>
    <n v="2901.36"/>
    <n v="33.520000000000003"/>
  </r>
  <r>
    <s v="CN-2021-103209"/>
    <x v="26"/>
    <s v="Credit Card"/>
    <s v="Cust-10765"/>
    <x v="2"/>
    <s v="East China"/>
    <s v="Furniture"/>
    <n v="1880.9280000000001"/>
    <n v="81.59"/>
  </r>
  <r>
    <s v="CN-2021-103210"/>
    <x v="26"/>
    <s v="Credit Card"/>
    <s v="Cust-10765"/>
    <x v="2"/>
    <s v="East China"/>
    <s v="Technology"/>
    <n v="6560.5680000000002"/>
    <n v="23.74"/>
  </r>
  <r>
    <s v="CN-2021-103211"/>
    <x v="26"/>
    <s v="Credit Card"/>
    <s v="Cust-10765"/>
    <x v="2"/>
    <s v="East China"/>
    <s v="Office"/>
    <n v="286.10399999999998"/>
    <n v="11.88"/>
  </r>
  <r>
    <s v="CN-2021-103205"/>
    <x v="26"/>
    <s v="Credit Card"/>
    <s v="Cust-15085"/>
    <x v="0"/>
    <s v="East China"/>
    <s v="Office"/>
    <n v="55.86"/>
    <n v="13.71"/>
  </r>
  <r>
    <s v="CN-2021-103206"/>
    <x v="26"/>
    <s v="Credit Card"/>
    <s v="Cust-15085"/>
    <x v="0"/>
    <s v="East China"/>
    <s v="Office"/>
    <n v="744.57600000000002"/>
    <n v="172.47"/>
  </r>
  <r>
    <s v="CN-2021-103207"/>
    <x v="26"/>
    <s v="Credit Card"/>
    <s v="Cust-15085"/>
    <x v="0"/>
    <s v="East China"/>
    <s v="Office"/>
    <n v="204.4"/>
    <n v="39.42"/>
  </r>
  <r>
    <s v="CN-2021-103200"/>
    <x v="27"/>
    <s v="Others"/>
    <s v="Cust-12955"/>
    <x v="1"/>
    <s v="North China"/>
    <s v="Technology"/>
    <n v="2335.62"/>
    <n v="259.89"/>
  </r>
  <r>
    <s v="CN-2021-103190"/>
    <x v="27"/>
    <s v="Others"/>
    <s v="Cust-13960"/>
    <x v="0"/>
    <s v="East China"/>
    <s v="Office"/>
    <n v="698.88"/>
    <n v="166.47"/>
  </r>
  <r>
    <s v="CN-2021-103193"/>
    <x v="27"/>
    <s v="Wechat Pay"/>
    <s v="Cust-14545"/>
    <x v="1"/>
    <s v="South Central China"/>
    <s v="Office"/>
    <n v="243.6"/>
    <n v="42.04"/>
  </r>
  <r>
    <s v="CN-2021-103194"/>
    <x v="27"/>
    <s v="Others"/>
    <s v="Cust-14545"/>
    <x v="1"/>
    <s v="South Central China"/>
    <s v="Office"/>
    <n v="252.56"/>
    <n v="18.579999999999998"/>
  </r>
  <r>
    <s v="CN-2021-103195"/>
    <x v="27"/>
    <s v="Wechat Pay"/>
    <s v="Cust-14545"/>
    <x v="1"/>
    <s v="South Central China"/>
    <s v="Furniture"/>
    <n v="1138.2"/>
    <n v="179.14"/>
  </r>
  <r>
    <s v="CN-2021-103196"/>
    <x v="27"/>
    <s v="Others"/>
    <s v="Cust-14545"/>
    <x v="1"/>
    <s v="South Central China"/>
    <s v="Office"/>
    <n v="343.14"/>
    <n v="37.590000000000003"/>
  </r>
  <r>
    <s v="CN-2021-103198"/>
    <x v="27"/>
    <s v="Wechat Pay"/>
    <s v="Cust-14545"/>
    <x v="1"/>
    <s v="South Central China"/>
    <s v="Office"/>
    <n v="192.36"/>
    <n v="36.94"/>
  </r>
  <r>
    <s v="CN-2021-103199"/>
    <x v="27"/>
    <s v="Credit Card"/>
    <s v="Cust-14545"/>
    <x v="1"/>
    <s v="South Central China"/>
    <s v="Technology"/>
    <n v="2581.8240000000001"/>
    <n v="85.51"/>
  </r>
  <r>
    <s v="CN-2021-103191"/>
    <x v="27"/>
    <s v="Wechat Pay"/>
    <s v="Cust-15940"/>
    <x v="2"/>
    <s v="East China"/>
    <s v="Office"/>
    <n v="150.63999999999999"/>
    <n v="19.850000000000001"/>
  </r>
  <r>
    <s v="CN-2021-103203"/>
    <x v="27"/>
    <s v="Others"/>
    <s v="Cust-17350"/>
    <x v="0"/>
    <s v="South Central China"/>
    <s v="Office"/>
    <n v="7258.3"/>
    <n v="476.46"/>
  </r>
  <r>
    <s v="CN-2021-103204"/>
    <x v="27"/>
    <s v="Credit Card"/>
    <s v="Cust-17350"/>
    <x v="0"/>
    <s v="South Central China"/>
    <s v="Office"/>
    <n v="424.2"/>
    <n v="25.34"/>
  </r>
  <r>
    <s v="CN-2021-103201"/>
    <x v="27"/>
    <s v="Credit Card"/>
    <s v="Cust-18445"/>
    <x v="2"/>
    <s v="Northwest China"/>
    <s v="Technology"/>
    <n v="1467.9839999999999"/>
    <n v="46.64"/>
  </r>
  <r>
    <s v="CN-2021-103202"/>
    <x v="27"/>
    <s v="Others"/>
    <s v="Cust-18445"/>
    <x v="2"/>
    <s v="Northwest China"/>
    <s v="Technology"/>
    <n v="5973.4080000000004"/>
    <n v="30.32"/>
  </r>
  <r>
    <s v="CN-2021-103189"/>
    <x v="27"/>
    <s v="Alipay"/>
    <s v="Cust-19810"/>
    <x v="2"/>
    <s v="East China"/>
    <s v="Technology"/>
    <n v="2485"/>
    <n v="263.93"/>
  </r>
  <r>
    <s v="CN-2021-103192"/>
    <x v="27"/>
    <s v="Wechat Pay"/>
    <s v="Cust-20620"/>
    <x v="1"/>
    <s v="East China"/>
    <s v="Office"/>
    <n v="467.04"/>
    <n v="43.16"/>
  </r>
  <r>
    <s v="CN-2021-103197"/>
    <x v="27"/>
    <s v="Wechat Pay"/>
    <s v="Cust-20620"/>
    <x v="1"/>
    <s v="East China"/>
    <s v="Office"/>
    <n v="456.96"/>
    <n v="49.72"/>
  </r>
  <r>
    <s v="CN-2021-103173"/>
    <x v="28"/>
    <s v="Wechat Pay"/>
    <s v="Cust-11965"/>
    <x v="1"/>
    <s v="North China"/>
    <s v="Office"/>
    <n v="628.17999999999995"/>
    <n v="78.58"/>
  </r>
  <r>
    <s v="CN-2021-103181"/>
    <x v="28"/>
    <s v="Wechat Pay"/>
    <s v="Cust-13000"/>
    <x v="0"/>
    <s v="North China"/>
    <s v="Technology"/>
    <n v="470.4"/>
    <n v="1.89"/>
  </r>
  <r>
    <s v="CN-2021-103166"/>
    <x v="28"/>
    <s v="Credit Card"/>
    <s v="Cust-13960"/>
    <x v="0"/>
    <s v="East China"/>
    <s v="Office"/>
    <n v="569.85599999999999"/>
    <n v="158.85"/>
  </r>
  <r>
    <s v="CN-2021-103167"/>
    <x v="28"/>
    <s v="Credit Card"/>
    <s v="Cust-13960"/>
    <x v="0"/>
    <s v="East China"/>
    <s v="Technology"/>
    <n v="332.13600000000002"/>
    <n v="0.45"/>
  </r>
  <r>
    <s v="CN-2021-103168"/>
    <x v="28"/>
    <s v="Credit Card"/>
    <s v="Cust-13960"/>
    <x v="0"/>
    <s v="East China"/>
    <s v="Furniture"/>
    <n v="830.48"/>
    <n v="43.03"/>
  </r>
  <r>
    <s v="CN-2021-103169"/>
    <x v="28"/>
    <s v="Credit Card"/>
    <s v="Cust-13960"/>
    <x v="0"/>
    <s v="East China"/>
    <s v="Office"/>
    <n v="263.76"/>
    <n v="23.97"/>
  </r>
  <r>
    <s v="CN-2021-103170"/>
    <x v="28"/>
    <s v="Wechat Pay"/>
    <s v="Cust-13960"/>
    <x v="0"/>
    <s v="East China"/>
    <s v="Office"/>
    <n v="856.71600000000001"/>
    <n v="16.61"/>
  </r>
  <r>
    <s v="CN-2021-103171"/>
    <x v="28"/>
    <s v="Credit Card"/>
    <s v="Cust-13960"/>
    <x v="0"/>
    <s v="East China"/>
    <s v="Furniture"/>
    <n v="423.86399999999998"/>
    <n v="11.07"/>
  </r>
  <r>
    <s v="CN-2021-103172"/>
    <x v="28"/>
    <s v="Alipay"/>
    <s v="Cust-13960"/>
    <x v="0"/>
    <s v="East China"/>
    <s v="Technology"/>
    <n v="268.88400000000001"/>
    <n v="8.36"/>
  </r>
  <r>
    <s v="CN-2021-103178"/>
    <x v="28"/>
    <s v="Credit Card"/>
    <s v="Cust-15985"/>
    <x v="0"/>
    <s v="Northeast China"/>
    <s v="Furniture"/>
    <n v="4639.8239999999996"/>
    <n v="62.38"/>
  </r>
  <r>
    <s v="CN-2021-103179"/>
    <x v="28"/>
    <s v="Others"/>
    <s v="Cust-15985"/>
    <x v="0"/>
    <s v="Northeast China"/>
    <s v="Office"/>
    <n v="191.94"/>
    <n v="2.74"/>
  </r>
  <r>
    <s v="CN-2021-103185"/>
    <x v="28"/>
    <s v="Wechat Pay"/>
    <s v="Cust-19120"/>
    <x v="0"/>
    <s v="East China"/>
    <s v="Technology"/>
    <n v="1765.26"/>
    <n v="178.71"/>
  </r>
  <r>
    <s v="CN-2021-103188"/>
    <x v="28"/>
    <s v="Wechat Pay"/>
    <s v="Cust-19120"/>
    <x v="0"/>
    <s v="East China"/>
    <s v="Office"/>
    <n v="463.12"/>
    <n v="17.309999999999999"/>
  </r>
  <r>
    <s v="CN-2021-103174"/>
    <x v="28"/>
    <s v="Credit Card"/>
    <s v="Cust-19630"/>
    <x v="1"/>
    <s v="East China"/>
    <s v="Technology"/>
    <n v="3561.9360000000001"/>
    <n v="27.95"/>
  </r>
  <r>
    <s v="CN-2021-103175"/>
    <x v="28"/>
    <s v="Wechat Pay"/>
    <s v="Cust-19630"/>
    <x v="1"/>
    <s v="East China"/>
    <s v="Office"/>
    <n v="27.076000000000001"/>
    <n v="6.36"/>
  </r>
  <r>
    <s v="CN-2021-103176"/>
    <x v="28"/>
    <s v="Wechat Pay"/>
    <s v="Cust-19630"/>
    <x v="1"/>
    <s v="East China"/>
    <s v="Technology"/>
    <n v="446.54399999999998"/>
    <n v="4.05"/>
  </r>
  <r>
    <s v="CN-2021-103177"/>
    <x v="28"/>
    <s v="Credit Card"/>
    <s v="Cust-19630"/>
    <x v="1"/>
    <s v="East China"/>
    <s v="Office"/>
    <n v="318.86399999999998"/>
    <n v="18.54"/>
  </r>
  <r>
    <s v="CN-2021-103180"/>
    <x v="28"/>
    <s v="Others"/>
    <s v="Cust-19630"/>
    <x v="1"/>
    <s v="East China"/>
    <s v="Office"/>
    <n v="294.7"/>
    <n v="20.09"/>
  </r>
  <r>
    <s v="CN-2021-103165"/>
    <x v="28"/>
    <s v="Credit Card"/>
    <s v="Cust-19720"/>
    <x v="0"/>
    <s v="South Central China"/>
    <s v="Office"/>
    <n v="59.22"/>
    <n v="19.22"/>
  </r>
  <r>
    <s v="CN-2021-103183"/>
    <x v="28"/>
    <s v="Others"/>
    <s v="Cust-20005"/>
    <x v="0"/>
    <s v="Northwest China"/>
    <s v="Technology"/>
    <n v="1634.92"/>
    <n v="123.75"/>
  </r>
  <r>
    <s v="CN-2021-103184"/>
    <x v="28"/>
    <s v="Credit Card"/>
    <s v="Cust-20005"/>
    <x v="0"/>
    <s v="Northwest China"/>
    <s v="Furniture"/>
    <n v="1732.5"/>
    <n v="165.01"/>
  </r>
  <r>
    <s v="CN-2021-103186"/>
    <x v="28"/>
    <s v="Credit Card"/>
    <s v="Cust-20005"/>
    <x v="0"/>
    <s v="Northwest China"/>
    <s v="Office"/>
    <n v="433.16"/>
    <n v="16.309999999999999"/>
  </r>
  <r>
    <s v="CN-2021-103187"/>
    <x v="28"/>
    <s v="Others"/>
    <s v="Cust-20005"/>
    <x v="0"/>
    <s v="Northwest China"/>
    <s v="Technology"/>
    <n v="1309.28"/>
    <n v="218.22"/>
  </r>
  <r>
    <s v="CN-2021-103182"/>
    <x v="28"/>
    <s v="Credit Card"/>
    <s v="Cust-20035"/>
    <x v="2"/>
    <s v="Southwest China"/>
    <s v="Office"/>
    <n v="221.2"/>
    <n v="27.93"/>
  </r>
  <r>
    <s v="CN-2021-103158"/>
    <x v="29"/>
    <s v="Wechat Pay"/>
    <s v="Cust-10195"/>
    <x v="1"/>
    <s v="East China"/>
    <s v="Office"/>
    <n v="107.688"/>
    <n v="2.12"/>
  </r>
  <r>
    <s v="CN-2021-103159"/>
    <x v="29"/>
    <s v="Others"/>
    <s v="Cust-10195"/>
    <x v="1"/>
    <s v="East China"/>
    <s v="Furniture"/>
    <n v="2268.42"/>
    <n v="59.75"/>
  </r>
  <r>
    <s v="CN-2021-103161"/>
    <x v="29"/>
    <s v="Others"/>
    <s v="Cust-10930"/>
    <x v="2"/>
    <s v="South Central China"/>
    <s v="Office"/>
    <n v="6945.12"/>
    <n v="474.02"/>
  </r>
  <r>
    <s v="CN-2021-103162"/>
    <x v="29"/>
    <s v="Others"/>
    <s v="Cust-11050"/>
    <x v="1"/>
    <s v="East China"/>
    <s v="Furniture"/>
    <n v="1293.5999999999999"/>
    <n v="135.47"/>
  </r>
  <r>
    <s v="CN-2021-103155"/>
    <x v="29"/>
    <s v="Wechat Pay"/>
    <s v="Cust-14470"/>
    <x v="0"/>
    <s v="Northeast China"/>
    <s v="Office"/>
    <n v="211.68"/>
    <n v="43.83"/>
  </r>
  <r>
    <s v="CN-2021-103156"/>
    <x v="29"/>
    <s v="Wechat Pay"/>
    <s v="Cust-14470"/>
    <x v="0"/>
    <s v="Northeast China"/>
    <s v="Office"/>
    <n v="49.335999999999999"/>
    <n v="7.78"/>
  </r>
  <r>
    <s v="CN-2021-103157"/>
    <x v="29"/>
    <s v="Wechat Pay"/>
    <s v="Cust-14470"/>
    <x v="0"/>
    <s v="Northeast China"/>
    <s v="Technology"/>
    <n v="411.43200000000002"/>
    <n v="26.77"/>
  </r>
  <r>
    <s v="CN-2021-103163"/>
    <x v="29"/>
    <s v="Others"/>
    <s v="Cust-19480"/>
    <x v="0"/>
    <s v="East China"/>
    <s v="Office"/>
    <n v="87.5"/>
    <n v="12.13"/>
  </r>
  <r>
    <s v="CN-2021-103164"/>
    <x v="29"/>
    <s v="Credit Card"/>
    <s v="Cust-19480"/>
    <x v="0"/>
    <s v="East China"/>
    <s v="Office"/>
    <n v="225.96"/>
    <n v="47.47"/>
  </r>
  <r>
    <s v="CN-2021-103154"/>
    <x v="29"/>
    <s v="Wechat Pay"/>
    <s v="Cust-19975"/>
    <x v="1"/>
    <s v="South Central China"/>
    <s v="Furniture"/>
    <n v="4132.66"/>
    <n v="291.64"/>
  </r>
  <r>
    <s v="CN-2021-103160"/>
    <x v="29"/>
    <s v="Wechat Pay"/>
    <s v="Cust-19975"/>
    <x v="1"/>
    <s v="South Central China"/>
    <s v="Office"/>
    <n v="2755.2"/>
    <n v="226.34"/>
  </r>
  <r>
    <s v="CN-2021-103144"/>
    <x v="30"/>
    <s v="Others"/>
    <s v="Cust-12055"/>
    <x v="2"/>
    <s v="East China"/>
    <s v="Office"/>
    <n v="174.72"/>
    <n v="39.26"/>
  </r>
  <r>
    <s v="CN-2021-103145"/>
    <x v="30"/>
    <s v="Others"/>
    <s v="Cust-12055"/>
    <x v="2"/>
    <s v="East China"/>
    <s v="Technology"/>
    <n v="1144.3599999999999"/>
    <n v="194.13"/>
  </r>
  <r>
    <s v="CN-2021-103152"/>
    <x v="30"/>
    <s v="Wechat Pay"/>
    <s v="Cust-13135"/>
    <x v="0"/>
    <s v="Northeast China"/>
    <s v="Office"/>
    <n v="9225.44"/>
    <n v="383.03"/>
  </r>
  <r>
    <s v="CN-2021-103143"/>
    <x v="30"/>
    <s v="Credit Card"/>
    <s v="Cust-15670"/>
    <x v="0"/>
    <s v="Northeast China"/>
    <s v="Furniture"/>
    <n v="311.13600000000002"/>
    <n v="16.89"/>
  </r>
  <r>
    <s v="CN-2021-103148"/>
    <x v="30"/>
    <s v="Others"/>
    <s v="Cust-15670"/>
    <x v="0"/>
    <s v="Northeast China"/>
    <s v="Office"/>
    <n v="406.72800000000001"/>
    <n v="3.26"/>
  </r>
  <r>
    <s v="CN-2021-103149"/>
    <x v="30"/>
    <s v="Others"/>
    <s v="Cust-17845"/>
    <x v="0"/>
    <s v="South Central China"/>
    <s v="Furniture"/>
    <n v="2430.288"/>
    <n v="164.66"/>
  </r>
  <r>
    <s v="CN-2021-103150"/>
    <x v="30"/>
    <s v="Credit Card"/>
    <s v="Cust-17845"/>
    <x v="0"/>
    <s v="South Central China"/>
    <s v="Furniture"/>
    <n v="801.86400000000003"/>
    <n v="67.34"/>
  </r>
  <r>
    <s v="CN-2021-103151"/>
    <x v="30"/>
    <s v="Credit Card"/>
    <s v="Cust-17845"/>
    <x v="0"/>
    <s v="South Central China"/>
    <s v="Technology"/>
    <n v="2427.1799999999998"/>
    <n v="174.39"/>
  </r>
  <r>
    <s v="CN-2021-103153"/>
    <x v="30"/>
    <s v="Others"/>
    <s v="Cust-19735"/>
    <x v="0"/>
    <s v="North China"/>
    <s v="Office"/>
    <n v="36.4"/>
    <n v="0.82"/>
  </r>
  <r>
    <s v="CN-2021-103138"/>
    <x v="30"/>
    <s v="Credit Card"/>
    <s v="Cust-21220"/>
    <x v="0"/>
    <s v="Northeast China"/>
    <s v="Technology"/>
    <n v="699.80399999999997"/>
    <n v="49.11"/>
  </r>
  <r>
    <s v="CN-2021-103139"/>
    <x v="30"/>
    <s v="Others"/>
    <s v="Cust-21220"/>
    <x v="0"/>
    <s v="Northeast China"/>
    <s v="Office"/>
    <n v="25.032"/>
    <n v="4.42"/>
  </r>
  <r>
    <s v="CN-2021-103140"/>
    <x v="30"/>
    <s v="Credit Card"/>
    <s v="Cust-21220"/>
    <x v="0"/>
    <s v="Northeast China"/>
    <s v="Office"/>
    <n v="442.96"/>
    <n v="36.049999999999997"/>
  </r>
  <r>
    <s v="CN-2021-103141"/>
    <x v="30"/>
    <s v="Others"/>
    <s v="Cust-21220"/>
    <x v="0"/>
    <s v="Northeast China"/>
    <s v="Office"/>
    <n v="37.043999999999997"/>
    <n v="0.14000000000000001"/>
  </r>
  <r>
    <s v="CN-2021-103142"/>
    <x v="30"/>
    <s v="Credit Card"/>
    <s v="Cust-21220"/>
    <x v="0"/>
    <s v="Northeast China"/>
    <s v="Technology"/>
    <n v="7465.08"/>
    <n v="78.94"/>
  </r>
  <r>
    <s v="CN-2021-103146"/>
    <x v="30"/>
    <s v="Wechat Pay"/>
    <s v="Cust-21220"/>
    <x v="0"/>
    <s v="Northeast China"/>
    <s v="Office"/>
    <n v="94.08"/>
    <n v="5.99"/>
  </r>
  <r>
    <s v="CN-2021-103147"/>
    <x v="30"/>
    <s v="Wechat Pay"/>
    <s v="Cust-21220"/>
    <x v="0"/>
    <s v="Northeast China"/>
    <s v="Technology"/>
    <n v="3606.288"/>
    <n v="55.19"/>
  </r>
  <r>
    <s v="CN-2021-103137"/>
    <x v="31"/>
    <s v="Wechat Pay"/>
    <s v="Cust-10015"/>
    <x v="0"/>
    <s v="East China"/>
    <s v="Office"/>
    <n v="65.8"/>
    <n v="11.89"/>
  </r>
  <r>
    <s v="CN-2021-103131"/>
    <x v="31"/>
    <s v="Others"/>
    <s v="Cust-10480"/>
    <x v="0"/>
    <s v="East China"/>
    <s v="Furniture"/>
    <n v="1199.94"/>
    <n v="25.35"/>
  </r>
  <r>
    <s v="CN-2021-103136"/>
    <x v="31"/>
    <s v="Credit Card"/>
    <s v="Cust-10555"/>
    <x v="1"/>
    <s v="Northeast China"/>
    <s v="Technology"/>
    <n v="678.16"/>
    <n v="153.03"/>
  </r>
  <r>
    <s v="CN-2021-103132"/>
    <x v="31"/>
    <s v="Credit Card"/>
    <s v="Cust-13135"/>
    <x v="0"/>
    <s v="Northeast China"/>
    <s v="Technology"/>
    <n v="364.56"/>
    <n v="43.77"/>
  </r>
  <r>
    <s v="CN-2021-103133"/>
    <x v="31"/>
    <s v="Others"/>
    <s v="Cust-14635"/>
    <x v="1"/>
    <s v="Northeast China"/>
    <s v="Office"/>
    <n v="253.12"/>
    <n v="18.91"/>
  </r>
  <r>
    <s v="CN-2021-103135"/>
    <x v="31"/>
    <s v="Others"/>
    <s v="Cust-16900"/>
    <x v="0"/>
    <s v="Southwest China"/>
    <s v="Office"/>
    <n v="1051.82"/>
    <n v="265.38"/>
  </r>
  <r>
    <s v="CN-2021-103128"/>
    <x v="31"/>
    <s v="Credit Card"/>
    <s v="Cust-17335"/>
    <x v="2"/>
    <s v="South Central China"/>
    <s v="Technology"/>
    <n v="3768.66"/>
    <n v="158.35"/>
  </r>
  <r>
    <s v="CN-2021-103134"/>
    <x v="31"/>
    <s v="Others"/>
    <s v="Cust-18025"/>
    <x v="0"/>
    <s v="Northeast China"/>
    <s v="Office"/>
    <n v="22173.48"/>
    <n v="375.49"/>
  </r>
  <r>
    <s v="CN-2021-103126"/>
    <x v="31"/>
    <s v="Credit Card"/>
    <s v="Cust-18445"/>
    <x v="2"/>
    <s v="Northwest China"/>
    <s v="Office"/>
    <n v="710.64"/>
    <n v="59.46"/>
  </r>
  <r>
    <s v="CN-2021-103127"/>
    <x v="31"/>
    <s v="Credit Card"/>
    <s v="Cust-18445"/>
    <x v="2"/>
    <s v="Northwest China"/>
    <s v="Technology"/>
    <n v="2664.48"/>
    <n v="246.42"/>
  </r>
  <r>
    <s v="CN-2021-103129"/>
    <x v="31"/>
    <s v="Wechat Pay"/>
    <s v="Cust-21010"/>
    <x v="0"/>
    <s v="South Central China"/>
    <s v="Technology"/>
    <n v="5981.5"/>
    <n v="456.45"/>
  </r>
  <r>
    <s v="CN-2021-103130"/>
    <x v="31"/>
    <s v="Wechat Pay"/>
    <s v="Cust-21370"/>
    <x v="1"/>
    <s v="East China"/>
    <s v="Office"/>
    <n v="80.64"/>
    <n v="3.47"/>
  </r>
  <r>
    <s v="CN-2021-103116"/>
    <x v="32"/>
    <s v="Credit Card"/>
    <s v="Cust-10960"/>
    <x v="0"/>
    <s v="East China"/>
    <s v="Furniture"/>
    <n v="829.75199999999995"/>
    <n v="199.56"/>
  </r>
  <r>
    <s v="CN-2021-103112"/>
    <x v="32"/>
    <s v="Others"/>
    <s v="Cust-12070"/>
    <x v="2"/>
    <s v="South Central China"/>
    <s v="Technology"/>
    <n v="358.512"/>
    <n v="19.36"/>
  </r>
  <r>
    <s v="CN-2021-103113"/>
    <x v="32"/>
    <s v="Others"/>
    <s v="Cust-12070"/>
    <x v="2"/>
    <s v="South Central China"/>
    <s v="Technology"/>
    <n v="2111.5079999999998"/>
    <n v="63.56"/>
  </r>
  <r>
    <s v="CN-2021-103120"/>
    <x v="32"/>
    <s v="Wechat Pay"/>
    <s v="Cust-12340"/>
    <x v="1"/>
    <s v="Southwest China"/>
    <s v="Office"/>
    <n v="178.08"/>
    <n v="20.51"/>
  </r>
  <r>
    <s v="CN-2021-103122"/>
    <x v="32"/>
    <s v="Credit Card"/>
    <s v="Cust-12340"/>
    <x v="1"/>
    <s v="Southwest China"/>
    <s v="Technology"/>
    <n v="3662.12"/>
    <n v="139.84"/>
  </r>
  <r>
    <s v="CN-2021-103111"/>
    <x v="32"/>
    <s v="Credit Card"/>
    <s v="Cust-12730"/>
    <x v="0"/>
    <s v="Northwest China"/>
    <s v="Office"/>
    <n v="307.3"/>
    <n v="43.55"/>
  </r>
  <r>
    <s v="CN-2021-103119"/>
    <x v="32"/>
    <s v="Others"/>
    <s v="Cust-12955"/>
    <x v="1"/>
    <s v="North China"/>
    <s v="Office"/>
    <n v="87.36"/>
    <n v="5.64"/>
  </r>
  <r>
    <s v="CN-2021-103117"/>
    <x v="32"/>
    <s v="Others"/>
    <s v="Cust-15955"/>
    <x v="0"/>
    <s v="East China"/>
    <s v="Office"/>
    <n v="2764.86"/>
    <n v="187.59"/>
  </r>
  <r>
    <s v="CN-2021-103125"/>
    <x v="32"/>
    <s v="Credit Card"/>
    <s v="Cust-16045"/>
    <x v="2"/>
    <s v="North China"/>
    <s v="Office"/>
    <n v="396.2"/>
    <n v="16.059999999999999"/>
  </r>
  <r>
    <s v="CN-2021-103115"/>
    <x v="32"/>
    <s v="Others"/>
    <s v="Cust-20065"/>
    <x v="0"/>
    <s v="South Central China"/>
    <s v="Office"/>
    <n v="104.384"/>
    <n v="9.09"/>
  </r>
  <r>
    <s v="CN-2021-103123"/>
    <x v="32"/>
    <s v="Credit Card"/>
    <s v="Cust-20230"/>
    <x v="1"/>
    <s v="East China"/>
    <s v="Technology"/>
    <n v="4166.3999999999996"/>
    <n v="208.91"/>
  </r>
  <r>
    <s v="CN-2021-103124"/>
    <x v="32"/>
    <s v="Credit Card"/>
    <s v="Cust-20230"/>
    <x v="1"/>
    <s v="East China"/>
    <s v="Furniture"/>
    <n v="16371.18"/>
    <n v="458.47"/>
  </r>
  <r>
    <s v="CN-2021-103114"/>
    <x v="32"/>
    <s v="Credit Card"/>
    <s v="Cust-20710"/>
    <x v="2"/>
    <s v="Southwest China"/>
    <s v="Furniture"/>
    <n v="1588.3"/>
    <n v="257.02"/>
  </r>
  <r>
    <s v="CN-2021-103118"/>
    <x v="32"/>
    <s v="Credit Card"/>
    <s v="Cust-21565"/>
    <x v="1"/>
    <s v="East China"/>
    <s v="Technology"/>
    <n v="560.44799999999998"/>
    <n v="22.26"/>
  </r>
  <r>
    <s v="CN-2021-103121"/>
    <x v="32"/>
    <s v="Wechat Pay"/>
    <s v="Cust-21565"/>
    <x v="1"/>
    <s v="East China"/>
    <s v="Office"/>
    <n v="208.15199999999999"/>
    <n v="0.28999999999999998"/>
  </r>
  <r>
    <s v="CN-2021-103109"/>
    <x v="33"/>
    <s v="Others"/>
    <s v="Cust-20950"/>
    <x v="1"/>
    <s v="East China"/>
    <s v="Technology"/>
    <n v="914.928"/>
    <n v="4.55"/>
  </r>
  <r>
    <s v="CN-2021-103110"/>
    <x v="33"/>
    <s v="Alipay"/>
    <s v="Cust-20950"/>
    <x v="1"/>
    <s v="East China"/>
    <s v="Furniture"/>
    <n v="140.61600000000001"/>
    <n v="13.16"/>
  </r>
  <r>
    <s v="CN-2021-103108"/>
    <x v="34"/>
    <s v="Alipay"/>
    <s v="Cust-12070"/>
    <x v="2"/>
    <s v="South Central China"/>
    <s v="Office"/>
    <n v="230.3"/>
    <n v="35.92"/>
  </r>
  <r>
    <s v="CN-2021-103107"/>
    <x v="34"/>
    <s v="Wechat Pay"/>
    <s v="Cust-20650"/>
    <x v="1"/>
    <s v="East China"/>
    <s v="Technology"/>
    <n v="15828.12"/>
    <n v="388.39"/>
  </r>
  <r>
    <s v="CN-2021-103100"/>
    <x v="35"/>
    <s v="Credit Card"/>
    <s v="Cust-11920"/>
    <x v="0"/>
    <s v="Northeast China"/>
    <s v="Office"/>
    <n v="467.88"/>
    <n v="38.590000000000003"/>
  </r>
  <r>
    <s v="CN-2021-103105"/>
    <x v="35"/>
    <s v="Others"/>
    <s v="Cust-12445"/>
    <x v="0"/>
    <s v="North China"/>
    <s v="Office"/>
    <n v="398.16"/>
    <n v="45.77"/>
  </r>
  <r>
    <s v="CN-2021-103099"/>
    <x v="35"/>
    <s v="Wechat Pay"/>
    <s v="Cust-12475"/>
    <x v="0"/>
    <s v="East China"/>
    <s v="Office"/>
    <n v="316.95999999999998"/>
    <n v="22.28"/>
  </r>
  <r>
    <s v="CN-2021-103101"/>
    <x v="35"/>
    <s v="Others"/>
    <s v="Cust-12895"/>
    <x v="0"/>
    <s v="East China"/>
    <s v="Furniture"/>
    <n v="959.61599999999999"/>
    <n v="35.78"/>
  </r>
  <r>
    <s v="CN-2021-103106"/>
    <x v="35"/>
    <s v="Wechat Pay"/>
    <s v="Cust-13180"/>
    <x v="1"/>
    <s v="East China"/>
    <s v="Office"/>
    <n v="446.32"/>
    <n v="21.64"/>
  </r>
  <r>
    <s v="CN-2021-103103"/>
    <x v="35"/>
    <s v="Credit Card"/>
    <s v="Cust-17275"/>
    <x v="0"/>
    <s v="Southwest China"/>
    <s v="Furniture"/>
    <n v="466.48"/>
    <n v="47.75"/>
  </r>
  <r>
    <s v="CN-2021-103104"/>
    <x v="35"/>
    <s v="Others"/>
    <s v="Cust-17275"/>
    <x v="0"/>
    <s v="Southwest China"/>
    <s v="Office"/>
    <n v="51.94"/>
    <n v="11.82"/>
  </r>
  <r>
    <s v="CN-2021-103102"/>
    <x v="35"/>
    <s v="Others"/>
    <s v="Cust-19615"/>
    <x v="0"/>
    <s v="East China"/>
    <s v="Office"/>
    <n v="91.28"/>
    <n v="12.78"/>
  </r>
  <r>
    <s v="CN-2021-103090"/>
    <x v="36"/>
    <s v="Credit Card"/>
    <s v="Cust-12115"/>
    <x v="0"/>
    <s v="North China"/>
    <s v="Furniture"/>
    <n v="1652.616"/>
    <n v="90.66"/>
  </r>
  <r>
    <s v="CN-2021-103092"/>
    <x v="36"/>
    <s v="Credit Card"/>
    <s v="Cust-12115"/>
    <x v="0"/>
    <s v="North China"/>
    <s v="Technology"/>
    <n v="1689.912"/>
    <n v="82.15"/>
  </r>
  <r>
    <s v="CN-2021-103093"/>
    <x v="36"/>
    <s v="Alipay"/>
    <s v="Cust-14305"/>
    <x v="0"/>
    <s v="Northeast China"/>
    <s v="Furniture"/>
    <n v="1176.28"/>
    <n v="169.85"/>
  </r>
  <r>
    <s v="CN-2021-103091"/>
    <x v="36"/>
    <s v="Others"/>
    <s v="Cust-16000"/>
    <x v="0"/>
    <s v="North China"/>
    <s v="Technology"/>
    <n v="3024"/>
    <n v="12.19"/>
  </r>
  <r>
    <s v="CN-2021-103094"/>
    <x v="36"/>
    <s v="Others"/>
    <s v="Cust-17695"/>
    <x v="0"/>
    <s v="North China"/>
    <s v="Furniture"/>
    <n v="1568.28"/>
    <n v="234.74"/>
  </r>
  <r>
    <s v="CN-2021-103095"/>
    <x v="36"/>
    <s v="Alipay"/>
    <s v="Cust-17695"/>
    <x v="0"/>
    <s v="North China"/>
    <s v="Office"/>
    <n v="456.96"/>
    <n v="10.52"/>
  </r>
  <r>
    <s v="CN-2021-103096"/>
    <x v="36"/>
    <s v="Wechat Pay"/>
    <s v="Cust-18565"/>
    <x v="2"/>
    <s v="East China"/>
    <s v="Office"/>
    <n v="275.94"/>
    <n v="14.55"/>
  </r>
  <r>
    <s v="CN-2021-103097"/>
    <x v="36"/>
    <s v="Credit Card"/>
    <s v="Cust-18565"/>
    <x v="2"/>
    <s v="East China"/>
    <s v="Office"/>
    <n v="58.968000000000004"/>
    <n v="6.93"/>
  </r>
  <r>
    <s v="CN-2021-103098"/>
    <x v="36"/>
    <s v="Wechat Pay"/>
    <s v="Cust-18565"/>
    <x v="2"/>
    <s v="East China"/>
    <s v="Office"/>
    <n v="795.48"/>
    <n v="98.12"/>
  </r>
  <r>
    <s v="CN-2021-103082"/>
    <x v="37"/>
    <s v="Alipay"/>
    <s v="Cust-10630"/>
    <x v="2"/>
    <s v="East China"/>
    <s v="Technology"/>
    <n v="518.55999999999995"/>
    <n v="180.06"/>
  </r>
  <r>
    <s v="CN-2021-103083"/>
    <x v="37"/>
    <s v="Wechat Pay"/>
    <s v="Cust-10630"/>
    <x v="2"/>
    <s v="East China"/>
    <s v="Technology"/>
    <n v="3215.1"/>
    <n v="211.19"/>
  </r>
  <r>
    <s v="CN-2021-103075"/>
    <x v="37"/>
    <s v="Wechat Pay"/>
    <s v="Cust-10930"/>
    <x v="2"/>
    <s v="South Central China"/>
    <s v="Technology"/>
    <n v="700.05600000000004"/>
    <n v="32.119999999999997"/>
  </r>
  <r>
    <s v="CN-2021-103080"/>
    <x v="37"/>
    <s v="Credit Card"/>
    <s v="Cust-12415"/>
    <x v="0"/>
    <s v="South Central China"/>
    <s v="Office"/>
    <n v="73.08"/>
    <n v="9.98"/>
  </r>
  <r>
    <s v="CN-2021-103081"/>
    <x v="37"/>
    <s v="Others"/>
    <s v="Cust-12415"/>
    <x v="0"/>
    <s v="South Central China"/>
    <s v="Furniture"/>
    <n v="9737.2800000000007"/>
    <n v="492.12"/>
  </r>
  <r>
    <s v="CN-2021-103084"/>
    <x v="37"/>
    <s v="Others"/>
    <s v="Cust-14260"/>
    <x v="2"/>
    <s v="North China"/>
    <s v="Office"/>
    <n v="481.04"/>
    <n v="30.58"/>
  </r>
  <r>
    <s v="CN-2021-103085"/>
    <x v="37"/>
    <s v="Others"/>
    <s v="Cust-14260"/>
    <x v="2"/>
    <s v="North China"/>
    <s v="Office"/>
    <n v="1272.8800000000001"/>
    <n v="242.73"/>
  </r>
  <r>
    <s v="CN-2021-103086"/>
    <x v="37"/>
    <s v="Credit Card"/>
    <s v="Cust-14260"/>
    <x v="2"/>
    <s v="North China"/>
    <s v="Office"/>
    <n v="184.24"/>
    <n v="15.44"/>
  </r>
  <r>
    <s v="CN-2021-103087"/>
    <x v="37"/>
    <s v="Wechat Pay"/>
    <s v="Cust-14260"/>
    <x v="2"/>
    <s v="North China"/>
    <s v="Technology"/>
    <n v="4903.92"/>
    <n v="255.38"/>
  </r>
  <r>
    <s v="CN-2021-103088"/>
    <x v="37"/>
    <s v="Others"/>
    <s v="Cust-14260"/>
    <x v="2"/>
    <s v="North China"/>
    <s v="Office"/>
    <n v="185.22"/>
    <n v="21.33"/>
  </r>
  <r>
    <s v="CN-2021-103089"/>
    <x v="37"/>
    <s v="Alipay"/>
    <s v="Cust-14260"/>
    <x v="2"/>
    <s v="North China"/>
    <s v="Office"/>
    <n v="347.2"/>
    <n v="24.05"/>
  </r>
  <r>
    <s v="CN-2021-103078"/>
    <x v="37"/>
    <s v="Wechat Pay"/>
    <s v="Cust-15445"/>
    <x v="0"/>
    <s v="North China"/>
    <s v="Office"/>
    <n v="189.28"/>
    <n v="36.15"/>
  </r>
  <r>
    <s v="CN-2021-103076"/>
    <x v="37"/>
    <s v="Credit Card"/>
    <s v="Cust-16330"/>
    <x v="1"/>
    <s v="South Central China"/>
    <s v="Office"/>
    <n v="328.86"/>
    <n v="40.17"/>
  </r>
  <r>
    <s v="CN-2021-103077"/>
    <x v="37"/>
    <s v="Wechat Pay"/>
    <s v="Cust-16330"/>
    <x v="1"/>
    <s v="South Central China"/>
    <s v="Office"/>
    <n v="77"/>
    <n v="2.5499999999999998"/>
  </r>
  <r>
    <s v="CN-2021-103073"/>
    <x v="37"/>
    <s v="Credit Card"/>
    <s v="Cust-19930"/>
    <x v="0"/>
    <s v="North China"/>
    <s v="Furniture"/>
    <n v="395.92"/>
    <n v="32.43"/>
  </r>
  <r>
    <s v="CN-2021-103074"/>
    <x v="37"/>
    <s v="Wechat Pay"/>
    <s v="Cust-19930"/>
    <x v="0"/>
    <s v="North China"/>
    <s v="Furniture"/>
    <n v="1056.1600000000001"/>
    <n v="252.97"/>
  </r>
  <r>
    <s v="CN-2021-103079"/>
    <x v="37"/>
    <s v="Alipay"/>
    <s v="Cust-20305"/>
    <x v="0"/>
    <s v="North China"/>
    <s v="Technology"/>
    <n v="1912.26"/>
    <n v="246.57"/>
  </r>
  <r>
    <s v="CN-2021-103072"/>
    <x v="38"/>
    <s v="Others"/>
    <s v="Cust-10750"/>
    <x v="0"/>
    <s v="North China"/>
    <s v="Technology"/>
    <n v="558.32000000000005"/>
    <n v="77.86"/>
  </r>
  <r>
    <s v="CN-2021-103070"/>
    <x v="38"/>
    <s v="Others"/>
    <s v="Cust-11890"/>
    <x v="0"/>
    <s v="South Central China"/>
    <s v="Office"/>
    <n v="254.52"/>
    <n v="26.38"/>
  </r>
  <r>
    <s v="CN-2021-103066"/>
    <x v="38"/>
    <s v="Alipay"/>
    <s v="Cust-13300"/>
    <x v="1"/>
    <s v="North China"/>
    <s v="Office"/>
    <n v="1375.92"/>
    <n v="140.36000000000001"/>
  </r>
  <r>
    <s v="CN-2021-103071"/>
    <x v="38"/>
    <s v="Credit Card"/>
    <s v="Cust-15835"/>
    <x v="0"/>
    <s v="East China"/>
    <s v="Furniture"/>
    <n v="581.41999999999996"/>
    <n v="101.98"/>
  </r>
  <r>
    <s v="CN-2021-103069"/>
    <x v="38"/>
    <s v="Alipay"/>
    <s v="Cust-18280"/>
    <x v="1"/>
    <s v="Northeast China"/>
    <s v="Office"/>
    <n v="478.1"/>
    <n v="32.94"/>
  </r>
  <r>
    <s v="CN-2021-103068"/>
    <x v="38"/>
    <s v="Others"/>
    <s v="Cust-18625"/>
    <x v="1"/>
    <s v="South Central China"/>
    <s v="Office"/>
    <n v="480.06"/>
    <n v="40.14"/>
  </r>
  <r>
    <s v="CN-2021-103067"/>
    <x v="38"/>
    <s v="Wechat Pay"/>
    <s v="Cust-21415"/>
    <x v="0"/>
    <s v="South Central China"/>
    <s v="Technology"/>
    <n v="185.976"/>
    <n v="12.87"/>
  </r>
  <r>
    <s v="CN-2021-103060"/>
    <x v="39"/>
    <s v="Credit Card"/>
    <s v="Cust-11620"/>
    <x v="0"/>
    <s v="Northwest China"/>
    <s v="Office"/>
    <n v="664.86"/>
    <n v="178.61"/>
  </r>
  <r>
    <s v="CN-2021-103061"/>
    <x v="39"/>
    <s v="Others"/>
    <s v="Cust-11620"/>
    <x v="0"/>
    <s v="Northwest China"/>
    <s v="Office"/>
    <n v="580.16"/>
    <n v="172.24"/>
  </r>
  <r>
    <s v="CN-2021-103062"/>
    <x v="39"/>
    <s v="Alipay"/>
    <s v="Cust-11620"/>
    <x v="0"/>
    <s v="Northwest China"/>
    <s v="Office"/>
    <n v="42.28"/>
    <n v="0.71"/>
  </r>
  <r>
    <s v="CN-2021-103063"/>
    <x v="39"/>
    <s v="Others"/>
    <s v="Cust-11620"/>
    <x v="0"/>
    <s v="Northwest China"/>
    <s v="Office"/>
    <n v="567"/>
    <n v="175.38"/>
  </r>
  <r>
    <s v="CN-2021-103065"/>
    <x v="39"/>
    <s v="Wechat Pay"/>
    <s v="Cust-13855"/>
    <x v="1"/>
    <s v="Southwest China"/>
    <s v="Office"/>
    <n v="1198.4000000000001"/>
    <n v="122.81"/>
  </r>
  <r>
    <s v="CN-2021-103053"/>
    <x v="39"/>
    <s v="Alipay"/>
    <s v="Cust-13885"/>
    <x v="2"/>
    <s v="East China"/>
    <s v="Office"/>
    <n v="28.14"/>
    <n v="9.42"/>
  </r>
  <r>
    <s v="CN-2021-103055"/>
    <x v="39"/>
    <s v="Credit Card"/>
    <s v="Cust-14140"/>
    <x v="2"/>
    <s v="South Central China"/>
    <s v="Furniture"/>
    <n v="3101.28"/>
    <n v="196.58"/>
  </r>
  <r>
    <s v="CN-2021-103054"/>
    <x v="39"/>
    <s v="Others"/>
    <s v="Cust-15325"/>
    <x v="1"/>
    <s v="South Central China"/>
    <s v="Office"/>
    <n v="373.8"/>
    <n v="20.77"/>
  </r>
  <r>
    <s v="CN-2021-103056"/>
    <x v="39"/>
    <s v="Others"/>
    <s v="Cust-15325"/>
    <x v="1"/>
    <s v="South Central China"/>
    <s v="Furniture"/>
    <n v="239.65199999999999"/>
    <n v="16.559999999999999"/>
  </r>
  <r>
    <s v="CN-2021-103057"/>
    <x v="39"/>
    <s v="Wechat Pay"/>
    <s v="Cust-16090"/>
    <x v="0"/>
    <s v="East China"/>
    <s v="Technology"/>
    <n v="2675.82"/>
    <n v="169.48"/>
  </r>
  <r>
    <s v="CN-2021-103059"/>
    <x v="39"/>
    <s v="Others"/>
    <s v="Cust-16765"/>
    <x v="0"/>
    <s v="East China"/>
    <s v="Office"/>
    <n v="371.7"/>
    <n v="30.89"/>
  </r>
  <r>
    <s v="CN-2021-103064"/>
    <x v="39"/>
    <s v="Others"/>
    <s v="Cust-18085"/>
    <x v="0"/>
    <s v="South Central China"/>
    <s v="Office"/>
    <n v="188.16"/>
    <n v="15.64"/>
  </r>
  <r>
    <s v="CN-2021-103058"/>
    <x v="39"/>
    <s v="Credit Card"/>
    <s v="Cust-21220"/>
    <x v="0"/>
    <s v="Northeast China"/>
    <s v="Office"/>
    <n v="113.68"/>
    <n v="15.82"/>
  </r>
  <r>
    <s v="CN-2021-103047"/>
    <x v="40"/>
    <s v="Others"/>
    <s v="Cust-12445"/>
    <x v="0"/>
    <s v="North China"/>
    <s v="Office"/>
    <n v="6268.4160000000002"/>
    <n v="15.95"/>
  </r>
  <r>
    <s v="CN-2021-103050"/>
    <x v="40"/>
    <s v="Wechat Pay"/>
    <s v="Cust-12445"/>
    <x v="0"/>
    <s v="North China"/>
    <s v="Office"/>
    <n v="93.24"/>
    <n v="16.09"/>
  </r>
  <r>
    <s v="CN-2021-103051"/>
    <x v="40"/>
    <s v="Others"/>
    <s v="Cust-12445"/>
    <x v="0"/>
    <s v="North China"/>
    <s v="Technology"/>
    <n v="366.99599999999998"/>
    <n v="17.63"/>
  </r>
  <r>
    <s v="CN-2021-103052"/>
    <x v="40"/>
    <s v="Others"/>
    <s v="Cust-12445"/>
    <x v="0"/>
    <s v="North China"/>
    <s v="Office"/>
    <n v="213.36"/>
    <n v="10.85"/>
  </r>
  <r>
    <s v="CN-2021-103045"/>
    <x v="40"/>
    <s v="Alipay"/>
    <s v="Cust-14305"/>
    <x v="0"/>
    <s v="Northeast China"/>
    <s v="Office"/>
    <n v="2379.44"/>
    <n v="230.04"/>
  </r>
  <r>
    <s v="CN-2021-103048"/>
    <x v="40"/>
    <s v="Credit Card"/>
    <s v="Cust-19075"/>
    <x v="0"/>
    <s v="South Central China"/>
    <s v="Office"/>
    <n v="647.22"/>
    <n v="153.72999999999999"/>
  </r>
  <r>
    <s v="CN-2021-103049"/>
    <x v="40"/>
    <s v="Wechat Pay"/>
    <s v="Cust-19075"/>
    <x v="0"/>
    <s v="South Central China"/>
    <s v="Furniture"/>
    <n v="1122.912"/>
    <n v="38.28"/>
  </r>
  <r>
    <s v="CN-2021-103039"/>
    <x v="40"/>
    <s v="Credit Card"/>
    <s v="Cust-20680"/>
    <x v="2"/>
    <s v="North China"/>
    <s v="Office"/>
    <n v="249.2"/>
    <n v="48.52"/>
  </r>
  <r>
    <s v="CN-2021-103037"/>
    <x v="40"/>
    <s v="Others"/>
    <s v="Cust-20695"/>
    <x v="1"/>
    <s v="South Central China"/>
    <s v="Technology"/>
    <n v="1316.14"/>
    <n v="286.38"/>
  </r>
  <r>
    <s v="CN-2021-103038"/>
    <x v="40"/>
    <s v="Credit Card"/>
    <s v="Cust-20695"/>
    <x v="1"/>
    <s v="South Central China"/>
    <s v="Office"/>
    <n v="75.040000000000006"/>
    <n v="5.47"/>
  </r>
  <r>
    <s v="CN-2021-103040"/>
    <x v="40"/>
    <s v="Credit Card"/>
    <s v="Cust-21370"/>
    <x v="1"/>
    <s v="East China"/>
    <s v="Furniture"/>
    <n v="1411.5360000000001"/>
    <n v="231.51"/>
  </r>
  <r>
    <s v="CN-2021-103041"/>
    <x v="40"/>
    <s v="Wechat Pay"/>
    <s v="Cust-21370"/>
    <x v="1"/>
    <s v="East China"/>
    <s v="Office"/>
    <n v="1144.92"/>
    <n v="15.36"/>
  </r>
  <r>
    <s v="CN-2021-103042"/>
    <x v="40"/>
    <s v="Credit Card"/>
    <s v="Cust-21370"/>
    <x v="1"/>
    <s v="East China"/>
    <s v="Furniture"/>
    <n v="325.66800000000001"/>
    <n v="1.0900000000000001"/>
  </r>
  <r>
    <s v="CN-2021-103043"/>
    <x v="40"/>
    <s v="Credit Card"/>
    <s v="Cust-21370"/>
    <x v="1"/>
    <s v="East China"/>
    <s v="Office"/>
    <n v="3870.72"/>
    <n v="247.44"/>
  </r>
  <r>
    <s v="CN-2021-103044"/>
    <x v="40"/>
    <s v="Credit Card"/>
    <s v="Cust-21370"/>
    <x v="1"/>
    <s v="East China"/>
    <s v="Furniture"/>
    <n v="2245.8240000000001"/>
    <n v="58.94"/>
  </r>
  <r>
    <s v="CN-2021-103046"/>
    <x v="40"/>
    <s v="Wechat Pay"/>
    <s v="Cust-21820"/>
    <x v="0"/>
    <s v="North China"/>
    <s v="Technology"/>
    <n v="1065.68"/>
    <n v="287.99"/>
  </r>
  <r>
    <s v="CN-2021-103025"/>
    <x v="41"/>
    <s v="Alipay"/>
    <s v="Cust-11605"/>
    <x v="0"/>
    <s v="Northwest China"/>
    <s v="Office"/>
    <n v="816.98400000000004"/>
    <n v="1.17"/>
  </r>
  <r>
    <s v="CN-2021-103026"/>
    <x v="41"/>
    <s v="Others"/>
    <s v="Cust-11605"/>
    <x v="0"/>
    <s v="Northwest China"/>
    <s v="Technology"/>
    <n v="1834.98"/>
    <n v="7.63"/>
  </r>
  <r>
    <s v="CN-2021-103027"/>
    <x v="41"/>
    <s v="Credit Card"/>
    <s v="Cust-11605"/>
    <x v="0"/>
    <s v="Northwest China"/>
    <s v="Office"/>
    <n v="94.08"/>
    <n v="7.32"/>
  </r>
  <r>
    <s v="CN-2021-103033"/>
    <x v="41"/>
    <s v="Others"/>
    <s v="Cust-12850"/>
    <x v="0"/>
    <s v="South Central China"/>
    <s v="Office"/>
    <n v="194.88"/>
    <n v="40.520000000000003"/>
  </r>
  <r>
    <s v="CN-2021-103034"/>
    <x v="41"/>
    <s v="Credit Card"/>
    <s v="Cust-12850"/>
    <x v="0"/>
    <s v="South Central China"/>
    <s v="Office"/>
    <n v="144.76"/>
    <n v="11.17"/>
  </r>
  <r>
    <s v="CN-2021-103035"/>
    <x v="41"/>
    <s v="Credit Card"/>
    <s v="Cust-12850"/>
    <x v="0"/>
    <s v="South Central China"/>
    <s v="Office"/>
    <n v="90.3"/>
    <n v="4.3499999999999996"/>
  </r>
  <r>
    <s v="CN-2021-103036"/>
    <x v="41"/>
    <s v="Alipay"/>
    <s v="Cust-12850"/>
    <x v="0"/>
    <s v="South Central China"/>
    <s v="Office"/>
    <n v="381.64"/>
    <n v="46.77"/>
  </r>
  <r>
    <s v="CN-2021-103024"/>
    <x v="41"/>
    <s v="Credit Card"/>
    <s v="Cust-17785"/>
    <x v="1"/>
    <s v="Northwest China"/>
    <s v="Furniture"/>
    <n v="2822.4"/>
    <n v="41.57"/>
  </r>
  <r>
    <s v="CN-2021-103029"/>
    <x v="41"/>
    <s v="Others"/>
    <s v="Cust-18970"/>
    <x v="2"/>
    <s v="East China"/>
    <s v="Office"/>
    <n v="45.36"/>
    <n v="4.58"/>
  </r>
  <r>
    <s v="CN-2021-103028"/>
    <x v="41"/>
    <s v="Others"/>
    <s v="Cust-19525"/>
    <x v="1"/>
    <s v="Southwest China"/>
    <s v="Furniture"/>
    <n v="106.34399999999999"/>
    <n v="11.32"/>
  </r>
  <r>
    <s v="CN-2021-103030"/>
    <x v="41"/>
    <s v="Others"/>
    <s v="Cust-19525"/>
    <x v="1"/>
    <s v="Southwest China"/>
    <s v="Technology"/>
    <n v="365.23200000000003"/>
    <n v="12.33"/>
  </r>
  <r>
    <s v="CN-2021-103031"/>
    <x v="41"/>
    <s v="Wechat Pay"/>
    <s v="Cust-21310"/>
    <x v="0"/>
    <s v="Northeast China"/>
    <s v="Furniture"/>
    <n v="1231.44"/>
    <n v="46.37"/>
  </r>
  <r>
    <s v="CN-2021-103032"/>
    <x v="41"/>
    <s v="Others"/>
    <s v="Cust-21310"/>
    <x v="0"/>
    <s v="Northeast China"/>
    <s v="Technology"/>
    <n v="629.49599999999998"/>
    <n v="16.93"/>
  </r>
  <r>
    <s v="CN-2021-103012"/>
    <x v="42"/>
    <s v="Others"/>
    <s v="Cust-11380"/>
    <x v="1"/>
    <s v="East China"/>
    <s v="Office"/>
    <n v="203.61600000000001"/>
    <n v="19.05"/>
  </r>
  <r>
    <s v="CN-2021-103021"/>
    <x v="42"/>
    <s v="Wechat Pay"/>
    <s v="Cust-12205"/>
    <x v="0"/>
    <s v="Southwest China"/>
    <s v="Furniture"/>
    <n v="4202.8"/>
    <n v="117.16"/>
  </r>
  <r>
    <s v="CN-2021-103014"/>
    <x v="42"/>
    <s v="Others"/>
    <s v="Cust-13825"/>
    <x v="1"/>
    <s v="Northeast China"/>
    <s v="Furniture"/>
    <n v="724.5"/>
    <n v="126.97"/>
  </r>
  <r>
    <s v="CN-2021-103010"/>
    <x v="42"/>
    <s v="Credit Card"/>
    <s v="Cust-14380"/>
    <x v="0"/>
    <s v="East China"/>
    <s v="Office"/>
    <n v="106.96"/>
    <n v="48.05"/>
  </r>
  <r>
    <s v="CN-2021-103011"/>
    <x v="42"/>
    <s v="Credit Card"/>
    <s v="Cust-14380"/>
    <x v="0"/>
    <s v="East China"/>
    <s v="Furniture"/>
    <n v="7299.18"/>
    <n v="354.73"/>
  </r>
  <r>
    <s v="CN-2021-103022"/>
    <x v="42"/>
    <s v="Others"/>
    <s v="Cust-15070"/>
    <x v="0"/>
    <s v="Northeast China"/>
    <s v="Office"/>
    <n v="162.12"/>
    <n v="9.02"/>
  </r>
  <r>
    <s v="CN-2021-103019"/>
    <x v="42"/>
    <s v="Others"/>
    <s v="Cust-15190"/>
    <x v="0"/>
    <s v="Southwest China"/>
    <s v="Office"/>
    <n v="130.47999999999999"/>
    <n v="10.69"/>
  </r>
  <r>
    <s v="CN-2021-103013"/>
    <x v="42"/>
    <s v="Wechat Pay"/>
    <s v="Cust-16840"/>
    <x v="0"/>
    <s v="North China"/>
    <s v="Furniture"/>
    <n v="2991.1"/>
    <n v="130.62"/>
  </r>
  <r>
    <s v="CN-2021-103015"/>
    <x v="42"/>
    <s v="Wechat Pay"/>
    <s v="Cust-18910"/>
    <x v="2"/>
    <s v="South Central China"/>
    <s v="Office"/>
    <n v="1428"/>
    <n v="163.71"/>
  </r>
  <r>
    <s v="CN-2021-103016"/>
    <x v="42"/>
    <s v="Others"/>
    <s v="Cust-18910"/>
    <x v="2"/>
    <s v="South Central China"/>
    <s v="Office"/>
    <n v="260.95999999999998"/>
    <n v="49.51"/>
  </r>
  <r>
    <s v="CN-2021-103017"/>
    <x v="42"/>
    <s v="Credit Card"/>
    <s v="Cust-18910"/>
    <x v="2"/>
    <s v="South Central China"/>
    <s v="Office"/>
    <n v="151.19999999999999"/>
    <n v="41.85"/>
  </r>
  <r>
    <s v="CN-2021-103018"/>
    <x v="42"/>
    <s v="Credit Card"/>
    <s v="Cust-19525"/>
    <x v="1"/>
    <s v="Southwest China"/>
    <s v="Office"/>
    <n v="160.44"/>
    <n v="24.21"/>
  </r>
  <r>
    <s v="CN-2021-103020"/>
    <x v="42"/>
    <s v="Others"/>
    <s v="Cust-19525"/>
    <x v="1"/>
    <s v="Southwest China"/>
    <s v="Office"/>
    <n v="958.72"/>
    <n v="157.99"/>
  </r>
  <r>
    <s v="CN-2021-103023"/>
    <x v="42"/>
    <s v="Others"/>
    <s v="Cust-20545"/>
    <x v="1"/>
    <s v="East China"/>
    <s v="Furniture"/>
    <n v="1976.8"/>
    <n v="181.96"/>
  </r>
  <r>
    <s v="CN-2021-103004"/>
    <x v="43"/>
    <s v="Credit Card"/>
    <s v="Cust-10945"/>
    <x v="0"/>
    <s v="Southwest China"/>
    <s v="Furniture"/>
    <n v="491.4"/>
    <n v="22.15"/>
  </r>
  <r>
    <s v="CN-2021-102996"/>
    <x v="43"/>
    <s v="Wechat Pay"/>
    <s v="Cust-11680"/>
    <x v="0"/>
    <s v="Northeast China"/>
    <s v="Technology"/>
    <n v="1582.896"/>
    <n v="117.67"/>
  </r>
  <r>
    <s v="CN-2021-103002"/>
    <x v="43"/>
    <s v="Wechat Pay"/>
    <s v="Cust-13315"/>
    <x v="1"/>
    <s v="North China"/>
    <s v="Office"/>
    <n v="1315.44"/>
    <n v="230.77"/>
  </r>
  <r>
    <s v="CN-2021-103003"/>
    <x v="43"/>
    <s v="Credit Card"/>
    <s v="Cust-13315"/>
    <x v="1"/>
    <s v="North China"/>
    <s v="Furniture"/>
    <n v="1129.8"/>
    <n v="189.16"/>
  </r>
  <r>
    <s v="CN-2021-103007"/>
    <x v="43"/>
    <s v="Wechat Pay"/>
    <s v="Cust-13540"/>
    <x v="0"/>
    <s v="South Central China"/>
    <s v="Furniture"/>
    <n v="593.88"/>
    <n v="133.91999999999999"/>
  </r>
  <r>
    <s v="CN-2021-103008"/>
    <x v="43"/>
    <s v="Others"/>
    <s v="Cust-15595"/>
    <x v="1"/>
    <s v="East China"/>
    <s v="Office"/>
    <n v="28.196000000000002"/>
    <n v="1.06"/>
  </r>
  <r>
    <s v="CN-2021-103009"/>
    <x v="43"/>
    <s v="Wechat Pay"/>
    <s v="Cust-15595"/>
    <x v="1"/>
    <s v="East China"/>
    <s v="Technology"/>
    <n v="934.58399999999995"/>
    <n v="25.87"/>
  </r>
  <r>
    <s v="CN-2021-103006"/>
    <x v="43"/>
    <s v="Credit Card"/>
    <s v="Cust-16885"/>
    <x v="0"/>
    <s v="Southwest China"/>
    <s v="Technology"/>
    <n v="694.68"/>
    <n v="45.06"/>
  </r>
  <r>
    <s v="CN-2021-102997"/>
    <x v="43"/>
    <s v="Others"/>
    <s v="Cust-17590"/>
    <x v="1"/>
    <s v="Southwest China"/>
    <s v="Office"/>
    <n v="716.8"/>
    <n v="89.75"/>
  </r>
  <r>
    <s v="CN-2021-103005"/>
    <x v="43"/>
    <s v="Credit Card"/>
    <s v="Cust-17815"/>
    <x v="0"/>
    <s v="East China"/>
    <s v="Furniture"/>
    <n v="913.64"/>
    <n v="80.48"/>
  </r>
  <r>
    <s v="CN-2021-102999"/>
    <x v="43"/>
    <s v="Credit Card"/>
    <s v="Cust-19825"/>
    <x v="0"/>
    <s v="North China"/>
    <s v="Office"/>
    <n v="74.087999999999994"/>
    <n v="8.43"/>
  </r>
  <r>
    <s v="CN-2021-103000"/>
    <x v="43"/>
    <s v="Wechat Pay"/>
    <s v="Cust-19825"/>
    <x v="0"/>
    <s v="North China"/>
    <s v="Technology"/>
    <n v="8804.7960000000003"/>
    <n v="54.87"/>
  </r>
  <r>
    <s v="CN-2021-103001"/>
    <x v="43"/>
    <s v="Credit Card"/>
    <s v="Cust-19825"/>
    <x v="0"/>
    <s v="North China"/>
    <s v="Furniture"/>
    <n v="1382.64"/>
    <n v="14.91"/>
  </r>
  <r>
    <s v="CN-2021-102998"/>
    <x v="43"/>
    <s v="Credit Card"/>
    <s v="Cust-20575"/>
    <x v="0"/>
    <s v="Northeast China"/>
    <s v="Technology"/>
    <n v="1821.96"/>
    <n v="152.51"/>
  </r>
  <r>
    <s v="CN-2021-102985"/>
    <x v="44"/>
    <s v="Wechat Pay"/>
    <s v="Cust-14335"/>
    <x v="1"/>
    <s v="East China"/>
    <s v="Technology"/>
    <n v="2186.8000000000002"/>
    <n v="106.05"/>
  </r>
  <r>
    <s v="CN-2021-102984"/>
    <x v="44"/>
    <s v="Others"/>
    <s v="Cust-18160"/>
    <x v="0"/>
    <s v="South Central China"/>
    <s v="Office"/>
    <n v="119.28"/>
    <n v="47.75"/>
  </r>
  <r>
    <s v="CN-2021-102988"/>
    <x v="44"/>
    <s v="Alipay"/>
    <s v="Cust-18910"/>
    <x v="2"/>
    <s v="South Central China"/>
    <s v="Technology"/>
    <n v="8862.7000000000007"/>
    <n v="319.82"/>
  </r>
  <r>
    <s v="CN-2021-102994"/>
    <x v="44"/>
    <s v="Credit Card"/>
    <s v="Cust-18910"/>
    <x v="2"/>
    <s v="South Central China"/>
    <s v="Office"/>
    <n v="510.44"/>
    <n v="113.45"/>
  </r>
  <r>
    <s v="CN-2021-102990"/>
    <x v="44"/>
    <s v="Credit Card"/>
    <s v="Cust-19450"/>
    <x v="0"/>
    <s v="Northeast China"/>
    <s v="Office"/>
    <n v="104.44"/>
    <n v="24.16"/>
  </r>
  <r>
    <s v="CN-2021-102991"/>
    <x v="44"/>
    <s v="Others"/>
    <s v="Cust-19450"/>
    <x v="0"/>
    <s v="Northeast China"/>
    <s v="Furniture"/>
    <n v="4352.04"/>
    <n v="6.84"/>
  </r>
  <r>
    <s v="CN-2021-102992"/>
    <x v="44"/>
    <s v="Credit Card"/>
    <s v="Cust-19450"/>
    <x v="0"/>
    <s v="Northeast China"/>
    <s v="Office"/>
    <n v="1011.92"/>
    <n v="168.33"/>
  </r>
  <r>
    <s v="CN-2021-102993"/>
    <x v="44"/>
    <s v="Wechat Pay"/>
    <s v="Cust-19450"/>
    <x v="0"/>
    <s v="Northeast China"/>
    <s v="Furniture"/>
    <n v="1972.74"/>
    <n v="144.69"/>
  </r>
  <r>
    <s v="CN-2021-102986"/>
    <x v="44"/>
    <s v="Others"/>
    <s v="Cust-19510"/>
    <x v="2"/>
    <s v="East China"/>
    <s v="Office"/>
    <n v="144.06"/>
    <n v="31.13"/>
  </r>
  <r>
    <s v="CN-2021-102987"/>
    <x v="44"/>
    <s v="Others"/>
    <s v="Cust-19510"/>
    <x v="2"/>
    <s v="East China"/>
    <s v="Office"/>
    <n v="155.68"/>
    <n v="49.87"/>
  </r>
  <r>
    <s v="CN-2021-102989"/>
    <x v="44"/>
    <s v="Credit Card"/>
    <s v="Cust-20710"/>
    <x v="2"/>
    <s v="Southwest China"/>
    <s v="Furniture"/>
    <n v="375.76"/>
    <n v="16.52"/>
  </r>
  <r>
    <s v="CN-2021-102995"/>
    <x v="44"/>
    <s v="Credit Card"/>
    <s v="Cust-20710"/>
    <x v="2"/>
    <s v="Southwest China"/>
    <s v="Furniture"/>
    <n v="6586.72"/>
    <n v="482.56"/>
  </r>
  <r>
    <s v="CN-2021-102976"/>
    <x v="45"/>
    <s v="Credit Card"/>
    <s v="Cust-10915"/>
    <x v="0"/>
    <s v="East China"/>
    <s v="Technology"/>
    <n v="556.5"/>
    <n v="173.94"/>
  </r>
  <r>
    <s v="CN-2021-102977"/>
    <x v="45"/>
    <s v="Wechat Pay"/>
    <s v="Cust-10915"/>
    <x v="0"/>
    <s v="East China"/>
    <s v="Furniture"/>
    <n v="589.12"/>
    <n v="83.93"/>
  </r>
  <r>
    <s v="CN-2021-102972"/>
    <x v="45"/>
    <s v="Others"/>
    <s v="Cust-11380"/>
    <x v="1"/>
    <s v="East China"/>
    <s v="Furniture"/>
    <n v="2251.4520000000002"/>
    <n v="143.91999999999999"/>
  </r>
  <r>
    <s v="CN-2021-102981"/>
    <x v="45"/>
    <s v="Credit Card"/>
    <s v="Cust-11380"/>
    <x v="1"/>
    <s v="East China"/>
    <s v="Office"/>
    <n v="343"/>
    <n v="41.45"/>
  </r>
  <r>
    <s v="CN-2021-102982"/>
    <x v="45"/>
    <s v="Others"/>
    <s v="Cust-11380"/>
    <x v="1"/>
    <s v="East China"/>
    <s v="Office"/>
    <n v="222.04"/>
    <n v="21.64"/>
  </r>
  <r>
    <s v="CN-2021-102983"/>
    <x v="45"/>
    <s v="Credit Card"/>
    <s v="Cust-11380"/>
    <x v="1"/>
    <s v="East China"/>
    <s v="Office"/>
    <n v="742.7"/>
    <n v="171.95"/>
  </r>
  <r>
    <s v="CN-2021-102973"/>
    <x v="45"/>
    <s v="Wechat Pay"/>
    <s v="Cust-11890"/>
    <x v="0"/>
    <s v="South Central China"/>
    <s v="Office"/>
    <n v="315"/>
    <n v="17.98"/>
  </r>
  <r>
    <s v="CN-2021-102975"/>
    <x v="45"/>
    <s v="Credit Card"/>
    <s v="Cust-11890"/>
    <x v="0"/>
    <s v="South Central China"/>
    <s v="Technology"/>
    <n v="1525.86"/>
    <n v="251.72"/>
  </r>
  <r>
    <s v="CN-2021-102974"/>
    <x v="45"/>
    <s v="Wechat Pay"/>
    <s v="Cust-13630"/>
    <x v="0"/>
    <s v="East China"/>
    <s v="Office"/>
    <n v="590.1"/>
    <n v="198.33"/>
  </r>
  <r>
    <s v="CN-2021-102967"/>
    <x v="45"/>
    <s v="Alipay"/>
    <s v="Cust-15700"/>
    <x v="0"/>
    <s v="South Central China"/>
    <s v="Office"/>
    <n v="2858.1"/>
    <n v="120.71"/>
  </r>
  <r>
    <s v="CN-2021-102978"/>
    <x v="45"/>
    <s v="Others"/>
    <s v="Cust-16435"/>
    <x v="0"/>
    <s v="South Central China"/>
    <s v="Technology"/>
    <n v="1236.2"/>
    <n v="209.61"/>
  </r>
  <r>
    <s v="CN-2021-102979"/>
    <x v="45"/>
    <s v="Wechat Pay"/>
    <s v="Cust-16435"/>
    <x v="0"/>
    <s v="South Central China"/>
    <s v="Technology"/>
    <n v="1286.5999999999999"/>
    <n v="191.96"/>
  </r>
  <r>
    <s v="CN-2021-102968"/>
    <x v="45"/>
    <s v="Credit Card"/>
    <s v="Cust-16975"/>
    <x v="2"/>
    <s v="South Central China"/>
    <s v="Office"/>
    <n v="247.96799999999999"/>
    <n v="15.6"/>
  </r>
  <r>
    <s v="CN-2021-102969"/>
    <x v="45"/>
    <s v="Credit Card"/>
    <s v="Cust-19075"/>
    <x v="0"/>
    <s v="South Central China"/>
    <s v="Office"/>
    <n v="540.12"/>
    <n v="109.18"/>
  </r>
  <r>
    <s v="CN-2021-102970"/>
    <x v="45"/>
    <s v="Credit Card"/>
    <s v="Cust-19075"/>
    <x v="0"/>
    <s v="South Central China"/>
    <s v="Office"/>
    <n v="289.8"/>
    <n v="12.55"/>
  </r>
  <r>
    <s v="CN-2021-102971"/>
    <x v="45"/>
    <s v="Others"/>
    <s v="Cust-19075"/>
    <x v="0"/>
    <s v="South Central China"/>
    <s v="Office"/>
    <n v="836.92"/>
    <n v="62.47"/>
  </r>
  <r>
    <s v="CN-2021-102980"/>
    <x v="45"/>
    <s v="Wechat Pay"/>
    <s v="Cust-20710"/>
    <x v="2"/>
    <s v="Southwest China"/>
    <s v="Furniture"/>
    <n v="528.64"/>
    <n v="57.96"/>
  </r>
  <r>
    <s v="CN-2021-102962"/>
    <x v="46"/>
    <s v="Others"/>
    <s v="Cust-15190"/>
    <x v="0"/>
    <s v="Southwest China"/>
    <s v="Furniture"/>
    <n v="3391.64"/>
    <n v="278.31"/>
  </r>
  <r>
    <s v="CN-2021-102963"/>
    <x v="46"/>
    <s v="Credit Card"/>
    <s v="Cust-15190"/>
    <x v="0"/>
    <s v="Southwest China"/>
    <s v="Office"/>
    <n v="396.9"/>
    <n v="33.15"/>
  </r>
  <r>
    <s v="CN-2021-102961"/>
    <x v="46"/>
    <s v="Credit Card"/>
    <s v="Cust-16345"/>
    <x v="0"/>
    <s v="South Central China"/>
    <s v="Furniture"/>
    <n v="116.62"/>
    <n v="45.82"/>
  </r>
  <r>
    <s v="CN-2021-102964"/>
    <x v="46"/>
    <s v="Others"/>
    <s v="Cust-16345"/>
    <x v="0"/>
    <s v="South Central China"/>
    <s v="Office"/>
    <n v="265.16000000000003"/>
    <n v="21.56"/>
  </r>
  <r>
    <s v="CN-2021-102965"/>
    <x v="46"/>
    <s v="Credit Card"/>
    <s v="Cust-16345"/>
    <x v="0"/>
    <s v="South Central China"/>
    <s v="Office"/>
    <n v="1808.8"/>
    <n v="241.38"/>
  </r>
  <r>
    <s v="CN-2021-102966"/>
    <x v="46"/>
    <s v="Credit Card"/>
    <s v="Cust-16345"/>
    <x v="0"/>
    <s v="South Central China"/>
    <s v="Technology"/>
    <n v="5743.78"/>
    <n v="315.77999999999997"/>
  </r>
  <r>
    <s v="CN-2021-102953"/>
    <x v="47"/>
    <s v="Wechat Pay"/>
    <s v="Cust-10135"/>
    <x v="2"/>
    <s v="East China"/>
    <s v="Office"/>
    <n v="131.04"/>
    <n v="39.39"/>
  </r>
  <r>
    <s v="CN-2021-102955"/>
    <x v="47"/>
    <s v="Credit Card"/>
    <s v="Cust-10540"/>
    <x v="0"/>
    <s v="South Central China"/>
    <s v="Technology"/>
    <n v="1460.088"/>
    <n v="38.159999999999997"/>
  </r>
  <r>
    <s v="CN-2021-102956"/>
    <x v="47"/>
    <s v="Others"/>
    <s v="Cust-14215"/>
    <x v="1"/>
    <s v="Northeast China"/>
    <s v="Office"/>
    <n v="170.52"/>
    <n v="2.4900000000000002"/>
  </r>
  <r>
    <s v="CN-2021-102957"/>
    <x v="47"/>
    <s v="Credit Card"/>
    <s v="Cust-14215"/>
    <x v="1"/>
    <s v="Northeast China"/>
    <s v="Office"/>
    <n v="41.16"/>
    <n v="6.69"/>
  </r>
  <r>
    <s v="CN-2021-102958"/>
    <x v="47"/>
    <s v="Others"/>
    <s v="Cust-14215"/>
    <x v="1"/>
    <s v="Northeast China"/>
    <s v="Furniture"/>
    <n v="2876.4960000000001"/>
    <n v="52.63"/>
  </r>
  <r>
    <s v="CN-2021-102959"/>
    <x v="47"/>
    <s v="Others"/>
    <s v="Cust-14215"/>
    <x v="1"/>
    <s v="Northeast China"/>
    <s v="Technology"/>
    <n v="3562.944"/>
    <n v="9.33"/>
  </r>
  <r>
    <s v="CN-2021-102950"/>
    <x v="47"/>
    <s v="Credit Card"/>
    <s v="Cust-14710"/>
    <x v="0"/>
    <s v="East China"/>
    <s v="Office"/>
    <n v="122.64"/>
    <n v="36.03"/>
  </r>
  <r>
    <s v="CN-2021-102937"/>
    <x v="47"/>
    <s v="Credit Card"/>
    <s v="Cust-15040"/>
    <x v="0"/>
    <s v="South Central China"/>
    <s v="Technology"/>
    <n v="795.9"/>
    <n v="51.61"/>
  </r>
  <r>
    <s v="CN-2021-102943"/>
    <x v="47"/>
    <s v="Credit Card"/>
    <s v="Cust-15040"/>
    <x v="0"/>
    <s v="South Central China"/>
    <s v="Office"/>
    <n v="513.1"/>
    <n v="165.86"/>
  </r>
  <r>
    <s v="CN-2021-102946"/>
    <x v="47"/>
    <s v="Others"/>
    <s v="Cust-15520"/>
    <x v="0"/>
    <s v="South Central China"/>
    <s v="Furniture"/>
    <n v="670.32"/>
    <n v="8.6300000000000008"/>
  </r>
  <r>
    <s v="CN-2021-102947"/>
    <x v="47"/>
    <s v="Others"/>
    <s v="Cust-15520"/>
    <x v="0"/>
    <s v="South Central China"/>
    <s v="Office"/>
    <n v="315.75599999999997"/>
    <n v="2.08"/>
  </r>
  <r>
    <s v="CN-2021-102951"/>
    <x v="47"/>
    <s v="Credit Card"/>
    <s v="Cust-15520"/>
    <x v="0"/>
    <s v="South Central China"/>
    <s v="Office"/>
    <n v="15671.04"/>
    <n v="62.89"/>
  </r>
  <r>
    <s v="CN-2021-102952"/>
    <x v="47"/>
    <s v="Wechat Pay"/>
    <s v="Cust-15520"/>
    <x v="0"/>
    <s v="South Central China"/>
    <s v="Office"/>
    <n v="191.24"/>
    <n v="14.51"/>
  </r>
  <r>
    <s v="CN-2021-102938"/>
    <x v="47"/>
    <s v="Wechat Pay"/>
    <s v="Cust-15595"/>
    <x v="1"/>
    <s v="East China"/>
    <s v="Office"/>
    <n v="158.47999999999999"/>
    <n v="28.04"/>
  </r>
  <r>
    <s v="CN-2021-102939"/>
    <x v="47"/>
    <s v="Credit Card"/>
    <s v="Cust-15595"/>
    <x v="1"/>
    <s v="East China"/>
    <s v="Technology"/>
    <n v="3540.88"/>
    <n v="206.56"/>
  </r>
  <r>
    <s v="CN-2021-102940"/>
    <x v="47"/>
    <s v="Credit Card"/>
    <s v="Cust-15595"/>
    <x v="1"/>
    <s v="East China"/>
    <s v="Furniture"/>
    <n v="6442.8"/>
    <n v="374.77"/>
  </r>
  <r>
    <s v="CN-2021-102944"/>
    <x v="47"/>
    <s v="Wechat Pay"/>
    <s v="Cust-15595"/>
    <x v="1"/>
    <s v="East China"/>
    <s v="Office"/>
    <n v="383.04"/>
    <n v="10.44"/>
  </r>
  <r>
    <s v="CN-2021-102935"/>
    <x v="47"/>
    <s v="Credit Card"/>
    <s v="Cust-18055"/>
    <x v="0"/>
    <s v="East China"/>
    <s v="Furniture"/>
    <n v="4146.9679999999998"/>
    <n v="94.79"/>
  </r>
  <r>
    <s v="CN-2021-102936"/>
    <x v="47"/>
    <s v="Others"/>
    <s v="Cust-18055"/>
    <x v="0"/>
    <s v="East China"/>
    <s v="Furniture"/>
    <n v="1411.2"/>
    <n v="46.24"/>
  </r>
  <r>
    <s v="CN-2021-102941"/>
    <x v="47"/>
    <s v="Credit Card"/>
    <s v="Cust-18055"/>
    <x v="0"/>
    <s v="East China"/>
    <s v="Office"/>
    <n v="205.29599999999999"/>
    <n v="16.8"/>
  </r>
  <r>
    <s v="CN-2021-102942"/>
    <x v="47"/>
    <s v="Credit Card"/>
    <s v="Cust-18055"/>
    <x v="0"/>
    <s v="East China"/>
    <s v="Technology"/>
    <n v="1601.124"/>
    <n v="174.29"/>
  </r>
  <r>
    <s v="CN-2021-102960"/>
    <x v="47"/>
    <s v="Others"/>
    <s v="Cust-19510"/>
    <x v="2"/>
    <s v="East China"/>
    <s v="Technology"/>
    <n v="744.24"/>
    <n v="145.81"/>
  </r>
  <r>
    <s v="CN-2021-102948"/>
    <x v="47"/>
    <s v="Credit Card"/>
    <s v="Cust-19810"/>
    <x v="2"/>
    <s v="East China"/>
    <s v="Technology"/>
    <n v="1364.664"/>
    <n v="75.25"/>
  </r>
  <r>
    <s v="CN-2021-102949"/>
    <x v="47"/>
    <s v="Credit Card"/>
    <s v="Cust-19810"/>
    <x v="2"/>
    <s v="East China"/>
    <s v="Office"/>
    <n v="304.5"/>
    <n v="23.65"/>
  </r>
  <r>
    <s v="CN-2021-102945"/>
    <x v="47"/>
    <s v="Credit Card"/>
    <s v="Cust-20125"/>
    <x v="2"/>
    <s v="South Central China"/>
    <s v="Office"/>
    <n v="118.3"/>
    <n v="9.57"/>
  </r>
  <r>
    <s v="CN-2021-102954"/>
    <x v="47"/>
    <s v="Credit Card"/>
    <s v="Cust-21700"/>
    <x v="2"/>
    <s v="Northeast China"/>
    <s v="Office"/>
    <n v="345.66"/>
    <n v="22.95"/>
  </r>
  <r>
    <s v="CN-2021-102927"/>
    <x v="48"/>
    <s v="Alipay"/>
    <s v="Cust-10585"/>
    <x v="0"/>
    <s v="South Central China"/>
    <s v="Office"/>
    <n v="160.86000000000001"/>
    <n v="38.520000000000003"/>
  </r>
  <r>
    <s v="CN-2021-102926"/>
    <x v="48"/>
    <s v="Alipay"/>
    <s v="Cust-14875"/>
    <x v="2"/>
    <s v="Northeast China"/>
    <s v="Technology"/>
    <n v="1165.5"/>
    <n v="238.09"/>
  </r>
  <r>
    <s v="CN-2021-102932"/>
    <x v="48"/>
    <s v="Others"/>
    <s v="Cust-14875"/>
    <x v="2"/>
    <s v="Northeast China"/>
    <s v="Furniture"/>
    <n v="7372.82"/>
    <n v="383.76"/>
  </r>
  <r>
    <s v="CN-2021-102928"/>
    <x v="48"/>
    <s v="Wechat Pay"/>
    <s v="Cust-16075"/>
    <x v="0"/>
    <s v="South Central China"/>
    <s v="Furniture"/>
    <n v="998.76"/>
    <n v="57.02"/>
  </r>
  <r>
    <s v="CN-2021-102923"/>
    <x v="48"/>
    <s v="Credit Card"/>
    <s v="Cust-19270"/>
    <x v="1"/>
    <s v="East China"/>
    <s v="Office"/>
    <n v="463.4"/>
    <n v="47.93"/>
  </r>
  <r>
    <s v="CN-2021-102929"/>
    <x v="48"/>
    <s v="Alipay"/>
    <s v="Cust-19270"/>
    <x v="1"/>
    <s v="East China"/>
    <s v="Technology"/>
    <n v="402.78"/>
    <n v="49.49"/>
  </r>
  <r>
    <s v="CN-2021-102930"/>
    <x v="48"/>
    <s v="Credit Card"/>
    <s v="Cust-19270"/>
    <x v="1"/>
    <s v="East China"/>
    <s v="Office"/>
    <n v="38.92"/>
    <n v="0.13"/>
  </r>
  <r>
    <s v="CN-2021-102933"/>
    <x v="48"/>
    <s v="Alipay"/>
    <s v="Cust-19630"/>
    <x v="1"/>
    <s v="East China"/>
    <s v="Technology"/>
    <n v="1126.44"/>
    <n v="296.45"/>
  </r>
  <r>
    <s v="CN-2021-102934"/>
    <x v="48"/>
    <s v="Credit Card"/>
    <s v="Cust-19630"/>
    <x v="1"/>
    <s v="East China"/>
    <s v="Technology"/>
    <n v="6079.64"/>
    <n v="332.16"/>
  </r>
  <r>
    <s v="CN-2021-102924"/>
    <x v="48"/>
    <s v="Wechat Pay"/>
    <s v="Cust-20815"/>
    <x v="1"/>
    <s v="Northeast China"/>
    <s v="Furniture"/>
    <n v="1558.2"/>
    <n v="124.06"/>
  </r>
  <r>
    <s v="CN-2021-102925"/>
    <x v="48"/>
    <s v="Others"/>
    <s v="Cust-20815"/>
    <x v="1"/>
    <s v="Northeast China"/>
    <s v="Office"/>
    <n v="722.96"/>
    <n v="111.15"/>
  </r>
  <r>
    <s v="CN-2021-102931"/>
    <x v="48"/>
    <s v="Others"/>
    <s v="Cust-20815"/>
    <x v="1"/>
    <s v="Northeast China"/>
    <s v="Office"/>
    <n v="385.28"/>
    <n v="30.42"/>
  </r>
  <r>
    <s v="CN-2021-102917"/>
    <x v="49"/>
    <s v="Others"/>
    <s v="Cust-10015"/>
    <x v="0"/>
    <s v="East China"/>
    <s v="Office"/>
    <n v="64.959999999999994"/>
    <n v="0.06"/>
  </r>
  <r>
    <s v="CN-2021-102904"/>
    <x v="49"/>
    <s v="Others"/>
    <s v="Cust-10435"/>
    <x v="2"/>
    <s v="East China"/>
    <s v="Office"/>
    <n v="277.76"/>
    <n v="40.54"/>
  </r>
  <r>
    <s v="CN-2021-102912"/>
    <x v="49"/>
    <s v="Others"/>
    <s v="Cust-10465"/>
    <x v="0"/>
    <s v="Northeast China"/>
    <s v="Office"/>
    <n v="752.22"/>
    <n v="141.82"/>
  </r>
  <r>
    <s v="CN-2021-102913"/>
    <x v="49"/>
    <s v="Others"/>
    <s v="Cust-10465"/>
    <x v="0"/>
    <s v="Northeast China"/>
    <s v="Furniture"/>
    <n v="749.7"/>
    <n v="121.48"/>
  </r>
  <r>
    <s v="CN-2021-102914"/>
    <x v="49"/>
    <s v="Others"/>
    <s v="Cust-10465"/>
    <x v="0"/>
    <s v="Northeast China"/>
    <s v="Office"/>
    <n v="249.2"/>
    <n v="20.77"/>
  </r>
  <r>
    <s v="CN-2021-102919"/>
    <x v="49"/>
    <s v="Wechat Pay"/>
    <s v="Cust-11260"/>
    <x v="0"/>
    <s v="East China"/>
    <s v="Technology"/>
    <n v="4289.3760000000002"/>
    <n v="62.75"/>
  </r>
  <r>
    <s v="CN-2021-102920"/>
    <x v="49"/>
    <s v="Credit Card"/>
    <s v="Cust-11260"/>
    <x v="0"/>
    <s v="East China"/>
    <s v="Office"/>
    <n v="1249.5"/>
    <n v="228.66"/>
  </r>
  <r>
    <s v="CN-2021-102922"/>
    <x v="49"/>
    <s v="Credit Card"/>
    <s v="Cust-11260"/>
    <x v="0"/>
    <s v="East China"/>
    <s v="Technology"/>
    <n v="2495.556"/>
    <n v="45.87"/>
  </r>
  <r>
    <s v="CN-2021-102921"/>
    <x v="49"/>
    <s v="Credit Card"/>
    <s v="Cust-12520"/>
    <x v="0"/>
    <s v="East China"/>
    <s v="Furniture"/>
    <n v="162.20400000000001"/>
    <n v="16.21"/>
  </r>
  <r>
    <s v="CN-2021-102915"/>
    <x v="49"/>
    <s v="Credit Card"/>
    <s v="Cust-17230"/>
    <x v="0"/>
    <s v="Southwest China"/>
    <s v="Office"/>
    <n v="152.46"/>
    <n v="49.13"/>
  </r>
  <r>
    <s v="CN-2021-102918"/>
    <x v="49"/>
    <s v="Credit Card"/>
    <s v="Cust-17890"/>
    <x v="2"/>
    <s v="East China"/>
    <s v="Office"/>
    <n v="3315.2"/>
    <n v="210.21"/>
  </r>
  <r>
    <s v="CN-2021-102905"/>
    <x v="49"/>
    <s v="Credit Card"/>
    <s v="Cust-18085"/>
    <x v="0"/>
    <s v="South Central China"/>
    <s v="Office"/>
    <n v="225.54"/>
    <n v="35.909999999999997"/>
  </r>
  <r>
    <s v="CN-2021-102906"/>
    <x v="49"/>
    <s v="Wechat Pay"/>
    <s v="Cust-18085"/>
    <x v="0"/>
    <s v="South Central China"/>
    <s v="Office"/>
    <n v="4223.9399999999996"/>
    <n v="207.63"/>
  </r>
  <r>
    <s v="CN-2021-102908"/>
    <x v="49"/>
    <s v="Credit Card"/>
    <s v="Cust-18085"/>
    <x v="0"/>
    <s v="South Central China"/>
    <s v="Office"/>
    <n v="263.76"/>
    <n v="11.94"/>
  </r>
  <r>
    <s v="CN-2021-102909"/>
    <x v="49"/>
    <s v="Wechat Pay"/>
    <s v="Cust-18085"/>
    <x v="0"/>
    <s v="South Central China"/>
    <s v="Office"/>
    <n v="312.89999999999998"/>
    <n v="12.16"/>
  </r>
  <r>
    <s v="CN-2021-102910"/>
    <x v="49"/>
    <s v="Others"/>
    <s v="Cust-18085"/>
    <x v="0"/>
    <s v="South Central China"/>
    <s v="Office"/>
    <n v="552.72"/>
    <n v="81.84"/>
  </r>
  <r>
    <s v="CN-2021-102916"/>
    <x v="49"/>
    <s v="Others"/>
    <s v="Cust-18400"/>
    <x v="0"/>
    <s v="Northeast China"/>
    <s v="Office"/>
    <n v="879.22799999999995"/>
    <n v="16.45"/>
  </r>
  <r>
    <s v="CN-2021-102907"/>
    <x v="49"/>
    <s v="Alipay"/>
    <s v="Cust-19915"/>
    <x v="0"/>
    <s v="East China"/>
    <s v="Furniture"/>
    <n v="1658.44"/>
    <n v="296.68"/>
  </r>
  <r>
    <s v="CN-2021-102911"/>
    <x v="49"/>
    <s v="Others"/>
    <s v="Cust-19915"/>
    <x v="0"/>
    <s v="East China"/>
    <s v="Technology"/>
    <n v="5938.8"/>
    <n v="381.07"/>
  </r>
  <r>
    <s v="CN-2021-102891"/>
    <x v="50"/>
    <s v="Credit Card"/>
    <s v="Cust-10135"/>
    <x v="2"/>
    <s v="East China"/>
    <s v="Technology"/>
    <n v="5936.56"/>
    <n v="484.29"/>
  </r>
  <r>
    <s v="CN-2021-102889"/>
    <x v="50"/>
    <s v="Others"/>
    <s v="Cust-10195"/>
    <x v="1"/>
    <s v="East China"/>
    <s v="Furniture"/>
    <n v="717.69600000000003"/>
    <n v="48.22"/>
  </r>
  <r>
    <s v="CN-2021-102890"/>
    <x v="50"/>
    <s v="Others"/>
    <s v="Cust-10195"/>
    <x v="1"/>
    <s v="East China"/>
    <s v="Office"/>
    <n v="158.34"/>
    <n v="41.62"/>
  </r>
  <r>
    <s v="CN-2021-102892"/>
    <x v="50"/>
    <s v="Others"/>
    <s v="Cust-14395"/>
    <x v="1"/>
    <s v="South Central China"/>
    <s v="Office"/>
    <n v="1137.92"/>
    <n v="115.44"/>
  </r>
  <r>
    <s v="CN-2021-102899"/>
    <x v="50"/>
    <s v="Wechat Pay"/>
    <s v="Cust-15970"/>
    <x v="0"/>
    <s v="South Central China"/>
    <s v="Office"/>
    <n v="1362.2"/>
    <n v="170.44"/>
  </r>
  <r>
    <s v="CN-2021-102900"/>
    <x v="50"/>
    <s v="Credit Card"/>
    <s v="Cust-15970"/>
    <x v="0"/>
    <s v="South Central China"/>
    <s v="Technology"/>
    <n v="744.24"/>
    <n v="154.44999999999999"/>
  </r>
  <r>
    <s v="CN-2021-102901"/>
    <x v="50"/>
    <s v="Others"/>
    <s v="Cust-15970"/>
    <x v="0"/>
    <s v="South Central China"/>
    <s v="Office"/>
    <n v="1116.6400000000001"/>
    <n v="297.13"/>
  </r>
  <r>
    <s v="CN-2021-102897"/>
    <x v="50"/>
    <s v="Wechat Pay"/>
    <s v="Cust-17200"/>
    <x v="1"/>
    <s v="Northeast China"/>
    <s v="Office"/>
    <n v="1536.64"/>
    <n v="271.86"/>
  </r>
  <r>
    <s v="CN-2021-102894"/>
    <x v="50"/>
    <s v="Others"/>
    <s v="Cust-17545"/>
    <x v="2"/>
    <s v="South Central China"/>
    <s v="Furniture"/>
    <n v="1390.48"/>
    <n v="131.27000000000001"/>
  </r>
  <r>
    <s v="CN-2021-102895"/>
    <x v="50"/>
    <s v="Credit Card"/>
    <s v="Cust-17545"/>
    <x v="2"/>
    <s v="South Central China"/>
    <s v="Office"/>
    <n v="663.26400000000001"/>
    <n v="93.04"/>
  </r>
  <r>
    <s v="CN-2021-102896"/>
    <x v="50"/>
    <s v="Credit Card"/>
    <s v="Cust-17545"/>
    <x v="2"/>
    <s v="South Central China"/>
    <s v="Technology"/>
    <n v="1276.24"/>
    <n v="147.22999999999999"/>
  </r>
  <r>
    <s v="CN-2021-102902"/>
    <x v="50"/>
    <s v="Wechat Pay"/>
    <s v="Cust-19405"/>
    <x v="0"/>
    <s v="East China"/>
    <s v="Office"/>
    <n v="1725.192"/>
    <n v="44.73"/>
  </r>
  <r>
    <s v="CN-2021-102903"/>
    <x v="50"/>
    <s v="Wechat Pay"/>
    <s v="Cust-19405"/>
    <x v="0"/>
    <s v="East China"/>
    <s v="Technology"/>
    <n v="8998.92"/>
    <n v="95.21"/>
  </r>
  <r>
    <s v="CN-2021-102898"/>
    <x v="50"/>
    <s v="Others"/>
    <s v="Cust-20905"/>
    <x v="0"/>
    <s v="South Central China"/>
    <s v="Furniture"/>
    <n v="140.02799999999999"/>
    <n v="0.89"/>
  </r>
  <r>
    <s v="CN-2021-102893"/>
    <x v="50"/>
    <s v="Wechat Pay"/>
    <s v="Cust-21820"/>
    <x v="0"/>
    <s v="North China"/>
    <s v="Office"/>
    <n v="1394.4"/>
    <n v="102.73"/>
  </r>
  <r>
    <s v="CN-2021-102888"/>
    <x v="51"/>
    <s v="Wechat Pay"/>
    <s v="Cust-13645"/>
    <x v="0"/>
    <s v="Northeast China"/>
    <s v="Furniture"/>
    <n v="382.48"/>
    <n v="24.79"/>
  </r>
  <r>
    <s v="CN-2021-102883"/>
    <x v="51"/>
    <s v="Credit Card"/>
    <s v="Cust-14335"/>
    <x v="1"/>
    <s v="East China"/>
    <s v="Technology"/>
    <n v="7948.78"/>
    <n v="315.83999999999997"/>
  </r>
  <r>
    <s v="CN-2021-102884"/>
    <x v="51"/>
    <s v="Wechat Pay"/>
    <s v="Cust-14335"/>
    <x v="1"/>
    <s v="East China"/>
    <s v="Technology"/>
    <n v="1042.8599999999999"/>
    <n v="204.78"/>
  </r>
  <r>
    <s v="CN-2021-102877"/>
    <x v="51"/>
    <s v="Credit Card"/>
    <s v="Cust-16870"/>
    <x v="0"/>
    <s v="East China"/>
    <s v="Furniture"/>
    <n v="5135.76"/>
    <n v="392.12"/>
  </r>
  <r>
    <s v="CN-2021-102875"/>
    <x v="51"/>
    <s v="Wechat Pay"/>
    <s v="Cust-17365"/>
    <x v="0"/>
    <s v="East China"/>
    <s v="Technology"/>
    <n v="2968.28"/>
    <n v="274.89"/>
  </r>
  <r>
    <s v="CN-2021-102876"/>
    <x v="51"/>
    <s v="Wechat Pay"/>
    <s v="Cust-17365"/>
    <x v="0"/>
    <s v="East China"/>
    <s v="Technology"/>
    <n v="2062.1999999999998"/>
    <n v="266.58"/>
  </r>
  <r>
    <s v="CN-2021-102885"/>
    <x v="51"/>
    <s v="Others"/>
    <s v="Cust-18310"/>
    <x v="2"/>
    <s v="Northeast China"/>
    <s v="Office"/>
    <n v="240.1"/>
    <n v="34.450000000000003"/>
  </r>
  <r>
    <s v="CN-2021-102886"/>
    <x v="51"/>
    <s v="Credit Card"/>
    <s v="Cust-18310"/>
    <x v="2"/>
    <s v="Northeast China"/>
    <s v="Office"/>
    <n v="341.88"/>
    <n v="43.33"/>
  </r>
  <r>
    <s v="CN-2021-102887"/>
    <x v="51"/>
    <s v="Wechat Pay"/>
    <s v="Cust-18310"/>
    <x v="2"/>
    <s v="Northeast China"/>
    <s v="Office"/>
    <n v="446.32"/>
    <n v="40.11"/>
  </r>
  <r>
    <s v="CN-2021-102878"/>
    <x v="51"/>
    <s v="Others"/>
    <s v="Cust-18565"/>
    <x v="2"/>
    <s v="East China"/>
    <s v="Office"/>
    <n v="127.54"/>
    <n v="32.15"/>
  </r>
  <r>
    <s v="CN-2021-102879"/>
    <x v="51"/>
    <s v="Wechat Pay"/>
    <s v="Cust-18565"/>
    <x v="2"/>
    <s v="East China"/>
    <s v="Furniture"/>
    <n v="767.48"/>
    <n v="186.85"/>
  </r>
  <r>
    <s v="CN-2021-102880"/>
    <x v="51"/>
    <s v="Alipay"/>
    <s v="Cust-19690"/>
    <x v="0"/>
    <s v="Northeast China"/>
    <s v="Office"/>
    <n v="450.91199999999998"/>
    <n v="25.22"/>
  </r>
  <r>
    <s v="CN-2021-102881"/>
    <x v="51"/>
    <s v="Credit Card"/>
    <s v="Cust-19690"/>
    <x v="0"/>
    <s v="Northeast China"/>
    <s v="Office"/>
    <n v="1776.6"/>
    <n v="124.62"/>
  </r>
  <r>
    <s v="CN-2021-102882"/>
    <x v="51"/>
    <s v="Others"/>
    <s v="Cust-19690"/>
    <x v="0"/>
    <s v="Northeast China"/>
    <s v="Furniture"/>
    <n v="1801.24"/>
    <n v="212.88"/>
  </r>
  <r>
    <s v="CN-2021-102872"/>
    <x v="51"/>
    <s v="Others"/>
    <s v="Cust-21250"/>
    <x v="0"/>
    <s v="North China"/>
    <s v="Office"/>
    <n v="26.712"/>
    <n v="9.4700000000000006"/>
  </r>
  <r>
    <s v="CN-2021-102873"/>
    <x v="51"/>
    <s v="Credit Card"/>
    <s v="Cust-21250"/>
    <x v="0"/>
    <s v="North China"/>
    <s v="Office"/>
    <n v="78.12"/>
    <n v="0.88"/>
  </r>
  <r>
    <s v="CN-2021-102874"/>
    <x v="51"/>
    <s v="Others"/>
    <s v="Cust-21250"/>
    <x v="0"/>
    <s v="North China"/>
    <s v="Office"/>
    <n v="695.1"/>
    <n v="98.14"/>
  </r>
  <r>
    <s v="CN-2021-102866"/>
    <x v="52"/>
    <s v="Credit Card"/>
    <s v="Cust-13960"/>
    <x v="0"/>
    <s v="East China"/>
    <s v="Office"/>
    <n v="173.04"/>
    <n v="12.87"/>
  </r>
  <r>
    <s v="CN-2021-102867"/>
    <x v="52"/>
    <s v="Others"/>
    <s v="Cust-13960"/>
    <x v="0"/>
    <s v="East China"/>
    <s v="Furniture"/>
    <n v="5040.3149999999996"/>
    <n v="38.68"/>
  </r>
  <r>
    <s v="CN-2021-102864"/>
    <x v="52"/>
    <s v="Credit Card"/>
    <s v="Cust-18355"/>
    <x v="1"/>
    <s v="Southwest China"/>
    <s v="Technology"/>
    <n v="2952.096"/>
    <n v="70.67"/>
  </r>
  <r>
    <s v="CN-2021-102865"/>
    <x v="52"/>
    <s v="Others"/>
    <s v="Cust-18355"/>
    <x v="1"/>
    <s v="Southwest China"/>
    <s v="Furniture"/>
    <n v="473.25599999999997"/>
    <n v="16.510000000000002"/>
  </r>
  <r>
    <s v="CN-2021-102868"/>
    <x v="52"/>
    <s v="Credit Card"/>
    <s v="Cust-20695"/>
    <x v="1"/>
    <s v="South Central China"/>
    <s v="Office"/>
    <n v="600.88"/>
    <n v="126.79"/>
  </r>
  <r>
    <s v="CN-2021-102869"/>
    <x v="52"/>
    <s v="Wechat Pay"/>
    <s v="Cust-20695"/>
    <x v="1"/>
    <s v="South Central China"/>
    <s v="Technology"/>
    <n v="823.76"/>
    <n v="95.98"/>
  </r>
  <r>
    <s v="CN-2021-102870"/>
    <x v="52"/>
    <s v="Credit Card"/>
    <s v="Cust-20695"/>
    <x v="1"/>
    <s v="South Central China"/>
    <s v="Technology"/>
    <n v="2354.52"/>
    <n v="283.33"/>
  </r>
  <r>
    <s v="CN-2021-102871"/>
    <x v="52"/>
    <s v="Alipay"/>
    <s v="Cust-20695"/>
    <x v="1"/>
    <s v="South Central China"/>
    <s v="Office"/>
    <n v="329.7"/>
    <n v="32.28"/>
  </r>
  <r>
    <s v="CN-2021-102860"/>
    <x v="53"/>
    <s v="Others"/>
    <s v="Cust-10345"/>
    <x v="0"/>
    <s v="North China"/>
    <s v="Furniture"/>
    <n v="5783.4"/>
    <n v="386.98"/>
  </r>
  <r>
    <s v="CN-2021-102858"/>
    <x v="53"/>
    <s v="Credit Card"/>
    <s v="Cust-11200"/>
    <x v="0"/>
    <s v="Northeast China"/>
    <s v="Office"/>
    <n v="95.872"/>
    <n v="2.5099999999999998"/>
  </r>
  <r>
    <s v="CN-2021-102857"/>
    <x v="53"/>
    <s v="Credit Card"/>
    <s v="Cust-12505"/>
    <x v="0"/>
    <s v="East China"/>
    <s v="Furniture"/>
    <n v="1541.4"/>
    <n v="255.05"/>
  </r>
  <r>
    <s v="CN-2021-102859"/>
    <x v="53"/>
    <s v="Alipay"/>
    <s v="Cust-13900"/>
    <x v="0"/>
    <s v="South Central China"/>
    <s v="Technology"/>
    <n v="3045.84"/>
    <n v="170.32"/>
  </r>
  <r>
    <s v="CN-2021-102861"/>
    <x v="53"/>
    <s v="Credit Card"/>
    <s v="Cust-15790"/>
    <x v="0"/>
    <s v="South Central China"/>
    <s v="Office"/>
    <n v="188.16"/>
    <n v="44.06"/>
  </r>
  <r>
    <s v="CN-2021-102862"/>
    <x v="53"/>
    <s v="Others"/>
    <s v="Cust-15790"/>
    <x v="0"/>
    <s v="South Central China"/>
    <s v="Technology"/>
    <n v="4120.2"/>
    <n v="192.77"/>
  </r>
  <r>
    <s v="CN-2021-102863"/>
    <x v="53"/>
    <s v="Wechat Pay"/>
    <s v="Cust-17635"/>
    <x v="1"/>
    <s v="Northeast China"/>
    <s v="Technology"/>
    <n v="1150.24"/>
    <n v="272.12"/>
  </r>
  <r>
    <s v="CN-2021-102854"/>
    <x v="54"/>
    <s v="Wechat Pay"/>
    <s v="Cust-11755"/>
    <x v="0"/>
    <s v="East China"/>
    <s v="Office"/>
    <n v="984.2"/>
    <n v="162.53"/>
  </r>
  <r>
    <s v="CN-2021-102855"/>
    <x v="54"/>
    <s v="Others"/>
    <s v="Cust-12655"/>
    <x v="2"/>
    <s v="North China"/>
    <s v="Office"/>
    <n v="357.50400000000002"/>
    <n v="45.41"/>
  </r>
  <r>
    <s v="CN-2021-102856"/>
    <x v="54"/>
    <s v="Credit Card"/>
    <s v="Cust-12655"/>
    <x v="2"/>
    <s v="North China"/>
    <s v="Office"/>
    <n v="372.4"/>
    <n v="11.99"/>
  </r>
  <r>
    <s v="CN-2021-102848"/>
    <x v="54"/>
    <s v="Others"/>
    <s v="Cust-13885"/>
    <x v="2"/>
    <s v="East China"/>
    <s v="Office"/>
    <n v="268.8"/>
    <n v="15.77"/>
  </r>
  <r>
    <s v="CN-2021-102852"/>
    <x v="54"/>
    <s v="Others"/>
    <s v="Cust-14005"/>
    <x v="2"/>
    <s v="East China"/>
    <s v="Office"/>
    <n v="118.72"/>
    <n v="27.27"/>
  </r>
  <r>
    <s v="CN-2021-102853"/>
    <x v="54"/>
    <s v="Credit Card"/>
    <s v="Cust-14005"/>
    <x v="2"/>
    <s v="East China"/>
    <s v="Furniture"/>
    <n v="1438.6679999999999"/>
    <n v="53.33"/>
  </r>
  <r>
    <s v="CN-2021-102849"/>
    <x v="54"/>
    <s v="Wechat Pay"/>
    <s v="Cust-15760"/>
    <x v="2"/>
    <s v="Northeast China"/>
    <s v="Furniture"/>
    <n v="5527.2"/>
    <n v="398.11"/>
  </r>
  <r>
    <s v="CN-2021-102845"/>
    <x v="54"/>
    <s v="Wechat Pay"/>
    <s v="Cust-16225"/>
    <x v="1"/>
    <s v="South Central China"/>
    <s v="Office"/>
    <n v="42"/>
    <n v="0.63"/>
  </r>
  <r>
    <s v="CN-2021-102846"/>
    <x v="54"/>
    <s v="Wechat Pay"/>
    <s v="Cust-18790"/>
    <x v="2"/>
    <s v="East China"/>
    <s v="Office"/>
    <n v="137.08799999999999"/>
    <n v="45.58"/>
  </r>
  <r>
    <s v="CN-2021-102847"/>
    <x v="54"/>
    <s v="Others"/>
    <s v="Cust-18790"/>
    <x v="2"/>
    <s v="East China"/>
    <s v="Office"/>
    <n v="6282.8639999999996"/>
    <n v="93.17"/>
  </r>
  <r>
    <s v="CN-2021-102850"/>
    <x v="54"/>
    <s v="Credit Card"/>
    <s v="Cust-21850"/>
    <x v="0"/>
    <s v="North China"/>
    <s v="Office"/>
    <n v="81.48"/>
    <n v="14.52"/>
  </r>
  <r>
    <s v="CN-2021-102851"/>
    <x v="54"/>
    <s v="Credit Card"/>
    <s v="Cust-21850"/>
    <x v="0"/>
    <s v="North China"/>
    <s v="Office"/>
    <n v="321.44"/>
    <n v="41.09"/>
  </r>
  <r>
    <s v="CN-2021-102838"/>
    <x v="55"/>
    <s v="Others"/>
    <s v="Cust-10210"/>
    <x v="0"/>
    <s v="North China"/>
    <s v="Office"/>
    <n v="100.8"/>
    <n v="29.49"/>
  </r>
  <r>
    <s v="CN-2021-102841"/>
    <x v="55"/>
    <s v="Credit Card"/>
    <s v="Cust-10210"/>
    <x v="0"/>
    <s v="North China"/>
    <s v="Office"/>
    <n v="200.76"/>
    <n v="12.27"/>
  </r>
  <r>
    <s v="CN-2021-102834"/>
    <x v="55"/>
    <s v="Credit Card"/>
    <s v="Cust-11035"/>
    <x v="0"/>
    <s v="East China"/>
    <s v="Office"/>
    <n v="266.56"/>
    <n v="22.98"/>
  </r>
  <r>
    <s v="CN-2021-102832"/>
    <x v="55"/>
    <s v="Others"/>
    <s v="Cust-13075"/>
    <x v="1"/>
    <s v="East China"/>
    <s v="Furniture"/>
    <n v="618.24"/>
    <n v="102.82"/>
  </r>
  <r>
    <s v="CN-2021-102833"/>
    <x v="55"/>
    <s v="Wechat Pay"/>
    <s v="Cust-13900"/>
    <x v="0"/>
    <s v="South Central China"/>
    <s v="Technology"/>
    <n v="588.70000000000005"/>
    <n v="130.04"/>
  </r>
  <r>
    <s v="CN-2021-102837"/>
    <x v="55"/>
    <s v="Credit Card"/>
    <s v="Cust-13915"/>
    <x v="0"/>
    <s v="South Central China"/>
    <s v="Technology"/>
    <n v="264.88"/>
    <n v="49.18"/>
  </r>
  <r>
    <s v="CN-2021-102840"/>
    <x v="55"/>
    <s v="Credit Card"/>
    <s v="Cust-13915"/>
    <x v="0"/>
    <s v="South Central China"/>
    <s v="Furniture"/>
    <n v="16191.525"/>
    <n v="82.11"/>
  </r>
  <r>
    <s v="CN-2021-102842"/>
    <x v="55"/>
    <s v="Credit Card"/>
    <s v="Cust-17335"/>
    <x v="2"/>
    <s v="South Central China"/>
    <s v="Technology"/>
    <n v="2264.64"/>
    <n v="251.27"/>
  </r>
  <r>
    <s v="CN-2021-102843"/>
    <x v="55"/>
    <s v="Credit Card"/>
    <s v="Cust-17335"/>
    <x v="2"/>
    <s v="South Central China"/>
    <s v="Technology"/>
    <n v="11926.32"/>
    <n v="485.29"/>
  </r>
  <r>
    <s v="CN-2021-102844"/>
    <x v="55"/>
    <s v="Others"/>
    <s v="Cust-17335"/>
    <x v="2"/>
    <s v="South Central China"/>
    <s v="Furniture"/>
    <n v="2873.36"/>
    <n v="260.26"/>
  </r>
  <r>
    <s v="CN-2021-102835"/>
    <x v="55"/>
    <s v="Credit Card"/>
    <s v="Cust-18670"/>
    <x v="0"/>
    <s v="Northeast China"/>
    <s v="Furniture"/>
    <n v="595.98"/>
    <n v="175.97"/>
  </r>
  <r>
    <s v="CN-2021-102836"/>
    <x v="55"/>
    <s v="Others"/>
    <s v="Cust-18670"/>
    <x v="0"/>
    <s v="Northeast China"/>
    <s v="Office"/>
    <n v="130.47999999999999"/>
    <n v="46.91"/>
  </r>
  <r>
    <s v="CN-2021-102839"/>
    <x v="55"/>
    <s v="Credit Card"/>
    <s v="Cust-21085"/>
    <x v="0"/>
    <s v="Northwest China"/>
    <s v="Office"/>
    <n v="139.77600000000001"/>
    <n v="20.27"/>
  </r>
  <r>
    <s v="CN-2021-102823"/>
    <x v="56"/>
    <s v="Credit Card"/>
    <s v="Cust-10555"/>
    <x v="1"/>
    <s v="Northeast China"/>
    <s v="Office"/>
    <n v="627.9"/>
    <n v="64.14"/>
  </r>
  <r>
    <s v="CN-2021-102824"/>
    <x v="56"/>
    <s v="Others"/>
    <s v="Cust-10555"/>
    <x v="1"/>
    <s v="Northeast China"/>
    <s v="Office"/>
    <n v="715.26"/>
    <n v="195.09"/>
  </r>
  <r>
    <s v="CN-2021-102822"/>
    <x v="56"/>
    <s v="Others"/>
    <s v="Cust-10615"/>
    <x v="1"/>
    <s v="North China"/>
    <s v="Office"/>
    <n v="224"/>
    <n v="22.61"/>
  </r>
  <r>
    <s v="CN-2021-102829"/>
    <x v="56"/>
    <s v="Others"/>
    <s v="Cust-14170"/>
    <x v="0"/>
    <s v="East China"/>
    <s v="Office"/>
    <n v="414.54"/>
    <n v="40.479999999999997"/>
  </r>
  <r>
    <s v="CN-2021-102831"/>
    <x v="56"/>
    <s v="Others"/>
    <s v="Cust-16030"/>
    <x v="0"/>
    <s v="East China"/>
    <s v="Office"/>
    <n v="1198.4000000000001"/>
    <n v="162.12"/>
  </r>
  <r>
    <s v="CN-2021-102826"/>
    <x v="56"/>
    <s v="Credit Card"/>
    <s v="Cust-21100"/>
    <x v="0"/>
    <s v="South Central China"/>
    <s v="Furniture"/>
    <n v="737.1"/>
    <n v="102.37"/>
  </r>
  <r>
    <s v="CN-2021-102827"/>
    <x v="56"/>
    <s v="Wechat Pay"/>
    <s v="Cust-21100"/>
    <x v="0"/>
    <s v="South Central China"/>
    <s v="Furniture"/>
    <n v="353.22"/>
    <n v="44.64"/>
  </r>
  <r>
    <s v="CN-2021-102828"/>
    <x v="56"/>
    <s v="Credit Card"/>
    <s v="Cust-21100"/>
    <x v="0"/>
    <s v="South Central China"/>
    <s v="Furniture"/>
    <n v="1167.5999999999999"/>
    <n v="193.21"/>
  </r>
  <r>
    <s v="CN-2021-102830"/>
    <x v="56"/>
    <s v="Wechat Pay"/>
    <s v="Cust-21100"/>
    <x v="0"/>
    <s v="South Central China"/>
    <s v="Office"/>
    <n v="161.28"/>
    <n v="37.81"/>
  </r>
  <r>
    <s v="CN-2021-102825"/>
    <x v="56"/>
    <s v="Credit Card"/>
    <s v="Cust-21160"/>
    <x v="1"/>
    <s v="North China"/>
    <s v="Technology"/>
    <n v="5980.1"/>
    <n v="309.66000000000003"/>
  </r>
  <r>
    <s v="CN-2021-102807"/>
    <x v="57"/>
    <s v="Others"/>
    <s v="Cust-10060"/>
    <x v="2"/>
    <s v="North China"/>
    <s v="Furniture"/>
    <n v="435.96"/>
    <n v="4.93"/>
  </r>
  <r>
    <s v="CN-2021-102814"/>
    <x v="57"/>
    <s v="Credit Card"/>
    <s v="Cust-13060"/>
    <x v="0"/>
    <s v="North China"/>
    <s v="Furniture"/>
    <n v="2368.8000000000002"/>
    <n v="297.45"/>
  </r>
  <r>
    <s v="CN-2021-102817"/>
    <x v="57"/>
    <s v="Credit Card"/>
    <s v="Cust-14110"/>
    <x v="0"/>
    <s v="East China"/>
    <s v="Office"/>
    <n v="621.17999999999995"/>
    <n v="39.19"/>
  </r>
  <r>
    <s v="CN-2021-102818"/>
    <x v="57"/>
    <s v="Credit Card"/>
    <s v="Cust-14110"/>
    <x v="0"/>
    <s v="East China"/>
    <s v="Office"/>
    <n v="328.86"/>
    <n v="46.81"/>
  </r>
  <r>
    <s v="CN-2021-102808"/>
    <x v="57"/>
    <s v="Credit Card"/>
    <s v="Cust-15355"/>
    <x v="0"/>
    <s v="South Central China"/>
    <s v="Furniture"/>
    <n v="833.28"/>
    <n v="199.98"/>
  </r>
  <r>
    <s v="CN-2021-102809"/>
    <x v="57"/>
    <s v="Wechat Pay"/>
    <s v="Cust-15355"/>
    <x v="0"/>
    <s v="South Central China"/>
    <s v="Office"/>
    <n v="955.08"/>
    <n v="101.12"/>
  </r>
  <r>
    <s v="CN-2021-102812"/>
    <x v="57"/>
    <s v="Credit Card"/>
    <s v="Cust-15355"/>
    <x v="0"/>
    <s v="South Central China"/>
    <s v="Office"/>
    <n v="130.76"/>
    <n v="44.45"/>
  </r>
  <r>
    <s v="CN-2021-102810"/>
    <x v="57"/>
    <s v="Wechat Pay"/>
    <s v="Cust-17350"/>
    <x v="0"/>
    <s v="South Central China"/>
    <s v="Office"/>
    <n v="9854.8799999999992"/>
    <n v="357.57"/>
  </r>
  <r>
    <s v="CN-2021-102811"/>
    <x v="57"/>
    <s v="Credit Card"/>
    <s v="Cust-17350"/>
    <x v="0"/>
    <s v="South Central China"/>
    <s v="Office"/>
    <n v="150.36000000000001"/>
    <n v="10.85"/>
  </r>
  <r>
    <s v="CN-2021-102813"/>
    <x v="57"/>
    <s v="Wechat Pay"/>
    <s v="Cust-17650"/>
    <x v="2"/>
    <s v="East China"/>
    <s v="Furniture"/>
    <n v="70.56"/>
    <n v="12.66"/>
  </r>
  <r>
    <s v="CN-2021-102815"/>
    <x v="57"/>
    <s v="Credit Card"/>
    <s v="Cust-18550"/>
    <x v="0"/>
    <s v="East China"/>
    <s v="Office"/>
    <n v="1243.2"/>
    <n v="134.13"/>
  </r>
  <r>
    <s v="CN-2021-102816"/>
    <x v="57"/>
    <s v="Alipay"/>
    <s v="Cust-18550"/>
    <x v="0"/>
    <s v="East China"/>
    <s v="Office"/>
    <n v="70.56"/>
    <n v="13.61"/>
  </r>
  <r>
    <s v="CN-2021-102820"/>
    <x v="57"/>
    <s v="Credit Card"/>
    <s v="Cust-19495"/>
    <x v="0"/>
    <s v="Southwest China"/>
    <s v="Office"/>
    <n v="2878.96"/>
    <n v="189.05"/>
  </r>
  <r>
    <s v="CN-2021-102821"/>
    <x v="57"/>
    <s v="Credit Card"/>
    <s v="Cust-19495"/>
    <x v="0"/>
    <s v="Southwest China"/>
    <s v="Technology"/>
    <n v="1340.64"/>
    <n v="118.84"/>
  </r>
  <r>
    <s v="CN-2021-102819"/>
    <x v="57"/>
    <s v="Wechat Pay"/>
    <s v="Cust-20920"/>
    <x v="0"/>
    <s v="Northwest China"/>
    <s v="Office"/>
    <n v="994.56"/>
    <n v="72.31"/>
  </r>
  <r>
    <s v="CN-2021-102789"/>
    <x v="58"/>
    <s v="Credit Card"/>
    <s v="Cust-13180"/>
    <x v="1"/>
    <s v="East China"/>
    <s v="Office"/>
    <n v="527.1"/>
    <n v="171.83"/>
  </r>
  <r>
    <s v="CN-2021-102790"/>
    <x v="58"/>
    <s v="Wechat Pay"/>
    <s v="Cust-13180"/>
    <x v="1"/>
    <s v="East China"/>
    <s v="Technology"/>
    <n v="2974.72"/>
    <n v="151.07"/>
  </r>
  <r>
    <s v="CN-2021-102791"/>
    <x v="58"/>
    <s v="Wechat Pay"/>
    <s v="Cust-13180"/>
    <x v="1"/>
    <s v="East China"/>
    <s v="Technology"/>
    <n v="1930.32"/>
    <n v="111.63"/>
  </r>
  <r>
    <s v="CN-2021-102796"/>
    <x v="58"/>
    <s v="Credit Card"/>
    <s v="Cust-14695"/>
    <x v="1"/>
    <s v="East China"/>
    <s v="Office"/>
    <n v="796.82399999999996"/>
    <n v="21.23"/>
  </r>
  <r>
    <s v="CN-2021-102806"/>
    <x v="58"/>
    <s v="Credit Card"/>
    <s v="Cust-15430"/>
    <x v="0"/>
    <s v="Northwest China"/>
    <s v="Office"/>
    <n v="40.32"/>
    <n v="0.97"/>
  </r>
  <r>
    <s v="CN-2021-102800"/>
    <x v="58"/>
    <s v="Others"/>
    <s v="Cust-15760"/>
    <x v="2"/>
    <s v="Northeast China"/>
    <s v="Technology"/>
    <n v="665.84"/>
    <n v="173.51"/>
  </r>
  <r>
    <s v="CN-2021-102794"/>
    <x v="58"/>
    <s v="Wechat Pay"/>
    <s v="Cust-17680"/>
    <x v="2"/>
    <s v="South Central China"/>
    <s v="Furniture"/>
    <n v="368.00400000000002"/>
    <n v="2.66"/>
  </r>
  <r>
    <s v="CN-2021-102795"/>
    <x v="58"/>
    <s v="Others"/>
    <s v="Cust-17680"/>
    <x v="2"/>
    <s v="South Central China"/>
    <s v="Technology"/>
    <n v="328.02"/>
    <n v="4.9800000000000004"/>
  </r>
  <r>
    <s v="CN-2021-102792"/>
    <x v="58"/>
    <s v="Others"/>
    <s v="Cust-19675"/>
    <x v="2"/>
    <s v="South Central China"/>
    <s v="Office"/>
    <n v="226.38"/>
    <n v="16.09"/>
  </r>
  <r>
    <s v="CN-2021-102793"/>
    <x v="58"/>
    <s v="Credit Card"/>
    <s v="Cust-19675"/>
    <x v="2"/>
    <s v="South Central China"/>
    <s v="Office"/>
    <n v="259.7"/>
    <n v="17.93"/>
  </r>
  <r>
    <s v="CN-2021-102797"/>
    <x v="58"/>
    <s v="Wechat Pay"/>
    <s v="Cust-21190"/>
    <x v="2"/>
    <s v="Northwest China"/>
    <s v="Office"/>
    <n v="62.72"/>
    <n v="1.37"/>
  </r>
  <r>
    <s v="CN-2021-102798"/>
    <x v="58"/>
    <s v="Others"/>
    <s v="Cust-21190"/>
    <x v="2"/>
    <s v="Northwest China"/>
    <s v="Office"/>
    <n v="351.96"/>
    <n v="32.21"/>
  </r>
  <r>
    <s v="CN-2021-102799"/>
    <x v="58"/>
    <s v="Others"/>
    <s v="Cust-21415"/>
    <x v="0"/>
    <s v="South Central China"/>
    <s v="Technology"/>
    <n v="2352.42"/>
    <n v="156.13"/>
  </r>
  <r>
    <s v="CN-2021-102801"/>
    <x v="58"/>
    <s v="Wechat Pay"/>
    <s v="Cust-21415"/>
    <x v="0"/>
    <s v="South Central China"/>
    <s v="Office"/>
    <n v="911.68"/>
    <n v="103.65"/>
  </r>
  <r>
    <s v="CN-2021-102802"/>
    <x v="58"/>
    <s v="Others"/>
    <s v="Cust-21415"/>
    <x v="0"/>
    <s v="South Central China"/>
    <s v="Furniture"/>
    <n v="1613.36"/>
    <n v="232.32"/>
  </r>
  <r>
    <s v="CN-2021-102803"/>
    <x v="58"/>
    <s v="Others"/>
    <s v="Cust-21415"/>
    <x v="0"/>
    <s v="South Central China"/>
    <s v="Furniture"/>
    <n v="1342.04"/>
    <n v="249.44"/>
  </r>
  <r>
    <s v="CN-2021-102804"/>
    <x v="58"/>
    <s v="Credit Card"/>
    <s v="Cust-21415"/>
    <x v="0"/>
    <s v="South Central China"/>
    <s v="Office"/>
    <n v="233.94"/>
    <n v="40.65"/>
  </r>
  <r>
    <s v="CN-2021-102805"/>
    <x v="58"/>
    <s v="Alipay"/>
    <s v="Cust-21415"/>
    <x v="0"/>
    <s v="South Central China"/>
    <s v="Furniture"/>
    <n v="1575.84"/>
    <n v="249.99"/>
  </r>
  <r>
    <s v="CN-2021-102778"/>
    <x v="59"/>
    <s v="Wechat Pay"/>
    <s v="Cust-11860"/>
    <x v="0"/>
    <s v="Northeast China"/>
    <s v="Furniture"/>
    <n v="1130.5"/>
    <n v="264.64"/>
  </r>
  <r>
    <s v="CN-2021-102783"/>
    <x v="59"/>
    <s v="Credit Card"/>
    <s v="Cust-12700"/>
    <x v="2"/>
    <s v="South Central China"/>
    <s v="Office"/>
    <n v="281.79199999999997"/>
    <n v="42.64"/>
  </r>
  <r>
    <s v="CN-2021-102784"/>
    <x v="59"/>
    <s v="Others"/>
    <s v="Cust-12700"/>
    <x v="2"/>
    <s v="South Central China"/>
    <s v="Office"/>
    <n v="932.96"/>
    <n v="65.09"/>
  </r>
  <r>
    <s v="CN-2021-102785"/>
    <x v="59"/>
    <s v="Others"/>
    <s v="Cust-12700"/>
    <x v="2"/>
    <s v="South Central China"/>
    <s v="Furniture"/>
    <n v="4884.5159999999996"/>
    <n v="231.29"/>
  </r>
  <r>
    <s v="CN-2021-102779"/>
    <x v="59"/>
    <s v="Others"/>
    <s v="Cust-18820"/>
    <x v="0"/>
    <s v="Northeast China"/>
    <s v="Furniture"/>
    <n v="10203.647999999999"/>
    <n v="81.209999999999994"/>
  </r>
  <r>
    <s v="CN-2021-102780"/>
    <x v="59"/>
    <s v="Credit Card"/>
    <s v="Cust-18820"/>
    <x v="0"/>
    <s v="Northeast China"/>
    <s v="Furniture"/>
    <n v="2322.6"/>
    <n v="66.45"/>
  </r>
  <r>
    <s v="CN-2021-102781"/>
    <x v="59"/>
    <s v="Wechat Pay"/>
    <s v="Cust-18820"/>
    <x v="0"/>
    <s v="Northeast China"/>
    <s v="Furniture"/>
    <n v="736.84799999999996"/>
    <n v="0.28999999999999998"/>
  </r>
  <r>
    <s v="CN-2021-102782"/>
    <x v="59"/>
    <s v="Others"/>
    <s v="Cust-18820"/>
    <x v="0"/>
    <s v="Northeast China"/>
    <s v="Office"/>
    <n v="937.02"/>
    <n v="111.94"/>
  </r>
  <r>
    <s v="CN-2021-102786"/>
    <x v="59"/>
    <s v="Credit Card"/>
    <s v="Cust-19885"/>
    <x v="1"/>
    <s v="Southwest China"/>
    <s v="Furniture"/>
    <n v="87.22"/>
    <n v="18.28"/>
  </r>
  <r>
    <s v="CN-2021-102787"/>
    <x v="59"/>
    <s v="Credit Card"/>
    <s v="Cust-19885"/>
    <x v="1"/>
    <s v="Southwest China"/>
    <s v="Office"/>
    <n v="181.44"/>
    <n v="36.82"/>
  </r>
  <r>
    <s v="CN-2021-102788"/>
    <x v="59"/>
    <s v="Others"/>
    <s v="Cust-19885"/>
    <x v="1"/>
    <s v="Southwest China"/>
    <s v="Office"/>
    <n v="646.79999999999995"/>
    <n v="115.09"/>
  </r>
  <r>
    <s v="CN-2021-102768"/>
    <x v="60"/>
    <s v="Others"/>
    <s v="Cust-11800"/>
    <x v="2"/>
    <s v="South Central China"/>
    <s v="Office"/>
    <n v="359.85599999999999"/>
    <n v="36.549999999999997"/>
  </r>
  <r>
    <s v="CN-2021-102769"/>
    <x v="60"/>
    <s v="Others"/>
    <s v="Cust-11800"/>
    <x v="2"/>
    <s v="South Central China"/>
    <s v="Office"/>
    <n v="85.12"/>
    <n v="1.72"/>
  </r>
  <r>
    <s v="CN-2021-102770"/>
    <x v="60"/>
    <s v="Wechat Pay"/>
    <s v="Cust-14770"/>
    <x v="2"/>
    <s v="North China"/>
    <s v="Furniture"/>
    <n v="2337.3000000000002"/>
    <n v="260.79000000000002"/>
  </r>
  <r>
    <s v="CN-2021-102771"/>
    <x v="60"/>
    <s v="Credit Card"/>
    <s v="Cust-14770"/>
    <x v="2"/>
    <s v="North China"/>
    <s v="Office"/>
    <n v="322"/>
    <n v="43.72"/>
  </r>
  <r>
    <s v="CN-2021-102772"/>
    <x v="60"/>
    <s v="Others"/>
    <s v="Cust-14770"/>
    <x v="2"/>
    <s v="North China"/>
    <s v="Technology"/>
    <n v="777.56"/>
    <n v="104.53"/>
  </r>
  <r>
    <s v="CN-2021-102773"/>
    <x v="60"/>
    <s v="Wechat Pay"/>
    <s v="Cust-14770"/>
    <x v="2"/>
    <s v="North China"/>
    <s v="Office"/>
    <n v="1357.86"/>
    <n v="141.93"/>
  </r>
  <r>
    <s v="CN-2021-102774"/>
    <x v="60"/>
    <s v="Others"/>
    <s v="Cust-14770"/>
    <x v="2"/>
    <s v="North China"/>
    <s v="Office"/>
    <n v="60.9"/>
    <n v="7.46"/>
  </r>
  <r>
    <s v="CN-2021-102765"/>
    <x v="60"/>
    <s v="Wechat Pay"/>
    <s v="Cust-16840"/>
    <x v="0"/>
    <s v="North China"/>
    <s v="Furniture"/>
    <n v="135.66"/>
    <n v="17.920000000000002"/>
  </r>
  <r>
    <s v="CN-2021-102766"/>
    <x v="60"/>
    <s v="Others"/>
    <s v="Cust-16840"/>
    <x v="0"/>
    <s v="North China"/>
    <s v="Office"/>
    <n v="217.72800000000001"/>
    <n v="10.97"/>
  </r>
  <r>
    <s v="CN-2021-102767"/>
    <x v="60"/>
    <s v="Wechat Pay"/>
    <s v="Cust-16840"/>
    <x v="0"/>
    <s v="North China"/>
    <s v="Office"/>
    <n v="87.78"/>
    <n v="15.33"/>
  </r>
  <r>
    <s v="CN-2021-102775"/>
    <x v="60"/>
    <s v="Others"/>
    <s v="Cust-19315"/>
    <x v="0"/>
    <s v="East China"/>
    <s v="Office"/>
    <n v="141.28800000000001"/>
    <n v="15.93"/>
  </r>
  <r>
    <s v="CN-2021-102776"/>
    <x v="60"/>
    <s v="Wechat Pay"/>
    <s v="Cust-19315"/>
    <x v="0"/>
    <s v="East China"/>
    <s v="Office"/>
    <n v="100.71599999999999"/>
    <n v="18.239999999999998"/>
  </r>
  <r>
    <s v="CN-2021-102777"/>
    <x v="60"/>
    <s v="Credit Card"/>
    <s v="Cust-19315"/>
    <x v="0"/>
    <s v="East China"/>
    <s v="Office"/>
    <n v="251.58"/>
    <n v="11.06"/>
  </r>
  <r>
    <s v="CN-2021-102762"/>
    <x v="61"/>
    <s v="Others"/>
    <s v="Cust-10930"/>
    <x v="2"/>
    <s v="South Central China"/>
    <s v="Furniture"/>
    <n v="3860.8919999999998"/>
    <n v="93.63"/>
  </r>
  <r>
    <s v="CN-2021-102763"/>
    <x v="61"/>
    <s v="Wechat Pay"/>
    <s v="Cust-11275"/>
    <x v="1"/>
    <s v="North China"/>
    <s v="Office"/>
    <n v="48.636000000000003"/>
    <n v="1.1399999999999999"/>
  </r>
  <r>
    <s v="CN-2021-102753"/>
    <x v="61"/>
    <s v="Others"/>
    <s v="Cust-12625"/>
    <x v="1"/>
    <s v="Northeast China"/>
    <s v="Furniture"/>
    <n v="2153.34"/>
    <n v="135.76"/>
  </r>
  <r>
    <s v="CN-2021-102755"/>
    <x v="61"/>
    <s v="Credit Card"/>
    <s v="Cust-12625"/>
    <x v="1"/>
    <s v="Northeast China"/>
    <s v="Office"/>
    <n v="185.64"/>
    <n v="45.37"/>
  </r>
  <r>
    <s v="CN-2021-102756"/>
    <x v="61"/>
    <s v="Credit Card"/>
    <s v="Cust-12625"/>
    <x v="1"/>
    <s v="Northeast China"/>
    <s v="Furniture"/>
    <n v="2315.88"/>
    <n v="122.39"/>
  </r>
  <r>
    <s v="CN-2021-102748"/>
    <x v="61"/>
    <s v="Credit Card"/>
    <s v="Cust-13255"/>
    <x v="2"/>
    <s v="East China"/>
    <s v="Office"/>
    <n v="572.04"/>
    <n v="82.09"/>
  </r>
  <r>
    <s v="CN-2021-102749"/>
    <x v="61"/>
    <s v="Wechat Pay"/>
    <s v="Cust-13255"/>
    <x v="2"/>
    <s v="East China"/>
    <s v="Office"/>
    <n v="448"/>
    <n v="10.99"/>
  </r>
  <r>
    <s v="CN-2021-102751"/>
    <x v="61"/>
    <s v="Credit Card"/>
    <s v="Cust-14845"/>
    <x v="0"/>
    <s v="South Central China"/>
    <s v="Office"/>
    <n v="757.68"/>
    <n v="184.46"/>
  </r>
  <r>
    <s v="CN-2021-102752"/>
    <x v="61"/>
    <s v="Credit Card"/>
    <s v="Cust-14845"/>
    <x v="0"/>
    <s v="South Central China"/>
    <s v="Office"/>
    <n v="4764.2"/>
    <n v="204.77"/>
  </r>
  <r>
    <s v="CN-2021-102750"/>
    <x v="61"/>
    <s v="Alipay"/>
    <s v="Cust-18220"/>
    <x v="0"/>
    <s v="North China"/>
    <s v="Furniture"/>
    <n v="1393.84"/>
    <n v="172.15"/>
  </r>
  <r>
    <s v="CN-2021-102754"/>
    <x v="61"/>
    <s v="Others"/>
    <s v="Cust-18385"/>
    <x v="0"/>
    <s v="South Central China"/>
    <s v="Office"/>
    <n v="124.04"/>
    <n v="48.41"/>
  </r>
  <r>
    <s v="CN-2021-102757"/>
    <x v="61"/>
    <s v="Wechat Pay"/>
    <s v="Cust-18385"/>
    <x v="0"/>
    <s v="South Central China"/>
    <s v="Office"/>
    <n v="1558.2"/>
    <n v="206.85"/>
  </r>
  <r>
    <s v="CN-2021-102758"/>
    <x v="61"/>
    <s v="Alipay"/>
    <s v="Cust-18385"/>
    <x v="0"/>
    <s v="South Central China"/>
    <s v="Office"/>
    <n v="30306.639999999999"/>
    <n v="447.78"/>
  </r>
  <r>
    <s v="CN-2021-102764"/>
    <x v="61"/>
    <s v="Wechat Pay"/>
    <s v="Cust-19690"/>
    <x v="0"/>
    <s v="Northeast China"/>
    <s v="Technology"/>
    <n v="4160.5200000000004"/>
    <n v="237.47"/>
  </r>
  <r>
    <s v="CN-2021-102759"/>
    <x v="61"/>
    <s v="Credit Card"/>
    <s v="Cust-19735"/>
    <x v="0"/>
    <s v="North China"/>
    <s v="Furniture"/>
    <n v="5783.4"/>
    <n v="96.83"/>
  </r>
  <r>
    <s v="CN-2021-102760"/>
    <x v="61"/>
    <s v="Credit Card"/>
    <s v="Cust-19735"/>
    <x v="0"/>
    <s v="North China"/>
    <s v="Office"/>
    <n v="151.19999999999999"/>
    <n v="33.549999999999997"/>
  </r>
  <r>
    <s v="CN-2021-102761"/>
    <x v="61"/>
    <s v="Credit Card"/>
    <s v="Cust-20305"/>
    <x v="0"/>
    <s v="North China"/>
    <s v="Office"/>
    <n v="905.52"/>
    <n v="102.27"/>
  </r>
  <r>
    <s v="CN-2021-102742"/>
    <x v="62"/>
    <s v="Others"/>
    <s v="Cust-13060"/>
    <x v="0"/>
    <s v="North China"/>
    <s v="Office"/>
    <n v="1703.52"/>
    <n v="248.24"/>
  </r>
  <r>
    <s v="CN-2021-102743"/>
    <x v="62"/>
    <s v="Wechat Pay"/>
    <s v="Cust-13060"/>
    <x v="0"/>
    <s v="North China"/>
    <s v="Furniture"/>
    <n v="3101.28"/>
    <n v="203.99"/>
  </r>
  <r>
    <s v="CN-2021-102744"/>
    <x v="62"/>
    <s v="Others"/>
    <s v="Cust-13060"/>
    <x v="0"/>
    <s v="North China"/>
    <s v="Furniture"/>
    <n v="3966.3539999999998"/>
    <n v="194.86"/>
  </r>
  <r>
    <s v="CN-2021-102745"/>
    <x v="62"/>
    <s v="Credit Card"/>
    <s v="Cust-13060"/>
    <x v="0"/>
    <s v="North China"/>
    <s v="Office"/>
    <n v="506.24"/>
    <n v="89.66"/>
  </r>
  <r>
    <s v="CN-2021-102740"/>
    <x v="62"/>
    <s v="Alipay"/>
    <s v="Cust-14230"/>
    <x v="1"/>
    <s v="East China"/>
    <s v="Office"/>
    <n v="286.86"/>
    <n v="32.85"/>
  </r>
  <r>
    <s v="CN-2021-102741"/>
    <x v="62"/>
    <s v="Alipay"/>
    <s v="Cust-15520"/>
    <x v="0"/>
    <s v="South Central China"/>
    <s v="Office"/>
    <n v="188.16"/>
    <n v="30.32"/>
  </r>
  <r>
    <s v="CN-2021-102746"/>
    <x v="62"/>
    <s v="Wechat Pay"/>
    <s v="Cust-20770"/>
    <x v="1"/>
    <s v="South Central China"/>
    <s v="Office"/>
    <n v="825.55200000000002"/>
    <n v="39.97"/>
  </r>
  <r>
    <s v="CN-2021-102747"/>
    <x v="62"/>
    <s v="Others"/>
    <s v="Cust-20770"/>
    <x v="1"/>
    <s v="South Central China"/>
    <s v="Technology"/>
    <n v="1592.8920000000001"/>
    <n v="63.67"/>
  </r>
  <r>
    <s v="CN-2021-102739"/>
    <x v="63"/>
    <s v="Alipay"/>
    <s v="Cust-10990"/>
    <x v="1"/>
    <s v="Southwest China"/>
    <s v="Furniture"/>
    <n v="1920.912"/>
    <n v="54.37"/>
  </r>
  <r>
    <s v="CN-2021-102736"/>
    <x v="63"/>
    <s v="Wechat Pay"/>
    <s v="Cust-12265"/>
    <x v="0"/>
    <s v="East China"/>
    <s v="Office"/>
    <n v="89.88"/>
    <n v="2.41"/>
  </r>
  <r>
    <s v="CN-2021-102737"/>
    <x v="63"/>
    <s v="Credit Card"/>
    <s v="Cust-12265"/>
    <x v="0"/>
    <s v="East China"/>
    <s v="Office"/>
    <n v="79.38"/>
    <n v="16.53"/>
  </r>
  <r>
    <s v="CN-2021-102738"/>
    <x v="63"/>
    <s v="Credit Card"/>
    <s v="Cust-13645"/>
    <x v="0"/>
    <s v="Northeast China"/>
    <s v="Furniture"/>
    <n v="88.34"/>
    <n v="7.92"/>
  </r>
  <r>
    <s v="CN-2021-102723"/>
    <x v="64"/>
    <s v="Credit Card"/>
    <s v="Cust-13180"/>
    <x v="1"/>
    <s v="East China"/>
    <s v="Furniture"/>
    <n v="1555.68"/>
    <n v="138.78"/>
  </r>
  <r>
    <s v="CN-2021-102724"/>
    <x v="64"/>
    <s v="Credit Card"/>
    <s v="Cust-13180"/>
    <x v="1"/>
    <s v="East China"/>
    <s v="Office"/>
    <n v="150.63999999999999"/>
    <n v="37.840000000000003"/>
  </r>
  <r>
    <s v="CN-2021-102732"/>
    <x v="64"/>
    <s v="Others"/>
    <s v="Cust-14395"/>
    <x v="1"/>
    <s v="South Central China"/>
    <s v="Furniture"/>
    <n v="3413.2"/>
    <n v="180.03"/>
  </r>
  <r>
    <s v="CN-2021-102727"/>
    <x v="64"/>
    <s v="Others"/>
    <s v="Cust-16600"/>
    <x v="1"/>
    <s v="North China"/>
    <s v="Office"/>
    <n v="1317.12"/>
    <n v="132.02000000000001"/>
  </r>
  <r>
    <s v="CN-2021-102728"/>
    <x v="64"/>
    <s v="Credit Card"/>
    <s v="Cust-16750"/>
    <x v="0"/>
    <s v="Northeast China"/>
    <s v="Office"/>
    <n v="255.5"/>
    <n v="46.93"/>
  </r>
  <r>
    <s v="CN-2021-102729"/>
    <x v="64"/>
    <s v="Credit Card"/>
    <s v="Cust-16750"/>
    <x v="0"/>
    <s v="Northeast China"/>
    <s v="Furniture"/>
    <n v="2352.56"/>
    <n v="258.37"/>
  </r>
  <r>
    <s v="CN-2021-102730"/>
    <x v="64"/>
    <s v="Credit Card"/>
    <s v="Cust-16750"/>
    <x v="0"/>
    <s v="Northeast China"/>
    <s v="Furniture"/>
    <n v="222.18"/>
    <n v="42.17"/>
  </r>
  <r>
    <s v="CN-2021-102731"/>
    <x v="64"/>
    <s v="Wechat Pay"/>
    <s v="Cust-18745"/>
    <x v="1"/>
    <s v="Northeast China"/>
    <s v="Office"/>
    <n v="527.1"/>
    <n v="83.53"/>
  </r>
  <r>
    <s v="CN-2021-102726"/>
    <x v="64"/>
    <s v="Others"/>
    <s v="Cust-19405"/>
    <x v="0"/>
    <s v="East China"/>
    <s v="Office"/>
    <n v="5251.68"/>
    <n v="359.83"/>
  </r>
  <r>
    <s v="CN-2021-102734"/>
    <x v="64"/>
    <s v="Wechat Pay"/>
    <s v="Cust-19885"/>
    <x v="1"/>
    <s v="Southwest China"/>
    <s v="Office"/>
    <n v="237.44"/>
    <n v="42.45"/>
  </r>
  <r>
    <s v="CN-2021-102735"/>
    <x v="64"/>
    <s v="Others"/>
    <s v="Cust-19885"/>
    <x v="1"/>
    <s v="Southwest China"/>
    <s v="Technology"/>
    <n v="6652.8"/>
    <n v="464.07"/>
  </r>
  <r>
    <s v="CN-2021-102733"/>
    <x v="64"/>
    <s v="Others"/>
    <s v="Cust-21115"/>
    <x v="1"/>
    <s v="Southwest China"/>
    <s v="Technology"/>
    <n v="837.48"/>
    <n v="115.93"/>
  </r>
  <r>
    <s v="CN-2021-102725"/>
    <x v="64"/>
    <s v="Credit Card"/>
    <s v="Cust-21880"/>
    <x v="1"/>
    <s v="North China"/>
    <s v="Office"/>
    <n v="783.02"/>
    <n v="198.06"/>
  </r>
  <r>
    <s v="CN-2021-102719"/>
    <x v="65"/>
    <s v="Wechat Pay"/>
    <s v="Cust-14080"/>
    <x v="1"/>
    <s v="Northwest China"/>
    <s v="Furniture"/>
    <n v="1342.04"/>
    <n v="160.97"/>
  </r>
  <r>
    <s v="CN-2021-102720"/>
    <x v="65"/>
    <s v="Credit Card"/>
    <s v="Cust-14080"/>
    <x v="1"/>
    <s v="Northwest China"/>
    <s v="Office"/>
    <n v="376.88"/>
    <n v="44.49"/>
  </r>
  <r>
    <s v="CN-2021-102721"/>
    <x v="65"/>
    <s v="Others"/>
    <s v="Cust-14080"/>
    <x v="1"/>
    <s v="Northwest China"/>
    <s v="Office"/>
    <n v="174.72"/>
    <n v="39.33"/>
  </r>
  <r>
    <s v="CN-2021-102722"/>
    <x v="65"/>
    <s v="Others"/>
    <s v="Cust-14080"/>
    <x v="1"/>
    <s v="Northwest China"/>
    <s v="Office"/>
    <n v="1517.88"/>
    <n v="221.39"/>
  </r>
  <r>
    <s v="CN-2021-102704"/>
    <x v="65"/>
    <s v="Credit Card"/>
    <s v="Cust-14830"/>
    <x v="1"/>
    <s v="South Central China"/>
    <s v="Office"/>
    <n v="430.08"/>
    <n v="49.52"/>
  </r>
  <r>
    <s v="CN-2021-102714"/>
    <x v="65"/>
    <s v="Credit Card"/>
    <s v="Cust-14920"/>
    <x v="0"/>
    <s v="Northeast China"/>
    <s v="Furniture"/>
    <n v="5415.48"/>
    <n v="448.83"/>
  </r>
  <r>
    <s v="CN-2021-102715"/>
    <x v="65"/>
    <s v="Credit Card"/>
    <s v="Cust-14920"/>
    <x v="0"/>
    <s v="Northeast China"/>
    <s v="Office"/>
    <n v="112"/>
    <n v="24.45"/>
  </r>
  <r>
    <s v="CN-2021-102716"/>
    <x v="65"/>
    <s v="Others"/>
    <s v="Cust-14920"/>
    <x v="0"/>
    <s v="Northeast China"/>
    <s v="Office"/>
    <n v="618.38"/>
    <n v="193.89"/>
  </r>
  <r>
    <s v="CN-2021-102706"/>
    <x v="65"/>
    <s v="Credit Card"/>
    <s v="Cust-16390"/>
    <x v="1"/>
    <s v="Northeast China"/>
    <s v="Office"/>
    <n v="93.24"/>
    <n v="12.83"/>
  </r>
  <r>
    <s v="CN-2021-102707"/>
    <x v="65"/>
    <s v="Credit Card"/>
    <s v="Cust-16390"/>
    <x v="1"/>
    <s v="Northeast China"/>
    <s v="Office"/>
    <n v="412.86"/>
    <n v="11.59"/>
  </r>
  <r>
    <s v="CN-2021-102708"/>
    <x v="65"/>
    <s v="Wechat Pay"/>
    <s v="Cust-16390"/>
    <x v="1"/>
    <s v="Northeast China"/>
    <s v="Technology"/>
    <n v="27112.68"/>
    <n v="322.67"/>
  </r>
  <r>
    <s v="CN-2021-102701"/>
    <x v="65"/>
    <s v="Wechat Pay"/>
    <s v="Cust-17020"/>
    <x v="0"/>
    <s v="East China"/>
    <s v="Office"/>
    <n v="3155.6"/>
    <n v="198.23"/>
  </r>
  <r>
    <s v="CN-2021-102702"/>
    <x v="65"/>
    <s v="Others"/>
    <s v="Cust-17020"/>
    <x v="0"/>
    <s v="East China"/>
    <s v="Office"/>
    <n v="409.92"/>
    <n v="47.78"/>
  </r>
  <r>
    <s v="CN-2021-102703"/>
    <x v="65"/>
    <s v="Alipay"/>
    <s v="Cust-17020"/>
    <x v="0"/>
    <s v="East China"/>
    <s v="Office"/>
    <n v="233.94"/>
    <n v="25.69"/>
  </r>
  <r>
    <s v="CN-2021-102700"/>
    <x v="65"/>
    <s v="Credit Card"/>
    <s v="Cust-17125"/>
    <x v="0"/>
    <s v="South Central China"/>
    <s v="Office"/>
    <n v="373.8"/>
    <n v="38.81"/>
  </r>
  <r>
    <s v="CN-2021-102713"/>
    <x v="65"/>
    <s v="Alipay"/>
    <s v="Cust-18205"/>
    <x v="1"/>
    <s v="East China"/>
    <s v="Furniture"/>
    <n v="814.38"/>
    <n v="109.81"/>
  </r>
  <r>
    <s v="CN-2021-102717"/>
    <x v="65"/>
    <s v="Alipay"/>
    <s v="Cust-18205"/>
    <x v="1"/>
    <s v="East China"/>
    <s v="Office"/>
    <n v="308.56"/>
    <n v="25.09"/>
  </r>
  <r>
    <s v="CN-2021-102709"/>
    <x v="65"/>
    <s v="Others"/>
    <s v="Cust-18955"/>
    <x v="2"/>
    <s v="North China"/>
    <s v="Office"/>
    <n v="152.46"/>
    <n v="25.07"/>
  </r>
  <r>
    <s v="CN-2021-102710"/>
    <x v="65"/>
    <s v="Wechat Pay"/>
    <s v="Cust-18955"/>
    <x v="2"/>
    <s v="North China"/>
    <s v="Office"/>
    <n v="529.76"/>
    <n v="143.15"/>
  </r>
  <r>
    <s v="CN-2021-102711"/>
    <x v="65"/>
    <s v="Others"/>
    <s v="Cust-18955"/>
    <x v="2"/>
    <s v="North China"/>
    <s v="Office"/>
    <n v="712.32"/>
    <n v="75.67"/>
  </r>
  <r>
    <s v="CN-2021-102712"/>
    <x v="65"/>
    <s v="Alipay"/>
    <s v="Cust-18955"/>
    <x v="2"/>
    <s v="North China"/>
    <s v="Technology"/>
    <n v="1989.4"/>
    <n v="142.93"/>
  </r>
  <r>
    <s v="CN-2021-102718"/>
    <x v="65"/>
    <s v="Others"/>
    <s v="Cust-20545"/>
    <x v="1"/>
    <s v="East China"/>
    <s v="Office"/>
    <n v="60.2"/>
    <n v="16.05"/>
  </r>
  <r>
    <s v="CN-2021-102705"/>
    <x v="65"/>
    <s v="Others"/>
    <s v="Cust-21325"/>
    <x v="0"/>
    <s v="East China"/>
    <s v="Office"/>
    <n v="200.256"/>
    <n v="9.02"/>
  </r>
  <r>
    <s v="CN-2021-102695"/>
    <x v="66"/>
    <s v="Credit Card"/>
    <s v="Cust-11470"/>
    <x v="1"/>
    <s v="North China"/>
    <s v="Technology"/>
    <n v="645.4"/>
    <n v="198.69"/>
  </r>
  <r>
    <s v="CN-2021-102696"/>
    <x v="66"/>
    <s v="Credit Card"/>
    <s v="Cust-11470"/>
    <x v="1"/>
    <s v="North China"/>
    <s v="Technology"/>
    <n v="4457.46"/>
    <n v="273.83"/>
  </r>
  <r>
    <s v="CN-2021-102697"/>
    <x v="66"/>
    <s v="Credit Card"/>
    <s v="Cust-11770"/>
    <x v="0"/>
    <s v="East China"/>
    <s v="Technology"/>
    <n v="8042.86"/>
    <n v="412.13"/>
  </r>
  <r>
    <s v="CN-2021-102698"/>
    <x v="66"/>
    <s v="Others"/>
    <s v="Cust-11770"/>
    <x v="0"/>
    <s v="East China"/>
    <s v="Office"/>
    <n v="288.95999999999998"/>
    <n v="31.43"/>
  </r>
  <r>
    <s v="CN-2021-102699"/>
    <x v="66"/>
    <s v="Alipay"/>
    <s v="Cust-11770"/>
    <x v="0"/>
    <s v="East China"/>
    <s v="Office"/>
    <n v="276.5"/>
    <n v="41.98"/>
  </r>
  <r>
    <s v="CN-2021-102691"/>
    <x v="67"/>
    <s v="Others"/>
    <s v="Cust-11995"/>
    <x v="0"/>
    <s v="Northeast China"/>
    <s v="Office"/>
    <n v="214.76"/>
    <n v="49.97"/>
  </r>
  <r>
    <s v="CN-2021-102692"/>
    <x v="67"/>
    <s v="Alipay"/>
    <s v="Cust-11995"/>
    <x v="0"/>
    <s v="Northeast China"/>
    <s v="Furniture"/>
    <n v="837.48"/>
    <n v="139.66999999999999"/>
  </r>
  <r>
    <s v="CN-2021-102693"/>
    <x v="67"/>
    <s v="Wechat Pay"/>
    <s v="Cust-11995"/>
    <x v="0"/>
    <s v="Northeast China"/>
    <s v="Office"/>
    <n v="420.42"/>
    <n v="39.619999999999997"/>
  </r>
  <r>
    <s v="CN-2021-102677"/>
    <x v="67"/>
    <s v="Credit Card"/>
    <s v="Cust-13255"/>
    <x v="2"/>
    <s v="East China"/>
    <s v="Office"/>
    <n v="3057.2640000000001"/>
    <n v="238.81"/>
  </r>
  <r>
    <s v="CN-2021-102681"/>
    <x v="67"/>
    <s v="Credit Card"/>
    <s v="Cust-13750"/>
    <x v="1"/>
    <s v="East China"/>
    <s v="Furniture"/>
    <n v="62.076000000000001"/>
    <n v="10.94"/>
  </r>
  <r>
    <s v="CN-2021-102682"/>
    <x v="67"/>
    <s v="Credit Card"/>
    <s v="Cust-13750"/>
    <x v="1"/>
    <s v="East China"/>
    <s v="Technology"/>
    <n v="227.55600000000001"/>
    <n v="0.28000000000000003"/>
  </r>
  <r>
    <s v="CN-2021-102685"/>
    <x v="67"/>
    <s v="Others"/>
    <s v="Cust-13750"/>
    <x v="1"/>
    <s v="East China"/>
    <s v="Office"/>
    <n v="1856.4"/>
    <n v="229.13"/>
  </r>
  <r>
    <s v="CN-2021-102690"/>
    <x v="67"/>
    <s v="Others"/>
    <s v="Cust-17035"/>
    <x v="1"/>
    <s v="East China"/>
    <s v="Technology"/>
    <n v="2912.84"/>
    <n v="210.19"/>
  </r>
  <r>
    <s v="CN-2021-102694"/>
    <x v="67"/>
    <s v="Wechat Pay"/>
    <s v="Cust-17035"/>
    <x v="1"/>
    <s v="East China"/>
    <s v="Furniture"/>
    <n v="749.7"/>
    <n v="175.43"/>
  </r>
  <r>
    <s v="CN-2021-102689"/>
    <x v="67"/>
    <s v="Alipay"/>
    <s v="Cust-17155"/>
    <x v="0"/>
    <s v="Northeast China"/>
    <s v="Office"/>
    <n v="2624.02"/>
    <n v="207.47"/>
  </r>
  <r>
    <s v="CN-2021-102678"/>
    <x v="67"/>
    <s v="Others"/>
    <s v="Cust-17395"/>
    <x v="1"/>
    <s v="Northeast China"/>
    <s v="Furniture"/>
    <n v="5066.04"/>
    <n v="459.93"/>
  </r>
  <r>
    <s v="CN-2021-102686"/>
    <x v="67"/>
    <s v="Others"/>
    <s v="Cust-20470"/>
    <x v="0"/>
    <s v="North China"/>
    <s v="Office"/>
    <n v="46.76"/>
    <n v="5.31"/>
  </r>
  <r>
    <s v="CN-2021-102687"/>
    <x v="67"/>
    <s v="Others"/>
    <s v="Cust-20470"/>
    <x v="0"/>
    <s v="North China"/>
    <s v="Office"/>
    <n v="510.16"/>
    <n v="177.84"/>
  </r>
  <r>
    <s v="CN-2021-102688"/>
    <x v="67"/>
    <s v="Credit Card"/>
    <s v="Cust-20470"/>
    <x v="0"/>
    <s v="North China"/>
    <s v="Technology"/>
    <n v="2120.4960000000001"/>
    <n v="252.11"/>
  </r>
  <r>
    <s v="CN-2021-102679"/>
    <x v="67"/>
    <s v="Alipay"/>
    <s v="Cust-20845"/>
    <x v="0"/>
    <s v="South Central China"/>
    <s v="Furniture"/>
    <n v="441.28"/>
    <n v="14.35"/>
  </r>
  <r>
    <s v="CN-2021-102680"/>
    <x v="67"/>
    <s v="Others"/>
    <s v="Cust-20845"/>
    <x v="0"/>
    <s v="South Central China"/>
    <s v="Office"/>
    <n v="561.12"/>
    <n v="153.72"/>
  </r>
  <r>
    <s v="CN-2021-102683"/>
    <x v="67"/>
    <s v="Others"/>
    <s v="Cust-20845"/>
    <x v="0"/>
    <s v="South Central China"/>
    <s v="Office"/>
    <n v="800.1"/>
    <n v="136.33000000000001"/>
  </r>
  <r>
    <s v="CN-2021-102684"/>
    <x v="67"/>
    <s v="Wechat Pay"/>
    <s v="Cust-20845"/>
    <x v="0"/>
    <s v="South Central China"/>
    <s v="Furniture"/>
    <n v="3186.4"/>
    <n v="154.53"/>
  </r>
  <r>
    <s v="CN-2021-102668"/>
    <x v="68"/>
    <s v="Others"/>
    <s v="Cust-11080"/>
    <x v="0"/>
    <s v="East China"/>
    <s v="Office"/>
    <n v="98.447999999999993"/>
    <n v="9.4700000000000006"/>
  </r>
  <r>
    <s v="CN-2021-102669"/>
    <x v="68"/>
    <s v="Credit Card"/>
    <s v="Cust-11080"/>
    <x v="0"/>
    <s v="East China"/>
    <s v="Furniture"/>
    <n v="172.536"/>
    <n v="0.35"/>
  </r>
  <r>
    <s v="CN-2021-102659"/>
    <x v="68"/>
    <s v="Alipay"/>
    <s v="Cust-11725"/>
    <x v="0"/>
    <s v="North China"/>
    <s v="Furniture"/>
    <n v="1443.7080000000001"/>
    <n v="76.17"/>
  </r>
  <r>
    <s v="CN-2021-102662"/>
    <x v="68"/>
    <s v="Alipay"/>
    <s v="Cust-11725"/>
    <x v="0"/>
    <s v="North China"/>
    <s v="Office"/>
    <n v="256.03199999999998"/>
    <n v="3.89"/>
  </r>
  <r>
    <s v="CN-2021-102663"/>
    <x v="68"/>
    <s v="Credit Card"/>
    <s v="Cust-11725"/>
    <x v="0"/>
    <s v="North China"/>
    <s v="Office"/>
    <n v="97.44"/>
    <n v="8.07"/>
  </r>
  <r>
    <s v="CN-2021-102666"/>
    <x v="68"/>
    <s v="Credit Card"/>
    <s v="Cust-14380"/>
    <x v="0"/>
    <s v="East China"/>
    <s v="Office"/>
    <n v="64.427999999999997"/>
    <n v="2.74"/>
  </r>
  <r>
    <s v="CN-2021-102665"/>
    <x v="68"/>
    <s v="Wechat Pay"/>
    <s v="Cust-14800"/>
    <x v="1"/>
    <s v="East China"/>
    <s v="Office"/>
    <n v="482.72"/>
    <n v="24.63"/>
  </r>
  <r>
    <s v="CN-2021-102674"/>
    <x v="68"/>
    <s v="Wechat Pay"/>
    <s v="Cust-15400"/>
    <x v="1"/>
    <s v="Northeast China"/>
    <s v="Office"/>
    <n v="3818.64"/>
    <n v="229.07"/>
  </r>
  <r>
    <s v="CN-2021-102675"/>
    <x v="68"/>
    <s v="Wechat Pay"/>
    <s v="Cust-15400"/>
    <x v="1"/>
    <s v="Northeast China"/>
    <s v="Furniture"/>
    <n v="2567.6"/>
    <n v="298.16000000000003"/>
  </r>
  <r>
    <s v="CN-2021-102676"/>
    <x v="68"/>
    <s v="Credit Card"/>
    <s v="Cust-15400"/>
    <x v="1"/>
    <s v="Northeast China"/>
    <s v="Furniture"/>
    <n v="257.32"/>
    <n v="22.85"/>
  </r>
  <r>
    <s v="CN-2021-102670"/>
    <x v="68"/>
    <s v="Wechat Pay"/>
    <s v="Cust-16600"/>
    <x v="1"/>
    <s v="North China"/>
    <s v="Furniture"/>
    <n v="5073.6000000000004"/>
    <n v="488.58"/>
  </r>
  <r>
    <s v="CN-2021-102671"/>
    <x v="68"/>
    <s v="Credit Card"/>
    <s v="Cust-16600"/>
    <x v="1"/>
    <s v="North China"/>
    <s v="Office"/>
    <n v="511.14"/>
    <n v="73.81"/>
  </r>
  <r>
    <s v="CN-2021-102672"/>
    <x v="68"/>
    <s v="Credit Card"/>
    <s v="Cust-16600"/>
    <x v="1"/>
    <s v="North China"/>
    <s v="Office"/>
    <n v="152.6"/>
    <n v="39.83"/>
  </r>
  <r>
    <s v="CN-2021-102673"/>
    <x v="68"/>
    <s v="Others"/>
    <s v="Cust-16600"/>
    <x v="1"/>
    <s v="North China"/>
    <s v="Furniture"/>
    <n v="1369.76"/>
    <n v="118.34"/>
  </r>
  <r>
    <s v="CN-2021-102657"/>
    <x v="68"/>
    <s v="Others"/>
    <s v="Cust-18595"/>
    <x v="2"/>
    <s v="North China"/>
    <s v="Office"/>
    <n v="171.08"/>
    <n v="34.549999999999997"/>
  </r>
  <r>
    <s v="CN-2021-102660"/>
    <x v="68"/>
    <s v="Others"/>
    <s v="Cust-18595"/>
    <x v="2"/>
    <s v="North China"/>
    <s v="Office"/>
    <n v="5947.2"/>
    <n v="470.28"/>
  </r>
  <r>
    <s v="CN-2021-102661"/>
    <x v="68"/>
    <s v="Credit Card"/>
    <s v="Cust-19840"/>
    <x v="0"/>
    <s v="Northwest China"/>
    <s v="Office"/>
    <n v="370.02"/>
    <n v="39.97"/>
  </r>
  <r>
    <s v="CN-2021-102667"/>
    <x v="68"/>
    <s v="Others"/>
    <s v="Cust-20320"/>
    <x v="2"/>
    <s v="East China"/>
    <s v="Furniture"/>
    <n v="940.8"/>
    <n v="67.95"/>
  </r>
  <r>
    <s v="CN-2021-102658"/>
    <x v="68"/>
    <s v="Credit Card"/>
    <s v="Cust-20560"/>
    <x v="2"/>
    <s v="Southwest China"/>
    <s v="Office"/>
    <n v="260.95999999999998"/>
    <n v="40.130000000000003"/>
  </r>
  <r>
    <s v="CN-2021-102664"/>
    <x v="68"/>
    <s v="Others"/>
    <s v="Cust-20875"/>
    <x v="0"/>
    <s v="East China"/>
    <s v="Office"/>
    <n v="889.28"/>
    <n v="101.87"/>
  </r>
  <r>
    <s v="CN-2021-102647"/>
    <x v="69"/>
    <s v="Others"/>
    <s v="Cust-10600"/>
    <x v="1"/>
    <s v="East China"/>
    <s v="Office"/>
    <n v="454.16"/>
    <n v="40.54"/>
  </r>
  <r>
    <s v="CN-2021-102648"/>
    <x v="69"/>
    <s v="Others"/>
    <s v="Cust-10600"/>
    <x v="1"/>
    <s v="East China"/>
    <s v="Technology"/>
    <n v="2812.88"/>
    <n v="138.58000000000001"/>
  </r>
  <r>
    <s v="CN-2021-102651"/>
    <x v="69"/>
    <s v="Wechat Pay"/>
    <s v="Cust-10600"/>
    <x v="1"/>
    <s v="East China"/>
    <s v="Office"/>
    <n v="286.44"/>
    <n v="29.48"/>
  </r>
  <r>
    <s v="CN-2021-102655"/>
    <x v="69"/>
    <s v="Wechat Pay"/>
    <s v="Cust-11560"/>
    <x v="2"/>
    <s v="Northeast China"/>
    <s v="Technology"/>
    <n v="3269.28"/>
    <n v="119.48"/>
  </r>
  <r>
    <s v="CN-2021-102656"/>
    <x v="69"/>
    <s v="Wechat Pay"/>
    <s v="Cust-11560"/>
    <x v="2"/>
    <s v="Northeast China"/>
    <s v="Office"/>
    <n v="323.39999999999998"/>
    <n v="23.49"/>
  </r>
  <r>
    <s v="CN-2021-102646"/>
    <x v="69"/>
    <s v="Credit Card"/>
    <s v="Cust-13930"/>
    <x v="0"/>
    <s v="North China"/>
    <s v="Office"/>
    <n v="190.12"/>
    <n v="26.08"/>
  </r>
  <r>
    <s v="CN-2021-102649"/>
    <x v="69"/>
    <s v="Credit Card"/>
    <s v="Cust-15865"/>
    <x v="0"/>
    <s v="Northwest China"/>
    <s v="Office"/>
    <n v="136.91999999999999"/>
    <n v="30.71"/>
  </r>
  <r>
    <s v="CN-2021-102650"/>
    <x v="69"/>
    <s v="Wechat Pay"/>
    <s v="Cust-15865"/>
    <x v="0"/>
    <s v="Northwest China"/>
    <s v="Office"/>
    <n v="518.55999999999995"/>
    <n v="197.18"/>
  </r>
  <r>
    <s v="CN-2021-102652"/>
    <x v="69"/>
    <s v="Credit Card"/>
    <s v="Cust-17575"/>
    <x v="0"/>
    <s v="Northwest China"/>
    <s v="Furniture"/>
    <n v="1357.3"/>
    <n v="136.72999999999999"/>
  </r>
  <r>
    <s v="CN-2021-102654"/>
    <x v="69"/>
    <s v="Credit Card"/>
    <s v="Cust-17575"/>
    <x v="0"/>
    <s v="Northwest China"/>
    <s v="Office"/>
    <n v="695.94"/>
    <n v="147.65"/>
  </r>
  <r>
    <s v="CN-2021-102645"/>
    <x v="69"/>
    <s v="Others"/>
    <s v="Cust-18850"/>
    <x v="0"/>
    <s v="South Central China"/>
    <s v="Technology"/>
    <n v="6120.1"/>
    <n v="377.53"/>
  </r>
  <r>
    <s v="CN-2021-102653"/>
    <x v="69"/>
    <s v="Wechat Pay"/>
    <s v="Cust-19105"/>
    <x v="0"/>
    <s v="North China"/>
    <s v="Furniture"/>
    <n v="12733.14"/>
    <n v="304.39"/>
  </r>
  <r>
    <s v="CN-2021-102638"/>
    <x v="70"/>
    <s v="Others"/>
    <s v="Cust-11740"/>
    <x v="0"/>
    <s v="South Central China"/>
    <s v="Furniture"/>
    <n v="709.63199999999995"/>
    <n v="91.58"/>
  </r>
  <r>
    <s v="CN-2021-102641"/>
    <x v="70"/>
    <s v="Others"/>
    <s v="Cust-11740"/>
    <x v="0"/>
    <s v="South Central China"/>
    <s v="Technology"/>
    <n v="2000.46"/>
    <n v="281.62"/>
  </r>
  <r>
    <s v="CN-2021-102642"/>
    <x v="70"/>
    <s v="Others"/>
    <s v="Cust-11740"/>
    <x v="0"/>
    <s v="South Central China"/>
    <s v="Office"/>
    <n v="1077.3"/>
    <n v="175.69"/>
  </r>
  <r>
    <s v="CN-2021-102644"/>
    <x v="70"/>
    <s v="Others"/>
    <s v="Cust-15130"/>
    <x v="0"/>
    <s v="Northeast China"/>
    <s v="Furniture"/>
    <n v="1208.9000000000001"/>
    <n v="254.68"/>
  </r>
  <r>
    <s v="CN-2021-102639"/>
    <x v="70"/>
    <s v="Others"/>
    <s v="Cust-15430"/>
    <x v="0"/>
    <s v="Northwest China"/>
    <s v="Office"/>
    <n v="175.84"/>
    <n v="32.549999999999997"/>
  </r>
  <r>
    <s v="CN-2021-102640"/>
    <x v="70"/>
    <s v="Others"/>
    <s v="Cust-15430"/>
    <x v="0"/>
    <s v="Northwest China"/>
    <s v="Furniture"/>
    <n v="3837.96"/>
    <n v="132.53"/>
  </r>
  <r>
    <s v="CN-2021-102637"/>
    <x v="70"/>
    <s v="Others"/>
    <s v="Cust-18295"/>
    <x v="1"/>
    <s v="East China"/>
    <s v="Office"/>
    <n v="239.4"/>
    <n v="47.54"/>
  </r>
  <r>
    <s v="CN-2021-102643"/>
    <x v="70"/>
    <s v="Credit Card"/>
    <s v="Cust-19195"/>
    <x v="2"/>
    <s v="East China"/>
    <s v="Office"/>
    <n v="115.5"/>
    <n v="12.39"/>
  </r>
  <r>
    <s v="CN-2021-102624"/>
    <x v="71"/>
    <s v="Wechat Pay"/>
    <s v="Cust-11530"/>
    <x v="2"/>
    <s v="East China"/>
    <s v="Office"/>
    <n v="96.32"/>
    <n v="1.07"/>
  </r>
  <r>
    <s v="CN-2021-102625"/>
    <x v="71"/>
    <s v="Others"/>
    <s v="Cust-11530"/>
    <x v="2"/>
    <s v="East China"/>
    <s v="Furniture"/>
    <n v="3424.4"/>
    <n v="277.08"/>
  </r>
  <r>
    <s v="CN-2021-102626"/>
    <x v="71"/>
    <s v="Credit Card"/>
    <s v="Cust-11530"/>
    <x v="2"/>
    <s v="East China"/>
    <s v="Technology"/>
    <n v="418.74"/>
    <n v="13.27"/>
  </r>
  <r>
    <s v="CN-2021-102628"/>
    <x v="71"/>
    <s v="Wechat Pay"/>
    <s v="Cust-13660"/>
    <x v="0"/>
    <s v="Northeast China"/>
    <s v="Technology"/>
    <n v="1126.1600000000001"/>
    <n v="109.38"/>
  </r>
  <r>
    <s v="CN-2021-102618"/>
    <x v="71"/>
    <s v="Wechat Pay"/>
    <s v="Cust-14020"/>
    <x v="0"/>
    <s v="East China"/>
    <s v="Office"/>
    <n v="162.96"/>
    <n v="37.19"/>
  </r>
  <r>
    <s v="CN-2021-102622"/>
    <x v="71"/>
    <s v="Others"/>
    <s v="Cust-14020"/>
    <x v="0"/>
    <s v="East China"/>
    <s v="Office"/>
    <n v="439.04"/>
    <n v="38.479999999999997"/>
  </r>
  <r>
    <s v="CN-2021-102631"/>
    <x v="71"/>
    <s v="Alipay"/>
    <s v="Cust-14215"/>
    <x v="1"/>
    <s v="Northeast China"/>
    <s v="Furniture"/>
    <n v="235.48"/>
    <n v="15.73"/>
  </r>
  <r>
    <s v="CN-2021-102632"/>
    <x v="71"/>
    <s v="Credit Card"/>
    <s v="Cust-14470"/>
    <x v="0"/>
    <s v="Northeast China"/>
    <s v="Office"/>
    <n v="86.968000000000004"/>
    <n v="5.97"/>
  </r>
  <r>
    <s v="CN-2021-102633"/>
    <x v="71"/>
    <s v="Others"/>
    <s v="Cust-14470"/>
    <x v="0"/>
    <s v="Northeast China"/>
    <s v="Office"/>
    <n v="101.64"/>
    <n v="33.590000000000003"/>
  </r>
  <r>
    <s v="CN-2021-102627"/>
    <x v="71"/>
    <s v="Wechat Pay"/>
    <s v="Cust-15730"/>
    <x v="0"/>
    <s v="East China"/>
    <s v="Technology"/>
    <n v="2079.252"/>
    <n v="4.45"/>
  </r>
  <r>
    <s v="CN-2021-102629"/>
    <x v="71"/>
    <s v="Alipay"/>
    <s v="Cust-15730"/>
    <x v="0"/>
    <s v="East China"/>
    <s v="Office"/>
    <n v="200.48"/>
    <n v="17.68"/>
  </r>
  <r>
    <s v="CN-2021-102630"/>
    <x v="71"/>
    <s v="Credit Card"/>
    <s v="Cust-15730"/>
    <x v="0"/>
    <s v="East China"/>
    <s v="Technology"/>
    <n v="455.11200000000002"/>
    <n v="8.32"/>
  </r>
  <r>
    <s v="CN-2021-102619"/>
    <x v="71"/>
    <s v="Others"/>
    <s v="Cust-18055"/>
    <x v="0"/>
    <s v="East China"/>
    <s v="Office"/>
    <n v="88.816000000000003"/>
    <n v="3.61"/>
  </r>
  <r>
    <s v="CN-2021-102620"/>
    <x v="71"/>
    <s v="Others"/>
    <s v="Cust-18055"/>
    <x v="0"/>
    <s v="East China"/>
    <s v="Technology"/>
    <n v="1167.2639999999999"/>
    <n v="34.020000000000003"/>
  </r>
  <r>
    <s v="CN-2021-102621"/>
    <x v="71"/>
    <s v="Others"/>
    <s v="Cust-18055"/>
    <x v="0"/>
    <s v="East China"/>
    <s v="Furniture"/>
    <n v="799.68"/>
    <n v="0.41"/>
  </r>
  <r>
    <s v="CN-2021-102623"/>
    <x v="71"/>
    <s v="Others"/>
    <s v="Cust-18055"/>
    <x v="0"/>
    <s v="East China"/>
    <s v="Office"/>
    <n v="38.64"/>
    <n v="2.3199999999999998"/>
  </r>
  <r>
    <s v="CN-2021-102634"/>
    <x v="71"/>
    <s v="Others"/>
    <s v="Cust-18355"/>
    <x v="1"/>
    <s v="Southwest China"/>
    <s v="Furniture"/>
    <n v="66.695999999999998"/>
    <n v="3.31"/>
  </r>
  <r>
    <s v="CN-2021-102635"/>
    <x v="71"/>
    <s v="Others"/>
    <s v="Cust-18355"/>
    <x v="1"/>
    <s v="Southwest China"/>
    <s v="Furniture"/>
    <n v="603.79200000000003"/>
    <n v="47.16"/>
  </r>
  <r>
    <s v="CN-2021-102636"/>
    <x v="71"/>
    <s v="Credit Card"/>
    <s v="Cust-18355"/>
    <x v="1"/>
    <s v="Southwest China"/>
    <s v="Office"/>
    <n v="267.82"/>
    <n v="15.49"/>
  </r>
  <r>
    <s v="CN-2021-102593"/>
    <x v="72"/>
    <s v="Alipay"/>
    <s v="Cust-13360"/>
    <x v="1"/>
    <s v="South Central China"/>
    <s v="Office"/>
    <n v="315.83999999999997"/>
    <n v="47.22"/>
  </r>
  <r>
    <s v="CN-2021-102594"/>
    <x v="72"/>
    <s v="Others"/>
    <s v="Cust-13360"/>
    <x v="1"/>
    <s v="South Central China"/>
    <s v="Office"/>
    <n v="345.66"/>
    <n v="35.61"/>
  </r>
  <r>
    <s v="CN-2021-102596"/>
    <x v="72"/>
    <s v="Wechat Pay"/>
    <s v="Cust-13360"/>
    <x v="1"/>
    <s v="South Central China"/>
    <s v="Office"/>
    <n v="376.32"/>
    <n v="42.05"/>
  </r>
  <r>
    <s v="CN-2021-102597"/>
    <x v="72"/>
    <s v="Credit Card"/>
    <s v="Cust-13360"/>
    <x v="1"/>
    <s v="South Central China"/>
    <s v="Office"/>
    <n v="155.4"/>
    <n v="29.55"/>
  </r>
  <r>
    <s v="CN-2021-102604"/>
    <x v="72"/>
    <s v="Credit Card"/>
    <s v="Cust-14215"/>
    <x v="1"/>
    <s v="Northeast China"/>
    <s v="Office"/>
    <n v="158.47999999999999"/>
    <n v="20.82"/>
  </r>
  <r>
    <s v="CN-2021-102603"/>
    <x v="72"/>
    <s v="Credit Card"/>
    <s v="Cust-14290"/>
    <x v="2"/>
    <s v="South Central China"/>
    <s v="Office"/>
    <n v="104.86"/>
    <n v="33.590000000000003"/>
  </r>
  <r>
    <s v="CN-2021-102608"/>
    <x v="72"/>
    <s v="Wechat Pay"/>
    <s v="Cust-14695"/>
    <x v="1"/>
    <s v="East China"/>
    <s v="Technology"/>
    <n v="911.82"/>
    <n v="24.37"/>
  </r>
  <r>
    <s v="CN-2021-102599"/>
    <x v="72"/>
    <s v="Wechat Pay"/>
    <s v="Cust-15070"/>
    <x v="0"/>
    <s v="Northeast China"/>
    <s v="Technology"/>
    <n v="5105.6040000000003"/>
    <n v="10.45"/>
  </r>
  <r>
    <s v="CN-2021-102600"/>
    <x v="72"/>
    <s v="Wechat Pay"/>
    <s v="Cust-15070"/>
    <x v="0"/>
    <s v="Northeast China"/>
    <s v="Technology"/>
    <n v="246.96"/>
    <n v="0.23"/>
  </r>
  <r>
    <s v="CN-2021-102598"/>
    <x v="72"/>
    <s v="Wechat Pay"/>
    <s v="Cust-16045"/>
    <x v="2"/>
    <s v="North China"/>
    <s v="Office"/>
    <n v="3898.44"/>
    <n v="217.41"/>
  </r>
  <r>
    <s v="CN-2021-102595"/>
    <x v="72"/>
    <s v="Wechat Pay"/>
    <s v="Cust-17710"/>
    <x v="0"/>
    <s v="North China"/>
    <s v="Technology"/>
    <n v="1161.1600000000001"/>
    <n v="187.86"/>
  </r>
  <r>
    <s v="CN-2021-102615"/>
    <x v="72"/>
    <s v="Wechat Pay"/>
    <s v="Cust-20020"/>
    <x v="0"/>
    <s v="South Central China"/>
    <s v="Office"/>
    <n v="672"/>
    <n v="37.72"/>
  </r>
  <r>
    <s v="CN-2021-102616"/>
    <x v="72"/>
    <s v="Others"/>
    <s v="Cust-20020"/>
    <x v="0"/>
    <s v="South Central China"/>
    <s v="Furniture"/>
    <n v="491.56799999999998"/>
    <n v="41.95"/>
  </r>
  <r>
    <s v="CN-2021-102617"/>
    <x v="72"/>
    <s v="Alipay"/>
    <s v="Cust-20020"/>
    <x v="0"/>
    <s v="South Central China"/>
    <s v="Office"/>
    <n v="3108"/>
    <n v="154.41999999999999"/>
  </r>
  <r>
    <s v="CN-2021-102605"/>
    <x v="72"/>
    <s v="Wechat Pay"/>
    <s v="Cust-20995"/>
    <x v="0"/>
    <s v="South Central China"/>
    <s v="Office"/>
    <n v="2053.8000000000002"/>
    <n v="148.02000000000001"/>
  </r>
  <r>
    <s v="CN-2021-102606"/>
    <x v="72"/>
    <s v="Credit Card"/>
    <s v="Cust-20995"/>
    <x v="0"/>
    <s v="South Central China"/>
    <s v="Office"/>
    <n v="2631.44"/>
    <n v="149.72"/>
  </r>
  <r>
    <s v="CN-2021-102607"/>
    <x v="72"/>
    <s v="Others"/>
    <s v="Cust-20995"/>
    <x v="0"/>
    <s v="South Central China"/>
    <s v="Office"/>
    <n v="980.98"/>
    <n v="52.46"/>
  </r>
  <r>
    <s v="CN-2021-102609"/>
    <x v="72"/>
    <s v="Others"/>
    <s v="Cust-20995"/>
    <x v="0"/>
    <s v="South Central China"/>
    <s v="Office"/>
    <n v="653.1"/>
    <n v="197.48"/>
  </r>
  <r>
    <s v="CN-2021-102610"/>
    <x v="72"/>
    <s v="Others"/>
    <s v="Cust-20995"/>
    <x v="0"/>
    <s v="South Central China"/>
    <s v="Office"/>
    <n v="181.44"/>
    <n v="21.42"/>
  </r>
  <r>
    <s v="CN-2021-102611"/>
    <x v="72"/>
    <s v="Others"/>
    <s v="Cust-20995"/>
    <x v="0"/>
    <s v="South Central China"/>
    <s v="Office"/>
    <n v="427.7"/>
    <n v="31.43"/>
  </r>
  <r>
    <s v="CN-2021-102612"/>
    <x v="72"/>
    <s v="Wechat Pay"/>
    <s v="Cust-20995"/>
    <x v="0"/>
    <s v="South Central China"/>
    <s v="Furniture"/>
    <n v="1990.548"/>
    <n v="92.01"/>
  </r>
  <r>
    <s v="CN-2021-102613"/>
    <x v="72"/>
    <s v="Others"/>
    <s v="Cust-20995"/>
    <x v="0"/>
    <s v="South Central China"/>
    <s v="Furniture"/>
    <n v="2494.8000000000002"/>
    <n v="147.32"/>
  </r>
  <r>
    <s v="CN-2021-102614"/>
    <x v="72"/>
    <s v="Others"/>
    <s v="Cust-20995"/>
    <x v="0"/>
    <s v="South Central China"/>
    <s v="Furniture"/>
    <n v="528.64"/>
    <n v="54.64"/>
  </r>
  <r>
    <s v="CN-2021-102601"/>
    <x v="72"/>
    <s v="Credit Card"/>
    <s v="Cust-21355"/>
    <x v="1"/>
    <s v="Northeast China"/>
    <s v="Office"/>
    <n v="231.98"/>
    <n v="40.32"/>
  </r>
  <r>
    <s v="CN-2021-102602"/>
    <x v="72"/>
    <s v="Credit Card"/>
    <s v="Cust-21355"/>
    <x v="1"/>
    <s v="Northeast China"/>
    <s v="Furniture"/>
    <n v="2007.6"/>
    <n v="299.08"/>
  </r>
  <r>
    <s v="CN-2021-102591"/>
    <x v="73"/>
    <s v="Others"/>
    <s v="Cust-12370"/>
    <x v="0"/>
    <s v="North China"/>
    <s v="Office"/>
    <n v="685.44"/>
    <n v="142.63"/>
  </r>
  <r>
    <s v="CN-2021-102592"/>
    <x v="73"/>
    <s v="Others"/>
    <s v="Cust-12370"/>
    <x v="0"/>
    <s v="North China"/>
    <s v="Technology"/>
    <n v="1141"/>
    <n v="194.67"/>
  </r>
  <r>
    <s v="CN-2021-102586"/>
    <x v="74"/>
    <s v="Others"/>
    <s v="Cust-10675"/>
    <x v="0"/>
    <s v="East China"/>
    <s v="Furniture"/>
    <n v="6450.36"/>
    <n v="326.13"/>
  </r>
  <r>
    <s v="CN-2021-102578"/>
    <x v="74"/>
    <s v="Others"/>
    <s v="Cust-13390"/>
    <x v="2"/>
    <s v="Northeast China"/>
    <s v="Office"/>
    <n v="284.33999999999997"/>
    <n v="15.75"/>
  </r>
  <r>
    <s v="CN-2021-102579"/>
    <x v="74"/>
    <s v="Others"/>
    <s v="Cust-13390"/>
    <x v="2"/>
    <s v="Northeast China"/>
    <s v="Office"/>
    <n v="568.4"/>
    <n v="178.56"/>
  </r>
  <r>
    <s v="CN-2021-102580"/>
    <x v="74"/>
    <s v="Others"/>
    <s v="Cust-13390"/>
    <x v="2"/>
    <s v="Northeast China"/>
    <s v="Furniture"/>
    <n v="2108.4839999999999"/>
    <n v="9.9499999999999993"/>
  </r>
  <r>
    <s v="CN-2021-102584"/>
    <x v="74"/>
    <s v="Credit Card"/>
    <s v="Cust-15445"/>
    <x v="0"/>
    <s v="North China"/>
    <s v="Technology"/>
    <n v="5937.4"/>
    <n v="496.36"/>
  </r>
  <r>
    <s v="CN-2021-102585"/>
    <x v="74"/>
    <s v="Wechat Pay"/>
    <s v="Cust-15445"/>
    <x v="0"/>
    <s v="North China"/>
    <s v="Furniture"/>
    <n v="470.96"/>
    <n v="46.76"/>
  </r>
  <r>
    <s v="CN-2021-102587"/>
    <x v="74"/>
    <s v="Credit Card"/>
    <s v="Cust-15760"/>
    <x v="2"/>
    <s v="Northeast China"/>
    <s v="Office"/>
    <n v="451.92"/>
    <n v="28.42"/>
  </r>
  <r>
    <s v="CN-2021-102588"/>
    <x v="74"/>
    <s v="Credit Card"/>
    <s v="Cust-15760"/>
    <x v="2"/>
    <s v="Northeast China"/>
    <s v="Office"/>
    <n v="201.04"/>
    <n v="36.450000000000003"/>
  </r>
  <r>
    <s v="CN-2021-102589"/>
    <x v="74"/>
    <s v="Others"/>
    <s v="Cust-15760"/>
    <x v="2"/>
    <s v="Northeast China"/>
    <s v="Office"/>
    <n v="540.12"/>
    <n v="186.84"/>
  </r>
  <r>
    <s v="CN-2021-102590"/>
    <x v="74"/>
    <s v="Credit Card"/>
    <s v="Cust-15760"/>
    <x v="2"/>
    <s v="Northeast China"/>
    <s v="Office"/>
    <n v="5806.08"/>
    <n v="412.77"/>
  </r>
  <r>
    <s v="CN-2021-102581"/>
    <x v="74"/>
    <s v="Wechat Pay"/>
    <s v="Cust-21475"/>
    <x v="2"/>
    <s v="Northeast China"/>
    <s v="Technology"/>
    <n v="1316.84"/>
    <n v="217.06"/>
  </r>
  <r>
    <s v="CN-2021-102582"/>
    <x v="74"/>
    <s v="Wechat Pay"/>
    <s v="Cust-21475"/>
    <x v="2"/>
    <s v="Northeast China"/>
    <s v="Technology"/>
    <n v="1319.08"/>
    <n v="297.51"/>
  </r>
  <r>
    <s v="CN-2021-102583"/>
    <x v="74"/>
    <s v="Others"/>
    <s v="Cust-21475"/>
    <x v="2"/>
    <s v="Northeast China"/>
    <s v="Furniture"/>
    <n v="249.9"/>
    <n v="36.479999999999997"/>
  </r>
  <r>
    <s v="CN-2021-102568"/>
    <x v="75"/>
    <s v="Others"/>
    <s v="Cust-10780"/>
    <x v="1"/>
    <s v="North China"/>
    <s v="Office"/>
    <n v="238.14"/>
    <n v="30.18"/>
  </r>
  <r>
    <s v="CN-2021-102572"/>
    <x v="75"/>
    <s v="Credit Card"/>
    <s v="Cust-10780"/>
    <x v="1"/>
    <s v="North China"/>
    <s v="Office"/>
    <n v="84.28"/>
    <n v="12.05"/>
  </r>
  <r>
    <s v="CN-2021-102573"/>
    <x v="75"/>
    <s v="Credit Card"/>
    <s v="Cust-10780"/>
    <x v="1"/>
    <s v="North China"/>
    <s v="Office"/>
    <n v="67.2"/>
    <n v="4.51"/>
  </r>
  <r>
    <s v="CN-2021-102558"/>
    <x v="75"/>
    <s v="Wechat Pay"/>
    <s v="Cust-11980"/>
    <x v="0"/>
    <s v="Northeast China"/>
    <s v="Technology"/>
    <n v="2152.8359999999998"/>
    <n v="61.72"/>
  </r>
  <r>
    <s v="CN-2021-102559"/>
    <x v="75"/>
    <s v="Wechat Pay"/>
    <s v="Cust-11980"/>
    <x v="0"/>
    <s v="Northeast China"/>
    <s v="Office"/>
    <n v="75.319999999999993"/>
    <n v="11.56"/>
  </r>
  <r>
    <s v="CN-2021-102560"/>
    <x v="75"/>
    <s v="Others"/>
    <s v="Cust-11980"/>
    <x v="0"/>
    <s v="Northeast China"/>
    <s v="Office"/>
    <n v="1019.2"/>
    <n v="146.44999999999999"/>
  </r>
  <r>
    <s v="CN-2021-102561"/>
    <x v="75"/>
    <s v="Credit Card"/>
    <s v="Cust-11980"/>
    <x v="0"/>
    <s v="Northeast China"/>
    <s v="Furniture"/>
    <n v="2376.64"/>
    <n v="73.02"/>
  </r>
  <r>
    <s v="CN-2021-102574"/>
    <x v="75"/>
    <s v="Credit Card"/>
    <s v="Cust-12760"/>
    <x v="1"/>
    <s v="South Central China"/>
    <s v="Office"/>
    <n v="189"/>
    <n v="9.9700000000000006"/>
  </r>
  <r>
    <s v="CN-2021-102571"/>
    <x v="75"/>
    <s v="Credit Card"/>
    <s v="Cust-15940"/>
    <x v="2"/>
    <s v="East China"/>
    <s v="Furniture"/>
    <n v="1848.84"/>
    <n v="237.78"/>
  </r>
  <r>
    <s v="CN-2021-102564"/>
    <x v="75"/>
    <s v="Others"/>
    <s v="Cust-18415"/>
    <x v="0"/>
    <s v="Northeast China"/>
    <s v="Office"/>
    <n v="154.97999999999999"/>
    <n v="31.23"/>
  </r>
  <r>
    <s v="CN-2021-102565"/>
    <x v="75"/>
    <s v="Wechat Pay"/>
    <s v="Cust-18415"/>
    <x v="0"/>
    <s v="Northeast China"/>
    <s v="Furniture"/>
    <n v="575.12"/>
    <n v="100.07"/>
  </r>
  <r>
    <s v="CN-2021-102566"/>
    <x v="75"/>
    <s v="Others"/>
    <s v="Cust-18415"/>
    <x v="0"/>
    <s v="Northeast China"/>
    <s v="Furniture"/>
    <n v="1896.3"/>
    <n v="217.02"/>
  </r>
  <r>
    <s v="CN-2021-102567"/>
    <x v="75"/>
    <s v="Alipay"/>
    <s v="Cust-18415"/>
    <x v="0"/>
    <s v="Northeast China"/>
    <s v="Office"/>
    <n v="209.58"/>
    <n v="48.14"/>
  </r>
  <r>
    <s v="CN-2021-102557"/>
    <x v="75"/>
    <s v="Wechat Pay"/>
    <s v="Cust-18970"/>
    <x v="2"/>
    <s v="East China"/>
    <s v="Furniture"/>
    <n v="682.92"/>
    <n v="37.51"/>
  </r>
  <r>
    <s v="CN-2021-102575"/>
    <x v="75"/>
    <s v="Others"/>
    <s v="Cust-19930"/>
    <x v="0"/>
    <s v="North China"/>
    <s v="Office"/>
    <n v="207.2"/>
    <n v="32.07"/>
  </r>
  <r>
    <s v="CN-2021-102576"/>
    <x v="75"/>
    <s v="Others"/>
    <s v="Cust-19930"/>
    <x v="0"/>
    <s v="North China"/>
    <s v="Furniture"/>
    <n v="18997.650000000001"/>
    <n v="33.08"/>
  </r>
  <r>
    <s v="CN-2021-102577"/>
    <x v="75"/>
    <s v="Credit Card"/>
    <s v="Cust-19930"/>
    <x v="0"/>
    <s v="North China"/>
    <s v="Office"/>
    <n v="426.72"/>
    <n v="12.06"/>
  </r>
  <r>
    <s v="CN-2021-102569"/>
    <x v="75"/>
    <s v="Alipay"/>
    <s v="Cust-19960"/>
    <x v="0"/>
    <s v="South Central China"/>
    <s v="Office"/>
    <n v="2962.68"/>
    <n v="209.46"/>
  </r>
  <r>
    <s v="CN-2021-102570"/>
    <x v="75"/>
    <s v="Credit Card"/>
    <s v="Cust-19960"/>
    <x v="0"/>
    <s v="South Central China"/>
    <s v="Office"/>
    <n v="408.8"/>
    <n v="40.85"/>
  </r>
  <r>
    <s v="CN-2021-102562"/>
    <x v="75"/>
    <s v="Others"/>
    <s v="Cust-20440"/>
    <x v="1"/>
    <s v="Southwest China"/>
    <s v="Office"/>
    <n v="264.32"/>
    <n v="21.68"/>
  </r>
  <r>
    <s v="CN-2021-102563"/>
    <x v="75"/>
    <s v="Credit Card"/>
    <s v="Cust-20440"/>
    <x v="1"/>
    <s v="Southwest China"/>
    <s v="Technology"/>
    <n v="1345.68"/>
    <n v="225.93"/>
  </r>
  <r>
    <s v="CN-2021-102554"/>
    <x v="76"/>
    <s v="Wechat Pay"/>
    <s v="Cust-10660"/>
    <x v="0"/>
    <s v="North China"/>
    <s v="Office"/>
    <n v="722.96"/>
    <n v="66.38"/>
  </r>
  <r>
    <s v="CN-2021-102555"/>
    <x v="76"/>
    <s v="Wechat Pay"/>
    <s v="Cust-10660"/>
    <x v="0"/>
    <s v="North China"/>
    <s v="Office"/>
    <n v="130.62"/>
    <n v="16.77"/>
  </r>
  <r>
    <s v="CN-2021-102553"/>
    <x v="76"/>
    <s v="Wechat Pay"/>
    <s v="Cust-13690"/>
    <x v="0"/>
    <s v="East China"/>
    <s v="Office"/>
    <n v="333.2"/>
    <n v="16.63"/>
  </r>
  <r>
    <s v="CN-2021-102545"/>
    <x v="76"/>
    <s v="Others"/>
    <s v="Cust-16405"/>
    <x v="2"/>
    <s v="Northeast China"/>
    <s v="Furniture"/>
    <n v="1867.04"/>
    <n v="278.14"/>
  </r>
  <r>
    <s v="CN-2021-102546"/>
    <x v="76"/>
    <s v="Others"/>
    <s v="Cust-16405"/>
    <x v="2"/>
    <s v="Northeast China"/>
    <s v="Furniture"/>
    <n v="7323.12"/>
    <n v="352.24"/>
  </r>
  <r>
    <s v="CN-2021-102547"/>
    <x v="76"/>
    <s v="Credit Card"/>
    <s v="Cust-16405"/>
    <x v="2"/>
    <s v="Northeast China"/>
    <s v="Furniture"/>
    <n v="2806.5239999999999"/>
    <n v="136.31"/>
  </r>
  <r>
    <s v="CN-2021-102548"/>
    <x v="76"/>
    <s v="Credit Card"/>
    <s v="Cust-16405"/>
    <x v="2"/>
    <s v="Northeast China"/>
    <s v="Technology"/>
    <n v="4281.62"/>
    <n v="191.81"/>
  </r>
  <r>
    <s v="CN-2021-102552"/>
    <x v="76"/>
    <s v="Others"/>
    <s v="Cust-16405"/>
    <x v="2"/>
    <s v="Northeast China"/>
    <s v="Technology"/>
    <n v="992.32"/>
    <n v="143.19"/>
  </r>
  <r>
    <s v="CN-2021-102556"/>
    <x v="76"/>
    <s v="Others"/>
    <s v="Cust-18220"/>
    <x v="0"/>
    <s v="North China"/>
    <s v="Technology"/>
    <n v="2393.58"/>
    <n v="136.57"/>
  </r>
  <r>
    <s v="CN-2021-102544"/>
    <x v="76"/>
    <s v="Credit Card"/>
    <s v="Cust-18715"/>
    <x v="1"/>
    <s v="East China"/>
    <s v="Office"/>
    <n v="1127.616"/>
    <n v="56.94"/>
  </r>
  <r>
    <s v="CN-2021-102549"/>
    <x v="76"/>
    <s v="Credit Card"/>
    <s v="Cust-18715"/>
    <x v="1"/>
    <s v="East China"/>
    <s v="Office"/>
    <n v="5081.3280000000004"/>
    <n v="62.49"/>
  </r>
  <r>
    <s v="CN-2021-102550"/>
    <x v="76"/>
    <s v="Others"/>
    <s v="Cust-18715"/>
    <x v="1"/>
    <s v="East China"/>
    <s v="Office"/>
    <n v="168"/>
    <n v="31.56"/>
  </r>
  <r>
    <s v="CN-2021-102551"/>
    <x v="76"/>
    <s v="Others"/>
    <s v="Cust-18715"/>
    <x v="1"/>
    <s v="East China"/>
    <s v="Office"/>
    <n v="175.56"/>
    <n v="47.99"/>
  </r>
  <r>
    <s v="CN-2021-102543"/>
    <x v="76"/>
    <s v="Wechat Pay"/>
    <s v="Cust-20005"/>
    <x v="0"/>
    <s v="Northwest China"/>
    <s v="Technology"/>
    <n v="10403.82"/>
    <n v="342.56"/>
  </r>
  <r>
    <s v="CN-2021-102535"/>
    <x v="77"/>
    <s v="Others"/>
    <s v="Cust-10030"/>
    <x v="1"/>
    <s v="North China"/>
    <s v="Furniture"/>
    <n v="1728.3"/>
    <n v="159.74"/>
  </r>
  <r>
    <s v="CN-2021-102536"/>
    <x v="77"/>
    <s v="Wechat Pay"/>
    <s v="Cust-10030"/>
    <x v="1"/>
    <s v="North China"/>
    <s v="Office"/>
    <n v="101.64"/>
    <n v="33.42"/>
  </r>
  <r>
    <s v="CN-2021-102537"/>
    <x v="77"/>
    <s v="Wechat Pay"/>
    <s v="Cust-10030"/>
    <x v="1"/>
    <s v="North China"/>
    <s v="Office"/>
    <n v="374.36"/>
    <n v="27.21"/>
  </r>
  <r>
    <s v="CN-2021-102538"/>
    <x v="77"/>
    <s v="Wechat Pay"/>
    <s v="Cust-10030"/>
    <x v="1"/>
    <s v="North China"/>
    <s v="Technology"/>
    <n v="1196.3"/>
    <n v="217.35"/>
  </r>
  <r>
    <s v="CN-2021-102540"/>
    <x v="77"/>
    <s v="Alipay"/>
    <s v="Cust-12505"/>
    <x v="0"/>
    <s v="East China"/>
    <s v="Technology"/>
    <n v="1174.32"/>
    <n v="273.24"/>
  </r>
  <r>
    <s v="CN-2021-102539"/>
    <x v="77"/>
    <s v="Alipay"/>
    <s v="Cust-17335"/>
    <x v="2"/>
    <s v="South Central China"/>
    <s v="Office"/>
    <n v="129.91999999999999"/>
    <n v="40.19"/>
  </r>
  <r>
    <s v="CN-2021-102542"/>
    <x v="77"/>
    <s v="Alipay"/>
    <s v="Cust-17635"/>
    <x v="1"/>
    <s v="Northeast China"/>
    <s v="Office"/>
    <n v="127.96"/>
    <n v="39.619999999999997"/>
  </r>
  <r>
    <s v="CN-2021-102533"/>
    <x v="77"/>
    <s v="Others"/>
    <s v="Cust-17890"/>
    <x v="2"/>
    <s v="East China"/>
    <s v="Furniture"/>
    <n v="2895.9"/>
    <n v="154.53"/>
  </r>
  <r>
    <s v="CN-2021-102534"/>
    <x v="77"/>
    <s v="Wechat Pay"/>
    <s v="Cust-17890"/>
    <x v="2"/>
    <s v="East China"/>
    <s v="Office"/>
    <n v="2563.6799999999998"/>
    <n v="146.26"/>
  </r>
  <r>
    <s v="CN-2021-102541"/>
    <x v="77"/>
    <s v="Alipay"/>
    <s v="Cust-17995"/>
    <x v="2"/>
    <s v="East China"/>
    <s v="Technology"/>
    <n v="1228.248"/>
    <n v="77.290000000000006"/>
  </r>
  <r>
    <s v="CN-2021-102523"/>
    <x v="78"/>
    <s v="Others"/>
    <s v="Cust-10105"/>
    <x v="0"/>
    <s v="Northeast China"/>
    <s v="Technology"/>
    <n v="1765.26"/>
    <n v="21.67"/>
  </r>
  <r>
    <s v="CN-2021-102527"/>
    <x v="78"/>
    <s v="Wechat Pay"/>
    <s v="Cust-13645"/>
    <x v="0"/>
    <s v="Northeast China"/>
    <s v="Office"/>
    <n v="347.34"/>
    <n v="46.68"/>
  </r>
  <r>
    <s v="CN-2021-102525"/>
    <x v="78"/>
    <s v="Wechat Pay"/>
    <s v="Cust-14200"/>
    <x v="2"/>
    <s v="Southwest China"/>
    <s v="Office"/>
    <n v="316.95999999999998"/>
    <n v="29.44"/>
  </r>
  <r>
    <s v="CN-2021-102528"/>
    <x v="78"/>
    <s v="Wechat Pay"/>
    <s v="Cust-14200"/>
    <x v="2"/>
    <s v="Southwest China"/>
    <s v="Office"/>
    <n v="269.36"/>
    <n v="48.68"/>
  </r>
  <r>
    <s v="CN-2021-102531"/>
    <x v="78"/>
    <s v="Alipay"/>
    <s v="Cust-14725"/>
    <x v="0"/>
    <s v="South Central China"/>
    <s v="Technology"/>
    <n v="765.24"/>
    <n v="100.93"/>
  </r>
  <r>
    <s v="CN-2021-102532"/>
    <x v="78"/>
    <s v="Credit Card"/>
    <s v="Cust-14725"/>
    <x v="0"/>
    <s v="South Central China"/>
    <s v="Furniture"/>
    <n v="93.66"/>
    <n v="12.55"/>
  </r>
  <r>
    <s v="CN-2021-102530"/>
    <x v="78"/>
    <s v="Others"/>
    <s v="Cust-16960"/>
    <x v="2"/>
    <s v="North China"/>
    <s v="Technology"/>
    <n v="11197.62"/>
    <n v="469.99"/>
  </r>
  <r>
    <s v="CN-2021-102526"/>
    <x v="78"/>
    <s v="Others"/>
    <s v="Cust-17230"/>
    <x v="0"/>
    <s v="Southwest China"/>
    <s v="Office"/>
    <n v="1926.4"/>
    <n v="175.66"/>
  </r>
  <r>
    <s v="CN-2021-102529"/>
    <x v="78"/>
    <s v="Credit Card"/>
    <s v="Cust-17230"/>
    <x v="0"/>
    <s v="Southwest China"/>
    <s v="Technology"/>
    <n v="185.5"/>
    <n v="45.95"/>
  </r>
  <r>
    <s v="CN-2021-102522"/>
    <x v="78"/>
    <s v="Alipay"/>
    <s v="Cust-20305"/>
    <x v="0"/>
    <s v="North China"/>
    <s v="Office"/>
    <n v="183.54"/>
    <n v="23.68"/>
  </r>
  <r>
    <s v="CN-2021-102524"/>
    <x v="78"/>
    <s v="Alipay"/>
    <s v="Cust-20305"/>
    <x v="0"/>
    <s v="North China"/>
    <s v="Office"/>
    <n v="923.3"/>
    <n v="55.17"/>
  </r>
  <r>
    <s v="CN-2021-102506"/>
    <x v="79"/>
    <s v="Credit Card"/>
    <s v="Cust-10240"/>
    <x v="0"/>
    <s v="East China"/>
    <s v="Technology"/>
    <n v="355.6"/>
    <n v="49.98"/>
  </r>
  <r>
    <s v="CN-2021-102507"/>
    <x v="79"/>
    <s v="Alipay"/>
    <s v="Cust-10240"/>
    <x v="0"/>
    <s v="East China"/>
    <s v="Technology"/>
    <n v="3708.6"/>
    <n v="218.52"/>
  </r>
  <r>
    <s v="CN-2021-102521"/>
    <x v="79"/>
    <s v="Others"/>
    <s v="Cust-10420"/>
    <x v="1"/>
    <s v="North China"/>
    <s v="Furniture"/>
    <n v="276.86399999999998"/>
    <n v="13.91"/>
  </r>
  <r>
    <s v="CN-2021-102517"/>
    <x v="79"/>
    <s v="Wechat Pay"/>
    <s v="Cust-10555"/>
    <x v="1"/>
    <s v="Northeast China"/>
    <s v="Office"/>
    <n v="110.6"/>
    <n v="19.18"/>
  </r>
  <r>
    <s v="CN-2021-102518"/>
    <x v="79"/>
    <s v="Alipay"/>
    <s v="Cust-10555"/>
    <x v="1"/>
    <s v="Northeast China"/>
    <s v="Office"/>
    <n v="44.688000000000002"/>
    <n v="7.75"/>
  </r>
  <r>
    <s v="CN-2021-102519"/>
    <x v="79"/>
    <s v="Credit Card"/>
    <s v="Cust-10555"/>
    <x v="1"/>
    <s v="Northeast China"/>
    <s v="Office"/>
    <n v="160.86000000000001"/>
    <n v="6.09"/>
  </r>
  <r>
    <s v="CN-2021-102508"/>
    <x v="79"/>
    <s v="Others"/>
    <s v="Cust-12130"/>
    <x v="0"/>
    <s v="North China"/>
    <s v="Technology"/>
    <n v="655.76"/>
    <n v="197.02"/>
  </r>
  <r>
    <s v="CN-2021-102509"/>
    <x v="79"/>
    <s v="Others"/>
    <s v="Cust-12130"/>
    <x v="0"/>
    <s v="North China"/>
    <s v="Office"/>
    <n v="1204.7"/>
    <n v="267.83"/>
  </r>
  <r>
    <s v="CN-2021-102511"/>
    <x v="79"/>
    <s v="Wechat Pay"/>
    <s v="Cust-12130"/>
    <x v="0"/>
    <s v="North China"/>
    <s v="Office"/>
    <n v="78.12"/>
    <n v="17.03"/>
  </r>
  <r>
    <s v="CN-2021-102514"/>
    <x v="79"/>
    <s v="Others"/>
    <s v="Cust-12130"/>
    <x v="0"/>
    <s v="North China"/>
    <s v="Office"/>
    <n v="183.68"/>
    <n v="35.79"/>
  </r>
  <r>
    <s v="CN-2021-102502"/>
    <x v="79"/>
    <s v="Wechat Pay"/>
    <s v="Cust-17680"/>
    <x v="2"/>
    <s v="South Central China"/>
    <s v="Furniture"/>
    <n v="2325.96"/>
    <n v="107.26"/>
  </r>
  <r>
    <s v="CN-2021-102510"/>
    <x v="79"/>
    <s v="Alipay"/>
    <s v="Cust-18850"/>
    <x v="0"/>
    <s v="South Central China"/>
    <s v="Office"/>
    <n v="70.644000000000005"/>
    <n v="16.13"/>
  </r>
  <r>
    <s v="CN-2021-102512"/>
    <x v="79"/>
    <s v="Wechat Pay"/>
    <s v="Cust-18850"/>
    <x v="0"/>
    <s v="South Central China"/>
    <s v="Technology"/>
    <n v="3648.288"/>
    <n v="93.64"/>
  </r>
  <r>
    <s v="CN-2021-102513"/>
    <x v="79"/>
    <s v="Credit Card"/>
    <s v="Cust-18850"/>
    <x v="0"/>
    <s v="South Central China"/>
    <s v="Office"/>
    <n v="117.18"/>
    <n v="4.8099999999999996"/>
  </r>
  <r>
    <s v="CN-2021-102520"/>
    <x v="79"/>
    <s v="Credit Card"/>
    <s v="Cust-19615"/>
    <x v="0"/>
    <s v="East China"/>
    <s v="Office"/>
    <n v="53.34"/>
    <n v="11.51"/>
  </r>
  <r>
    <s v="CN-2021-102515"/>
    <x v="79"/>
    <s v="Alipay"/>
    <s v="Cust-20785"/>
    <x v="0"/>
    <s v="North China"/>
    <s v="Furniture"/>
    <n v="438.76"/>
    <n v="25.11"/>
  </r>
  <r>
    <s v="CN-2021-102516"/>
    <x v="79"/>
    <s v="Credit Card"/>
    <s v="Cust-20785"/>
    <x v="0"/>
    <s v="North China"/>
    <s v="Office"/>
    <n v="335.16"/>
    <n v="31.98"/>
  </r>
  <r>
    <s v="CN-2021-102503"/>
    <x v="79"/>
    <s v="Wechat Pay"/>
    <s v="Cust-20935"/>
    <x v="0"/>
    <s v="East China"/>
    <s v="Office"/>
    <n v="1024.8"/>
    <n v="182.25"/>
  </r>
  <r>
    <s v="CN-2021-102504"/>
    <x v="79"/>
    <s v="Credit Card"/>
    <s v="Cust-20935"/>
    <x v="0"/>
    <s v="East China"/>
    <s v="Office"/>
    <n v="689.5"/>
    <n v="85.37"/>
  </r>
  <r>
    <s v="CN-2021-102505"/>
    <x v="79"/>
    <s v="Others"/>
    <s v="Cust-20935"/>
    <x v="0"/>
    <s v="East China"/>
    <s v="Furniture"/>
    <n v="1708.98"/>
    <n v="203.29"/>
  </r>
  <r>
    <s v="CN-2021-102496"/>
    <x v="80"/>
    <s v="Credit Card"/>
    <s v="Cust-11365"/>
    <x v="1"/>
    <s v="Northeast China"/>
    <s v="Furniture"/>
    <n v="8533.2800000000007"/>
    <n v="395.68"/>
  </r>
  <r>
    <s v="CN-2021-102497"/>
    <x v="80"/>
    <s v="Credit Card"/>
    <s v="Cust-11365"/>
    <x v="1"/>
    <s v="Northeast China"/>
    <s v="Furniture"/>
    <n v="588.84"/>
    <n v="166.53"/>
  </r>
  <r>
    <s v="CN-2021-102498"/>
    <x v="80"/>
    <s v="Others"/>
    <s v="Cust-11365"/>
    <x v="1"/>
    <s v="Northeast China"/>
    <s v="Office"/>
    <n v="187.32"/>
    <n v="20.79"/>
  </r>
  <r>
    <s v="CN-2021-102499"/>
    <x v="80"/>
    <s v="Others"/>
    <s v="Cust-11365"/>
    <x v="1"/>
    <s v="Northeast China"/>
    <s v="Office"/>
    <n v="172.48"/>
    <n v="23.52"/>
  </r>
  <r>
    <s v="CN-2021-102500"/>
    <x v="80"/>
    <s v="Credit Card"/>
    <s v="Cust-11365"/>
    <x v="1"/>
    <s v="Northeast China"/>
    <s v="Technology"/>
    <n v="2335.62"/>
    <n v="190.64"/>
  </r>
  <r>
    <s v="CN-2021-102495"/>
    <x v="80"/>
    <s v="Others"/>
    <s v="Cust-17125"/>
    <x v="0"/>
    <s v="South Central China"/>
    <s v="Office"/>
    <n v="2593.64"/>
    <n v="189.16"/>
  </r>
  <r>
    <s v="CN-2021-102501"/>
    <x v="80"/>
    <s v="Others"/>
    <s v="Cust-21220"/>
    <x v="0"/>
    <s v="Northeast China"/>
    <s v="Technology"/>
    <n v="1335.88"/>
    <n v="128.96"/>
  </r>
  <r>
    <s v="CN-2021-102487"/>
    <x v="81"/>
    <s v="Wechat Pay"/>
    <s v="Cust-12235"/>
    <x v="0"/>
    <s v="East China"/>
    <s v="Furniture"/>
    <n v="2980.8449999999998"/>
    <n v="230.12"/>
  </r>
  <r>
    <s v="CN-2021-102485"/>
    <x v="81"/>
    <s v="Credit Card"/>
    <s v="Cust-13645"/>
    <x v="0"/>
    <s v="Northeast China"/>
    <s v="Technology"/>
    <n v="7063.28"/>
    <n v="488.45"/>
  </r>
  <r>
    <s v="CN-2021-102493"/>
    <x v="81"/>
    <s v="Wechat Pay"/>
    <s v="Cust-19240"/>
    <x v="0"/>
    <s v="Southwest China"/>
    <s v="Office"/>
    <n v="6937.14"/>
    <n v="17.940000000000001"/>
  </r>
  <r>
    <s v="CN-2021-102494"/>
    <x v="81"/>
    <s v="Credit Card"/>
    <s v="Cust-19240"/>
    <x v="0"/>
    <s v="Southwest China"/>
    <s v="Office"/>
    <n v="311.13600000000002"/>
    <n v="18.239999999999998"/>
  </r>
  <r>
    <s v="CN-2021-102488"/>
    <x v="81"/>
    <s v="Credit Card"/>
    <s v="Cust-19360"/>
    <x v="0"/>
    <s v="North China"/>
    <s v="Furniture"/>
    <n v="2494.8000000000002"/>
    <n v="281.69"/>
  </r>
  <r>
    <s v="CN-2021-102489"/>
    <x v="81"/>
    <s v="Others"/>
    <s v="Cust-19360"/>
    <x v="0"/>
    <s v="North China"/>
    <s v="Office"/>
    <n v="1982.4"/>
    <n v="205.22"/>
  </r>
  <r>
    <s v="CN-2021-102490"/>
    <x v="81"/>
    <s v="Credit Card"/>
    <s v="Cust-19360"/>
    <x v="0"/>
    <s v="North China"/>
    <s v="Office"/>
    <n v="6454"/>
    <n v="390.72"/>
  </r>
  <r>
    <s v="CN-2021-102484"/>
    <x v="81"/>
    <s v="Credit Card"/>
    <s v="Cust-19825"/>
    <x v="0"/>
    <s v="North China"/>
    <s v="Office"/>
    <n v="150.36000000000001"/>
    <n v="27.27"/>
  </r>
  <r>
    <s v="CN-2021-102486"/>
    <x v="81"/>
    <s v="Wechat Pay"/>
    <s v="Cust-19825"/>
    <x v="0"/>
    <s v="North China"/>
    <s v="Technology"/>
    <n v="395.92"/>
    <n v="29.45"/>
  </r>
  <r>
    <s v="CN-2021-102491"/>
    <x v="81"/>
    <s v="Others"/>
    <s v="Cust-20245"/>
    <x v="0"/>
    <s v="Northeast China"/>
    <s v="Technology"/>
    <n v="1570.8"/>
    <n v="205.35"/>
  </r>
  <r>
    <s v="CN-2021-102492"/>
    <x v="81"/>
    <s v="Others"/>
    <s v="Cust-20245"/>
    <x v="0"/>
    <s v="Northeast China"/>
    <s v="Office"/>
    <n v="18594.52"/>
    <n v="356.99"/>
  </r>
  <r>
    <s v="CN-2021-102480"/>
    <x v="82"/>
    <s v="Others"/>
    <s v="Cust-12805"/>
    <x v="1"/>
    <s v="East China"/>
    <s v="Office"/>
    <n v="735.28"/>
    <n v="187.95"/>
  </r>
  <r>
    <s v="CN-2021-102481"/>
    <x v="82"/>
    <s v="Credit Card"/>
    <s v="Cust-12805"/>
    <x v="1"/>
    <s v="East China"/>
    <s v="Furniture"/>
    <n v="485.35199999999998"/>
    <n v="2.63"/>
  </r>
  <r>
    <s v="CN-2021-102482"/>
    <x v="82"/>
    <s v="Wechat Pay"/>
    <s v="Cust-12805"/>
    <x v="1"/>
    <s v="East China"/>
    <s v="Office"/>
    <n v="122.92"/>
    <n v="41.44"/>
  </r>
  <r>
    <s v="CN-2021-102483"/>
    <x v="82"/>
    <s v="Others"/>
    <s v="Cust-12805"/>
    <x v="1"/>
    <s v="East China"/>
    <s v="Furniture"/>
    <n v="7324.6319999999996"/>
    <n v="58.73"/>
  </r>
  <r>
    <s v="CN-2021-102478"/>
    <x v="82"/>
    <s v="Credit Card"/>
    <s v="Cust-13690"/>
    <x v="0"/>
    <s v="East China"/>
    <s v="Office"/>
    <n v="401.52"/>
    <n v="48.96"/>
  </r>
  <r>
    <s v="CN-2021-102479"/>
    <x v="82"/>
    <s v="Credit Card"/>
    <s v="Cust-13690"/>
    <x v="0"/>
    <s v="East China"/>
    <s v="Office"/>
    <n v="593.6"/>
    <n v="198.23"/>
  </r>
  <r>
    <s v="CN-2021-102466"/>
    <x v="82"/>
    <s v="Credit Card"/>
    <s v="Cust-14050"/>
    <x v="0"/>
    <s v="East China"/>
    <s v="Technology"/>
    <n v="2330.44"/>
    <n v="268.33"/>
  </r>
  <r>
    <s v="CN-2021-102467"/>
    <x v="82"/>
    <s v="Others"/>
    <s v="Cust-14050"/>
    <x v="0"/>
    <s v="East China"/>
    <s v="Office"/>
    <n v="137.9"/>
    <n v="18.75"/>
  </r>
  <r>
    <s v="CN-2021-102468"/>
    <x v="82"/>
    <s v="Credit Card"/>
    <s v="Cust-14050"/>
    <x v="0"/>
    <s v="East China"/>
    <s v="Technology"/>
    <n v="4473.84"/>
    <n v="270.72000000000003"/>
  </r>
  <r>
    <s v="CN-2021-102469"/>
    <x v="82"/>
    <s v="Credit Card"/>
    <s v="Cust-14050"/>
    <x v="0"/>
    <s v="East China"/>
    <s v="Office"/>
    <n v="85.54"/>
    <n v="14.68"/>
  </r>
  <r>
    <s v="CN-2021-102470"/>
    <x v="82"/>
    <s v="Alipay"/>
    <s v="Cust-14050"/>
    <x v="0"/>
    <s v="East China"/>
    <s v="Office"/>
    <n v="397.32"/>
    <n v="41.85"/>
  </r>
  <r>
    <s v="CN-2021-102471"/>
    <x v="82"/>
    <s v="Credit Card"/>
    <s v="Cust-14050"/>
    <x v="0"/>
    <s v="East China"/>
    <s v="Technology"/>
    <n v="2133.46"/>
    <n v="100.26"/>
  </r>
  <r>
    <s v="CN-2021-102472"/>
    <x v="82"/>
    <s v="Credit Card"/>
    <s v="Cust-14050"/>
    <x v="0"/>
    <s v="East China"/>
    <s v="Office"/>
    <n v="269.92"/>
    <n v="14.87"/>
  </r>
  <r>
    <s v="CN-2021-102476"/>
    <x v="82"/>
    <s v="Others"/>
    <s v="Cust-17605"/>
    <x v="1"/>
    <s v="Southwest China"/>
    <s v="Office"/>
    <n v="118.188"/>
    <n v="5.45"/>
  </r>
  <r>
    <s v="CN-2021-102477"/>
    <x v="82"/>
    <s v="Others"/>
    <s v="Cust-17605"/>
    <x v="1"/>
    <s v="Southwest China"/>
    <s v="Office"/>
    <n v="288.12"/>
    <n v="19.829999999999998"/>
  </r>
  <r>
    <s v="CN-2021-102473"/>
    <x v="82"/>
    <s v="Alipay"/>
    <s v="Cust-18985"/>
    <x v="2"/>
    <s v="South Central China"/>
    <s v="Office"/>
    <n v="104.02"/>
    <n v="11.12"/>
  </r>
  <r>
    <s v="CN-2021-102475"/>
    <x v="82"/>
    <s v="Credit Card"/>
    <s v="Cust-20190"/>
    <x v="0"/>
    <s v="South Central China"/>
    <s v="Furniture"/>
    <n v="683.928"/>
    <n v="60.99"/>
  </r>
  <r>
    <s v="CN-2021-102474"/>
    <x v="82"/>
    <s v="Credit Card"/>
    <s v="Cust-21190"/>
    <x v="2"/>
    <s v="Northwest China"/>
    <s v="Office"/>
    <n v="1252.1600000000001"/>
    <n v="264.73"/>
  </r>
  <r>
    <s v="CN-2021-102460"/>
    <x v="83"/>
    <s v="Alipay"/>
    <s v="Cust-11545"/>
    <x v="1"/>
    <s v="Northwest China"/>
    <s v="Technology"/>
    <n v="685.72"/>
    <n v="195.27"/>
  </r>
  <r>
    <s v="CN-2021-102461"/>
    <x v="83"/>
    <s v="Others"/>
    <s v="Cust-13630"/>
    <x v="0"/>
    <s v="East China"/>
    <s v="Technology"/>
    <n v="779.1"/>
    <n v="79.239999999999995"/>
  </r>
  <r>
    <s v="CN-2021-102456"/>
    <x v="83"/>
    <s v="Others"/>
    <s v="Cust-13855"/>
    <x v="1"/>
    <s v="Southwest China"/>
    <s v="Furniture"/>
    <n v="294.56"/>
    <n v="25.47"/>
  </r>
  <r>
    <s v="CN-2021-102457"/>
    <x v="83"/>
    <s v="Wechat Pay"/>
    <s v="Cust-13855"/>
    <x v="1"/>
    <s v="Southwest China"/>
    <s v="Technology"/>
    <n v="810.04"/>
    <n v="117.39"/>
  </r>
  <r>
    <s v="CN-2021-102458"/>
    <x v="83"/>
    <s v="Wechat Pay"/>
    <s v="Cust-13855"/>
    <x v="1"/>
    <s v="Southwest China"/>
    <s v="Furniture"/>
    <n v="3010"/>
    <n v="129.53"/>
  </r>
  <r>
    <s v="CN-2021-102459"/>
    <x v="83"/>
    <s v="Wechat Pay"/>
    <s v="Cust-13855"/>
    <x v="1"/>
    <s v="Southwest China"/>
    <s v="Office"/>
    <n v="91.98"/>
    <n v="17.39"/>
  </r>
  <r>
    <s v="CN-2021-102455"/>
    <x v="83"/>
    <s v="Alipay"/>
    <s v="Cust-14635"/>
    <x v="1"/>
    <s v="Northeast China"/>
    <s v="Office"/>
    <n v="421.09199999999998"/>
    <n v="15.13"/>
  </r>
  <r>
    <s v="CN-2021-102452"/>
    <x v="83"/>
    <s v="Wechat Pay"/>
    <s v="Cust-14680"/>
    <x v="0"/>
    <s v="South Central China"/>
    <s v="Office"/>
    <n v="198.8"/>
    <n v="34.97"/>
  </r>
  <r>
    <s v="CN-2021-102453"/>
    <x v="83"/>
    <s v="Credit Card"/>
    <s v="Cust-14680"/>
    <x v="0"/>
    <s v="South Central China"/>
    <s v="Furniture"/>
    <n v="14242.34"/>
    <n v="441.63"/>
  </r>
  <r>
    <s v="CN-2021-102462"/>
    <x v="83"/>
    <s v="Alipay"/>
    <s v="Cust-15145"/>
    <x v="1"/>
    <s v="South Central China"/>
    <s v="Office"/>
    <n v="376.74"/>
    <n v="33.94"/>
  </r>
  <r>
    <s v="CN-2021-102464"/>
    <x v="83"/>
    <s v="Alipay"/>
    <s v="Cust-15610"/>
    <x v="1"/>
    <s v="East China"/>
    <s v="Office"/>
    <n v="1353.24"/>
    <n v="165.61"/>
  </r>
  <r>
    <s v="CN-2021-102454"/>
    <x v="83"/>
    <s v="Credit Card"/>
    <s v="Cust-19045"/>
    <x v="2"/>
    <s v="East China"/>
    <s v="Office"/>
    <n v="621.6"/>
    <n v="192.68"/>
  </r>
  <r>
    <s v="CN-2021-102465"/>
    <x v="83"/>
    <s v="Wechat Pay"/>
    <s v="Cust-19390"/>
    <x v="0"/>
    <s v="South Central China"/>
    <s v="Office"/>
    <n v="252.98"/>
    <n v="19.29"/>
  </r>
  <r>
    <s v="CN-2021-102463"/>
    <x v="83"/>
    <s v="Alipay"/>
    <s v="Cust-20485"/>
    <x v="2"/>
    <s v="East China"/>
    <s v="Furniture"/>
    <n v="8613.36"/>
    <n v="474.79"/>
  </r>
  <r>
    <s v="CN-2021-102442"/>
    <x v="84"/>
    <s v="Alipay"/>
    <s v="Cust-12955"/>
    <x v="1"/>
    <s v="North China"/>
    <s v="Office"/>
    <n v="201.6"/>
    <n v="44.64"/>
  </r>
  <r>
    <s v="CN-2021-102445"/>
    <x v="84"/>
    <s v="Credit Card"/>
    <s v="Cust-12955"/>
    <x v="1"/>
    <s v="North China"/>
    <s v="Office"/>
    <n v="7001.82"/>
    <n v="377.57"/>
  </r>
  <r>
    <s v="CN-2021-102443"/>
    <x v="84"/>
    <s v="Others"/>
    <s v="Cust-16570"/>
    <x v="0"/>
    <s v="East China"/>
    <s v="Office"/>
    <n v="1210.4960000000001"/>
    <n v="128.38999999999999"/>
  </r>
  <r>
    <s v="CN-2021-102444"/>
    <x v="84"/>
    <s v="Credit Card"/>
    <s v="Cust-16600"/>
    <x v="1"/>
    <s v="North China"/>
    <s v="Technology"/>
    <n v="1151.6400000000001"/>
    <n v="171.47"/>
  </r>
  <r>
    <s v="CN-2021-102446"/>
    <x v="84"/>
    <s v="Credit Card"/>
    <s v="Cust-17890"/>
    <x v="2"/>
    <s v="East China"/>
    <s v="Furniture"/>
    <n v="2420.04"/>
    <n v="226.09"/>
  </r>
  <r>
    <s v="CN-2021-102447"/>
    <x v="84"/>
    <s v="Wechat Pay"/>
    <s v="Cust-18115"/>
    <x v="2"/>
    <s v="North China"/>
    <s v="Office"/>
    <n v="70.671999999999997"/>
    <n v="2.5499999999999998"/>
  </r>
  <r>
    <s v="CN-2021-102448"/>
    <x v="84"/>
    <s v="Alipay"/>
    <s v="Cust-18115"/>
    <x v="2"/>
    <s v="North China"/>
    <s v="Furniture"/>
    <n v="2074.38"/>
    <n v="204.66"/>
  </r>
  <r>
    <s v="CN-2021-102449"/>
    <x v="84"/>
    <s v="Others"/>
    <s v="Cust-18115"/>
    <x v="2"/>
    <s v="North China"/>
    <s v="Office"/>
    <n v="270.06"/>
    <n v="24.46"/>
  </r>
  <r>
    <s v="CN-2021-102450"/>
    <x v="84"/>
    <s v="Alipay"/>
    <s v="Cust-18115"/>
    <x v="2"/>
    <s v="North China"/>
    <s v="Office"/>
    <n v="161.28"/>
    <n v="7.21"/>
  </r>
  <r>
    <s v="CN-2021-102451"/>
    <x v="84"/>
    <s v="Others"/>
    <s v="Cust-18115"/>
    <x v="2"/>
    <s v="North China"/>
    <s v="Furniture"/>
    <n v="56.363999999999997"/>
    <n v="1.27"/>
  </r>
  <r>
    <s v="CN-2021-102441"/>
    <x v="84"/>
    <s v="Credit Card"/>
    <s v="Cust-19570"/>
    <x v="0"/>
    <s v="Northeast China"/>
    <s v="Office"/>
    <n v="333.06"/>
    <n v="48.04"/>
  </r>
  <r>
    <s v="CN-2021-102428"/>
    <x v="85"/>
    <s v="Wechat Pay"/>
    <s v="Cust-14155"/>
    <x v="2"/>
    <s v="South Central China"/>
    <s v="Office"/>
    <n v="387.8"/>
    <n v="19.82"/>
  </r>
  <r>
    <s v="CN-2021-102430"/>
    <x v="85"/>
    <s v="Alipay"/>
    <s v="Cust-16000"/>
    <x v="0"/>
    <s v="North China"/>
    <s v="Furniture"/>
    <n v="44.688000000000002"/>
    <n v="0.74"/>
  </r>
  <r>
    <s v="CN-2021-102432"/>
    <x v="85"/>
    <s v="Credit Card"/>
    <s v="Cust-17170"/>
    <x v="1"/>
    <s v="South Central China"/>
    <s v="Furniture"/>
    <n v="1288.56"/>
    <n v="88.86"/>
  </r>
  <r>
    <s v="CN-2021-102433"/>
    <x v="85"/>
    <s v="Others"/>
    <s v="Cust-17170"/>
    <x v="1"/>
    <s v="South Central China"/>
    <s v="Technology"/>
    <n v="1117.3679999999999"/>
    <n v="93.07"/>
  </r>
  <r>
    <s v="CN-2021-102434"/>
    <x v="85"/>
    <s v="Alipay"/>
    <s v="Cust-17170"/>
    <x v="1"/>
    <s v="South Central China"/>
    <s v="Technology"/>
    <n v="2472.54"/>
    <n v="59.22"/>
  </r>
  <r>
    <s v="CN-2021-102435"/>
    <x v="85"/>
    <s v="Credit Card"/>
    <s v="Cust-17170"/>
    <x v="1"/>
    <s v="South Central China"/>
    <s v="Office"/>
    <n v="4641.28"/>
    <n v="126.25"/>
  </r>
  <r>
    <s v="CN-2021-102436"/>
    <x v="85"/>
    <s v="Others"/>
    <s v="Cust-17170"/>
    <x v="1"/>
    <s v="South Central China"/>
    <s v="Technology"/>
    <n v="2680.86"/>
    <n v="10.29"/>
  </r>
  <r>
    <s v="CN-2021-102437"/>
    <x v="85"/>
    <s v="Alipay"/>
    <s v="Cust-17170"/>
    <x v="1"/>
    <s v="South Central China"/>
    <s v="Office"/>
    <n v="367.64"/>
    <n v="14.57"/>
  </r>
  <r>
    <s v="CN-2021-102429"/>
    <x v="85"/>
    <s v="Others"/>
    <s v="Cust-18295"/>
    <x v="1"/>
    <s v="East China"/>
    <s v="Office"/>
    <n v="24.92"/>
    <n v="8.34"/>
  </r>
  <r>
    <s v="CN-2021-102431"/>
    <x v="85"/>
    <s v="Credit Card"/>
    <s v="Cust-18295"/>
    <x v="1"/>
    <s v="East China"/>
    <s v="Office"/>
    <n v="156.744"/>
    <n v="19.600000000000001"/>
  </r>
  <r>
    <s v="CN-2021-102438"/>
    <x v="85"/>
    <s v="Wechat Pay"/>
    <s v="Cust-18310"/>
    <x v="2"/>
    <s v="Northeast China"/>
    <s v="Technology"/>
    <n v="1516.06"/>
    <n v="121.36"/>
  </r>
  <r>
    <s v="CN-2021-102439"/>
    <x v="85"/>
    <s v="Credit Card"/>
    <s v="Cust-19435"/>
    <x v="0"/>
    <s v="East China"/>
    <s v="Office"/>
    <n v="276.36"/>
    <n v="32.29"/>
  </r>
  <r>
    <s v="CN-2021-102440"/>
    <x v="85"/>
    <s v="Others"/>
    <s v="Cust-19435"/>
    <x v="0"/>
    <s v="East China"/>
    <s v="Office"/>
    <n v="39.311999999999998"/>
    <n v="3.53"/>
  </r>
  <r>
    <s v="CN-2021-102412"/>
    <x v="86"/>
    <s v="Credit Card"/>
    <s v="Cust-12235"/>
    <x v="0"/>
    <s v="East China"/>
    <s v="Technology"/>
    <n v="5635.28"/>
    <n v="490.62"/>
  </r>
  <r>
    <s v="CN-2021-102413"/>
    <x v="86"/>
    <s v="Wechat Pay"/>
    <s v="Cust-12310"/>
    <x v="1"/>
    <s v="East China"/>
    <s v="Office"/>
    <n v="1272.8800000000001"/>
    <n v="146.03"/>
  </r>
  <r>
    <s v="CN-2021-102414"/>
    <x v="86"/>
    <s v="Wechat Pay"/>
    <s v="Cust-12310"/>
    <x v="1"/>
    <s v="East China"/>
    <s v="Furniture"/>
    <n v="1738.1"/>
    <n v="264.25"/>
  </r>
  <r>
    <s v="CN-2021-102422"/>
    <x v="86"/>
    <s v="Wechat Pay"/>
    <s v="Cust-14845"/>
    <x v="0"/>
    <s v="South Central China"/>
    <s v="Office"/>
    <n v="516.88"/>
    <n v="84.15"/>
  </r>
  <r>
    <s v="CN-2021-102427"/>
    <x v="86"/>
    <s v="Alipay"/>
    <s v="Cust-14845"/>
    <x v="0"/>
    <s v="South Central China"/>
    <s v="Technology"/>
    <n v="142.38"/>
    <n v="36.46"/>
  </r>
  <r>
    <s v="CN-2021-102405"/>
    <x v="86"/>
    <s v="Alipay"/>
    <s v="Cust-15025"/>
    <x v="0"/>
    <s v="South Central China"/>
    <s v="Technology"/>
    <n v="1386.84"/>
    <n v="231.92"/>
  </r>
  <r>
    <s v="CN-2021-102406"/>
    <x v="86"/>
    <s v="Others"/>
    <s v="Cust-15025"/>
    <x v="0"/>
    <s v="South Central China"/>
    <s v="Technology"/>
    <n v="2411.08"/>
    <n v="227.34"/>
  </r>
  <r>
    <s v="CN-2021-102415"/>
    <x v="86"/>
    <s v="Credit Card"/>
    <s v="Cust-15940"/>
    <x v="2"/>
    <s v="East China"/>
    <s v="Furniture"/>
    <n v="208.32"/>
    <n v="29.45"/>
  </r>
  <r>
    <s v="CN-2021-102407"/>
    <x v="86"/>
    <s v="Others"/>
    <s v="Cust-16885"/>
    <x v="0"/>
    <s v="Southwest China"/>
    <s v="Office"/>
    <n v="327.04000000000002"/>
    <n v="48.45"/>
  </r>
  <r>
    <s v="CN-2021-102408"/>
    <x v="86"/>
    <s v="Alipay"/>
    <s v="Cust-16885"/>
    <x v="0"/>
    <s v="Southwest China"/>
    <s v="Furniture"/>
    <n v="242.34"/>
    <n v="44.17"/>
  </r>
  <r>
    <s v="CN-2021-102409"/>
    <x v="86"/>
    <s v="Wechat Pay"/>
    <s v="Cust-16885"/>
    <x v="0"/>
    <s v="Southwest China"/>
    <s v="Office"/>
    <n v="237.72"/>
    <n v="32.44"/>
  </r>
  <r>
    <s v="CN-2021-102410"/>
    <x v="86"/>
    <s v="Alipay"/>
    <s v="Cust-16885"/>
    <x v="0"/>
    <s v="Southwest China"/>
    <s v="Office"/>
    <n v="1784.58"/>
    <n v="293.11"/>
  </r>
  <r>
    <s v="CN-2021-102416"/>
    <x v="86"/>
    <s v="Wechat Pay"/>
    <s v="Cust-17110"/>
    <x v="0"/>
    <s v="South Central China"/>
    <s v="Technology"/>
    <n v="2484.3000000000002"/>
    <n v="101.02"/>
  </r>
  <r>
    <s v="CN-2021-102417"/>
    <x v="86"/>
    <s v="Others"/>
    <s v="Cust-17110"/>
    <x v="0"/>
    <s v="South Central China"/>
    <s v="Office"/>
    <n v="102.9"/>
    <n v="40.049999999999997"/>
  </r>
  <r>
    <s v="CN-2021-102411"/>
    <x v="86"/>
    <s v="Alipay"/>
    <s v="Cust-19405"/>
    <x v="0"/>
    <s v="East China"/>
    <s v="Office"/>
    <n v="856.8"/>
    <n v="142.83000000000001"/>
  </r>
  <r>
    <s v="CN-2021-102418"/>
    <x v="86"/>
    <s v="Others"/>
    <s v="Cust-21550"/>
    <x v="2"/>
    <s v="Southwest China"/>
    <s v="Furniture"/>
    <n v="2399.88"/>
    <n v="108.57"/>
  </r>
  <r>
    <s v="CN-2021-102419"/>
    <x v="86"/>
    <s v="Others"/>
    <s v="Cust-21550"/>
    <x v="2"/>
    <s v="Southwest China"/>
    <s v="Technology"/>
    <n v="1769.04"/>
    <n v="292.64999999999998"/>
  </r>
  <r>
    <s v="CN-2021-102420"/>
    <x v="86"/>
    <s v="Wechat Pay"/>
    <s v="Cust-21550"/>
    <x v="2"/>
    <s v="Southwest China"/>
    <s v="Office"/>
    <n v="951.44"/>
    <n v="54.27"/>
  </r>
  <r>
    <s v="CN-2021-102421"/>
    <x v="86"/>
    <s v="Credit Card"/>
    <s v="Cust-21550"/>
    <x v="2"/>
    <s v="Southwest China"/>
    <s v="Office"/>
    <n v="2962.4"/>
    <n v="268.25"/>
  </r>
  <r>
    <s v="CN-2021-102423"/>
    <x v="86"/>
    <s v="Others"/>
    <s v="Cust-21550"/>
    <x v="2"/>
    <s v="Southwest China"/>
    <s v="Office"/>
    <n v="1358.28"/>
    <n v="107.52"/>
  </r>
  <r>
    <s v="CN-2021-102424"/>
    <x v="86"/>
    <s v="Credit Card"/>
    <s v="Cust-21550"/>
    <x v="2"/>
    <s v="Southwest China"/>
    <s v="Office"/>
    <n v="511.84"/>
    <n v="105.88"/>
  </r>
  <r>
    <s v="CN-2021-102425"/>
    <x v="86"/>
    <s v="Alipay"/>
    <s v="Cust-21550"/>
    <x v="2"/>
    <s v="Southwest China"/>
    <s v="Office"/>
    <n v="142.38"/>
    <n v="23.65"/>
  </r>
  <r>
    <s v="CN-2021-102426"/>
    <x v="86"/>
    <s v="Credit Card"/>
    <s v="Cust-21550"/>
    <x v="2"/>
    <s v="Southwest China"/>
    <s v="Office"/>
    <n v="317.8"/>
    <n v="10.84"/>
  </r>
  <r>
    <s v="CN-2021-102404"/>
    <x v="87"/>
    <s v="Others"/>
    <s v="Cust-12235"/>
    <x v="0"/>
    <s v="East China"/>
    <s v="Technology"/>
    <n v="1412.2080000000001"/>
    <n v="32.26"/>
  </r>
  <r>
    <s v="CN-2021-102390"/>
    <x v="88"/>
    <s v="Others"/>
    <s v="Cust-10210"/>
    <x v="0"/>
    <s v="North China"/>
    <s v="Technology"/>
    <n v="1230.74"/>
    <n v="125.07"/>
  </r>
  <r>
    <s v="CN-2021-102391"/>
    <x v="88"/>
    <s v="Others"/>
    <s v="Cust-10210"/>
    <x v="0"/>
    <s v="North China"/>
    <s v="Office"/>
    <n v="724.92"/>
    <n v="164.56"/>
  </r>
  <r>
    <s v="CN-2021-102393"/>
    <x v="88"/>
    <s v="Wechat Pay"/>
    <s v="Cust-10210"/>
    <x v="0"/>
    <s v="North China"/>
    <s v="Furniture"/>
    <n v="811.02"/>
    <n v="51.97"/>
  </r>
  <r>
    <s v="CN-2021-102394"/>
    <x v="88"/>
    <s v="Credit Card"/>
    <s v="Cust-12040"/>
    <x v="2"/>
    <s v="East China"/>
    <s v="Furniture"/>
    <n v="913.64"/>
    <n v="95.84"/>
  </r>
  <r>
    <s v="CN-2021-102395"/>
    <x v="88"/>
    <s v="Wechat Pay"/>
    <s v="Cust-12835"/>
    <x v="1"/>
    <s v="Southwest China"/>
    <s v="Furniture"/>
    <n v="2484.7199999999998"/>
    <n v="128.38999999999999"/>
  </r>
  <r>
    <s v="CN-2021-102399"/>
    <x v="88"/>
    <s v="Credit Card"/>
    <s v="Cust-12835"/>
    <x v="1"/>
    <s v="Southwest China"/>
    <s v="Technology"/>
    <n v="4457.46"/>
    <n v="142.47"/>
  </r>
  <r>
    <s v="CN-2021-102386"/>
    <x v="88"/>
    <s v="Wechat Pay"/>
    <s v="Cust-16885"/>
    <x v="0"/>
    <s v="Southwest China"/>
    <s v="Technology"/>
    <n v="8405.0400000000009"/>
    <n v="314.14999999999998"/>
  </r>
  <r>
    <s v="CN-2021-102387"/>
    <x v="88"/>
    <s v="Others"/>
    <s v="Cust-16885"/>
    <x v="0"/>
    <s v="Southwest China"/>
    <s v="Furniture"/>
    <n v="1393.84"/>
    <n v="102.17"/>
  </r>
  <r>
    <s v="CN-2021-102388"/>
    <x v="88"/>
    <s v="Alipay"/>
    <s v="Cust-17365"/>
    <x v="0"/>
    <s v="East China"/>
    <s v="Furniture"/>
    <n v="1106"/>
    <n v="155.15"/>
  </r>
  <r>
    <s v="CN-2021-102389"/>
    <x v="88"/>
    <s v="Others"/>
    <s v="Cust-17365"/>
    <x v="0"/>
    <s v="East China"/>
    <s v="Office"/>
    <n v="558.32000000000005"/>
    <n v="72.47"/>
  </r>
  <r>
    <s v="CN-2021-102396"/>
    <x v="88"/>
    <s v="Wechat Pay"/>
    <s v="Cust-19495"/>
    <x v="0"/>
    <s v="Southwest China"/>
    <s v="Furniture"/>
    <n v="2858.8"/>
    <n v="238.15"/>
  </r>
  <r>
    <s v="CN-2021-102397"/>
    <x v="88"/>
    <s v="Wechat Pay"/>
    <s v="Cust-19495"/>
    <x v="0"/>
    <s v="Southwest China"/>
    <s v="Office"/>
    <n v="320.88"/>
    <n v="11.04"/>
  </r>
  <r>
    <s v="CN-2021-102398"/>
    <x v="88"/>
    <s v="Alipay"/>
    <s v="Cust-19495"/>
    <x v="0"/>
    <s v="Southwest China"/>
    <s v="Office"/>
    <n v="526.26"/>
    <n v="141.53"/>
  </r>
  <r>
    <s v="CN-2021-102400"/>
    <x v="88"/>
    <s v="Wechat Pay"/>
    <s v="Cust-19495"/>
    <x v="0"/>
    <s v="Southwest China"/>
    <s v="Technology"/>
    <n v="1287.44"/>
    <n v="162.44999999999999"/>
  </r>
  <r>
    <s v="CN-2021-102401"/>
    <x v="88"/>
    <s v="Others"/>
    <s v="Cust-19495"/>
    <x v="0"/>
    <s v="Southwest China"/>
    <s v="Office"/>
    <n v="794.64"/>
    <n v="61.41"/>
  </r>
  <r>
    <s v="CN-2021-102402"/>
    <x v="88"/>
    <s v="Credit Card"/>
    <s v="Cust-19495"/>
    <x v="0"/>
    <s v="Southwest China"/>
    <s v="Furniture"/>
    <n v="9690.9750000000004"/>
    <n v="452.34"/>
  </r>
  <r>
    <s v="CN-2021-102403"/>
    <x v="88"/>
    <s v="Credit Card"/>
    <s v="Cust-19495"/>
    <x v="0"/>
    <s v="Southwest China"/>
    <s v="Office"/>
    <n v="427.56"/>
    <n v="22.33"/>
  </r>
  <r>
    <s v="CN-2021-102392"/>
    <x v="88"/>
    <s v="Alipay"/>
    <s v="Cust-21880"/>
    <x v="1"/>
    <s v="North China"/>
    <s v="Office"/>
    <n v="86.1"/>
    <n v="2.85"/>
  </r>
  <r>
    <s v="CN-2021-102376"/>
    <x v="89"/>
    <s v="Others"/>
    <s v="Cust-11995"/>
    <x v="0"/>
    <s v="Northeast China"/>
    <s v="Technology"/>
    <n v="1464.12"/>
    <n v="274.95"/>
  </r>
  <r>
    <s v="CN-2021-102377"/>
    <x v="89"/>
    <s v="Alipay"/>
    <s v="Cust-11995"/>
    <x v="0"/>
    <s v="Northeast China"/>
    <s v="Office"/>
    <n v="163.52000000000001"/>
    <n v="28.48"/>
  </r>
  <r>
    <s v="CN-2021-102374"/>
    <x v="89"/>
    <s v="Credit Card"/>
    <s v="Cust-12130"/>
    <x v="0"/>
    <s v="North China"/>
    <s v="Furniture"/>
    <n v="1840.44"/>
    <n v="229.47"/>
  </r>
  <r>
    <s v="CN-2021-102381"/>
    <x v="89"/>
    <s v="Others"/>
    <s v="Cust-16405"/>
    <x v="2"/>
    <s v="Northeast China"/>
    <s v="Office"/>
    <n v="870.24"/>
    <n v="179.21"/>
  </r>
  <r>
    <s v="CN-2021-102375"/>
    <x v="89"/>
    <s v="Others"/>
    <s v="Cust-17875"/>
    <x v="2"/>
    <s v="Southwest China"/>
    <s v="Furniture"/>
    <n v="2304.288"/>
    <n v="135.04"/>
  </r>
  <r>
    <s v="CN-2021-102378"/>
    <x v="89"/>
    <s v="Others"/>
    <s v="Cust-20965"/>
    <x v="1"/>
    <s v="Northwest China"/>
    <s v="Office"/>
    <n v="120.4"/>
    <n v="45.23"/>
  </r>
  <r>
    <s v="CN-2021-102379"/>
    <x v="89"/>
    <s v="Credit Card"/>
    <s v="Cust-20965"/>
    <x v="1"/>
    <s v="Northwest China"/>
    <s v="Office"/>
    <n v="141.26"/>
    <n v="38.450000000000003"/>
  </r>
  <r>
    <s v="CN-2021-102382"/>
    <x v="89"/>
    <s v="Others"/>
    <s v="Cust-21460"/>
    <x v="2"/>
    <s v="South Central China"/>
    <s v="Office"/>
    <n v="426.72"/>
    <n v="28.89"/>
  </r>
  <r>
    <s v="CN-2021-102383"/>
    <x v="89"/>
    <s v="Others"/>
    <s v="Cust-21460"/>
    <x v="2"/>
    <s v="South Central China"/>
    <s v="Office"/>
    <n v="617.4"/>
    <n v="148.36000000000001"/>
  </r>
  <r>
    <s v="CN-2021-102384"/>
    <x v="89"/>
    <s v="Credit Card"/>
    <s v="Cust-21460"/>
    <x v="2"/>
    <s v="South Central China"/>
    <s v="Furniture"/>
    <n v="3445.68"/>
    <n v="138.75"/>
  </r>
  <r>
    <s v="CN-2021-102385"/>
    <x v="89"/>
    <s v="Others"/>
    <s v="Cust-21460"/>
    <x v="2"/>
    <s v="South Central China"/>
    <s v="Office"/>
    <n v="313.74"/>
    <n v="40.659999999999997"/>
  </r>
  <r>
    <s v="CN-2021-102380"/>
    <x v="89"/>
    <s v="Others"/>
    <s v="Cust-21880"/>
    <x v="1"/>
    <s v="North China"/>
    <s v="Office"/>
    <n v="836.92"/>
    <n v="127.33"/>
  </r>
  <r>
    <s v="CN-2021-102363"/>
    <x v="90"/>
    <s v="Others"/>
    <s v="Cust-14650"/>
    <x v="1"/>
    <s v="South Central China"/>
    <s v="Office"/>
    <n v="259.56"/>
    <n v="26.26"/>
  </r>
  <r>
    <s v="CN-2021-102364"/>
    <x v="90"/>
    <s v="Credit Card"/>
    <s v="Cust-17935"/>
    <x v="0"/>
    <s v="North China"/>
    <s v="Technology"/>
    <n v="2754.5"/>
    <n v="265.54000000000002"/>
  </r>
  <r>
    <s v="CN-2021-102365"/>
    <x v="90"/>
    <s v="Credit Card"/>
    <s v="Cust-18295"/>
    <x v="1"/>
    <s v="East China"/>
    <s v="Technology"/>
    <n v="2776.48"/>
    <n v="120.41"/>
  </r>
  <r>
    <s v="CN-2021-102366"/>
    <x v="90"/>
    <s v="Credit Card"/>
    <s v="Cust-18295"/>
    <x v="1"/>
    <s v="East China"/>
    <s v="Furniture"/>
    <n v="1169.8399999999999"/>
    <n v="153.35"/>
  </r>
  <r>
    <s v="CN-2021-102367"/>
    <x v="90"/>
    <s v="Alipay"/>
    <s v="Cust-18295"/>
    <x v="1"/>
    <s v="East China"/>
    <s v="Office"/>
    <n v="15964.2"/>
    <n v="443.75"/>
  </r>
  <r>
    <s v="CN-2021-102368"/>
    <x v="90"/>
    <s v="Others"/>
    <s v="Cust-18295"/>
    <x v="1"/>
    <s v="East China"/>
    <s v="Office"/>
    <n v="325.08"/>
    <n v="18.68"/>
  </r>
  <r>
    <s v="CN-2021-102369"/>
    <x v="90"/>
    <s v="Others"/>
    <s v="Cust-18295"/>
    <x v="1"/>
    <s v="East China"/>
    <s v="Technology"/>
    <n v="5937.4"/>
    <n v="484.09"/>
  </r>
  <r>
    <s v="CN-2021-102370"/>
    <x v="90"/>
    <s v="Others"/>
    <s v="Cust-18295"/>
    <x v="1"/>
    <s v="East China"/>
    <s v="Office"/>
    <n v="154.84"/>
    <n v="10.25"/>
  </r>
  <r>
    <s v="CN-2021-102371"/>
    <x v="90"/>
    <s v="Credit Card"/>
    <s v="Cust-18295"/>
    <x v="1"/>
    <s v="East China"/>
    <s v="Office"/>
    <n v="1969.38"/>
    <n v="191.84"/>
  </r>
  <r>
    <s v="CN-2021-102372"/>
    <x v="90"/>
    <s v="Wechat Pay"/>
    <s v="Cust-18295"/>
    <x v="1"/>
    <s v="East China"/>
    <s v="Furniture"/>
    <n v="15350.72"/>
    <n v="315.69"/>
  </r>
  <r>
    <s v="CN-2021-102373"/>
    <x v="90"/>
    <s v="Credit Card"/>
    <s v="Cust-19945"/>
    <x v="0"/>
    <s v="East China"/>
    <s v="Office"/>
    <n v="55.16"/>
    <n v="0.22"/>
  </r>
  <r>
    <s v="CN-2021-102355"/>
    <x v="91"/>
    <s v="Credit Card"/>
    <s v="Cust-11125"/>
    <x v="2"/>
    <s v="Northwest China"/>
    <s v="Furniture"/>
    <n v="3293.36"/>
    <n v="226.89"/>
  </r>
  <r>
    <s v="CN-2021-102356"/>
    <x v="91"/>
    <s v="Credit Card"/>
    <s v="Cust-11125"/>
    <x v="2"/>
    <s v="Northwest China"/>
    <s v="Furniture"/>
    <n v="5462.1"/>
    <n v="380.93"/>
  </r>
  <r>
    <s v="CN-2021-102357"/>
    <x v="91"/>
    <s v="Credit Card"/>
    <s v="Cust-14215"/>
    <x v="1"/>
    <s v="Northeast China"/>
    <s v="Technology"/>
    <n v="1780.94"/>
    <n v="141.04"/>
  </r>
  <r>
    <s v="CN-2021-102358"/>
    <x v="91"/>
    <s v="Credit Card"/>
    <s v="Cust-18205"/>
    <x v="1"/>
    <s v="East China"/>
    <s v="Office"/>
    <n v="977.76"/>
    <n v="99.99"/>
  </r>
  <r>
    <s v="CN-2021-102359"/>
    <x v="91"/>
    <s v="Wechat Pay"/>
    <s v="Cust-18205"/>
    <x v="1"/>
    <s v="East China"/>
    <s v="Office"/>
    <n v="266"/>
    <n v="32.54"/>
  </r>
  <r>
    <s v="CN-2021-102360"/>
    <x v="91"/>
    <s v="Credit Card"/>
    <s v="Cust-18205"/>
    <x v="1"/>
    <s v="East China"/>
    <s v="Office"/>
    <n v="416.22"/>
    <n v="38.17"/>
  </r>
  <r>
    <s v="CN-2021-102361"/>
    <x v="91"/>
    <s v="Others"/>
    <s v="Cust-18205"/>
    <x v="1"/>
    <s v="East China"/>
    <s v="Furniture"/>
    <n v="1575.84"/>
    <n v="131.84"/>
  </r>
  <r>
    <s v="CN-2021-102362"/>
    <x v="91"/>
    <s v="Alipay"/>
    <s v="Cust-18655"/>
    <x v="1"/>
    <s v="South Central China"/>
    <s v="Furniture"/>
    <n v="1640.52"/>
    <n v="165.44"/>
  </r>
  <r>
    <s v="CN-2021-102354"/>
    <x v="92"/>
    <s v="Credit Card"/>
    <s v="Cust-15205"/>
    <x v="0"/>
    <s v="North China"/>
    <s v="Office"/>
    <n v="599.76"/>
    <n v="183.18"/>
  </r>
  <r>
    <s v="CN-2021-102353"/>
    <x v="92"/>
    <s v="Others"/>
    <s v="Cust-15415"/>
    <x v="0"/>
    <s v="North China"/>
    <s v="Office"/>
    <n v="284.48"/>
    <n v="18.489999999999998"/>
  </r>
  <r>
    <s v="CN-2021-102350"/>
    <x v="92"/>
    <s v="Credit Card"/>
    <s v="Cust-16420"/>
    <x v="2"/>
    <s v="Northeast China"/>
    <s v="Furniture"/>
    <n v="281.82"/>
    <n v="39.92"/>
  </r>
  <r>
    <s v="CN-2021-102352"/>
    <x v="92"/>
    <s v="Alipay"/>
    <s v="Cust-21355"/>
    <x v="1"/>
    <s v="Northeast China"/>
    <s v="Technology"/>
    <n v="1739.3040000000001"/>
    <n v="254.56"/>
  </r>
  <r>
    <s v="CN-2021-102351"/>
    <x v="92"/>
    <s v="Wechat Pay"/>
    <s v="Cust-21475"/>
    <x v="2"/>
    <s v="Northeast China"/>
    <s v="Office"/>
    <n v="290.08"/>
    <n v="47.14"/>
  </r>
  <r>
    <s v="CN-2021-102338"/>
    <x v="93"/>
    <s v="Others"/>
    <s v="Cust-11185"/>
    <x v="1"/>
    <s v="North China"/>
    <s v="Office"/>
    <n v="179.34"/>
    <n v="23.12"/>
  </r>
  <r>
    <s v="CN-2021-102339"/>
    <x v="93"/>
    <s v="Credit Card"/>
    <s v="Cust-11185"/>
    <x v="1"/>
    <s v="North China"/>
    <s v="Office"/>
    <n v="267.68"/>
    <n v="21.35"/>
  </r>
  <r>
    <s v="CN-2021-102340"/>
    <x v="93"/>
    <s v="Credit Card"/>
    <s v="Cust-11185"/>
    <x v="1"/>
    <s v="North China"/>
    <s v="Furniture"/>
    <n v="4702.32"/>
    <n v="162.09"/>
  </r>
  <r>
    <s v="CN-2021-102341"/>
    <x v="93"/>
    <s v="Credit Card"/>
    <s v="Cust-11185"/>
    <x v="1"/>
    <s v="North China"/>
    <s v="Furniture"/>
    <n v="5769.54"/>
    <n v="480.16"/>
  </r>
  <r>
    <s v="CN-2021-102342"/>
    <x v="93"/>
    <s v="Wechat Pay"/>
    <s v="Cust-11185"/>
    <x v="1"/>
    <s v="North China"/>
    <s v="Office"/>
    <n v="372.4"/>
    <n v="45.87"/>
  </r>
  <r>
    <s v="CN-2021-102337"/>
    <x v="93"/>
    <s v="Credit Card"/>
    <s v="Cust-16390"/>
    <x v="1"/>
    <s v="Northeast China"/>
    <s v="Office"/>
    <n v="510.3"/>
    <n v="109.58"/>
  </r>
  <r>
    <s v="CN-2021-102348"/>
    <x v="93"/>
    <s v="Credit Card"/>
    <s v="Cust-18880"/>
    <x v="0"/>
    <s v="Southwest China"/>
    <s v="Furniture"/>
    <n v="8659.84"/>
    <n v="327.48"/>
  </r>
  <r>
    <s v="CN-2021-102349"/>
    <x v="93"/>
    <s v="Credit Card"/>
    <s v="Cust-18880"/>
    <x v="0"/>
    <s v="Southwest China"/>
    <s v="Office"/>
    <n v="554.4"/>
    <n v="196.13"/>
  </r>
  <r>
    <s v="CN-2021-102343"/>
    <x v="93"/>
    <s v="Others"/>
    <s v="Cust-19465"/>
    <x v="2"/>
    <s v="Northeast China"/>
    <s v="Technology"/>
    <n v="978.88"/>
    <n v="161.36000000000001"/>
  </r>
  <r>
    <s v="CN-2021-102344"/>
    <x v="93"/>
    <s v="Others"/>
    <s v="Cust-20830"/>
    <x v="0"/>
    <s v="East China"/>
    <s v="Office"/>
    <n v="273.42"/>
    <n v="43.12"/>
  </r>
  <r>
    <s v="CN-2021-102345"/>
    <x v="93"/>
    <s v="Credit Card"/>
    <s v="Cust-20830"/>
    <x v="0"/>
    <s v="East China"/>
    <s v="Office"/>
    <n v="576.32399999999996"/>
    <n v="1.56"/>
  </r>
  <r>
    <s v="CN-2021-102346"/>
    <x v="93"/>
    <s v="Credit Card"/>
    <s v="Cust-21580"/>
    <x v="0"/>
    <s v="South Central China"/>
    <s v="Technology"/>
    <n v="3828.72"/>
    <n v="53.74"/>
  </r>
  <r>
    <s v="CN-2021-102347"/>
    <x v="93"/>
    <s v="Credit Card"/>
    <s v="Cust-21580"/>
    <x v="0"/>
    <s v="South Central China"/>
    <s v="Office"/>
    <n v="154.22399999999999"/>
    <n v="31.15"/>
  </r>
  <r>
    <s v="CN-2021-102335"/>
    <x v="94"/>
    <s v="Alipay"/>
    <s v="Cust-19600"/>
    <x v="0"/>
    <s v="Northeast China"/>
    <s v="Furniture"/>
    <n v="4365.6480000000001"/>
    <n v="48.82"/>
  </r>
  <r>
    <s v="CN-2021-102336"/>
    <x v="94"/>
    <s v="Others"/>
    <s v="Cust-19600"/>
    <x v="0"/>
    <s v="Northeast China"/>
    <s v="Furniture"/>
    <n v="2975.4479999999999"/>
    <n v="94.49"/>
  </r>
  <r>
    <s v="CN-2021-102327"/>
    <x v="95"/>
    <s v="Others"/>
    <s v="Cust-13240"/>
    <x v="2"/>
    <s v="North China"/>
    <s v="Office"/>
    <n v="210.56"/>
    <n v="20.29"/>
  </r>
  <r>
    <s v="CN-2021-102334"/>
    <x v="95"/>
    <s v="Others"/>
    <s v="Cust-13405"/>
    <x v="0"/>
    <s v="East China"/>
    <s v="Furniture"/>
    <n v="307.16000000000003"/>
    <n v="14.59"/>
  </r>
  <r>
    <s v="CN-2021-102330"/>
    <x v="95"/>
    <s v="Credit Card"/>
    <s v="Cust-14680"/>
    <x v="0"/>
    <s v="South Central China"/>
    <s v="Office"/>
    <n v="467.88"/>
    <n v="33.03"/>
  </r>
  <r>
    <s v="CN-2021-102328"/>
    <x v="95"/>
    <s v="Alipay"/>
    <s v="Cust-14980"/>
    <x v="0"/>
    <s v="North China"/>
    <s v="Furniture"/>
    <n v="6302.24"/>
    <n v="394.71"/>
  </r>
  <r>
    <s v="CN-2021-102329"/>
    <x v="95"/>
    <s v="Alipay"/>
    <s v="Cust-19300"/>
    <x v="0"/>
    <s v="Northeast China"/>
    <s v="Office"/>
    <n v="152.88"/>
    <n v="20.43"/>
  </r>
  <r>
    <s v="CN-2021-102331"/>
    <x v="95"/>
    <s v="Others"/>
    <s v="Cust-19300"/>
    <x v="0"/>
    <s v="Northeast China"/>
    <s v="Technology"/>
    <n v="4193.42"/>
    <n v="100.39"/>
  </r>
  <r>
    <s v="CN-2021-102332"/>
    <x v="95"/>
    <s v="Alipay"/>
    <s v="Cust-19300"/>
    <x v="0"/>
    <s v="Northeast China"/>
    <s v="Office"/>
    <n v="309.12"/>
    <n v="17.260000000000002"/>
  </r>
  <r>
    <s v="CN-2021-102333"/>
    <x v="95"/>
    <s v="Credit Card"/>
    <s v="Cust-21415"/>
    <x v="0"/>
    <s v="South Central China"/>
    <s v="Technology"/>
    <n v="1726.2"/>
    <n v="64.97"/>
  </r>
  <r>
    <s v="CN-2021-102320"/>
    <x v="96"/>
    <s v="Others"/>
    <s v="Cust-10435"/>
    <x v="2"/>
    <s v="East China"/>
    <s v="Furniture"/>
    <n v="1590.68"/>
    <n v="121.89"/>
  </r>
  <r>
    <s v="CN-2021-102321"/>
    <x v="96"/>
    <s v="Others"/>
    <s v="Cust-10435"/>
    <x v="2"/>
    <s v="East China"/>
    <s v="Office"/>
    <n v="1204.7"/>
    <n v="222.95"/>
  </r>
  <r>
    <s v="CN-2021-102311"/>
    <x v="96"/>
    <s v="Credit Card"/>
    <s v="Cust-10465"/>
    <x v="0"/>
    <s v="Northeast China"/>
    <s v="Technology"/>
    <n v="1144.5"/>
    <n v="20.149999999999999"/>
  </r>
  <r>
    <s v="CN-2021-102317"/>
    <x v="96"/>
    <s v="Credit Card"/>
    <s v="Cust-10750"/>
    <x v="0"/>
    <s v="North China"/>
    <s v="Technology"/>
    <n v="626.72400000000005"/>
    <n v="45.04"/>
  </r>
  <r>
    <s v="CN-2021-102318"/>
    <x v="96"/>
    <s v="Wechat Pay"/>
    <s v="Cust-10750"/>
    <x v="0"/>
    <s v="North China"/>
    <s v="Office"/>
    <n v="62.72"/>
    <n v="15.04"/>
  </r>
  <r>
    <s v="CN-2021-102319"/>
    <x v="96"/>
    <s v="Others"/>
    <s v="Cust-11320"/>
    <x v="0"/>
    <s v="East China"/>
    <s v="Office"/>
    <n v="1062.8800000000001"/>
    <n v="131.59"/>
  </r>
  <r>
    <s v="CN-2021-102322"/>
    <x v="96"/>
    <s v="Others"/>
    <s v="Cust-11320"/>
    <x v="0"/>
    <s v="East China"/>
    <s v="Furniture"/>
    <n v="1881.684"/>
    <n v="296.14"/>
  </r>
  <r>
    <s v="CN-2021-102314"/>
    <x v="96"/>
    <s v="Wechat Pay"/>
    <s v="Cust-11725"/>
    <x v="0"/>
    <s v="North China"/>
    <s v="Furniture"/>
    <n v="4014.36"/>
    <n v="201.07"/>
  </r>
  <r>
    <s v="CN-2021-102312"/>
    <x v="96"/>
    <s v="Others"/>
    <s v="Cust-12025"/>
    <x v="0"/>
    <s v="Northeast China"/>
    <s v="Furniture"/>
    <n v="294.56"/>
    <n v="24.81"/>
  </r>
  <r>
    <s v="CN-2021-102313"/>
    <x v="96"/>
    <s v="Credit Card"/>
    <s v="Cust-12475"/>
    <x v="0"/>
    <s v="East China"/>
    <s v="Office"/>
    <n v="130.76"/>
    <n v="17.39"/>
  </r>
  <r>
    <s v="CN-2021-102324"/>
    <x v="96"/>
    <s v="Wechat Pay"/>
    <s v="Cust-13360"/>
    <x v="1"/>
    <s v="South Central China"/>
    <s v="Office"/>
    <n v="2953.2719999999999"/>
    <n v="85.17"/>
  </r>
  <r>
    <s v="CN-2021-102325"/>
    <x v="96"/>
    <s v="Credit Card"/>
    <s v="Cust-13360"/>
    <x v="1"/>
    <s v="South Central China"/>
    <s v="Furniture"/>
    <n v="670.32"/>
    <n v="12.46"/>
  </r>
  <r>
    <s v="CN-2021-102326"/>
    <x v="96"/>
    <s v="Credit Card"/>
    <s v="Cust-13360"/>
    <x v="1"/>
    <s v="South Central China"/>
    <s v="Office"/>
    <n v="91.727999999999994"/>
    <n v="7.81"/>
  </r>
  <r>
    <s v="CN-2021-102307"/>
    <x v="96"/>
    <s v="Others"/>
    <s v="Cust-16300"/>
    <x v="1"/>
    <s v="Northeast China"/>
    <s v="Technology"/>
    <n v="1196.3"/>
    <n v="267.64999999999998"/>
  </r>
  <r>
    <s v="CN-2021-102309"/>
    <x v="96"/>
    <s v="Credit Card"/>
    <s v="Cust-16300"/>
    <x v="1"/>
    <s v="Northeast China"/>
    <s v="Technology"/>
    <n v="1302"/>
    <n v="149.16999999999999"/>
  </r>
  <r>
    <s v="CN-2021-102323"/>
    <x v="96"/>
    <s v="Wechat Pay"/>
    <s v="Cust-18265"/>
    <x v="0"/>
    <s v="East China"/>
    <s v="Office"/>
    <n v="677.88"/>
    <n v="89.85"/>
  </r>
  <r>
    <s v="CN-2021-102308"/>
    <x v="96"/>
    <s v="Wechat Pay"/>
    <s v="Cust-18880"/>
    <x v="0"/>
    <s v="Southwest China"/>
    <s v="Technology"/>
    <n v="394.38"/>
    <n v="10.06"/>
  </r>
  <r>
    <s v="CN-2021-102315"/>
    <x v="96"/>
    <s v="Wechat Pay"/>
    <s v="Cust-19645"/>
    <x v="1"/>
    <s v="North China"/>
    <s v="Office"/>
    <n v="53.311999999999998"/>
    <n v="0.22"/>
  </r>
  <r>
    <s v="CN-2021-102316"/>
    <x v="96"/>
    <s v="Others"/>
    <s v="Cust-19645"/>
    <x v="1"/>
    <s v="North China"/>
    <s v="Office"/>
    <n v="136.08000000000001"/>
    <n v="11.24"/>
  </r>
  <r>
    <s v="CN-2021-102310"/>
    <x v="96"/>
    <s v="Others"/>
    <s v="Cust-20695"/>
    <x v="1"/>
    <s v="South Central China"/>
    <s v="Office"/>
    <n v="1083.5999999999999"/>
    <n v="160.63999999999999"/>
  </r>
  <r>
    <s v="CN-2021-102299"/>
    <x v="97"/>
    <s v="Credit Card"/>
    <s v="Cust-10390"/>
    <x v="0"/>
    <s v="Northeast China"/>
    <s v="Office"/>
    <n v="203.7"/>
    <n v="36.630000000000003"/>
  </r>
  <r>
    <s v="CN-2021-102300"/>
    <x v="97"/>
    <s v="Others"/>
    <s v="Cust-10390"/>
    <x v="0"/>
    <s v="Northeast China"/>
    <s v="Office"/>
    <n v="1798.02"/>
    <n v="231.46"/>
  </r>
  <r>
    <s v="CN-2021-102303"/>
    <x v="97"/>
    <s v="Others"/>
    <s v="Cust-11290"/>
    <x v="1"/>
    <s v="North China"/>
    <s v="Office"/>
    <n v="146.16"/>
    <n v="46.29"/>
  </r>
  <r>
    <s v="CN-2021-102304"/>
    <x v="97"/>
    <s v="Others"/>
    <s v="Cust-11290"/>
    <x v="1"/>
    <s v="North China"/>
    <s v="Furniture"/>
    <n v="1020.852"/>
    <n v="3.04"/>
  </r>
  <r>
    <s v="CN-2021-102305"/>
    <x v="97"/>
    <s v="Alipay"/>
    <s v="Cust-11290"/>
    <x v="1"/>
    <s v="North China"/>
    <s v="Furniture"/>
    <n v="1884.12"/>
    <n v="70.62"/>
  </r>
  <r>
    <s v="CN-2021-102294"/>
    <x v="97"/>
    <s v="Wechat Pay"/>
    <s v="Cust-12280"/>
    <x v="0"/>
    <s v="South Central China"/>
    <s v="Office"/>
    <n v="313.60000000000002"/>
    <n v="19.73"/>
  </r>
  <r>
    <s v="CN-2021-102295"/>
    <x v="97"/>
    <s v="Credit Card"/>
    <s v="Cust-12280"/>
    <x v="0"/>
    <s v="South Central China"/>
    <s v="Office"/>
    <n v="511.14"/>
    <n v="111.43"/>
  </r>
  <r>
    <s v="CN-2021-102296"/>
    <x v="97"/>
    <s v="Wechat Pay"/>
    <s v="Cust-12280"/>
    <x v="0"/>
    <s v="South Central China"/>
    <s v="Technology"/>
    <n v="11926.32"/>
    <n v="498.28"/>
  </r>
  <r>
    <s v="CN-2021-102297"/>
    <x v="97"/>
    <s v="Credit Card"/>
    <s v="Cust-12280"/>
    <x v="0"/>
    <s v="South Central China"/>
    <s v="Furniture"/>
    <n v="5799.78"/>
    <n v="410.83"/>
  </r>
  <r>
    <s v="CN-2021-102301"/>
    <x v="97"/>
    <s v="Others"/>
    <s v="Cust-12280"/>
    <x v="0"/>
    <s v="South Central China"/>
    <s v="Office"/>
    <n v="138.32"/>
    <n v="14.09"/>
  </r>
  <r>
    <s v="CN-2021-102302"/>
    <x v="97"/>
    <s v="Others"/>
    <s v="Cust-12280"/>
    <x v="0"/>
    <s v="South Central China"/>
    <s v="Office"/>
    <n v="1397.76"/>
    <n v="210.69"/>
  </r>
  <r>
    <s v="CN-2021-102298"/>
    <x v="97"/>
    <s v="Others"/>
    <s v="Cust-13225"/>
    <x v="1"/>
    <s v="East China"/>
    <s v="Office"/>
    <n v="5241.04"/>
    <n v="331.31"/>
  </r>
  <r>
    <s v="CN-2021-102285"/>
    <x v="97"/>
    <s v="Others"/>
    <s v="Cust-14140"/>
    <x v="2"/>
    <s v="South Central China"/>
    <s v="Office"/>
    <n v="1586.2560000000001"/>
    <n v="159.16"/>
  </r>
  <r>
    <s v="CN-2021-102286"/>
    <x v="97"/>
    <s v="Credit Card"/>
    <s v="Cust-14140"/>
    <x v="2"/>
    <s v="South Central China"/>
    <s v="Furniture"/>
    <n v="2596.6080000000002"/>
    <n v="106.68"/>
  </r>
  <r>
    <s v="CN-2021-102287"/>
    <x v="97"/>
    <s v="Others"/>
    <s v="Cust-14140"/>
    <x v="2"/>
    <s v="South Central China"/>
    <s v="Furniture"/>
    <n v="1716.12"/>
    <n v="96.05"/>
  </r>
  <r>
    <s v="CN-2021-102289"/>
    <x v="97"/>
    <s v="Credit Card"/>
    <s v="Cust-14140"/>
    <x v="2"/>
    <s v="South Central China"/>
    <s v="Office"/>
    <n v="567"/>
    <n v="95.16"/>
  </r>
  <r>
    <s v="CN-2021-102290"/>
    <x v="97"/>
    <s v="Wechat Pay"/>
    <s v="Cust-14140"/>
    <x v="2"/>
    <s v="South Central China"/>
    <s v="Furniture"/>
    <n v="451.416"/>
    <n v="14.67"/>
  </r>
  <r>
    <s v="CN-2021-102284"/>
    <x v="97"/>
    <s v="Others"/>
    <s v="Cust-18055"/>
    <x v="0"/>
    <s v="East China"/>
    <s v="Furniture"/>
    <n v="499.8"/>
    <n v="31.52"/>
  </r>
  <r>
    <s v="CN-2021-102306"/>
    <x v="97"/>
    <s v="Alipay"/>
    <s v="Cust-18130"/>
    <x v="1"/>
    <s v="South Central China"/>
    <s v="Technology"/>
    <n v="1024.8"/>
    <n v="207.68"/>
  </r>
  <r>
    <s v="CN-2021-102293"/>
    <x v="97"/>
    <s v="Others"/>
    <s v="Cust-18295"/>
    <x v="1"/>
    <s v="East China"/>
    <s v="Office"/>
    <n v="83.44"/>
    <n v="9.99"/>
  </r>
  <r>
    <s v="CN-2021-102292"/>
    <x v="97"/>
    <s v="Others"/>
    <s v="Cust-18385"/>
    <x v="0"/>
    <s v="South Central China"/>
    <s v="Furniture"/>
    <n v="3360.21"/>
    <n v="59.65"/>
  </r>
  <r>
    <s v="CN-2021-102288"/>
    <x v="97"/>
    <s v="Others"/>
    <s v="Cust-18505"/>
    <x v="0"/>
    <s v="North China"/>
    <s v="Office"/>
    <n v="1864.8"/>
    <n v="266.19"/>
  </r>
  <r>
    <s v="CN-2021-102291"/>
    <x v="97"/>
    <s v="Credit Card"/>
    <s v="Cust-18505"/>
    <x v="0"/>
    <s v="North China"/>
    <s v="Office"/>
    <n v="272.16000000000003"/>
    <n v="49.23"/>
  </r>
  <r>
    <s v="CN-2021-102280"/>
    <x v="98"/>
    <s v="Others"/>
    <s v="Cust-10525"/>
    <x v="1"/>
    <s v="Northwest China"/>
    <s v="Office"/>
    <n v="1160.32"/>
    <n v="177.51"/>
  </r>
  <r>
    <s v="CN-2021-102273"/>
    <x v="98"/>
    <s v="Credit Card"/>
    <s v="Cust-10555"/>
    <x v="1"/>
    <s v="Northeast China"/>
    <s v="Furniture"/>
    <n v="1214.8920000000001"/>
    <n v="24.88"/>
  </r>
  <r>
    <s v="CN-2021-102276"/>
    <x v="98"/>
    <s v="Others"/>
    <s v="Cust-10555"/>
    <x v="1"/>
    <s v="Northeast China"/>
    <s v="Technology"/>
    <n v="2055.06"/>
    <n v="287.27999999999997"/>
  </r>
  <r>
    <s v="CN-2021-102274"/>
    <x v="98"/>
    <s v="Credit Card"/>
    <s v="Cust-10810"/>
    <x v="1"/>
    <s v="North China"/>
    <s v="Furniture"/>
    <n v="4725.5600000000004"/>
    <n v="240.67"/>
  </r>
  <r>
    <s v="CN-2021-102275"/>
    <x v="98"/>
    <s v="Credit Card"/>
    <s v="Cust-10810"/>
    <x v="1"/>
    <s v="North China"/>
    <s v="Technology"/>
    <n v="1569.68"/>
    <n v="209.47"/>
  </r>
  <r>
    <s v="CN-2021-102277"/>
    <x v="98"/>
    <s v="Credit Card"/>
    <s v="Cust-10810"/>
    <x v="1"/>
    <s v="North China"/>
    <s v="Technology"/>
    <n v="2776.48"/>
    <n v="204.82"/>
  </r>
  <r>
    <s v="CN-2021-102278"/>
    <x v="98"/>
    <s v="Alipay"/>
    <s v="Cust-10810"/>
    <x v="1"/>
    <s v="North China"/>
    <s v="Furniture"/>
    <n v="2406.1799999999998"/>
    <n v="215.85"/>
  </r>
  <r>
    <s v="CN-2021-102272"/>
    <x v="98"/>
    <s v="Credit Card"/>
    <s v="Cust-11605"/>
    <x v="0"/>
    <s v="Northwest China"/>
    <s v="Furniture"/>
    <n v="423.108"/>
    <n v="18.23"/>
  </r>
  <r>
    <s v="CN-2021-102269"/>
    <x v="98"/>
    <s v="Credit Card"/>
    <s v="Cust-12955"/>
    <x v="1"/>
    <s v="North China"/>
    <s v="Furniture"/>
    <n v="235.76"/>
    <n v="45.17"/>
  </r>
  <r>
    <s v="CN-2021-102270"/>
    <x v="98"/>
    <s v="Alipay"/>
    <s v="Cust-12955"/>
    <x v="1"/>
    <s v="North China"/>
    <s v="Furniture"/>
    <n v="3971.1"/>
    <n v="206.02"/>
  </r>
  <r>
    <s v="CN-2021-102283"/>
    <x v="98"/>
    <s v="Others"/>
    <s v="Cust-17440"/>
    <x v="1"/>
    <s v="Northeast China"/>
    <s v="Office"/>
    <n v="527.1"/>
    <n v="57.62"/>
  </r>
  <r>
    <s v="CN-2021-102279"/>
    <x v="98"/>
    <s v="Others"/>
    <s v="Cust-18610"/>
    <x v="1"/>
    <s v="Northwest China"/>
    <s v="Office"/>
    <n v="4988.0600000000004"/>
    <n v="290.48"/>
  </r>
  <r>
    <s v="CN-2021-102281"/>
    <x v="98"/>
    <s v="Others"/>
    <s v="Cust-18610"/>
    <x v="1"/>
    <s v="Northwest China"/>
    <s v="Technology"/>
    <n v="1901.2"/>
    <n v="186.76"/>
  </r>
  <r>
    <s v="CN-2021-102271"/>
    <x v="98"/>
    <s v="Others"/>
    <s v="Cust-19570"/>
    <x v="0"/>
    <s v="Northeast China"/>
    <s v="Office"/>
    <n v="140.28"/>
    <n v="10.49"/>
  </r>
  <r>
    <s v="CN-2021-102282"/>
    <x v="98"/>
    <s v="Others"/>
    <s v="Cust-19810"/>
    <x v="2"/>
    <s v="East China"/>
    <s v="Office"/>
    <n v="112.42"/>
    <n v="23.17"/>
  </r>
  <r>
    <s v="CN-2021-102254"/>
    <x v="99"/>
    <s v="Credit Card"/>
    <s v="Cust-11485"/>
    <x v="2"/>
    <s v="South Central China"/>
    <s v="Office"/>
    <n v="223.16"/>
    <n v="24.86"/>
  </r>
  <r>
    <s v="CN-2021-102257"/>
    <x v="99"/>
    <s v="Wechat Pay"/>
    <s v="Cust-11485"/>
    <x v="2"/>
    <s v="South Central China"/>
    <s v="Office"/>
    <n v="1634.9760000000001"/>
    <n v="97.28"/>
  </r>
  <r>
    <s v="CN-2021-102252"/>
    <x v="99"/>
    <s v="Credit Card"/>
    <s v="Cust-13225"/>
    <x v="1"/>
    <s v="East China"/>
    <s v="Furniture"/>
    <n v="4383.68"/>
    <n v="164.32"/>
  </r>
  <r>
    <s v="CN-2021-102253"/>
    <x v="99"/>
    <s v="Alipay"/>
    <s v="Cust-13225"/>
    <x v="1"/>
    <s v="East China"/>
    <s v="Technology"/>
    <n v="1596.84"/>
    <n v="207.78"/>
  </r>
  <r>
    <s v="CN-2021-102255"/>
    <x v="99"/>
    <s v="Others"/>
    <s v="Cust-13225"/>
    <x v="1"/>
    <s v="East China"/>
    <s v="Office"/>
    <n v="4949"/>
    <n v="157.84"/>
  </r>
  <r>
    <s v="CN-2021-102247"/>
    <x v="99"/>
    <s v="Others"/>
    <s v="Cust-13705"/>
    <x v="1"/>
    <s v="East China"/>
    <s v="Office"/>
    <n v="269.36"/>
    <n v="22.74"/>
  </r>
  <r>
    <s v="CN-2021-102248"/>
    <x v="99"/>
    <s v="Others"/>
    <s v="Cust-13705"/>
    <x v="1"/>
    <s v="East China"/>
    <s v="Technology"/>
    <n v="1711.5"/>
    <n v="283.13"/>
  </r>
  <r>
    <s v="CN-2021-102265"/>
    <x v="99"/>
    <s v="Others"/>
    <s v="Cust-13900"/>
    <x v="0"/>
    <s v="South Central China"/>
    <s v="Furniture"/>
    <n v="756.14"/>
    <n v="166.04"/>
  </r>
  <r>
    <s v="CN-2021-102266"/>
    <x v="99"/>
    <s v="Wechat Pay"/>
    <s v="Cust-13900"/>
    <x v="0"/>
    <s v="South Central China"/>
    <s v="Office"/>
    <n v="388.64"/>
    <n v="49.59"/>
  </r>
  <r>
    <s v="CN-2021-102256"/>
    <x v="99"/>
    <s v="Alipay"/>
    <s v="Cust-14215"/>
    <x v="1"/>
    <s v="Northeast China"/>
    <s v="Furniture"/>
    <n v="1193.808"/>
    <n v="24.02"/>
  </r>
  <r>
    <s v="CN-2021-102260"/>
    <x v="99"/>
    <s v="Wechat Pay"/>
    <s v="Cust-14245"/>
    <x v="2"/>
    <s v="East China"/>
    <s v="Office"/>
    <n v="112"/>
    <n v="37.729999999999997"/>
  </r>
  <r>
    <s v="CN-2021-102251"/>
    <x v="99"/>
    <s v="Others"/>
    <s v="Cust-16225"/>
    <x v="1"/>
    <s v="South Central China"/>
    <s v="Office"/>
    <n v="671.58"/>
    <n v="93.75"/>
  </r>
  <r>
    <s v="CN-2021-102259"/>
    <x v="99"/>
    <s v="Wechat Pay"/>
    <s v="Cust-18040"/>
    <x v="1"/>
    <s v="South Central China"/>
    <s v="Office"/>
    <n v="6481.72"/>
    <n v="452.67"/>
  </r>
  <r>
    <s v="CN-2021-102261"/>
    <x v="99"/>
    <s v="Wechat Pay"/>
    <s v="Cust-18040"/>
    <x v="1"/>
    <s v="South Central China"/>
    <s v="Office"/>
    <n v="426.72"/>
    <n v="31.96"/>
  </r>
  <r>
    <s v="CN-2021-102262"/>
    <x v="99"/>
    <s v="Wechat Pay"/>
    <s v="Cust-18040"/>
    <x v="1"/>
    <s v="South Central China"/>
    <s v="Office"/>
    <n v="286.02"/>
    <n v="32.229999999999997"/>
  </r>
  <r>
    <s v="CN-2021-102263"/>
    <x v="99"/>
    <s v="Credit Card"/>
    <s v="Cust-18040"/>
    <x v="1"/>
    <s v="South Central China"/>
    <s v="Office"/>
    <n v="466.2"/>
    <n v="48.52"/>
  </r>
  <r>
    <s v="CN-2021-102264"/>
    <x v="99"/>
    <s v="Others"/>
    <s v="Cust-18040"/>
    <x v="1"/>
    <s v="South Central China"/>
    <s v="Technology"/>
    <n v="519.54"/>
    <n v="126.22"/>
  </r>
  <r>
    <s v="CN-2021-102267"/>
    <x v="99"/>
    <s v="Credit Card"/>
    <s v="Cust-19870"/>
    <x v="2"/>
    <s v="East China"/>
    <s v="Office"/>
    <n v="165.76"/>
    <n v="33.369999999999997"/>
  </r>
  <r>
    <s v="CN-2021-102268"/>
    <x v="99"/>
    <s v="Alipay"/>
    <s v="Cust-19870"/>
    <x v="2"/>
    <s v="East China"/>
    <s v="Technology"/>
    <n v="1952.16"/>
    <n v="119.93"/>
  </r>
  <r>
    <s v="CN-2021-102258"/>
    <x v="99"/>
    <s v="Credit Card"/>
    <s v="Cust-20125"/>
    <x v="2"/>
    <s v="South Central China"/>
    <s v="Furniture"/>
    <n v="1680.7"/>
    <n v="101.75"/>
  </r>
  <r>
    <s v="CN-2021-102250"/>
    <x v="99"/>
    <s v="Others"/>
    <s v="Cust-21160"/>
    <x v="1"/>
    <s v="North China"/>
    <s v="Office"/>
    <n v="555.52"/>
    <n v="126.51"/>
  </r>
  <r>
    <s v="CN-2021-102249"/>
    <x v="99"/>
    <s v="Credit Card"/>
    <s v="Cust-21430"/>
    <x v="1"/>
    <s v="North China"/>
    <s v="Technology"/>
    <n v="4784.08"/>
    <n v="223.73"/>
  </r>
  <r>
    <s v="CN-2021-102226"/>
    <x v="100"/>
    <s v="Wechat Pay"/>
    <s v="Cust-11065"/>
    <x v="0"/>
    <s v="North China"/>
    <s v="Office"/>
    <n v="73.08"/>
    <n v="18.25"/>
  </r>
  <r>
    <s v="CN-2021-102237"/>
    <x v="100"/>
    <s v="Others"/>
    <s v="Cust-13300"/>
    <x v="1"/>
    <s v="North China"/>
    <s v="Office"/>
    <n v="483.84"/>
    <n v="14.97"/>
  </r>
  <r>
    <s v="CN-2021-102227"/>
    <x v="100"/>
    <s v="Credit Card"/>
    <s v="Cust-14905"/>
    <x v="0"/>
    <s v="East China"/>
    <s v="Office"/>
    <n v="557.9"/>
    <n v="121.23"/>
  </r>
  <r>
    <s v="CN-2021-102228"/>
    <x v="100"/>
    <s v="Others"/>
    <s v="Cust-14905"/>
    <x v="0"/>
    <s v="East China"/>
    <s v="Office"/>
    <n v="21.7"/>
    <n v="0.93"/>
  </r>
  <r>
    <s v="CN-2021-102229"/>
    <x v="100"/>
    <s v="Others"/>
    <s v="Cust-14905"/>
    <x v="0"/>
    <s v="East China"/>
    <s v="Office"/>
    <n v="1360.8"/>
    <n v="199.55"/>
  </r>
  <r>
    <s v="CN-2021-102230"/>
    <x v="100"/>
    <s v="Credit Card"/>
    <s v="Cust-14905"/>
    <x v="0"/>
    <s v="East China"/>
    <s v="Technology"/>
    <n v="6220.9"/>
    <n v="432.53"/>
  </r>
  <r>
    <s v="CN-2021-102233"/>
    <x v="100"/>
    <s v="Others"/>
    <s v="Cust-15295"/>
    <x v="0"/>
    <s v="Northwest China"/>
    <s v="Technology"/>
    <n v="3992.1"/>
    <n v="128.11000000000001"/>
  </r>
  <r>
    <s v="CN-2021-102234"/>
    <x v="100"/>
    <s v="Wechat Pay"/>
    <s v="Cust-15295"/>
    <x v="0"/>
    <s v="Northwest China"/>
    <s v="Furniture"/>
    <n v="7092.4"/>
    <n v="432.38"/>
  </r>
  <r>
    <s v="CN-2021-102235"/>
    <x v="100"/>
    <s v="Credit Card"/>
    <s v="Cust-15295"/>
    <x v="0"/>
    <s v="Northwest China"/>
    <s v="Office"/>
    <n v="237.3"/>
    <n v="16.95"/>
  </r>
  <r>
    <s v="CN-2021-102236"/>
    <x v="100"/>
    <s v="Wechat Pay"/>
    <s v="Cust-15295"/>
    <x v="0"/>
    <s v="Northwest China"/>
    <s v="Office"/>
    <n v="216.72"/>
    <n v="10.33"/>
  </r>
  <r>
    <s v="CN-2021-102238"/>
    <x v="100"/>
    <s v="Others"/>
    <s v="Cust-15295"/>
    <x v="0"/>
    <s v="Northwest China"/>
    <s v="Technology"/>
    <n v="3950.52"/>
    <n v="271.06"/>
  </r>
  <r>
    <s v="CN-2021-102231"/>
    <x v="100"/>
    <s v="Credit Card"/>
    <s v="Cust-16510"/>
    <x v="0"/>
    <s v="Northwest China"/>
    <s v="Technology"/>
    <n v="4209.7439999999997"/>
    <n v="86.95"/>
  </r>
  <r>
    <s v="CN-2021-102232"/>
    <x v="100"/>
    <s v="Wechat Pay"/>
    <s v="Cust-16510"/>
    <x v="0"/>
    <s v="Northwest China"/>
    <s v="Technology"/>
    <n v="2825.424"/>
    <n v="74.650000000000006"/>
  </r>
  <r>
    <s v="CN-2021-102245"/>
    <x v="100"/>
    <s v="Wechat Pay"/>
    <s v="Cust-17905"/>
    <x v="1"/>
    <s v="East China"/>
    <s v="Office"/>
    <n v="316.95999999999998"/>
    <n v="10.71"/>
  </r>
  <r>
    <s v="CN-2021-102246"/>
    <x v="100"/>
    <s v="Wechat Pay"/>
    <s v="Cust-18040"/>
    <x v="1"/>
    <s v="South Central China"/>
    <s v="Technology"/>
    <n v="1139.8800000000001"/>
    <n v="113.29"/>
  </r>
  <r>
    <s v="CN-2021-102239"/>
    <x v="100"/>
    <s v="Others"/>
    <s v="Cust-19180"/>
    <x v="2"/>
    <s v="South Central China"/>
    <s v="Office"/>
    <n v="127.26"/>
    <n v="12.37"/>
  </r>
  <r>
    <s v="CN-2021-102240"/>
    <x v="100"/>
    <s v="Alipay"/>
    <s v="Cust-20800"/>
    <x v="0"/>
    <s v="East China"/>
    <s v="Office"/>
    <n v="343.22399999999999"/>
    <n v="9.27"/>
  </r>
  <r>
    <s v="CN-2021-102241"/>
    <x v="100"/>
    <s v="Alipay"/>
    <s v="Cust-20800"/>
    <x v="0"/>
    <s v="East China"/>
    <s v="Furniture"/>
    <n v="6021.12"/>
    <n v="27.32"/>
  </r>
  <r>
    <s v="CN-2021-102242"/>
    <x v="100"/>
    <s v="Wechat Pay"/>
    <s v="Cust-20800"/>
    <x v="0"/>
    <s v="East China"/>
    <s v="Furniture"/>
    <n v="334.74"/>
    <n v="4.13"/>
  </r>
  <r>
    <s v="CN-2021-102243"/>
    <x v="100"/>
    <s v="Others"/>
    <s v="Cust-20800"/>
    <x v="0"/>
    <s v="East China"/>
    <s v="Office"/>
    <n v="6608"/>
    <n v="432.27"/>
  </r>
  <r>
    <s v="CN-2021-102244"/>
    <x v="100"/>
    <s v="Credit Card"/>
    <s v="Cust-20800"/>
    <x v="0"/>
    <s v="East China"/>
    <s v="Office"/>
    <n v="1071.28"/>
    <n v="198.44"/>
  </r>
  <r>
    <s v="CN-2021-102225"/>
    <x v="101"/>
    <s v="Others"/>
    <s v="Cust-11500"/>
    <x v="0"/>
    <s v="South Central China"/>
    <s v="Technology"/>
    <n v="793.52"/>
    <n v="65.63"/>
  </r>
  <r>
    <s v="CN-2021-102211"/>
    <x v="102"/>
    <s v="Credit Card"/>
    <s v="Cust-10555"/>
    <x v="1"/>
    <s v="Northeast China"/>
    <s v="Office"/>
    <n v="128.80000000000001"/>
    <n v="14.63"/>
  </r>
  <r>
    <s v="CN-2021-102212"/>
    <x v="102"/>
    <s v="Others"/>
    <s v="Cust-10555"/>
    <x v="1"/>
    <s v="Northeast China"/>
    <s v="Office"/>
    <n v="1178.6880000000001"/>
    <n v="9.75"/>
  </r>
  <r>
    <s v="CN-2021-102213"/>
    <x v="102"/>
    <s v="Credit Card"/>
    <s v="Cust-10555"/>
    <x v="1"/>
    <s v="Northeast China"/>
    <s v="Office"/>
    <n v="10496.08"/>
    <n v="392.07"/>
  </r>
  <r>
    <s v="CN-2021-102219"/>
    <x v="102"/>
    <s v="Credit Card"/>
    <s v="Cust-12085"/>
    <x v="1"/>
    <s v="North China"/>
    <s v="Furniture"/>
    <n v="1593.9"/>
    <n v="286.77999999999997"/>
  </r>
  <r>
    <s v="CN-2021-102220"/>
    <x v="102"/>
    <s v="Others"/>
    <s v="Cust-12085"/>
    <x v="1"/>
    <s v="North China"/>
    <s v="Furniture"/>
    <n v="1754.76"/>
    <n v="102.27"/>
  </r>
  <r>
    <s v="CN-2021-102214"/>
    <x v="102"/>
    <s v="Wechat Pay"/>
    <s v="Cust-14845"/>
    <x v="0"/>
    <s v="South Central China"/>
    <s v="Technology"/>
    <n v="3289.44"/>
    <n v="298.38"/>
  </r>
  <r>
    <s v="CN-2021-102215"/>
    <x v="102"/>
    <s v="Others"/>
    <s v="Cust-14845"/>
    <x v="0"/>
    <s v="South Central China"/>
    <s v="Office"/>
    <n v="230.58"/>
    <n v="24.55"/>
  </r>
  <r>
    <s v="CN-2021-102216"/>
    <x v="102"/>
    <s v="Wechat Pay"/>
    <s v="Cust-14845"/>
    <x v="0"/>
    <s v="South Central China"/>
    <s v="Furniture"/>
    <n v="179.42400000000001"/>
    <n v="16.079999999999998"/>
  </r>
  <r>
    <s v="CN-2021-102217"/>
    <x v="102"/>
    <s v="Credit Card"/>
    <s v="Cust-14845"/>
    <x v="0"/>
    <s v="South Central China"/>
    <s v="Office"/>
    <n v="260.12"/>
    <n v="24.18"/>
  </r>
  <r>
    <s v="CN-2021-102218"/>
    <x v="102"/>
    <s v="Others"/>
    <s v="Cust-15130"/>
    <x v="0"/>
    <s v="Northeast China"/>
    <s v="Office"/>
    <n v="346.08"/>
    <n v="42.44"/>
  </r>
  <r>
    <s v="CN-2021-102221"/>
    <x v="102"/>
    <s v="Wechat Pay"/>
    <s v="Cust-19705"/>
    <x v="2"/>
    <s v="Southwest China"/>
    <s v="Furniture"/>
    <n v="483.84"/>
    <n v="14.53"/>
  </r>
  <r>
    <s v="CN-2021-102222"/>
    <x v="102"/>
    <s v="Alipay"/>
    <s v="Cust-19705"/>
    <x v="2"/>
    <s v="Southwest China"/>
    <s v="Office"/>
    <n v="1067.6400000000001"/>
    <n v="125.74"/>
  </r>
  <r>
    <s v="CN-2021-102223"/>
    <x v="102"/>
    <s v="Others"/>
    <s v="Cust-19705"/>
    <x v="2"/>
    <s v="Southwest China"/>
    <s v="Furniture"/>
    <n v="2363.34"/>
    <n v="230.01"/>
  </r>
  <r>
    <s v="CN-2021-102224"/>
    <x v="102"/>
    <s v="Credit Card"/>
    <s v="Cust-19705"/>
    <x v="2"/>
    <s v="Southwest China"/>
    <s v="Office"/>
    <n v="280"/>
    <n v="48.34"/>
  </r>
  <r>
    <s v="CN-2021-102199"/>
    <x v="103"/>
    <s v="Credit Card"/>
    <s v="Cust-10045"/>
    <x v="1"/>
    <s v="East China"/>
    <s v="Office"/>
    <n v="40.908000000000001"/>
    <n v="7.21"/>
  </r>
  <r>
    <s v="CN-2021-102201"/>
    <x v="103"/>
    <s v="Credit Card"/>
    <s v="Cust-11395"/>
    <x v="1"/>
    <s v="East China"/>
    <s v="Office"/>
    <n v="514.5"/>
    <n v="34.94"/>
  </r>
  <r>
    <s v="CN-2021-102202"/>
    <x v="103"/>
    <s v="Alipay"/>
    <s v="Cust-11395"/>
    <x v="1"/>
    <s v="East China"/>
    <s v="Technology"/>
    <n v="5422.5360000000001"/>
    <n v="96.04"/>
  </r>
  <r>
    <s v="CN-2021-102203"/>
    <x v="103"/>
    <s v="Alipay"/>
    <s v="Cust-11710"/>
    <x v="0"/>
    <s v="Southwest China"/>
    <s v="Technology"/>
    <n v="1402.1279999999999"/>
    <n v="50.77"/>
  </r>
  <r>
    <s v="CN-2021-102208"/>
    <x v="103"/>
    <s v="Wechat Pay"/>
    <s v="Cust-11710"/>
    <x v="0"/>
    <s v="Southwest China"/>
    <s v="Office"/>
    <n v="1516.2840000000001"/>
    <n v="24.93"/>
  </r>
  <r>
    <s v="CN-2021-102204"/>
    <x v="103"/>
    <s v="Others"/>
    <s v="Cust-13270"/>
    <x v="2"/>
    <s v="East China"/>
    <s v="Furniture"/>
    <n v="9095.1"/>
    <n v="409.34"/>
  </r>
  <r>
    <s v="CN-2021-102205"/>
    <x v="103"/>
    <s v="Wechat Pay"/>
    <s v="Cust-13270"/>
    <x v="2"/>
    <s v="East China"/>
    <s v="Furniture"/>
    <n v="428.96"/>
    <n v="45.56"/>
  </r>
  <r>
    <s v="CN-2021-102206"/>
    <x v="103"/>
    <s v="Credit Card"/>
    <s v="Cust-13270"/>
    <x v="2"/>
    <s v="East China"/>
    <s v="Office"/>
    <n v="4183.2"/>
    <n v="179.08"/>
  </r>
  <r>
    <s v="CN-2021-102207"/>
    <x v="103"/>
    <s v="Wechat Pay"/>
    <s v="Cust-13270"/>
    <x v="2"/>
    <s v="East China"/>
    <s v="Office"/>
    <n v="717.78"/>
    <n v="102.95"/>
  </r>
  <r>
    <s v="CN-2021-102209"/>
    <x v="103"/>
    <s v="Credit Card"/>
    <s v="Cust-13270"/>
    <x v="2"/>
    <s v="East China"/>
    <s v="Office"/>
    <n v="369.6"/>
    <n v="21.87"/>
  </r>
  <r>
    <s v="CN-2021-102210"/>
    <x v="103"/>
    <s v="Alipay"/>
    <s v="Cust-13270"/>
    <x v="2"/>
    <s v="East China"/>
    <s v="Office"/>
    <n v="136.08000000000001"/>
    <n v="26.87"/>
  </r>
  <r>
    <s v="CN-2021-102189"/>
    <x v="103"/>
    <s v="Credit Card"/>
    <s v="Cust-17740"/>
    <x v="0"/>
    <s v="South Central China"/>
    <s v="Furniture"/>
    <n v="2048.48"/>
    <n v="235.88"/>
  </r>
  <r>
    <s v="CN-2021-102195"/>
    <x v="103"/>
    <s v="Credit Card"/>
    <s v="Cust-17740"/>
    <x v="0"/>
    <s v="South Central China"/>
    <s v="Office"/>
    <n v="8533.98"/>
    <n v="469.72"/>
  </r>
  <r>
    <s v="CN-2021-102196"/>
    <x v="103"/>
    <s v="Others"/>
    <s v="Cust-17740"/>
    <x v="0"/>
    <s v="South Central China"/>
    <s v="Office"/>
    <n v="55.16"/>
    <n v="13.43"/>
  </r>
  <r>
    <s v="CN-2021-102190"/>
    <x v="103"/>
    <s v="Credit Card"/>
    <s v="Cust-18190"/>
    <x v="0"/>
    <s v="East China"/>
    <s v="Technology"/>
    <n v="3924.2"/>
    <n v="169.55"/>
  </r>
  <r>
    <s v="CN-2021-102191"/>
    <x v="103"/>
    <s v="Alipay"/>
    <s v="Cust-18190"/>
    <x v="0"/>
    <s v="East China"/>
    <s v="Office"/>
    <n v="94.08"/>
    <n v="2.96"/>
  </r>
  <r>
    <s v="CN-2021-102192"/>
    <x v="103"/>
    <s v="Others"/>
    <s v="Cust-18190"/>
    <x v="0"/>
    <s v="East China"/>
    <s v="Office"/>
    <n v="240.66"/>
    <n v="24.15"/>
  </r>
  <r>
    <s v="CN-2021-102197"/>
    <x v="103"/>
    <s v="Credit Card"/>
    <s v="Cust-18190"/>
    <x v="0"/>
    <s v="East China"/>
    <s v="Office"/>
    <n v="382.62"/>
    <n v="27.51"/>
  </r>
  <r>
    <s v="CN-2021-102198"/>
    <x v="103"/>
    <s v="Credit Card"/>
    <s v="Cust-18190"/>
    <x v="0"/>
    <s v="East China"/>
    <s v="Technology"/>
    <n v="627.48"/>
    <n v="71.89"/>
  </r>
  <r>
    <s v="CN-2021-102193"/>
    <x v="103"/>
    <s v="Credit Card"/>
    <s v="Cust-20845"/>
    <x v="0"/>
    <s v="South Central China"/>
    <s v="Furniture"/>
    <n v="1680"/>
    <n v="127.97"/>
  </r>
  <r>
    <s v="CN-2021-102194"/>
    <x v="103"/>
    <s v="Wechat Pay"/>
    <s v="Cust-20845"/>
    <x v="0"/>
    <s v="South Central China"/>
    <s v="Office"/>
    <n v="262.08"/>
    <n v="32.28"/>
  </r>
  <r>
    <s v="CN-2021-102200"/>
    <x v="103"/>
    <s v="Wechat Pay"/>
    <s v="Cust-20845"/>
    <x v="0"/>
    <s v="South Central China"/>
    <s v="Office"/>
    <n v="115.5"/>
    <n v="42.62"/>
  </r>
  <r>
    <s v="CN-2021-102175"/>
    <x v="104"/>
    <s v="Others"/>
    <s v="Cust-11125"/>
    <x v="2"/>
    <s v="Northwest China"/>
    <s v="Office"/>
    <n v="82.656000000000006"/>
    <n v="0.88"/>
  </r>
  <r>
    <s v="CN-2021-102177"/>
    <x v="104"/>
    <s v="Wechat Pay"/>
    <s v="Cust-11125"/>
    <x v="2"/>
    <s v="Northwest China"/>
    <s v="Office"/>
    <n v="66.191999999999993"/>
    <n v="1.28"/>
  </r>
  <r>
    <s v="CN-2021-102178"/>
    <x v="104"/>
    <s v="Others"/>
    <s v="Cust-11125"/>
    <x v="2"/>
    <s v="Northwest China"/>
    <s v="Furniture"/>
    <n v="2182.8240000000001"/>
    <n v="46.09"/>
  </r>
  <r>
    <s v="CN-2021-102187"/>
    <x v="104"/>
    <s v="Credit Card"/>
    <s v="Cust-11785"/>
    <x v="0"/>
    <s v="Southwest China"/>
    <s v="Office"/>
    <n v="1065.96"/>
    <n v="50.02"/>
  </r>
  <r>
    <s v="CN-2021-102186"/>
    <x v="104"/>
    <s v="Alipay"/>
    <s v="Cust-15640"/>
    <x v="2"/>
    <s v="North China"/>
    <s v="Office"/>
    <n v="192.22"/>
    <n v="49.63"/>
  </r>
  <r>
    <s v="CN-2021-102188"/>
    <x v="104"/>
    <s v="Wechat Pay"/>
    <s v="Cust-15640"/>
    <x v="2"/>
    <s v="North China"/>
    <s v="Office"/>
    <n v="573.72"/>
    <n v="184.95"/>
  </r>
  <r>
    <s v="CN-2021-102176"/>
    <x v="104"/>
    <s v="Alipay"/>
    <s v="Cust-17680"/>
    <x v="2"/>
    <s v="South Central China"/>
    <s v="Technology"/>
    <n v="1558.48"/>
    <n v="216.47"/>
  </r>
  <r>
    <s v="CN-2021-102179"/>
    <x v="104"/>
    <s v="Others"/>
    <s v="Cust-17680"/>
    <x v="2"/>
    <s v="South Central China"/>
    <s v="Office"/>
    <n v="7592.76"/>
    <n v="351.02"/>
  </r>
  <r>
    <s v="CN-2021-102180"/>
    <x v="104"/>
    <s v="Others"/>
    <s v="Cust-19675"/>
    <x v="2"/>
    <s v="South Central China"/>
    <s v="Furniture"/>
    <n v="4796.12"/>
    <n v="111.34"/>
  </r>
  <r>
    <s v="CN-2021-102181"/>
    <x v="104"/>
    <s v="Credit Card"/>
    <s v="Cust-19675"/>
    <x v="2"/>
    <s v="South Central China"/>
    <s v="Office"/>
    <n v="130.47999999999999"/>
    <n v="10.23"/>
  </r>
  <r>
    <s v="CN-2021-102182"/>
    <x v="104"/>
    <s v="Others"/>
    <s v="Cust-19675"/>
    <x v="2"/>
    <s v="South Central China"/>
    <s v="Office"/>
    <n v="199.92"/>
    <n v="44.27"/>
  </r>
  <r>
    <s v="CN-2021-102183"/>
    <x v="104"/>
    <s v="Wechat Pay"/>
    <s v="Cust-19675"/>
    <x v="2"/>
    <s v="South Central China"/>
    <s v="Furniture"/>
    <n v="692.72"/>
    <n v="63.23"/>
  </r>
  <r>
    <s v="CN-2021-102184"/>
    <x v="104"/>
    <s v="Alipay"/>
    <s v="Cust-19675"/>
    <x v="2"/>
    <s v="South Central China"/>
    <s v="Office"/>
    <n v="693.7"/>
    <n v="120.91"/>
  </r>
  <r>
    <s v="CN-2021-102185"/>
    <x v="104"/>
    <s v="Credit Card"/>
    <s v="Cust-19675"/>
    <x v="2"/>
    <s v="South Central China"/>
    <s v="Furniture"/>
    <n v="421.68"/>
    <n v="20.45"/>
  </r>
  <r>
    <s v="CN-2021-102167"/>
    <x v="105"/>
    <s v="Credit Card"/>
    <s v="Cust-11470"/>
    <x v="1"/>
    <s v="North China"/>
    <s v="Technology"/>
    <n v="426.21600000000001"/>
    <n v="2.72"/>
  </r>
  <r>
    <s v="CN-2021-102164"/>
    <x v="105"/>
    <s v="Others"/>
    <s v="Cust-11590"/>
    <x v="1"/>
    <s v="South Central China"/>
    <s v="Furniture"/>
    <n v="502.488"/>
    <n v="127.97"/>
  </r>
  <r>
    <s v="CN-2021-102163"/>
    <x v="105"/>
    <s v="Credit Card"/>
    <s v="Cust-13510"/>
    <x v="1"/>
    <s v="South Central China"/>
    <s v="Furniture"/>
    <n v="1869.84"/>
    <n v="200.33"/>
  </r>
  <r>
    <s v="CN-2021-102165"/>
    <x v="105"/>
    <s v="Credit Card"/>
    <s v="Cust-13510"/>
    <x v="1"/>
    <s v="South Central China"/>
    <s v="Furniture"/>
    <n v="945.33600000000001"/>
    <n v="5.63"/>
  </r>
  <r>
    <s v="CN-2021-102166"/>
    <x v="105"/>
    <s v="Credit Card"/>
    <s v="Cust-14065"/>
    <x v="0"/>
    <s v="North China"/>
    <s v="Technology"/>
    <n v="1408.82"/>
    <n v="181.14"/>
  </r>
  <r>
    <s v="CN-2021-102171"/>
    <x v="105"/>
    <s v="Others"/>
    <s v="Cust-14065"/>
    <x v="0"/>
    <s v="North China"/>
    <s v="Office"/>
    <n v="478.24"/>
    <n v="40.869999999999997"/>
  </r>
  <r>
    <s v="CN-2021-102172"/>
    <x v="105"/>
    <s v="Others"/>
    <s v="Cust-14065"/>
    <x v="0"/>
    <s v="North China"/>
    <s v="Office"/>
    <n v="319.89999999999998"/>
    <n v="31.76"/>
  </r>
  <r>
    <s v="CN-2021-102173"/>
    <x v="105"/>
    <s v="Others"/>
    <s v="Cust-14065"/>
    <x v="0"/>
    <s v="North China"/>
    <s v="Office"/>
    <n v="1229.76"/>
    <n v="120.79"/>
  </r>
  <r>
    <s v="CN-2021-102168"/>
    <x v="105"/>
    <s v="Wechat Pay"/>
    <s v="Cust-15295"/>
    <x v="0"/>
    <s v="Northwest China"/>
    <s v="Furniture"/>
    <n v="6783.84"/>
    <n v="37.68"/>
  </r>
  <r>
    <s v="CN-2021-102169"/>
    <x v="105"/>
    <s v="Others"/>
    <s v="Cust-15295"/>
    <x v="0"/>
    <s v="Northwest China"/>
    <s v="Office"/>
    <n v="279.55200000000002"/>
    <n v="6.56"/>
  </r>
  <r>
    <s v="CN-2021-102174"/>
    <x v="105"/>
    <s v="Credit Card"/>
    <s v="Cust-15295"/>
    <x v="0"/>
    <s v="Northwest China"/>
    <s v="Office"/>
    <n v="442.00799999999998"/>
    <n v="14.78"/>
  </r>
  <r>
    <s v="CN-2021-102170"/>
    <x v="105"/>
    <s v="Others"/>
    <s v="Cust-16420"/>
    <x v="2"/>
    <s v="Northeast China"/>
    <s v="Office"/>
    <n v="1062.32"/>
    <n v="292.27"/>
  </r>
  <r>
    <s v="CN-2021-102160"/>
    <x v="105"/>
    <s v="Wechat Pay"/>
    <s v="Cust-20335"/>
    <x v="0"/>
    <s v="North China"/>
    <s v="Office"/>
    <n v="367.5"/>
    <n v="18.350000000000001"/>
  </r>
  <r>
    <s v="CN-2021-102161"/>
    <x v="105"/>
    <s v="Others"/>
    <s v="Cust-20335"/>
    <x v="0"/>
    <s v="North China"/>
    <s v="Office"/>
    <n v="299.45999999999998"/>
    <n v="11.92"/>
  </r>
  <r>
    <s v="CN-2021-102162"/>
    <x v="105"/>
    <s v="Alipay"/>
    <s v="Cust-20335"/>
    <x v="0"/>
    <s v="North China"/>
    <s v="Office"/>
    <n v="123.34"/>
    <n v="35.47"/>
  </r>
  <r>
    <s v="CN-2021-102158"/>
    <x v="105"/>
    <s v="Credit Card"/>
    <s v="Cust-21910"/>
    <x v="0"/>
    <s v="East China"/>
    <s v="Office"/>
    <n v="310.8"/>
    <n v="12.71"/>
  </r>
  <r>
    <s v="CN-2021-102159"/>
    <x v="105"/>
    <s v="Credit Card"/>
    <s v="Cust-21910"/>
    <x v="0"/>
    <s v="East China"/>
    <s v="Office"/>
    <n v="278.88"/>
    <n v="27.44"/>
  </r>
  <r>
    <s v="CN-2021-102137"/>
    <x v="106"/>
    <s v="Credit Card"/>
    <s v="Cust-10450"/>
    <x v="0"/>
    <s v="East China"/>
    <s v="Furniture"/>
    <n v="1323.7"/>
    <n v="204.62"/>
  </r>
  <r>
    <s v="CN-2021-102135"/>
    <x v="106"/>
    <s v="Others"/>
    <s v="Cust-12655"/>
    <x v="2"/>
    <s v="North China"/>
    <s v="Office"/>
    <n v="6993.84"/>
    <n v="387.41"/>
  </r>
  <r>
    <s v="CN-2021-102157"/>
    <x v="106"/>
    <s v="Credit Card"/>
    <s v="Cust-13735"/>
    <x v="2"/>
    <s v="East China"/>
    <s v="Technology"/>
    <n v="1975.26"/>
    <n v="140.75"/>
  </r>
  <r>
    <s v="CN-2021-102139"/>
    <x v="106"/>
    <s v="Alipay"/>
    <s v="Cust-17770"/>
    <x v="0"/>
    <s v="North China"/>
    <s v="Furniture"/>
    <n v="5791.3379999999997"/>
    <n v="23.86"/>
  </r>
  <r>
    <s v="CN-2021-102140"/>
    <x v="106"/>
    <s v="Credit Card"/>
    <s v="Cust-17770"/>
    <x v="0"/>
    <s v="North China"/>
    <s v="Office"/>
    <n v="51.94"/>
    <n v="11.17"/>
  </r>
  <r>
    <s v="CN-2021-102141"/>
    <x v="106"/>
    <s v="Wechat Pay"/>
    <s v="Cust-17770"/>
    <x v="0"/>
    <s v="North China"/>
    <s v="Office"/>
    <n v="1321.88"/>
    <n v="213.29"/>
  </r>
  <r>
    <s v="CN-2021-102143"/>
    <x v="106"/>
    <s v="Others"/>
    <s v="Cust-17770"/>
    <x v="0"/>
    <s v="North China"/>
    <s v="Technology"/>
    <n v="3036.6"/>
    <n v="174.13"/>
  </r>
  <r>
    <s v="CN-2021-102144"/>
    <x v="106"/>
    <s v="Credit Card"/>
    <s v="Cust-17770"/>
    <x v="0"/>
    <s v="North China"/>
    <s v="Office"/>
    <n v="53.2"/>
    <n v="0.68"/>
  </r>
  <r>
    <s v="CN-2021-102142"/>
    <x v="106"/>
    <s v="Others"/>
    <s v="Cust-19075"/>
    <x v="0"/>
    <s v="South Central China"/>
    <s v="Furniture"/>
    <n v="235.76"/>
    <n v="48.86"/>
  </r>
  <r>
    <s v="CN-2021-102145"/>
    <x v="106"/>
    <s v="Wechat Pay"/>
    <s v="Cust-19075"/>
    <x v="0"/>
    <s v="South Central China"/>
    <s v="Office"/>
    <n v="227.64"/>
    <n v="36.58"/>
  </r>
  <r>
    <s v="CN-2021-102146"/>
    <x v="106"/>
    <s v="Wechat Pay"/>
    <s v="Cust-19075"/>
    <x v="0"/>
    <s v="South Central China"/>
    <s v="Office"/>
    <n v="84"/>
    <n v="17.68"/>
  </r>
  <r>
    <s v="CN-2021-102148"/>
    <x v="106"/>
    <s v="Others"/>
    <s v="Cust-19480"/>
    <x v="0"/>
    <s v="East China"/>
    <s v="Office"/>
    <n v="338.1"/>
    <n v="32.659999999999997"/>
  </r>
  <r>
    <s v="CN-2021-102155"/>
    <x v="106"/>
    <s v="Others"/>
    <s v="Cust-19480"/>
    <x v="0"/>
    <s v="East China"/>
    <s v="Office"/>
    <n v="213.36"/>
    <n v="25.07"/>
  </r>
  <r>
    <s v="CN-2021-102156"/>
    <x v="106"/>
    <s v="Wechat Pay"/>
    <s v="Cust-19480"/>
    <x v="0"/>
    <s v="East China"/>
    <s v="Furniture"/>
    <n v="2630.32"/>
    <n v="260.41000000000003"/>
  </r>
  <r>
    <s v="CN-2021-102136"/>
    <x v="106"/>
    <s v="Credit Card"/>
    <s v="Cust-20080"/>
    <x v="0"/>
    <s v="Northeast China"/>
    <s v="Office"/>
    <n v="216.608"/>
    <n v="18.27"/>
  </r>
  <r>
    <s v="CN-2021-102138"/>
    <x v="106"/>
    <s v="Credit Card"/>
    <s v="Cust-20080"/>
    <x v="0"/>
    <s v="Northeast China"/>
    <s v="Office"/>
    <n v="98.28"/>
    <n v="13.72"/>
  </r>
  <r>
    <s v="CN-2021-102147"/>
    <x v="106"/>
    <s v="Credit Card"/>
    <s v="Cust-20500"/>
    <x v="0"/>
    <s v="North China"/>
    <s v="Furniture"/>
    <n v="6684.3"/>
    <n v="57.18"/>
  </r>
  <r>
    <s v="CN-2021-102149"/>
    <x v="106"/>
    <s v="Credit Card"/>
    <s v="Cust-20500"/>
    <x v="0"/>
    <s v="North China"/>
    <s v="Furniture"/>
    <n v="1628.34"/>
    <n v="154.84"/>
  </r>
  <r>
    <s v="CN-2021-102150"/>
    <x v="106"/>
    <s v="Wechat Pay"/>
    <s v="Cust-20500"/>
    <x v="0"/>
    <s v="North China"/>
    <s v="Office"/>
    <n v="312.2"/>
    <n v="31.27"/>
  </r>
  <r>
    <s v="CN-2021-102151"/>
    <x v="106"/>
    <s v="Credit Card"/>
    <s v="Cust-20500"/>
    <x v="0"/>
    <s v="North China"/>
    <s v="Technology"/>
    <n v="2648.94"/>
    <n v="207.98"/>
  </r>
  <r>
    <s v="CN-2021-102152"/>
    <x v="106"/>
    <s v="Credit Card"/>
    <s v="Cust-20500"/>
    <x v="0"/>
    <s v="North China"/>
    <s v="Office"/>
    <n v="202.86"/>
    <n v="34.71"/>
  </r>
  <r>
    <s v="CN-2021-102153"/>
    <x v="106"/>
    <s v="Others"/>
    <s v="Cust-20500"/>
    <x v="0"/>
    <s v="North China"/>
    <s v="Office"/>
    <n v="809.48"/>
    <n v="156.99"/>
  </r>
  <r>
    <s v="CN-2021-102154"/>
    <x v="106"/>
    <s v="Others"/>
    <s v="Cust-20500"/>
    <x v="0"/>
    <s v="North China"/>
    <s v="Furniture"/>
    <n v="1845.76"/>
    <n v="120.03"/>
  </r>
  <r>
    <s v="CN-2021-102132"/>
    <x v="107"/>
    <s v="Credit Card"/>
    <s v="Cust-14215"/>
    <x v="1"/>
    <s v="Northeast China"/>
    <s v="Furniture"/>
    <n v="204.68"/>
    <n v="11.26"/>
  </r>
  <r>
    <s v="CN-2021-102133"/>
    <x v="107"/>
    <s v="Alipay"/>
    <s v="Cust-14215"/>
    <x v="1"/>
    <s v="Northeast China"/>
    <s v="Office"/>
    <n v="241.08"/>
    <n v="39.72"/>
  </r>
  <r>
    <s v="CN-2021-102134"/>
    <x v="107"/>
    <s v="Wechat Pay"/>
    <s v="Cust-19120"/>
    <x v="0"/>
    <s v="East China"/>
    <s v="Furniture"/>
    <n v="930.38400000000001"/>
    <n v="75.17"/>
  </r>
  <r>
    <s v="CN-2021-102131"/>
    <x v="107"/>
    <s v="Credit Card"/>
    <s v="Cust-19990"/>
    <x v="0"/>
    <s v="North China"/>
    <s v="Furniture"/>
    <n v="1365.28"/>
    <n v="236.99"/>
  </r>
  <r>
    <s v="CN-2021-102130"/>
    <x v="107"/>
    <s v="Credit Card"/>
    <s v="Cust-21565"/>
    <x v="1"/>
    <s v="East China"/>
    <s v="Office"/>
    <n v="1004.5"/>
    <n v="169.49"/>
  </r>
  <r>
    <s v="CN-2021-102128"/>
    <x v="108"/>
    <s v="Wechat Pay"/>
    <s v="Cust-11545"/>
    <x v="1"/>
    <s v="Northwest China"/>
    <s v="Office"/>
    <n v="313.74"/>
    <n v="29.98"/>
  </r>
  <r>
    <s v="CN-2021-102129"/>
    <x v="108"/>
    <s v="Others"/>
    <s v="Cust-19015"/>
    <x v="0"/>
    <s v="South Central China"/>
    <s v="Office"/>
    <n v="477.70800000000003"/>
    <n v="32.28"/>
  </r>
  <r>
    <s v="CN-2021-102122"/>
    <x v="109"/>
    <s v="Credit Card"/>
    <s v="Cust-17320"/>
    <x v="2"/>
    <s v="South Central China"/>
    <s v="Furniture"/>
    <n v="466.48"/>
    <n v="24.44"/>
  </r>
  <r>
    <s v="CN-2021-102123"/>
    <x v="109"/>
    <s v="Credit Card"/>
    <s v="Cust-17320"/>
    <x v="2"/>
    <s v="South Central China"/>
    <s v="Technology"/>
    <n v="1526"/>
    <n v="173.23"/>
  </r>
  <r>
    <s v="CN-2021-102124"/>
    <x v="109"/>
    <s v="Credit Card"/>
    <s v="Cust-17320"/>
    <x v="2"/>
    <s v="South Central China"/>
    <s v="Furniture"/>
    <n v="3169.6"/>
    <n v="234.04"/>
  </r>
  <r>
    <s v="CN-2021-102125"/>
    <x v="109"/>
    <s v="Wechat Pay"/>
    <s v="Cust-17320"/>
    <x v="2"/>
    <s v="South Central China"/>
    <s v="Technology"/>
    <n v="2713.9"/>
    <n v="214.39"/>
  </r>
  <r>
    <s v="CN-2021-102126"/>
    <x v="109"/>
    <s v="Others"/>
    <s v="Cust-17320"/>
    <x v="2"/>
    <s v="South Central China"/>
    <s v="Office"/>
    <n v="106.4"/>
    <n v="31.49"/>
  </r>
  <r>
    <s v="CN-2021-102127"/>
    <x v="109"/>
    <s v="Wechat Pay"/>
    <s v="Cust-19150"/>
    <x v="0"/>
    <s v="South Central China"/>
    <s v="Technology"/>
    <n v="670.6"/>
    <n v="194.94"/>
  </r>
  <r>
    <s v="CN-2021-102119"/>
    <x v="110"/>
    <s v="Others"/>
    <s v="Cust-10030"/>
    <x v="1"/>
    <s v="North China"/>
    <s v="Office"/>
    <n v="228.76"/>
    <n v="44.24"/>
  </r>
  <r>
    <s v="CN-2021-102120"/>
    <x v="110"/>
    <s v="Alipay"/>
    <s v="Cust-10030"/>
    <x v="1"/>
    <s v="North China"/>
    <s v="Furniture"/>
    <n v="22500.66"/>
    <n v="35.07"/>
  </r>
  <r>
    <s v="CN-2021-102121"/>
    <x v="110"/>
    <s v="Wechat Pay"/>
    <s v="Cust-10030"/>
    <x v="1"/>
    <s v="North China"/>
    <s v="Office"/>
    <n v="260.95999999999998"/>
    <n v="47.61"/>
  </r>
  <r>
    <s v="CN-2021-102111"/>
    <x v="110"/>
    <s v="Credit Card"/>
    <s v="Cust-11770"/>
    <x v="0"/>
    <s v="East China"/>
    <s v="Technology"/>
    <n v="4069.8"/>
    <n v="217.83"/>
  </r>
  <r>
    <s v="CN-2021-102112"/>
    <x v="110"/>
    <s v="Others"/>
    <s v="Cust-11770"/>
    <x v="0"/>
    <s v="East China"/>
    <s v="Technology"/>
    <n v="1995.42"/>
    <n v="216.52"/>
  </r>
  <r>
    <s v="CN-2021-102113"/>
    <x v="110"/>
    <s v="Others"/>
    <s v="Cust-11770"/>
    <x v="0"/>
    <s v="East China"/>
    <s v="Technology"/>
    <n v="2700.18"/>
    <n v="254.34"/>
  </r>
  <r>
    <s v="CN-2021-102116"/>
    <x v="110"/>
    <s v="Credit Card"/>
    <s v="Cust-11770"/>
    <x v="0"/>
    <s v="East China"/>
    <s v="Furniture"/>
    <n v="3404.1"/>
    <n v="287.18"/>
  </r>
  <r>
    <s v="CN-2021-102117"/>
    <x v="110"/>
    <s v="Wechat Pay"/>
    <s v="Cust-11770"/>
    <x v="0"/>
    <s v="East China"/>
    <s v="Office"/>
    <n v="102.9"/>
    <n v="48.64"/>
  </r>
  <r>
    <s v="CN-2021-102107"/>
    <x v="110"/>
    <s v="Others"/>
    <s v="Cust-12070"/>
    <x v="2"/>
    <s v="South Central China"/>
    <s v="Furniture"/>
    <n v="344.23200000000003"/>
    <n v="21.54"/>
  </r>
  <r>
    <s v="CN-2021-102110"/>
    <x v="110"/>
    <s v="Wechat Pay"/>
    <s v="Cust-13240"/>
    <x v="2"/>
    <s v="North China"/>
    <s v="Office"/>
    <n v="433.44"/>
    <n v="18.22"/>
  </r>
  <r>
    <s v="CN-2021-102108"/>
    <x v="110"/>
    <s v="Credit Card"/>
    <s v="Cust-17860"/>
    <x v="1"/>
    <s v="South Central China"/>
    <s v="Furniture"/>
    <n v="2383.92"/>
    <n v="255.21"/>
  </r>
  <r>
    <s v="CN-2021-102109"/>
    <x v="110"/>
    <s v="Wechat Pay"/>
    <s v="Cust-17860"/>
    <x v="1"/>
    <s v="South Central China"/>
    <s v="Office"/>
    <n v="968.52"/>
    <n v="8.86"/>
  </r>
  <r>
    <s v="CN-2021-102114"/>
    <x v="110"/>
    <s v="Others"/>
    <s v="Cust-18295"/>
    <x v="1"/>
    <s v="East China"/>
    <s v="Office"/>
    <n v="200.9"/>
    <n v="31.18"/>
  </r>
  <r>
    <s v="CN-2021-102115"/>
    <x v="110"/>
    <s v="Wechat Pay"/>
    <s v="Cust-18295"/>
    <x v="1"/>
    <s v="East China"/>
    <s v="Office"/>
    <n v="850.5"/>
    <n v="62.05"/>
  </r>
  <r>
    <s v="CN-2021-102118"/>
    <x v="110"/>
    <s v="Others"/>
    <s v="Cust-18295"/>
    <x v="1"/>
    <s v="East China"/>
    <s v="Furniture"/>
    <n v="3617.88"/>
    <n v="109.84"/>
  </r>
  <r>
    <s v="CN-2021-102106"/>
    <x v="111"/>
    <s v="Credit Card"/>
    <s v="Cust-10555"/>
    <x v="1"/>
    <s v="Northeast China"/>
    <s v="Office"/>
    <n v="433.02"/>
    <n v="44.34"/>
  </r>
  <r>
    <s v="CN-2021-102101"/>
    <x v="111"/>
    <s v="Others"/>
    <s v="Cust-11725"/>
    <x v="0"/>
    <s v="North China"/>
    <s v="Office"/>
    <n v="376.74"/>
    <n v="22.13"/>
  </r>
  <r>
    <s v="CN-2021-102102"/>
    <x v="111"/>
    <s v="Credit Card"/>
    <s v="Cust-11725"/>
    <x v="0"/>
    <s v="North China"/>
    <s v="Office"/>
    <n v="7566.72"/>
    <n v="321.47000000000003"/>
  </r>
  <r>
    <s v="CN-2021-102098"/>
    <x v="111"/>
    <s v="Others"/>
    <s v="Cust-17935"/>
    <x v="0"/>
    <s v="North China"/>
    <s v="Office"/>
    <n v="956.2"/>
    <n v="111.58"/>
  </r>
  <r>
    <s v="CN-2021-102099"/>
    <x v="111"/>
    <s v="Others"/>
    <s v="Cust-17935"/>
    <x v="0"/>
    <s v="North China"/>
    <s v="Office"/>
    <n v="2857.4"/>
    <n v="160.63"/>
  </r>
  <r>
    <s v="CN-2021-102100"/>
    <x v="111"/>
    <s v="Others"/>
    <s v="Cust-17935"/>
    <x v="0"/>
    <s v="North China"/>
    <s v="Office"/>
    <n v="1040.48"/>
    <n v="186.36"/>
  </r>
  <r>
    <s v="CN-2021-102103"/>
    <x v="111"/>
    <s v="Others"/>
    <s v="Cust-21910"/>
    <x v="0"/>
    <s v="East China"/>
    <s v="Office"/>
    <n v="246.96"/>
    <n v="27.84"/>
  </r>
  <r>
    <s v="CN-2021-102104"/>
    <x v="111"/>
    <s v="Wechat Pay"/>
    <s v="Cust-21910"/>
    <x v="0"/>
    <s v="East China"/>
    <s v="Office"/>
    <n v="124.32"/>
    <n v="14.47"/>
  </r>
  <r>
    <s v="CN-2021-102105"/>
    <x v="111"/>
    <s v="Credit Card"/>
    <s v="Cust-21910"/>
    <x v="0"/>
    <s v="East China"/>
    <s v="Technology"/>
    <n v="3566.64"/>
    <n v="184.74"/>
  </r>
  <r>
    <s v="CN-2021-102097"/>
    <x v="112"/>
    <s v="Alipay"/>
    <s v="Cust-19600"/>
    <x v="0"/>
    <s v="Northeast China"/>
    <s v="Technology"/>
    <n v="1723.68"/>
    <n v="291.22000000000003"/>
  </r>
  <r>
    <s v="CN-2021-102092"/>
    <x v="113"/>
    <s v="Others"/>
    <s v="Cust-14470"/>
    <x v="0"/>
    <s v="Northeast China"/>
    <s v="Furniture"/>
    <n v="449.96"/>
    <n v="15.87"/>
  </r>
  <r>
    <s v="CN-2021-102096"/>
    <x v="113"/>
    <s v="Alipay"/>
    <s v="Cust-16990"/>
    <x v="1"/>
    <s v="East China"/>
    <s v="Office"/>
    <n v="437.92"/>
    <n v="46.74"/>
  </r>
  <r>
    <s v="CN-2021-102093"/>
    <x v="113"/>
    <s v="Alipay"/>
    <s v="Cust-19825"/>
    <x v="0"/>
    <s v="North China"/>
    <s v="Furniture"/>
    <n v="1143.24"/>
    <n v="144.74"/>
  </r>
  <r>
    <s v="CN-2021-102094"/>
    <x v="113"/>
    <s v="Alipay"/>
    <s v="Cust-19825"/>
    <x v="0"/>
    <s v="North China"/>
    <s v="Technology"/>
    <n v="432.6"/>
    <n v="37.22"/>
  </r>
  <r>
    <s v="CN-2021-102095"/>
    <x v="113"/>
    <s v="Others"/>
    <s v="Cust-19825"/>
    <x v="0"/>
    <s v="North China"/>
    <s v="Office"/>
    <n v="230.16"/>
    <n v="16.23"/>
  </r>
  <r>
    <s v="CN-2021-102081"/>
    <x v="114"/>
    <s v="Credit Card"/>
    <s v="Cust-14335"/>
    <x v="1"/>
    <s v="East China"/>
    <s v="Office"/>
    <n v="765.66"/>
    <n v="150.03"/>
  </r>
  <r>
    <s v="CN-2021-102086"/>
    <x v="114"/>
    <s v="Wechat Pay"/>
    <s v="Cust-14335"/>
    <x v="1"/>
    <s v="East China"/>
    <s v="Office"/>
    <n v="994.56"/>
    <n v="172.14"/>
  </r>
  <r>
    <s v="CN-2021-102087"/>
    <x v="114"/>
    <s v="Wechat Pay"/>
    <s v="Cust-14335"/>
    <x v="1"/>
    <s v="East China"/>
    <s v="Office"/>
    <n v="431.2"/>
    <n v="41.55"/>
  </r>
  <r>
    <s v="CN-2021-102065"/>
    <x v="114"/>
    <s v="Wechat Pay"/>
    <s v="Cust-15985"/>
    <x v="0"/>
    <s v="Northeast China"/>
    <s v="Office"/>
    <n v="911.68"/>
    <n v="101.93"/>
  </r>
  <r>
    <s v="CN-2021-102066"/>
    <x v="114"/>
    <s v="Wechat Pay"/>
    <s v="Cust-15985"/>
    <x v="0"/>
    <s v="Northeast China"/>
    <s v="Office"/>
    <n v="1329.44"/>
    <n v="212.55"/>
  </r>
  <r>
    <s v="CN-2021-102090"/>
    <x v="114"/>
    <s v="Credit Card"/>
    <s v="Cust-16345"/>
    <x v="0"/>
    <s v="South Central China"/>
    <s v="Office"/>
    <n v="273.7"/>
    <n v="24.65"/>
  </r>
  <r>
    <s v="CN-2021-102091"/>
    <x v="114"/>
    <s v="Wechat Pay"/>
    <s v="Cust-16345"/>
    <x v="0"/>
    <s v="South Central China"/>
    <s v="Furniture"/>
    <n v="420.84"/>
    <n v="30.86"/>
  </r>
  <r>
    <s v="CN-2021-102075"/>
    <x v="114"/>
    <s v="Alipay"/>
    <s v="Cust-16705"/>
    <x v="2"/>
    <s v="South Central China"/>
    <s v="Office"/>
    <n v="120.12"/>
    <n v="35.18"/>
  </r>
  <r>
    <s v="CN-2021-102084"/>
    <x v="114"/>
    <s v="Others"/>
    <s v="Cust-18310"/>
    <x v="2"/>
    <s v="Northeast China"/>
    <s v="Office"/>
    <n v="3870.72"/>
    <n v="215.55"/>
  </r>
  <r>
    <s v="CN-2021-102085"/>
    <x v="114"/>
    <s v="Others"/>
    <s v="Cust-18310"/>
    <x v="2"/>
    <s v="Northeast China"/>
    <s v="Furniture"/>
    <n v="494.17200000000003"/>
    <n v="14.52"/>
  </r>
  <r>
    <s v="CN-2021-102089"/>
    <x v="114"/>
    <s v="Credit Card"/>
    <s v="Cust-18310"/>
    <x v="2"/>
    <s v="Northeast China"/>
    <s v="Furniture"/>
    <n v="720.3"/>
    <n v="14.78"/>
  </r>
  <r>
    <s v="CN-2021-102076"/>
    <x v="114"/>
    <s v="Credit Card"/>
    <s v="Cust-19255"/>
    <x v="0"/>
    <s v="Southwest China"/>
    <s v="Office"/>
    <n v="117.04"/>
    <n v="30.33"/>
  </r>
  <r>
    <s v="CN-2021-102067"/>
    <x v="114"/>
    <s v="Others"/>
    <s v="Cust-19300"/>
    <x v="0"/>
    <s v="Northeast China"/>
    <s v="Furniture"/>
    <n v="221.50800000000001"/>
    <n v="3.83"/>
  </r>
  <r>
    <s v="CN-2021-102068"/>
    <x v="114"/>
    <s v="Credit Card"/>
    <s v="Cust-19300"/>
    <x v="0"/>
    <s v="Northeast China"/>
    <s v="Office"/>
    <n v="143.63999999999999"/>
    <n v="49.04"/>
  </r>
  <r>
    <s v="CN-2021-102069"/>
    <x v="114"/>
    <s v="Credit Card"/>
    <s v="Cust-19300"/>
    <x v="0"/>
    <s v="Northeast China"/>
    <s v="Office"/>
    <n v="144.56399999999999"/>
    <n v="15.83"/>
  </r>
  <r>
    <s v="CN-2021-102070"/>
    <x v="114"/>
    <s v="Wechat Pay"/>
    <s v="Cust-19300"/>
    <x v="0"/>
    <s v="Northeast China"/>
    <s v="Office"/>
    <n v="2529.576"/>
    <n v="13.74"/>
  </r>
  <r>
    <s v="CN-2021-102082"/>
    <x v="114"/>
    <s v="Credit Card"/>
    <s v="Cust-19675"/>
    <x v="2"/>
    <s v="South Central China"/>
    <s v="Technology"/>
    <n v="1620.08"/>
    <n v="239.32"/>
  </r>
  <r>
    <s v="CN-2021-102083"/>
    <x v="114"/>
    <s v="Alipay"/>
    <s v="Cust-19675"/>
    <x v="2"/>
    <s v="South Central China"/>
    <s v="Office"/>
    <n v="304.36"/>
    <n v="13.79"/>
  </r>
  <r>
    <s v="CN-2021-102088"/>
    <x v="114"/>
    <s v="Wechat Pay"/>
    <s v="Cust-19675"/>
    <x v="2"/>
    <s v="South Central China"/>
    <s v="Furniture"/>
    <n v="1514.1"/>
    <n v="212.18"/>
  </r>
  <r>
    <s v="CN-2021-102071"/>
    <x v="114"/>
    <s v="Alipay"/>
    <s v="Cust-20275"/>
    <x v="0"/>
    <s v="North China"/>
    <s v="Furniture"/>
    <n v="1046.808"/>
    <n v="156.76"/>
  </r>
  <r>
    <s v="CN-2021-102072"/>
    <x v="114"/>
    <s v="Credit Card"/>
    <s v="Cust-20275"/>
    <x v="0"/>
    <s v="North China"/>
    <s v="Furniture"/>
    <n v="466.70400000000001"/>
    <n v="17.350000000000001"/>
  </r>
  <r>
    <s v="CN-2021-102073"/>
    <x v="114"/>
    <s v="Wechat Pay"/>
    <s v="Cust-20275"/>
    <x v="0"/>
    <s v="North China"/>
    <s v="Furniture"/>
    <n v="3926.4119999999998"/>
    <n v="89.33"/>
  </r>
  <r>
    <s v="CN-2021-102074"/>
    <x v="114"/>
    <s v="Others"/>
    <s v="Cust-20275"/>
    <x v="0"/>
    <s v="North China"/>
    <s v="Furniture"/>
    <n v="2457.84"/>
    <n v="75.88"/>
  </r>
  <r>
    <s v="CN-2021-102078"/>
    <x v="114"/>
    <s v="Wechat Pay"/>
    <s v="Cust-20485"/>
    <x v="2"/>
    <s v="East China"/>
    <s v="Technology"/>
    <n v="1362.48"/>
    <n v="143.24"/>
  </r>
  <r>
    <s v="CN-2021-102080"/>
    <x v="114"/>
    <s v="Credit Card"/>
    <s v="Cust-21040"/>
    <x v="2"/>
    <s v="Northwest China"/>
    <s v="Technology"/>
    <n v="1912.96"/>
    <n v="163.55000000000001"/>
  </r>
  <r>
    <s v="CN-2021-102077"/>
    <x v="114"/>
    <s v="Credit Card"/>
    <s v="Cust-21160"/>
    <x v="1"/>
    <s v="North China"/>
    <s v="Office"/>
    <n v="475.3"/>
    <n v="19.739999999999998"/>
  </r>
  <r>
    <s v="CN-2021-102079"/>
    <x v="114"/>
    <s v="Credit Card"/>
    <s v="Cust-21160"/>
    <x v="1"/>
    <s v="North China"/>
    <s v="Technology"/>
    <n v="393.4"/>
    <n v="42.86"/>
  </r>
  <r>
    <s v="CN-2021-102061"/>
    <x v="115"/>
    <s v="Others"/>
    <s v="Cust-11005"/>
    <x v="2"/>
    <s v="Northeast China"/>
    <s v="Office"/>
    <n v="14782.32"/>
    <n v="359.48"/>
  </r>
  <r>
    <s v="CN-2021-102062"/>
    <x v="115"/>
    <s v="Credit Card"/>
    <s v="Cust-11005"/>
    <x v="2"/>
    <s v="Northeast China"/>
    <s v="Furniture"/>
    <n v="19736.64"/>
    <n v="327.51"/>
  </r>
  <r>
    <s v="CN-2021-102063"/>
    <x v="115"/>
    <s v="Credit Card"/>
    <s v="Cust-11005"/>
    <x v="2"/>
    <s v="Northeast China"/>
    <s v="Technology"/>
    <n v="1228.78"/>
    <n v="209.69"/>
  </r>
  <r>
    <s v="CN-2021-102064"/>
    <x v="115"/>
    <s v="Wechat Pay"/>
    <s v="Cust-11005"/>
    <x v="2"/>
    <s v="Northeast China"/>
    <s v="Technology"/>
    <n v="18031.439999999999"/>
    <n v="430.14"/>
  </r>
  <r>
    <s v="CN-2021-102059"/>
    <x v="115"/>
    <s v="Credit Card"/>
    <s v="Cust-13165"/>
    <x v="0"/>
    <s v="East China"/>
    <s v="Office"/>
    <n v="219.8"/>
    <n v="42.89"/>
  </r>
  <r>
    <s v="CN-2021-102060"/>
    <x v="115"/>
    <s v="Credit Card"/>
    <s v="Cust-13165"/>
    <x v="0"/>
    <s v="East China"/>
    <s v="Technology"/>
    <n v="1604.4"/>
    <n v="271.29000000000002"/>
  </r>
  <r>
    <s v="CN-2021-102053"/>
    <x v="116"/>
    <s v="Credit Card"/>
    <s v="Cust-10630"/>
    <x v="2"/>
    <s v="East China"/>
    <s v="Technology"/>
    <n v="1736.56"/>
    <n v="197.25"/>
  </r>
  <r>
    <s v="CN-2021-102054"/>
    <x v="116"/>
    <s v="Alipay"/>
    <s v="Cust-11830"/>
    <x v="1"/>
    <s v="North China"/>
    <s v="Furniture"/>
    <n v="2435.16"/>
    <n v="128.47999999999999"/>
  </r>
  <r>
    <s v="CN-2021-102055"/>
    <x v="116"/>
    <s v="Alipay"/>
    <s v="Cust-11830"/>
    <x v="1"/>
    <s v="North China"/>
    <s v="Office"/>
    <n v="1272.8800000000001"/>
    <n v="248.06"/>
  </r>
  <r>
    <s v="CN-2021-102056"/>
    <x v="116"/>
    <s v="Others"/>
    <s v="Cust-21550"/>
    <x v="2"/>
    <s v="Southwest China"/>
    <s v="Office"/>
    <n v="551.6"/>
    <n v="149.68"/>
  </r>
  <r>
    <s v="CN-2021-102057"/>
    <x v="116"/>
    <s v="Others"/>
    <s v="Cust-21550"/>
    <x v="2"/>
    <s v="Southwest China"/>
    <s v="Office"/>
    <n v="267.45600000000002"/>
    <n v="41.17"/>
  </r>
  <r>
    <s v="CN-2021-102058"/>
    <x v="116"/>
    <s v="Credit Card"/>
    <s v="Cust-21550"/>
    <x v="2"/>
    <s v="Southwest China"/>
    <s v="Office"/>
    <n v="887.04"/>
    <n v="177.91"/>
  </r>
  <r>
    <s v="CN-2021-102037"/>
    <x v="117"/>
    <s v="Alipay"/>
    <s v="Cust-10435"/>
    <x v="2"/>
    <s v="East China"/>
    <s v="Office"/>
    <n v="600.88"/>
    <n v="57.72"/>
  </r>
  <r>
    <s v="CN-2021-102041"/>
    <x v="117"/>
    <s v="Credit Card"/>
    <s v="Cust-10435"/>
    <x v="2"/>
    <s v="East China"/>
    <s v="Technology"/>
    <n v="3692.22"/>
    <n v="162.22"/>
  </r>
  <r>
    <s v="CN-2021-102042"/>
    <x v="117"/>
    <s v="Wechat Pay"/>
    <s v="Cust-10435"/>
    <x v="2"/>
    <s v="East China"/>
    <s v="Office"/>
    <n v="124.04"/>
    <n v="41.78"/>
  </r>
  <r>
    <s v="CN-2021-102043"/>
    <x v="117"/>
    <s v="Others"/>
    <s v="Cust-10435"/>
    <x v="2"/>
    <s v="East China"/>
    <s v="Furniture"/>
    <n v="3423.84"/>
    <n v="177.65"/>
  </r>
  <r>
    <s v="CN-2021-102047"/>
    <x v="117"/>
    <s v="Credit Card"/>
    <s v="Cust-10600"/>
    <x v="1"/>
    <s v="East China"/>
    <s v="Furniture"/>
    <n v="1177.4000000000001"/>
    <n v="215.89"/>
  </r>
  <r>
    <s v="CN-2021-102036"/>
    <x v="117"/>
    <s v="Credit Card"/>
    <s v="Cust-10660"/>
    <x v="0"/>
    <s v="North China"/>
    <s v="Technology"/>
    <n v="4977.84"/>
    <n v="85.32"/>
  </r>
  <r>
    <s v="CN-2021-102049"/>
    <x v="117"/>
    <s v="Others"/>
    <s v="Cust-10825"/>
    <x v="1"/>
    <s v="Southwest China"/>
    <s v="Office"/>
    <n v="1086.288"/>
    <n v="32.31"/>
  </r>
  <r>
    <s v="CN-2021-102046"/>
    <x v="117"/>
    <s v="Others"/>
    <s v="Cust-13735"/>
    <x v="2"/>
    <s v="East China"/>
    <s v="Furniture"/>
    <n v="523.404"/>
    <n v="118.88"/>
  </r>
  <r>
    <s v="CN-2021-102052"/>
    <x v="117"/>
    <s v="Others"/>
    <s v="Cust-16570"/>
    <x v="0"/>
    <s v="East China"/>
    <s v="Furniture"/>
    <n v="699.16"/>
    <n v="93.05"/>
  </r>
  <r>
    <s v="CN-2021-102051"/>
    <x v="117"/>
    <s v="Others"/>
    <s v="Cust-17830"/>
    <x v="0"/>
    <s v="Northeast China"/>
    <s v="Technology"/>
    <n v="6347.46"/>
    <n v="307.11"/>
  </r>
  <r>
    <s v="CN-2021-102039"/>
    <x v="117"/>
    <s v="Credit Card"/>
    <s v="Cust-18385"/>
    <x v="0"/>
    <s v="South Central China"/>
    <s v="Office"/>
    <n v="700.7"/>
    <n v="199.24"/>
  </r>
  <r>
    <s v="CN-2021-102040"/>
    <x v="117"/>
    <s v="Wechat Pay"/>
    <s v="Cust-18385"/>
    <x v="0"/>
    <s v="South Central China"/>
    <s v="Technology"/>
    <n v="765.74400000000003"/>
    <n v="10.66"/>
  </r>
  <r>
    <s v="CN-2021-102045"/>
    <x v="117"/>
    <s v="Wechat Pay"/>
    <s v="Cust-18385"/>
    <x v="0"/>
    <s v="South Central China"/>
    <s v="Furniture"/>
    <n v="196.56"/>
    <n v="9.49"/>
  </r>
  <r>
    <s v="CN-2021-102048"/>
    <x v="117"/>
    <s v="Credit Card"/>
    <s v="Cust-20335"/>
    <x v="0"/>
    <s v="North China"/>
    <s v="Office"/>
    <n v="165.2"/>
    <n v="44.59"/>
  </r>
  <r>
    <s v="CN-2021-102050"/>
    <x v="117"/>
    <s v="Wechat Pay"/>
    <s v="Cust-20335"/>
    <x v="0"/>
    <s v="North China"/>
    <s v="Furniture"/>
    <n v="1646.4"/>
    <n v="298.17"/>
  </r>
  <r>
    <s v="CN-2021-102038"/>
    <x v="117"/>
    <s v="Others"/>
    <s v="Cust-21805"/>
    <x v="1"/>
    <s v="East China"/>
    <s v="Office"/>
    <n v="375.9"/>
    <n v="26.59"/>
  </r>
  <r>
    <s v="CN-2021-102044"/>
    <x v="117"/>
    <s v="Wechat Pay"/>
    <s v="Cust-21805"/>
    <x v="1"/>
    <s v="East China"/>
    <s v="Technology"/>
    <n v="4226.46"/>
    <n v="211.85"/>
  </r>
  <r>
    <s v="CN-2021-102030"/>
    <x v="118"/>
    <s v="Alipay"/>
    <s v="Cust-11410"/>
    <x v="0"/>
    <s v="Southwest China"/>
    <s v="Office"/>
    <n v="135.52000000000001"/>
    <n v="21.62"/>
  </r>
  <r>
    <s v="CN-2021-102031"/>
    <x v="118"/>
    <s v="Others"/>
    <s v="Cust-11410"/>
    <x v="0"/>
    <s v="Southwest China"/>
    <s v="Office"/>
    <n v="652.4"/>
    <n v="168.29"/>
  </r>
  <r>
    <s v="CN-2021-102034"/>
    <x v="118"/>
    <s v="Credit Card"/>
    <s v="Cust-11410"/>
    <x v="0"/>
    <s v="Southwest China"/>
    <s v="Office"/>
    <n v="9697.7999999999993"/>
    <n v="484.97"/>
  </r>
  <r>
    <s v="CN-2021-102029"/>
    <x v="118"/>
    <s v="Wechat Pay"/>
    <s v="Cust-13210"/>
    <x v="0"/>
    <s v="South Central China"/>
    <s v="Technology"/>
    <n v="1338.624"/>
    <n v="78.33"/>
  </r>
  <r>
    <s v="CN-2021-102032"/>
    <x v="118"/>
    <s v="Wechat Pay"/>
    <s v="Cust-13210"/>
    <x v="0"/>
    <s v="South Central China"/>
    <s v="Office"/>
    <n v="231.42"/>
    <n v="22.35"/>
  </r>
  <r>
    <s v="CN-2021-102033"/>
    <x v="118"/>
    <s v="Others"/>
    <s v="Cust-13210"/>
    <x v="0"/>
    <s v="South Central China"/>
    <s v="Office"/>
    <n v="162.96"/>
    <n v="6.86"/>
  </r>
  <r>
    <s v="CN-2021-102026"/>
    <x v="118"/>
    <s v="Credit Card"/>
    <s v="Cust-13750"/>
    <x v="1"/>
    <s v="East China"/>
    <s v="Furniture"/>
    <n v="11529"/>
    <n v="412.69"/>
  </r>
  <r>
    <s v="CN-2021-102027"/>
    <x v="118"/>
    <s v="Wechat Pay"/>
    <s v="Cust-13750"/>
    <x v="1"/>
    <s v="East China"/>
    <s v="Office"/>
    <n v="108.36"/>
    <n v="7.02"/>
  </r>
  <r>
    <s v="CN-2021-102035"/>
    <x v="118"/>
    <s v="Credit Card"/>
    <s v="Cust-15550"/>
    <x v="2"/>
    <s v="Northeast China"/>
    <s v="Technology"/>
    <n v="685.94399999999996"/>
    <n v="4.91"/>
  </r>
  <r>
    <s v="CN-2021-102024"/>
    <x v="118"/>
    <s v="Others"/>
    <s v="Cust-15595"/>
    <x v="1"/>
    <s v="East China"/>
    <s v="Office"/>
    <n v="57.96"/>
    <n v="18.75"/>
  </r>
  <r>
    <s v="CN-2021-102023"/>
    <x v="118"/>
    <s v="Credit Card"/>
    <s v="Cust-20485"/>
    <x v="2"/>
    <s v="East China"/>
    <s v="Office"/>
    <n v="4838.3999999999996"/>
    <n v="101.21"/>
  </r>
  <r>
    <s v="CN-2021-102025"/>
    <x v="118"/>
    <s v="Wechat Pay"/>
    <s v="Cust-20485"/>
    <x v="2"/>
    <s v="East China"/>
    <s v="Office"/>
    <n v="50.26"/>
    <n v="19.850000000000001"/>
  </r>
  <r>
    <s v="CN-2021-102028"/>
    <x v="118"/>
    <s v="Credit Card"/>
    <s v="Cust-20800"/>
    <x v="0"/>
    <s v="East China"/>
    <s v="Office"/>
    <n v="137.08799999999999"/>
    <n v="19.850000000000001"/>
  </r>
  <r>
    <s v="CN-2021-102021"/>
    <x v="119"/>
    <s v="Alipay"/>
    <s v="Cust-10150"/>
    <x v="0"/>
    <s v="Northwest China"/>
    <s v="Office"/>
    <n v="378.84"/>
    <n v="29.78"/>
  </r>
  <r>
    <s v="CN-2021-102022"/>
    <x v="119"/>
    <s v="Credit Card"/>
    <s v="Cust-11860"/>
    <x v="0"/>
    <s v="Northeast China"/>
    <s v="Furniture"/>
    <n v="702.82799999999997"/>
    <n v="5.97"/>
  </r>
  <r>
    <s v="CN-2021-102020"/>
    <x v="119"/>
    <s v="Others"/>
    <s v="Cust-13660"/>
    <x v="0"/>
    <s v="Northeast China"/>
    <s v="Office"/>
    <n v="285.60000000000002"/>
    <n v="19.579999999999998"/>
  </r>
  <r>
    <s v="CN-2021-102021"/>
    <x v="119"/>
    <s v="Wechat Pay"/>
    <s v="Cust-13660"/>
    <x v="0"/>
    <s v="Northeast China"/>
    <s v="Office"/>
    <n v="86.436000000000007"/>
    <n v="1.54"/>
  </r>
  <r>
    <s v="CN-2021-101998"/>
    <x v="120"/>
    <s v="Alipay"/>
    <s v="Cust-10420"/>
    <x v="1"/>
    <s v="North China"/>
    <s v="Office"/>
    <n v="94.64"/>
    <n v="15.15"/>
  </r>
  <r>
    <s v="CN-2021-101999"/>
    <x v="120"/>
    <s v="Others"/>
    <s v="Cust-10420"/>
    <x v="1"/>
    <s v="North China"/>
    <s v="Office"/>
    <n v="448.84"/>
    <n v="47.57"/>
  </r>
  <r>
    <s v="CN-2021-102000"/>
    <x v="120"/>
    <s v="Credit Card"/>
    <s v="Cust-10420"/>
    <x v="1"/>
    <s v="North China"/>
    <s v="Furniture"/>
    <n v="1147.6079999999999"/>
    <n v="200.88"/>
  </r>
  <r>
    <s v="CN-2021-102013"/>
    <x v="120"/>
    <s v="Credit Card"/>
    <s v="Cust-11455"/>
    <x v="2"/>
    <s v="Northeast China"/>
    <s v="Furniture"/>
    <n v="1352.96"/>
    <n v="102.18"/>
  </r>
  <r>
    <s v="CN-2021-102020"/>
    <x v="120"/>
    <s v="Others"/>
    <s v="Cust-12220"/>
    <x v="0"/>
    <s v="Northeast China"/>
    <s v="Furniture"/>
    <n v="15386.56"/>
    <n v="414.51"/>
  </r>
  <r>
    <s v="CN-2021-102019"/>
    <x v="120"/>
    <s v="Credit Card"/>
    <s v="Cust-12460"/>
    <x v="0"/>
    <s v="South Central China"/>
    <s v="Furniture"/>
    <n v="2007.6"/>
    <n v="256.77999999999997"/>
  </r>
  <r>
    <s v="CN-2021-102016"/>
    <x v="120"/>
    <s v="Credit Card"/>
    <s v="Cust-12805"/>
    <x v="1"/>
    <s v="East China"/>
    <s v="Office"/>
    <n v="34.159999999999997"/>
    <n v="0.32"/>
  </r>
  <r>
    <s v="CN-2021-102017"/>
    <x v="120"/>
    <s v="Others"/>
    <s v="Cust-15715"/>
    <x v="0"/>
    <s v="East China"/>
    <s v="Furniture"/>
    <n v="821.85599999999999"/>
    <n v="42.7"/>
  </r>
  <r>
    <s v="CN-2021-102018"/>
    <x v="120"/>
    <s v="Others"/>
    <s v="Cust-15715"/>
    <x v="0"/>
    <s v="East China"/>
    <s v="Office"/>
    <n v="1272.8800000000001"/>
    <n v="187.41"/>
  </r>
  <r>
    <s v="CN-2021-102001"/>
    <x v="120"/>
    <s v="Credit Card"/>
    <s v="Cust-19585"/>
    <x v="0"/>
    <s v="Northeast China"/>
    <s v="Office"/>
    <n v="111.13200000000001"/>
    <n v="33.71"/>
  </r>
  <r>
    <s v="CN-2021-102004"/>
    <x v="120"/>
    <s v="Credit Card"/>
    <s v="Cust-19990"/>
    <x v="0"/>
    <s v="North China"/>
    <s v="Technology"/>
    <n v="1548.12"/>
    <n v="232.65"/>
  </r>
  <r>
    <s v="CN-2021-102005"/>
    <x v="120"/>
    <s v="Others"/>
    <s v="Cust-19990"/>
    <x v="0"/>
    <s v="North China"/>
    <s v="Technology"/>
    <n v="8396.5"/>
    <n v="401.04"/>
  </r>
  <r>
    <s v="CN-2021-102006"/>
    <x v="120"/>
    <s v="Wechat Pay"/>
    <s v="Cust-19990"/>
    <x v="0"/>
    <s v="North China"/>
    <s v="Office"/>
    <n v="256.2"/>
    <n v="49.45"/>
  </r>
  <r>
    <s v="CN-2021-102010"/>
    <x v="120"/>
    <s v="Wechat Pay"/>
    <s v="Cust-19990"/>
    <x v="0"/>
    <s v="North China"/>
    <s v="Office"/>
    <n v="5018.72"/>
    <n v="434.87"/>
  </r>
  <r>
    <s v="CN-2021-102002"/>
    <x v="120"/>
    <s v="Credit Card"/>
    <s v="Cust-20275"/>
    <x v="0"/>
    <s v="North China"/>
    <s v="Technology"/>
    <n v="3996.72"/>
    <n v="118.51"/>
  </r>
  <r>
    <s v="CN-2021-102003"/>
    <x v="120"/>
    <s v="Wechat Pay"/>
    <s v="Cust-20275"/>
    <x v="0"/>
    <s v="North China"/>
    <s v="Technology"/>
    <n v="2380.56"/>
    <n v="227.53"/>
  </r>
  <r>
    <s v="CN-2021-102008"/>
    <x v="120"/>
    <s v="Wechat Pay"/>
    <s v="Cust-20275"/>
    <x v="0"/>
    <s v="North China"/>
    <s v="Office"/>
    <n v="118.72"/>
    <n v="18.05"/>
  </r>
  <r>
    <s v="CN-2021-102009"/>
    <x v="120"/>
    <s v="Credit Card"/>
    <s v="Cust-20275"/>
    <x v="0"/>
    <s v="North China"/>
    <s v="Furniture"/>
    <n v="2144.3939999999998"/>
    <n v="50.24"/>
  </r>
  <r>
    <s v="CN-2021-101997"/>
    <x v="120"/>
    <s v="Credit Card"/>
    <s v="Cust-20830"/>
    <x v="0"/>
    <s v="East China"/>
    <s v="Technology"/>
    <n v="4253.76"/>
    <n v="214.95"/>
  </r>
  <r>
    <s v="CN-2021-102007"/>
    <x v="120"/>
    <s v="Others"/>
    <s v="Cust-20950"/>
    <x v="1"/>
    <s v="East China"/>
    <s v="Technology"/>
    <n v="1085.56"/>
    <n v="284.08999999999997"/>
  </r>
  <r>
    <s v="CN-2021-102011"/>
    <x v="120"/>
    <s v="Wechat Pay"/>
    <s v="Cust-20950"/>
    <x v="1"/>
    <s v="East China"/>
    <s v="Office"/>
    <n v="271.32"/>
    <n v="42.69"/>
  </r>
  <r>
    <s v="CN-2021-102012"/>
    <x v="120"/>
    <s v="Credit Card"/>
    <s v="Cust-20950"/>
    <x v="1"/>
    <s v="East China"/>
    <s v="Office"/>
    <n v="100.8"/>
    <n v="17.690000000000001"/>
  </r>
  <r>
    <s v="CN-2021-101985"/>
    <x v="121"/>
    <s v="Alipay"/>
    <s v="Cust-10105"/>
    <x v="0"/>
    <s v="Northeast China"/>
    <s v="Office"/>
    <n v="360.08"/>
    <n v="34.29"/>
  </r>
  <r>
    <s v="CN-2021-101986"/>
    <x v="121"/>
    <s v="Credit Card"/>
    <s v="Cust-10105"/>
    <x v="0"/>
    <s v="Northeast China"/>
    <s v="Office"/>
    <n v="7974.12"/>
    <n v="331.08"/>
  </r>
  <r>
    <s v="CN-2021-101987"/>
    <x v="121"/>
    <s v="Wechat Pay"/>
    <s v="Cust-10105"/>
    <x v="0"/>
    <s v="Northeast China"/>
    <s v="Furniture"/>
    <n v="1039.5"/>
    <n v="163.38"/>
  </r>
  <r>
    <s v="CN-2021-101994"/>
    <x v="121"/>
    <s v="Wechat Pay"/>
    <s v="Cust-12790"/>
    <x v="2"/>
    <s v="Northeast China"/>
    <s v="Technology"/>
    <n v="2165.52"/>
    <n v="165.13"/>
  </r>
  <r>
    <s v="CN-2021-101995"/>
    <x v="121"/>
    <s v="Credit Card"/>
    <s v="Cust-12790"/>
    <x v="2"/>
    <s v="Northeast China"/>
    <s v="Furniture"/>
    <n v="523.404"/>
    <n v="85.19"/>
  </r>
  <r>
    <s v="CN-2021-101989"/>
    <x v="121"/>
    <s v="Credit Card"/>
    <s v="Cust-17455"/>
    <x v="0"/>
    <s v="Northeast China"/>
    <s v="Furniture"/>
    <n v="2222.64"/>
    <n v="49.34"/>
  </r>
  <r>
    <s v="CN-2021-101990"/>
    <x v="121"/>
    <s v="Alipay"/>
    <s v="Cust-17455"/>
    <x v="0"/>
    <s v="Northeast China"/>
    <s v="Office"/>
    <n v="92.4"/>
    <n v="8.1199999999999992"/>
  </r>
  <r>
    <s v="CN-2021-101992"/>
    <x v="121"/>
    <s v="Others"/>
    <s v="Cust-17455"/>
    <x v="0"/>
    <s v="Northeast China"/>
    <s v="Furniture"/>
    <n v="7227.5839999999998"/>
    <n v="19.5"/>
  </r>
  <r>
    <s v="CN-2021-101996"/>
    <x v="121"/>
    <s v="Credit Card"/>
    <s v="Cust-18115"/>
    <x v="2"/>
    <s v="North China"/>
    <s v="Office"/>
    <n v="90.3"/>
    <n v="4.71"/>
  </r>
  <r>
    <s v="CN-2021-101991"/>
    <x v="121"/>
    <s v="Others"/>
    <s v="Cust-18655"/>
    <x v="1"/>
    <s v="South Central China"/>
    <s v="Technology"/>
    <n v="1387.1759999999999"/>
    <n v="66.12"/>
  </r>
  <r>
    <s v="CN-2021-101993"/>
    <x v="121"/>
    <s v="Wechat Pay"/>
    <s v="Cust-19285"/>
    <x v="0"/>
    <s v="East China"/>
    <s v="Technology"/>
    <n v="2380.2240000000002"/>
    <n v="149.09"/>
  </r>
  <r>
    <s v="CN-2021-101988"/>
    <x v="121"/>
    <s v="Credit Card"/>
    <s v="Cust-19540"/>
    <x v="1"/>
    <s v="South Central China"/>
    <s v="Technology"/>
    <n v="2020.62"/>
    <n v="131.34"/>
  </r>
  <r>
    <s v="CN-2021-101984"/>
    <x v="121"/>
    <s v="Wechat Pay"/>
    <s v="Cust-19675"/>
    <x v="2"/>
    <s v="South Central China"/>
    <s v="Office"/>
    <n v="1288.7"/>
    <n v="292.32"/>
  </r>
  <r>
    <s v="CN-2021-101983"/>
    <x v="122"/>
    <s v="Others"/>
    <s v="Cust-14080"/>
    <x v="1"/>
    <s v="Northwest China"/>
    <s v="Office"/>
    <n v="908.32"/>
    <n v="113.23"/>
  </r>
  <r>
    <s v="CN-2021-101979"/>
    <x v="123"/>
    <s v="Others"/>
    <s v="Cust-12610"/>
    <x v="1"/>
    <s v="Northeast China"/>
    <s v="Office"/>
    <n v="51.1"/>
    <n v="14.87"/>
  </r>
  <r>
    <s v="CN-2021-101980"/>
    <x v="123"/>
    <s v="Others"/>
    <s v="Cust-19825"/>
    <x v="0"/>
    <s v="North China"/>
    <s v="Office"/>
    <n v="415.38"/>
    <n v="43.68"/>
  </r>
  <r>
    <s v="CN-2021-101981"/>
    <x v="123"/>
    <s v="Credit Card"/>
    <s v="Cust-19825"/>
    <x v="0"/>
    <s v="North China"/>
    <s v="Office"/>
    <n v="402.19200000000001"/>
    <n v="2.76"/>
  </r>
  <r>
    <s v="CN-2021-101982"/>
    <x v="123"/>
    <s v="Others"/>
    <s v="Cust-19825"/>
    <x v="0"/>
    <s v="North China"/>
    <s v="Furniture"/>
    <n v="7111.86"/>
    <n v="8.58"/>
  </r>
  <r>
    <s v="CN-2021-101961"/>
    <x v="124"/>
    <s v="Credit Card"/>
    <s v="Cust-10420"/>
    <x v="1"/>
    <s v="North China"/>
    <s v="Technology"/>
    <n v="789.68399999999997"/>
    <n v="4.25"/>
  </r>
  <r>
    <s v="CN-2021-101962"/>
    <x v="124"/>
    <s v="Credit Card"/>
    <s v="Cust-10420"/>
    <x v="1"/>
    <s v="North China"/>
    <s v="Technology"/>
    <n v="1026.06"/>
    <n v="240.17"/>
  </r>
  <r>
    <s v="CN-2021-101971"/>
    <x v="124"/>
    <s v="Wechat Pay"/>
    <s v="Cust-15385"/>
    <x v="0"/>
    <s v="East China"/>
    <s v="Technology"/>
    <n v="1553.328"/>
    <n v="21.14"/>
  </r>
  <r>
    <s v="CN-2021-101974"/>
    <x v="124"/>
    <s v="Credit Card"/>
    <s v="Cust-15385"/>
    <x v="0"/>
    <s v="East China"/>
    <s v="Office"/>
    <n v="68.319999999999993"/>
    <n v="1.0900000000000001"/>
  </r>
  <r>
    <s v="CN-2021-101978"/>
    <x v="124"/>
    <s v="Credit Card"/>
    <s v="Cust-15745"/>
    <x v="0"/>
    <s v="East China"/>
    <s v="Office"/>
    <n v="138.88"/>
    <n v="48.17"/>
  </r>
  <r>
    <s v="CN-2021-101966"/>
    <x v="124"/>
    <s v="Alipay"/>
    <s v="Cust-16225"/>
    <x v="1"/>
    <s v="South Central China"/>
    <s v="Office"/>
    <n v="2267.3000000000002"/>
    <n v="250.74"/>
  </r>
  <r>
    <s v="CN-2021-101967"/>
    <x v="124"/>
    <s v="Others"/>
    <s v="Cust-16225"/>
    <x v="1"/>
    <s v="South Central China"/>
    <s v="Technology"/>
    <n v="1998.36"/>
    <n v="271.43"/>
  </r>
  <r>
    <s v="CN-2021-101969"/>
    <x v="124"/>
    <s v="Others"/>
    <s v="Cust-16225"/>
    <x v="1"/>
    <s v="South Central China"/>
    <s v="Furniture"/>
    <n v="2085.5520000000001"/>
    <n v="243.83"/>
  </r>
  <r>
    <s v="CN-2021-101973"/>
    <x v="124"/>
    <s v="Credit Card"/>
    <s v="Cust-16570"/>
    <x v="0"/>
    <s v="East China"/>
    <s v="Office"/>
    <n v="737.52"/>
    <n v="65.09"/>
  </r>
  <r>
    <s v="CN-2021-101963"/>
    <x v="124"/>
    <s v="Others"/>
    <s v="Cust-16915"/>
    <x v="0"/>
    <s v="East China"/>
    <s v="Office"/>
    <n v="1312.92"/>
    <n v="293.25"/>
  </r>
  <r>
    <s v="CN-2021-101964"/>
    <x v="124"/>
    <s v="Wechat Pay"/>
    <s v="Cust-16915"/>
    <x v="0"/>
    <s v="East China"/>
    <s v="Furniture"/>
    <n v="3846.78"/>
    <n v="96.83"/>
  </r>
  <r>
    <s v="CN-2021-101965"/>
    <x v="124"/>
    <s v="Others"/>
    <s v="Cust-16915"/>
    <x v="0"/>
    <s v="East China"/>
    <s v="Office"/>
    <n v="237.3"/>
    <n v="48.91"/>
  </r>
  <r>
    <s v="CN-2021-101968"/>
    <x v="124"/>
    <s v="Others"/>
    <s v="Cust-16915"/>
    <x v="0"/>
    <s v="East China"/>
    <s v="Furniture"/>
    <n v="1934.576"/>
    <n v="74.849999999999994"/>
  </r>
  <r>
    <s v="CN-2021-101970"/>
    <x v="124"/>
    <s v="Credit Card"/>
    <s v="Cust-17080"/>
    <x v="0"/>
    <s v="East China"/>
    <s v="Office"/>
    <n v="429.66"/>
    <n v="23.24"/>
  </r>
  <r>
    <s v="CN-2021-101975"/>
    <x v="124"/>
    <s v="Others"/>
    <s v="Cust-19900"/>
    <x v="0"/>
    <s v="Northeast China"/>
    <s v="Office"/>
    <n v="257.04000000000002"/>
    <n v="18.72"/>
  </r>
  <r>
    <s v="CN-2021-101976"/>
    <x v="124"/>
    <s v="Wechat Pay"/>
    <s v="Cust-19900"/>
    <x v="0"/>
    <s v="Northeast China"/>
    <s v="Office"/>
    <n v="331.8"/>
    <n v="35.659999999999997"/>
  </r>
  <r>
    <s v="CN-2021-101977"/>
    <x v="124"/>
    <s v="Credit Card"/>
    <s v="Cust-19900"/>
    <x v="0"/>
    <s v="Northeast China"/>
    <s v="Furniture"/>
    <n v="1552.32"/>
    <n v="229.52"/>
  </r>
  <r>
    <s v="CN-2021-101972"/>
    <x v="124"/>
    <s v="Alipay"/>
    <s v="Cust-20410"/>
    <x v="0"/>
    <s v="South Central China"/>
    <s v="Office"/>
    <n v="166.88"/>
    <n v="17.010000000000002"/>
  </r>
  <r>
    <s v="CN-2021-101956"/>
    <x v="125"/>
    <s v="Credit Card"/>
    <s v="Cust-10135"/>
    <x v="2"/>
    <s v="East China"/>
    <s v="Office"/>
    <n v="120.12"/>
    <n v="19.850000000000001"/>
  </r>
  <r>
    <s v="CN-2021-101952"/>
    <x v="125"/>
    <s v="Wechat Pay"/>
    <s v="Cust-12085"/>
    <x v="1"/>
    <s v="North China"/>
    <s v="Office"/>
    <n v="291.2"/>
    <n v="15.12"/>
  </r>
  <r>
    <s v="CN-2021-101957"/>
    <x v="125"/>
    <s v="Others"/>
    <s v="Cust-12085"/>
    <x v="1"/>
    <s v="North China"/>
    <s v="Furniture"/>
    <n v="1071.28"/>
    <n v="141.84"/>
  </r>
  <r>
    <s v="CN-2021-101960"/>
    <x v="125"/>
    <s v="Others"/>
    <s v="Cust-12835"/>
    <x v="1"/>
    <s v="Southwest China"/>
    <s v="Technology"/>
    <n v="664.02"/>
    <n v="171.33"/>
  </r>
  <r>
    <s v="CN-2021-101951"/>
    <x v="125"/>
    <s v="Wechat Pay"/>
    <s v="Cust-14335"/>
    <x v="1"/>
    <s v="East China"/>
    <s v="Furniture"/>
    <n v="3507.7"/>
    <n v="150.37"/>
  </r>
  <r>
    <s v="CN-2021-101943"/>
    <x v="125"/>
    <s v="Others"/>
    <s v="Cust-15355"/>
    <x v="0"/>
    <s v="South Central China"/>
    <s v="Office"/>
    <n v="720.3"/>
    <n v="143.94999999999999"/>
  </r>
  <r>
    <s v="CN-2021-101944"/>
    <x v="125"/>
    <s v="Others"/>
    <s v="Cust-15355"/>
    <x v="0"/>
    <s v="South Central China"/>
    <s v="Office"/>
    <n v="97.86"/>
    <n v="19.16"/>
  </r>
  <r>
    <s v="CN-2021-101945"/>
    <x v="125"/>
    <s v="Others"/>
    <s v="Cust-15355"/>
    <x v="0"/>
    <s v="South Central China"/>
    <s v="Furniture"/>
    <n v="807.78599999999994"/>
    <n v="196.08"/>
  </r>
  <r>
    <s v="CN-2021-101949"/>
    <x v="125"/>
    <s v="Credit Card"/>
    <s v="Cust-19180"/>
    <x v="2"/>
    <s v="South Central China"/>
    <s v="Office"/>
    <n v="9225.44"/>
    <n v="417.43"/>
  </r>
  <r>
    <s v="CN-2021-101950"/>
    <x v="125"/>
    <s v="Alipay"/>
    <s v="Cust-20095"/>
    <x v="0"/>
    <s v="South Central China"/>
    <s v="Technology"/>
    <n v="686.7"/>
    <n v="32.159999999999997"/>
  </r>
  <r>
    <s v="CN-2021-101958"/>
    <x v="125"/>
    <s v="Credit Card"/>
    <s v="Cust-20125"/>
    <x v="2"/>
    <s v="South Central China"/>
    <s v="Office"/>
    <n v="1062.32"/>
    <n v="149.91999999999999"/>
  </r>
  <r>
    <s v="CN-2021-101959"/>
    <x v="125"/>
    <s v="Alipay"/>
    <s v="Cust-20125"/>
    <x v="2"/>
    <s v="South Central China"/>
    <s v="Furniture"/>
    <n v="2487.66"/>
    <n v="152.85"/>
  </r>
  <r>
    <s v="CN-2021-101946"/>
    <x v="125"/>
    <s v="Others"/>
    <s v="Cust-20245"/>
    <x v="0"/>
    <s v="Northeast China"/>
    <s v="Office"/>
    <n v="91.727999999999994"/>
    <n v="4.8600000000000003"/>
  </r>
  <r>
    <s v="CN-2021-101947"/>
    <x v="125"/>
    <s v="Others"/>
    <s v="Cust-20245"/>
    <x v="0"/>
    <s v="Northeast China"/>
    <s v="Technology"/>
    <n v="2412.48"/>
    <n v="74.180000000000007"/>
  </r>
  <r>
    <s v="CN-2021-101948"/>
    <x v="125"/>
    <s v="Alipay"/>
    <s v="Cust-20245"/>
    <x v="0"/>
    <s v="Northeast China"/>
    <s v="Office"/>
    <n v="555.66"/>
    <n v="32.39"/>
  </r>
  <r>
    <s v="CN-2021-101953"/>
    <x v="125"/>
    <s v="Others"/>
    <s v="Cust-20470"/>
    <x v="0"/>
    <s v="North China"/>
    <s v="Office"/>
    <n v="231"/>
    <n v="22.82"/>
  </r>
  <r>
    <s v="CN-2021-101954"/>
    <x v="125"/>
    <s v="Wechat Pay"/>
    <s v="Cust-20470"/>
    <x v="0"/>
    <s v="North China"/>
    <s v="Technology"/>
    <n v="3549"/>
    <n v="102.93"/>
  </r>
  <r>
    <s v="CN-2021-101955"/>
    <x v="125"/>
    <s v="Credit Card"/>
    <s v="Cust-20470"/>
    <x v="0"/>
    <s v="North China"/>
    <s v="Office"/>
    <n v="1859.2"/>
    <n v="236.48"/>
  </r>
  <r>
    <s v="CN-2021-101939"/>
    <x v="126"/>
    <s v="Alipay"/>
    <s v="Cust-11875"/>
    <x v="1"/>
    <s v="Northwest China"/>
    <s v="Office"/>
    <n v="364.56"/>
    <n v="16.170000000000002"/>
  </r>
  <r>
    <s v="CN-2021-101940"/>
    <x v="126"/>
    <s v="Others"/>
    <s v="Cust-11875"/>
    <x v="1"/>
    <s v="Northwest China"/>
    <s v="Office"/>
    <n v="946.96"/>
    <n v="71.31"/>
  </r>
  <r>
    <s v="CN-2021-101941"/>
    <x v="126"/>
    <s v="Credit Card"/>
    <s v="Cust-11875"/>
    <x v="1"/>
    <s v="Northwest China"/>
    <s v="Furniture"/>
    <n v="1293.5999999999999"/>
    <n v="135.44"/>
  </r>
  <r>
    <s v="CN-2021-101942"/>
    <x v="126"/>
    <s v="Others"/>
    <s v="Cust-11875"/>
    <x v="1"/>
    <s v="Northwest China"/>
    <s v="Office"/>
    <n v="442.96"/>
    <n v="12.22"/>
  </r>
  <r>
    <s v="CN-2021-101935"/>
    <x v="127"/>
    <s v="Alipay"/>
    <s v="Cust-12175"/>
    <x v="1"/>
    <s v="Southwest China"/>
    <s v="Furniture"/>
    <n v="3042.48"/>
    <n v="191.78"/>
  </r>
  <r>
    <s v="CN-2021-101936"/>
    <x v="127"/>
    <s v="Credit Card"/>
    <s v="Cust-13195"/>
    <x v="1"/>
    <s v="Southwest China"/>
    <s v="Furniture"/>
    <n v="884.8"/>
    <n v="106.54"/>
  </r>
  <r>
    <s v="CN-2021-101937"/>
    <x v="127"/>
    <s v="Credit Card"/>
    <s v="Cust-15715"/>
    <x v="0"/>
    <s v="East China"/>
    <s v="Technology"/>
    <n v="952.98"/>
    <n v="194.21"/>
  </r>
  <r>
    <s v="CN-2021-101934"/>
    <x v="127"/>
    <s v="Others"/>
    <s v="Cust-20020"/>
    <x v="0"/>
    <s v="South Central China"/>
    <s v="Office"/>
    <n v="540.12"/>
    <n v="80.91"/>
  </r>
  <r>
    <s v="CN-2021-101938"/>
    <x v="127"/>
    <s v="Credit Card"/>
    <s v="Cust-20395"/>
    <x v="0"/>
    <s v="Southwest China"/>
    <s v="Technology"/>
    <n v="2776.48"/>
    <n v="248.91"/>
  </r>
  <r>
    <s v="CN-2021-101933"/>
    <x v="128"/>
    <s v="Wechat Pay"/>
    <s v="Cust-11020"/>
    <x v="1"/>
    <s v="North China"/>
    <s v="Office"/>
    <n v="205.1"/>
    <n v="23.44"/>
  </r>
  <r>
    <s v="CN-2021-101927"/>
    <x v="128"/>
    <s v="Credit Card"/>
    <s v="Cust-13690"/>
    <x v="0"/>
    <s v="East China"/>
    <s v="Office"/>
    <n v="246.68"/>
    <n v="22.52"/>
  </r>
  <r>
    <s v="CN-2021-101925"/>
    <x v="128"/>
    <s v="Others"/>
    <s v="Cust-15025"/>
    <x v="0"/>
    <s v="South Central China"/>
    <s v="Technology"/>
    <n v="3450.72"/>
    <n v="295.18"/>
  </r>
  <r>
    <s v="CN-2021-101926"/>
    <x v="128"/>
    <s v="Credit Card"/>
    <s v="Cust-15025"/>
    <x v="0"/>
    <s v="South Central China"/>
    <s v="Technology"/>
    <n v="258.3"/>
    <n v="34.450000000000003"/>
  </r>
  <r>
    <s v="CN-2021-101928"/>
    <x v="128"/>
    <s v="Credit Card"/>
    <s v="Cust-15160"/>
    <x v="0"/>
    <s v="Southwest China"/>
    <s v="Office"/>
    <n v="126"/>
    <n v="22.52"/>
  </r>
  <r>
    <s v="CN-2021-101929"/>
    <x v="128"/>
    <s v="Alipay"/>
    <s v="Cust-15160"/>
    <x v="0"/>
    <s v="Southwest China"/>
    <s v="Furniture"/>
    <n v="484.96"/>
    <n v="45.58"/>
  </r>
  <r>
    <s v="CN-2021-101923"/>
    <x v="128"/>
    <s v="Others"/>
    <s v="Cust-15775"/>
    <x v="0"/>
    <s v="East China"/>
    <s v="Technology"/>
    <n v="2772.84"/>
    <n v="220.87"/>
  </r>
  <r>
    <s v="CN-2021-101930"/>
    <x v="128"/>
    <s v="Alipay"/>
    <s v="Cust-16270"/>
    <x v="0"/>
    <s v="Southwest China"/>
    <s v="Office"/>
    <n v="229.32"/>
    <n v="48.05"/>
  </r>
  <r>
    <s v="CN-2021-101931"/>
    <x v="128"/>
    <s v="Alipay"/>
    <s v="Cust-16270"/>
    <x v="0"/>
    <s v="Southwest China"/>
    <s v="Office"/>
    <n v="683.2"/>
    <n v="185.28"/>
  </r>
  <r>
    <s v="CN-2021-101932"/>
    <x v="128"/>
    <s v="Others"/>
    <s v="Cust-16270"/>
    <x v="0"/>
    <s v="Southwest China"/>
    <s v="Office"/>
    <n v="243.6"/>
    <n v="21.49"/>
  </r>
  <r>
    <s v="CN-2021-101920"/>
    <x v="128"/>
    <s v="Others"/>
    <s v="Cust-17830"/>
    <x v="0"/>
    <s v="Northeast China"/>
    <s v="Technology"/>
    <n v="7092.96"/>
    <n v="336.24"/>
  </r>
  <r>
    <s v="CN-2021-101921"/>
    <x v="128"/>
    <s v="Credit Card"/>
    <s v="Cust-17830"/>
    <x v="0"/>
    <s v="Northeast China"/>
    <s v="Technology"/>
    <n v="848.68"/>
    <n v="170.81"/>
  </r>
  <r>
    <s v="CN-2021-101922"/>
    <x v="128"/>
    <s v="Others"/>
    <s v="Cust-17830"/>
    <x v="0"/>
    <s v="Northeast China"/>
    <s v="Office"/>
    <n v="459.9"/>
    <n v="25.64"/>
  </r>
  <r>
    <s v="CN-2021-101918"/>
    <x v="128"/>
    <s v="Alipay"/>
    <s v="Cust-17980"/>
    <x v="1"/>
    <s v="Northeast China"/>
    <s v="Office"/>
    <n v="150.36000000000001"/>
    <n v="12.91"/>
  </r>
  <r>
    <s v="CN-2021-101919"/>
    <x v="128"/>
    <s v="Credit Card"/>
    <s v="Cust-17980"/>
    <x v="1"/>
    <s v="Northeast China"/>
    <s v="Furniture"/>
    <n v="1564.164"/>
    <n v="1.31"/>
  </r>
  <r>
    <s v="CN-2021-101924"/>
    <x v="128"/>
    <s v="Alipay"/>
    <s v="Cust-20860"/>
    <x v="1"/>
    <s v="East China"/>
    <s v="Office"/>
    <n v="507.78"/>
    <n v="124.61"/>
  </r>
  <r>
    <s v="CN-2021-101917"/>
    <x v="129"/>
    <s v="Credit Card"/>
    <s v="Cust-19600"/>
    <x v="0"/>
    <s v="Northeast China"/>
    <s v="Office"/>
    <n v="323.39999999999998"/>
    <n v="19.05"/>
  </r>
  <r>
    <s v="CN-2021-101916"/>
    <x v="129"/>
    <s v="Credit Card"/>
    <s v="Cust-20755"/>
    <x v="1"/>
    <s v="Northwest China"/>
    <s v="Office"/>
    <n v="1169.7"/>
    <n v="251.42"/>
  </r>
  <r>
    <s v="CN-2021-101915"/>
    <x v="130"/>
    <s v="Others"/>
    <s v="Cust-10690"/>
    <x v="1"/>
    <s v="East China"/>
    <s v="Furniture"/>
    <n v="493.08"/>
    <n v="42.69"/>
  </r>
  <r>
    <s v="CN-2021-101904"/>
    <x v="130"/>
    <s v="Others"/>
    <s v="Cust-11890"/>
    <x v="0"/>
    <s v="South Central China"/>
    <s v="Office"/>
    <n v="820.73599999999999"/>
    <n v="54.07"/>
  </r>
  <r>
    <s v="CN-2021-101905"/>
    <x v="130"/>
    <s v="Others"/>
    <s v="Cust-11890"/>
    <x v="0"/>
    <s v="South Central China"/>
    <s v="Office"/>
    <n v="490.28"/>
    <n v="40.76"/>
  </r>
  <r>
    <s v="CN-2021-101906"/>
    <x v="130"/>
    <s v="Alipay"/>
    <s v="Cust-11890"/>
    <x v="0"/>
    <s v="South Central China"/>
    <s v="Office"/>
    <n v="329"/>
    <n v="36.32"/>
  </r>
  <r>
    <s v="CN-2021-101907"/>
    <x v="130"/>
    <s v="Others"/>
    <s v="Cust-11890"/>
    <x v="0"/>
    <s v="South Central China"/>
    <s v="Furniture"/>
    <n v="4340"/>
    <n v="291.61"/>
  </r>
  <r>
    <s v="CN-2021-101908"/>
    <x v="130"/>
    <s v="Wechat Pay"/>
    <s v="Cust-11890"/>
    <x v="0"/>
    <s v="South Central China"/>
    <s v="Technology"/>
    <n v="3925.6"/>
    <n v="119.68"/>
  </r>
  <r>
    <s v="CN-2021-101909"/>
    <x v="130"/>
    <s v="Wechat Pay"/>
    <s v="Cust-11890"/>
    <x v="0"/>
    <s v="South Central China"/>
    <s v="Technology"/>
    <n v="1943.9"/>
    <n v="279.95999999999998"/>
  </r>
  <r>
    <s v="CN-2021-101912"/>
    <x v="130"/>
    <s v="Alipay"/>
    <s v="Cust-14140"/>
    <x v="2"/>
    <s v="South Central China"/>
    <s v="Office"/>
    <n v="532.55999999999995"/>
    <n v="24.23"/>
  </r>
  <r>
    <s v="CN-2021-101914"/>
    <x v="130"/>
    <s v="Credit Card"/>
    <s v="Cust-14140"/>
    <x v="2"/>
    <s v="South Central China"/>
    <s v="Office"/>
    <n v="1305.3599999999999"/>
    <n v="226.59"/>
  </r>
  <r>
    <s v="CN-2021-101911"/>
    <x v="130"/>
    <s v="Credit Card"/>
    <s v="Cust-15160"/>
    <x v="0"/>
    <s v="Southwest China"/>
    <s v="Technology"/>
    <n v="1901.2"/>
    <n v="295.41000000000003"/>
  </r>
  <r>
    <s v="CN-2021-101913"/>
    <x v="130"/>
    <s v="Others"/>
    <s v="Cust-15160"/>
    <x v="0"/>
    <s v="Southwest China"/>
    <s v="Furniture"/>
    <n v="1259.1600000000001"/>
    <n v="223.44"/>
  </r>
  <r>
    <s v="CN-2021-101910"/>
    <x v="130"/>
    <s v="Credit Card"/>
    <s v="Cust-18805"/>
    <x v="2"/>
    <s v="Southwest China"/>
    <s v="Office"/>
    <n v="340.76"/>
    <n v="40.229999999999997"/>
  </r>
  <r>
    <s v="CN-2021-101903"/>
    <x v="131"/>
    <s v="Credit Card"/>
    <s v="Cust-13420"/>
    <x v="1"/>
    <s v="South Central China"/>
    <s v="Office"/>
    <n v="158.34"/>
    <n v="25.83"/>
  </r>
  <r>
    <s v="CN-2021-101902"/>
    <x v="131"/>
    <s v="Wechat Pay"/>
    <s v="Cust-13855"/>
    <x v="1"/>
    <s v="Southwest China"/>
    <s v="Furniture"/>
    <n v="4084.36"/>
    <n v="262.31"/>
  </r>
  <r>
    <s v="CN-2021-101901"/>
    <x v="131"/>
    <s v="Others"/>
    <s v="Cust-17260"/>
    <x v="0"/>
    <s v="South Central China"/>
    <s v="Furniture"/>
    <n v="1816.08"/>
    <n v="144.75"/>
  </r>
  <r>
    <s v="CN-2021-101898"/>
    <x v="132"/>
    <s v="Credit Card"/>
    <s v="Cust-10060"/>
    <x v="2"/>
    <s v="North China"/>
    <s v="Technology"/>
    <n v="1456.98"/>
    <n v="266.06"/>
  </r>
  <r>
    <s v="CN-2021-101897"/>
    <x v="132"/>
    <s v="Wechat Pay"/>
    <s v="Cust-11170"/>
    <x v="2"/>
    <s v="East China"/>
    <s v="Furniture"/>
    <n v="3662.3159999999998"/>
    <n v="59.26"/>
  </r>
  <r>
    <s v="CN-2021-101900"/>
    <x v="132"/>
    <s v="Credit Card"/>
    <s v="Cust-11710"/>
    <x v="0"/>
    <s v="Southwest China"/>
    <s v="Technology"/>
    <n v="630.67200000000003"/>
    <n v="47.98"/>
  </r>
  <r>
    <s v="CN-2021-101893"/>
    <x v="132"/>
    <s v="Others"/>
    <s v="Cust-15070"/>
    <x v="0"/>
    <s v="Northeast China"/>
    <s v="Office"/>
    <n v="26.88"/>
    <n v="2.08"/>
  </r>
  <r>
    <s v="CN-2021-101894"/>
    <x v="132"/>
    <s v="Credit Card"/>
    <s v="Cust-15070"/>
    <x v="0"/>
    <s v="Northeast China"/>
    <s v="Furniture"/>
    <n v="297.36"/>
    <n v="17.72"/>
  </r>
  <r>
    <s v="CN-2021-101899"/>
    <x v="132"/>
    <s v="Credit Card"/>
    <s v="Cust-15730"/>
    <x v="0"/>
    <s v="East China"/>
    <s v="Office"/>
    <n v="2947.84"/>
    <n v="101.09"/>
  </r>
  <r>
    <s v="CN-2021-101895"/>
    <x v="132"/>
    <s v="Credit Card"/>
    <s v="Cust-15850"/>
    <x v="0"/>
    <s v="Northwest China"/>
    <s v="Office"/>
    <n v="268.8"/>
    <n v="30.98"/>
  </r>
  <r>
    <s v="CN-2021-101896"/>
    <x v="132"/>
    <s v="Wechat Pay"/>
    <s v="Cust-15850"/>
    <x v="0"/>
    <s v="Northwest China"/>
    <s v="Office"/>
    <n v="519.12"/>
    <n v="75.86"/>
  </r>
  <r>
    <s v="CN-2021-101882"/>
    <x v="133"/>
    <s v="Others"/>
    <s v="Cust-11155"/>
    <x v="0"/>
    <s v="North China"/>
    <s v="Office"/>
    <n v="1470.56"/>
    <n v="257.54000000000002"/>
  </r>
  <r>
    <s v="CN-2021-101891"/>
    <x v="133"/>
    <s v="Others"/>
    <s v="Cust-16555"/>
    <x v="1"/>
    <s v="Southwest China"/>
    <s v="Office"/>
    <n v="310.8"/>
    <n v="13.32"/>
  </r>
  <r>
    <s v="CN-2021-101881"/>
    <x v="133"/>
    <s v="Credit Card"/>
    <s v="Cust-17245"/>
    <x v="0"/>
    <s v="South Central China"/>
    <s v="Office"/>
    <n v="298.2"/>
    <n v="22.74"/>
  </r>
  <r>
    <s v="CN-2021-101884"/>
    <x v="133"/>
    <s v="Credit Card"/>
    <s v="Cust-17575"/>
    <x v="0"/>
    <s v="Northwest China"/>
    <s v="Furniture"/>
    <n v="8221.92"/>
    <n v="332.26"/>
  </r>
  <r>
    <s v="CN-2021-101885"/>
    <x v="133"/>
    <s v="Wechat Pay"/>
    <s v="Cust-17575"/>
    <x v="0"/>
    <s v="Northwest China"/>
    <s v="Office"/>
    <n v="1847.44"/>
    <n v="294.38"/>
  </r>
  <r>
    <s v="CN-2021-101886"/>
    <x v="133"/>
    <s v="Others"/>
    <s v="Cust-17575"/>
    <x v="0"/>
    <s v="Northwest China"/>
    <s v="Office"/>
    <n v="323.39999999999998"/>
    <n v="36.26"/>
  </r>
  <r>
    <s v="CN-2021-101887"/>
    <x v="133"/>
    <s v="Wechat Pay"/>
    <s v="Cust-17575"/>
    <x v="0"/>
    <s v="Northwest China"/>
    <s v="Technology"/>
    <n v="1005.9"/>
    <n v="150.26"/>
  </r>
  <r>
    <s v="CN-2021-101888"/>
    <x v="133"/>
    <s v="Alipay"/>
    <s v="Cust-17575"/>
    <x v="0"/>
    <s v="Northwest China"/>
    <s v="Furniture"/>
    <n v="8503.0400000000009"/>
    <n v="448.82"/>
  </r>
  <r>
    <s v="CN-2021-101889"/>
    <x v="133"/>
    <s v="Wechat Pay"/>
    <s v="Cust-17575"/>
    <x v="0"/>
    <s v="Northwest China"/>
    <s v="Office"/>
    <n v="156.66"/>
    <n v="40.29"/>
  </r>
  <r>
    <s v="CN-2021-101890"/>
    <x v="133"/>
    <s v="Wechat Pay"/>
    <s v="Cust-17575"/>
    <x v="0"/>
    <s v="Northwest China"/>
    <s v="Technology"/>
    <n v="3664.92"/>
    <n v="213.74"/>
  </r>
  <r>
    <s v="CN-2021-101883"/>
    <x v="133"/>
    <s v="Credit Card"/>
    <s v="Cust-18085"/>
    <x v="0"/>
    <s v="South Central China"/>
    <s v="Furniture"/>
    <n v="722.4"/>
    <n v="149.15"/>
  </r>
  <r>
    <s v="CN-2021-101892"/>
    <x v="133"/>
    <s v="Wechat Pay"/>
    <s v="Cust-19255"/>
    <x v="0"/>
    <s v="Southwest China"/>
    <s v="Technology"/>
    <n v="2368.8000000000002"/>
    <n v="144.44"/>
  </r>
  <r>
    <s v="CN-2021-101880"/>
    <x v="133"/>
    <s v="Wechat Pay"/>
    <s v="Cust-21580"/>
    <x v="0"/>
    <s v="South Central China"/>
    <s v="Furniture"/>
    <n v="774.2"/>
    <n v="60.44"/>
  </r>
  <r>
    <s v="CN-2021-101873"/>
    <x v="134"/>
    <s v="Credit Card"/>
    <s v="Cust-10075"/>
    <x v="1"/>
    <s v="South Central China"/>
    <s v="Office"/>
    <n v="53.06"/>
    <n v="10.039999999999999"/>
  </r>
  <r>
    <s v="CN-2021-101874"/>
    <x v="134"/>
    <s v="Wechat Pay"/>
    <s v="Cust-10075"/>
    <x v="1"/>
    <s v="South Central China"/>
    <s v="Furniture"/>
    <n v="493.08"/>
    <n v="35.43"/>
  </r>
  <r>
    <s v="CN-2021-101875"/>
    <x v="134"/>
    <s v="Alipay"/>
    <s v="Cust-10075"/>
    <x v="1"/>
    <s v="South Central China"/>
    <s v="Office"/>
    <n v="180.88"/>
    <n v="33.520000000000003"/>
  </r>
  <r>
    <s v="CN-2021-101876"/>
    <x v="134"/>
    <s v="Wechat Pay"/>
    <s v="Cust-13630"/>
    <x v="0"/>
    <s v="East China"/>
    <s v="Office"/>
    <n v="304.92"/>
    <n v="17.86"/>
  </r>
  <r>
    <s v="CN-2021-101877"/>
    <x v="134"/>
    <s v="Others"/>
    <s v="Cust-13630"/>
    <x v="0"/>
    <s v="East China"/>
    <s v="Furniture"/>
    <n v="532.55999999999995"/>
    <n v="187.55"/>
  </r>
  <r>
    <s v="CN-2021-101878"/>
    <x v="134"/>
    <s v="Wechat Pay"/>
    <s v="Cust-16525"/>
    <x v="0"/>
    <s v="South Central China"/>
    <s v="Office"/>
    <n v="475.3"/>
    <n v="23.92"/>
  </r>
  <r>
    <s v="CN-2021-101879"/>
    <x v="134"/>
    <s v="Credit Card"/>
    <s v="Cust-17380"/>
    <x v="1"/>
    <s v="East China"/>
    <s v="Office"/>
    <n v="426.72"/>
    <n v="49.49"/>
  </r>
  <r>
    <s v="CN-2021-101851"/>
    <x v="135"/>
    <s v="Others"/>
    <s v="Cust-13660"/>
    <x v="0"/>
    <s v="Northeast China"/>
    <s v="Office"/>
    <n v="130.536"/>
    <n v="40.93"/>
  </r>
  <r>
    <s v="CN-2021-101859"/>
    <x v="135"/>
    <s v="Alipay"/>
    <s v="Cust-14035"/>
    <x v="1"/>
    <s v="East China"/>
    <s v="Office"/>
    <n v="98"/>
    <n v="8.31"/>
  </r>
  <r>
    <s v="CN-2021-101863"/>
    <x v="135"/>
    <s v="Wechat Pay"/>
    <s v="Cust-14035"/>
    <x v="1"/>
    <s v="East China"/>
    <s v="Office"/>
    <n v="134.68"/>
    <n v="19.86"/>
  </r>
  <r>
    <s v="CN-2021-101870"/>
    <x v="135"/>
    <s v="Others"/>
    <s v="Cust-16420"/>
    <x v="2"/>
    <s v="Northeast China"/>
    <s v="Office"/>
    <n v="338.1"/>
    <n v="28.37"/>
  </r>
  <r>
    <s v="CN-2021-101871"/>
    <x v="135"/>
    <s v="Credit Card"/>
    <s v="Cust-16420"/>
    <x v="2"/>
    <s v="Northeast China"/>
    <s v="Technology"/>
    <n v="8957.76"/>
    <n v="384.71"/>
  </r>
  <r>
    <s v="CN-2021-101872"/>
    <x v="135"/>
    <s v="Credit Card"/>
    <s v="Cust-16420"/>
    <x v="2"/>
    <s v="Northeast China"/>
    <s v="Office"/>
    <n v="1864.8"/>
    <n v="189.88"/>
  </r>
  <r>
    <s v="CN-2021-101860"/>
    <x v="135"/>
    <s v="Credit Card"/>
    <s v="Cust-17035"/>
    <x v="1"/>
    <s v="East China"/>
    <s v="Furniture"/>
    <n v="1884.54"/>
    <n v="154.49"/>
  </r>
  <r>
    <s v="CN-2021-101858"/>
    <x v="135"/>
    <s v="Credit Card"/>
    <s v="Cust-18415"/>
    <x v="0"/>
    <s v="Northeast China"/>
    <s v="Office"/>
    <n v="426.38400000000001"/>
    <n v="7.41"/>
  </r>
  <r>
    <s v="CN-2021-101869"/>
    <x v="135"/>
    <s v="Others"/>
    <s v="Cust-18925"/>
    <x v="2"/>
    <s v="Southwest China"/>
    <s v="Office"/>
    <n v="24.303999999999998"/>
    <n v="3.78"/>
  </r>
  <r>
    <s v="CN-2021-101861"/>
    <x v="135"/>
    <s v="Credit Card"/>
    <s v="Cust-19330"/>
    <x v="0"/>
    <s v="East China"/>
    <s v="Office"/>
    <n v="77.84"/>
    <n v="13.67"/>
  </r>
  <r>
    <s v="CN-2021-101864"/>
    <x v="135"/>
    <s v="Credit Card"/>
    <s v="Cust-20740"/>
    <x v="2"/>
    <s v="Northeast China"/>
    <s v="Technology"/>
    <n v="2900.1"/>
    <n v="120.71"/>
  </r>
  <r>
    <s v="CN-2021-101865"/>
    <x v="135"/>
    <s v="Others"/>
    <s v="Cust-20740"/>
    <x v="2"/>
    <s v="Northeast China"/>
    <s v="Office"/>
    <n v="1713.6"/>
    <n v="234.47"/>
  </r>
  <r>
    <s v="CN-2021-101866"/>
    <x v="135"/>
    <s v="Others"/>
    <s v="Cust-20740"/>
    <x v="2"/>
    <s v="Northeast China"/>
    <s v="Furniture"/>
    <n v="9298.7999999999993"/>
    <n v="482.22"/>
  </r>
  <r>
    <s v="CN-2021-101867"/>
    <x v="135"/>
    <s v="Alipay"/>
    <s v="Cust-20740"/>
    <x v="2"/>
    <s v="Northeast China"/>
    <s v="Office"/>
    <n v="190.54"/>
    <n v="29.04"/>
  </r>
  <r>
    <s v="CN-2021-101868"/>
    <x v="135"/>
    <s v="Others"/>
    <s v="Cust-20740"/>
    <x v="2"/>
    <s v="Northeast China"/>
    <s v="Office"/>
    <n v="144.47999999999999"/>
    <n v="17.190000000000001"/>
  </r>
  <r>
    <s v="CN-2021-101852"/>
    <x v="135"/>
    <s v="Others"/>
    <s v="Cust-20905"/>
    <x v="0"/>
    <s v="South Central China"/>
    <s v="Office"/>
    <n v="14.504"/>
    <n v="2.08"/>
  </r>
  <r>
    <s v="CN-2021-101853"/>
    <x v="135"/>
    <s v="Credit Card"/>
    <s v="Cust-21595"/>
    <x v="0"/>
    <s v="South Central China"/>
    <s v="Office"/>
    <n v="1300.5999999999999"/>
    <n v="117.17"/>
  </r>
  <r>
    <s v="CN-2021-101854"/>
    <x v="135"/>
    <s v="Others"/>
    <s v="Cust-21595"/>
    <x v="0"/>
    <s v="South Central China"/>
    <s v="Office"/>
    <n v="189.61600000000001"/>
    <n v="18.8"/>
  </r>
  <r>
    <s v="CN-2021-101855"/>
    <x v="135"/>
    <s v="Others"/>
    <s v="Cust-21640"/>
    <x v="0"/>
    <s v="Northwest China"/>
    <s v="Office"/>
    <n v="339.5"/>
    <n v="31.81"/>
  </r>
  <r>
    <s v="CN-2021-101856"/>
    <x v="135"/>
    <s v="Others"/>
    <s v="Cust-21640"/>
    <x v="0"/>
    <s v="Northwest China"/>
    <s v="Technology"/>
    <n v="1622.46"/>
    <n v="281.41000000000003"/>
  </r>
  <r>
    <s v="CN-2021-101857"/>
    <x v="135"/>
    <s v="Others"/>
    <s v="Cust-21640"/>
    <x v="0"/>
    <s v="Northwest China"/>
    <s v="Technology"/>
    <n v="242.48"/>
    <n v="11.89"/>
  </r>
  <r>
    <s v="CN-2021-101862"/>
    <x v="135"/>
    <s v="Others"/>
    <s v="Cust-21640"/>
    <x v="0"/>
    <s v="Northwest China"/>
    <s v="Office"/>
    <n v="102.2"/>
    <n v="27.82"/>
  </r>
  <r>
    <s v="CN-2021-101850"/>
    <x v="136"/>
    <s v="Others"/>
    <s v="Cust-11815"/>
    <x v="1"/>
    <s v="Southwest China"/>
    <s v="Office"/>
    <n v="64.007999999999996"/>
    <n v="6.99"/>
  </r>
  <r>
    <s v="CN-2021-101844"/>
    <x v="136"/>
    <s v="Others"/>
    <s v="Cust-12460"/>
    <x v="0"/>
    <s v="South Central China"/>
    <s v="Office"/>
    <n v="268.8"/>
    <n v="34.130000000000003"/>
  </r>
  <r>
    <s v="CN-2021-101841"/>
    <x v="136"/>
    <s v="Wechat Pay"/>
    <s v="Cust-16030"/>
    <x v="0"/>
    <s v="East China"/>
    <s v="Technology"/>
    <n v="793.1"/>
    <n v="197.36"/>
  </r>
  <r>
    <s v="CN-2021-101847"/>
    <x v="136"/>
    <s v="Credit Card"/>
    <s v="Cust-16150"/>
    <x v="1"/>
    <s v="South Central China"/>
    <s v="Office"/>
    <n v="391.44"/>
    <n v="18.64"/>
  </r>
  <r>
    <s v="CN-2021-101848"/>
    <x v="136"/>
    <s v="Credit Card"/>
    <s v="Cust-16150"/>
    <x v="1"/>
    <s v="South Central China"/>
    <s v="Furniture"/>
    <n v="1564.08"/>
    <n v="81.41"/>
  </r>
  <r>
    <s v="CN-2021-101843"/>
    <x v="136"/>
    <s v="Others"/>
    <s v="Cust-19090"/>
    <x v="0"/>
    <s v="North China"/>
    <s v="Technology"/>
    <n v="288.39999999999998"/>
    <n v="49.37"/>
  </r>
  <r>
    <s v="CN-2021-101839"/>
    <x v="136"/>
    <s v="Credit Card"/>
    <s v="Cust-20560"/>
    <x v="2"/>
    <s v="Southwest China"/>
    <s v="Office"/>
    <n v="913.92"/>
    <n v="140.13"/>
  </r>
  <r>
    <s v="CN-2021-101840"/>
    <x v="136"/>
    <s v="Wechat Pay"/>
    <s v="Cust-20560"/>
    <x v="2"/>
    <s v="Southwest China"/>
    <s v="Office"/>
    <n v="2058"/>
    <n v="290.45"/>
  </r>
  <r>
    <s v="CN-2021-101842"/>
    <x v="136"/>
    <s v="Credit Card"/>
    <s v="Cust-21475"/>
    <x v="2"/>
    <s v="Northeast China"/>
    <s v="Office"/>
    <n v="1084.44"/>
    <n v="209.28"/>
  </r>
  <r>
    <s v="CN-2021-101845"/>
    <x v="136"/>
    <s v="Alipay"/>
    <s v="Cust-21535"/>
    <x v="2"/>
    <s v="East China"/>
    <s v="Furniture"/>
    <n v="1603.7280000000001"/>
    <n v="0.64"/>
  </r>
  <r>
    <s v="CN-2021-101846"/>
    <x v="136"/>
    <s v="Wechat Pay"/>
    <s v="Cust-21535"/>
    <x v="2"/>
    <s v="East China"/>
    <s v="Office"/>
    <n v="331.38"/>
    <n v="9.01"/>
  </r>
  <r>
    <s v="CN-2021-101849"/>
    <x v="136"/>
    <s v="Wechat Pay"/>
    <s v="Cust-21535"/>
    <x v="2"/>
    <s v="East China"/>
    <s v="Technology"/>
    <n v="2203.2359999999999"/>
    <n v="7.51"/>
  </r>
  <r>
    <s v="CN-2021-101831"/>
    <x v="137"/>
    <s v="Wechat Pay"/>
    <s v="Cust-10345"/>
    <x v="0"/>
    <s v="North China"/>
    <s v="Office"/>
    <n v="416.64"/>
    <n v="46.99"/>
  </r>
  <r>
    <s v="CN-2021-101832"/>
    <x v="137"/>
    <s v="Others"/>
    <s v="Cust-10345"/>
    <x v="0"/>
    <s v="North China"/>
    <s v="Office"/>
    <n v="239.4"/>
    <n v="26.75"/>
  </r>
  <r>
    <s v="CN-2021-101834"/>
    <x v="137"/>
    <s v="Others"/>
    <s v="Cust-11545"/>
    <x v="1"/>
    <s v="Northwest China"/>
    <s v="Office"/>
    <n v="246.708"/>
    <n v="16.14"/>
  </r>
  <r>
    <s v="CN-2021-101835"/>
    <x v="137"/>
    <s v="Credit Card"/>
    <s v="Cust-11545"/>
    <x v="1"/>
    <s v="Northwest China"/>
    <s v="Office"/>
    <n v="264.60000000000002"/>
    <n v="47.33"/>
  </r>
  <r>
    <s v="CN-2021-101836"/>
    <x v="137"/>
    <s v="Alipay"/>
    <s v="Cust-11545"/>
    <x v="1"/>
    <s v="Northwest China"/>
    <s v="Technology"/>
    <n v="1019.76"/>
    <n v="15.15"/>
  </r>
  <r>
    <s v="CN-2021-101837"/>
    <x v="137"/>
    <s v="Others"/>
    <s v="Cust-11545"/>
    <x v="1"/>
    <s v="Northwest China"/>
    <s v="Office"/>
    <n v="718.34"/>
    <n v="157.44999999999999"/>
  </r>
  <r>
    <s v="CN-2021-101838"/>
    <x v="137"/>
    <s v="Wechat Pay"/>
    <s v="Cust-11545"/>
    <x v="1"/>
    <s v="Northwest China"/>
    <s v="Technology"/>
    <n v="1211.364"/>
    <n v="85.44"/>
  </r>
  <r>
    <s v="CN-2021-101830"/>
    <x v="137"/>
    <s v="Credit Card"/>
    <s v="Cust-12160"/>
    <x v="0"/>
    <s v="Southwest China"/>
    <s v="Technology"/>
    <n v="1425.816"/>
    <n v="34.61"/>
  </r>
  <r>
    <s v="CN-2021-101833"/>
    <x v="137"/>
    <s v="Credit Card"/>
    <s v="Cust-12160"/>
    <x v="0"/>
    <s v="Southwest China"/>
    <s v="Office"/>
    <n v="658.56"/>
    <n v="95.96"/>
  </r>
  <r>
    <s v="CN-2021-101828"/>
    <x v="137"/>
    <s v="Alipay"/>
    <s v="Cust-19345"/>
    <x v="1"/>
    <s v="Southwest China"/>
    <s v="Office"/>
    <n v="611.94000000000005"/>
    <n v="60.45"/>
  </r>
  <r>
    <s v="CN-2021-101829"/>
    <x v="137"/>
    <s v="Others"/>
    <s v="Cust-19345"/>
    <x v="1"/>
    <s v="Southwest China"/>
    <s v="Office"/>
    <n v="370.44"/>
    <n v="41.63"/>
  </r>
  <r>
    <s v="CN-2021-101827"/>
    <x v="137"/>
    <s v="Alipay"/>
    <s v="Cust-21310"/>
    <x v="0"/>
    <s v="Northeast China"/>
    <s v="Furniture"/>
    <n v="726.6"/>
    <n v="177.61"/>
  </r>
  <r>
    <s v="CN-2021-101825"/>
    <x v="137"/>
    <s v="Others"/>
    <s v="Cust-21430"/>
    <x v="1"/>
    <s v="North China"/>
    <s v="Furniture"/>
    <n v="1729.14"/>
    <n v="227.59"/>
  </r>
  <r>
    <s v="CN-2021-101826"/>
    <x v="137"/>
    <s v="Credit Card"/>
    <s v="Cust-21430"/>
    <x v="1"/>
    <s v="North China"/>
    <s v="Office"/>
    <n v="220.08"/>
    <n v="40.54"/>
  </r>
  <r>
    <s v="CN-2021-101818"/>
    <x v="138"/>
    <s v="Credit Card"/>
    <s v="Cust-12340"/>
    <x v="1"/>
    <s v="Southwest China"/>
    <s v="Furniture"/>
    <n v="7646.94"/>
    <n v="98.42"/>
  </r>
  <r>
    <s v="CN-2021-101823"/>
    <x v="138"/>
    <s v="Alipay"/>
    <s v="Cust-12760"/>
    <x v="1"/>
    <s v="South Central China"/>
    <s v="Office"/>
    <n v="213.64"/>
    <n v="37.72"/>
  </r>
  <r>
    <s v="CN-2021-101824"/>
    <x v="138"/>
    <s v="Credit Card"/>
    <s v="Cust-12760"/>
    <x v="1"/>
    <s v="South Central China"/>
    <s v="Furniture"/>
    <n v="3894.9119999999998"/>
    <n v="237.27"/>
  </r>
  <r>
    <s v="CN-2021-101817"/>
    <x v="138"/>
    <s v="Others"/>
    <s v="Cust-12835"/>
    <x v="1"/>
    <s v="Southwest China"/>
    <s v="Office"/>
    <n v="67.900000000000006"/>
    <n v="17.39"/>
  </r>
  <r>
    <s v="CN-2021-101820"/>
    <x v="138"/>
    <s v="Wechat Pay"/>
    <s v="Cust-14290"/>
    <x v="2"/>
    <s v="South Central China"/>
    <s v="Office"/>
    <n v="412.86"/>
    <n v="21.71"/>
  </r>
  <r>
    <s v="CN-2021-101821"/>
    <x v="138"/>
    <s v="Credit Card"/>
    <s v="Cust-14290"/>
    <x v="2"/>
    <s v="South Central China"/>
    <s v="Office"/>
    <n v="772.24"/>
    <n v="152.38"/>
  </r>
  <r>
    <s v="CN-2021-101822"/>
    <x v="138"/>
    <s v="Alipay"/>
    <s v="Cust-14290"/>
    <x v="2"/>
    <s v="South Central China"/>
    <s v="Office"/>
    <n v="11787.3"/>
    <n v="448.91"/>
  </r>
  <r>
    <s v="CN-2021-101819"/>
    <x v="138"/>
    <s v="Credit Card"/>
    <s v="Cust-20020"/>
    <x v="0"/>
    <s v="South Central China"/>
    <s v="Furniture"/>
    <n v="742.14"/>
    <n v="166.38"/>
  </r>
  <r>
    <s v="CN-2021-101790"/>
    <x v="139"/>
    <s v="Wechat Pay"/>
    <s v="Cust-10615"/>
    <x v="1"/>
    <s v="North China"/>
    <s v="Office"/>
    <n v="3183.4319999999998"/>
    <n v="37.72"/>
  </r>
  <r>
    <s v="CN-2021-101791"/>
    <x v="139"/>
    <s v="Alipay"/>
    <s v="Cust-10945"/>
    <x v="0"/>
    <s v="Southwest China"/>
    <s v="Technology"/>
    <n v="1543.08"/>
    <n v="163.97"/>
  </r>
  <r>
    <s v="CN-2021-101792"/>
    <x v="139"/>
    <s v="Credit Card"/>
    <s v="Cust-10945"/>
    <x v="0"/>
    <s v="Southwest China"/>
    <s v="Office"/>
    <n v="1160.32"/>
    <n v="171.94"/>
  </r>
  <r>
    <s v="CN-2021-101793"/>
    <x v="139"/>
    <s v="Credit Card"/>
    <s v="Cust-10945"/>
    <x v="0"/>
    <s v="Southwest China"/>
    <s v="Office"/>
    <n v="298.2"/>
    <n v="33.76"/>
  </r>
  <r>
    <s v="CN-2021-101794"/>
    <x v="139"/>
    <s v="Others"/>
    <s v="Cust-10945"/>
    <x v="0"/>
    <s v="Southwest China"/>
    <s v="Office"/>
    <n v="1115.8"/>
    <n v="196.11"/>
  </r>
  <r>
    <s v="CN-2021-101780"/>
    <x v="139"/>
    <s v="Credit Card"/>
    <s v="Cust-11275"/>
    <x v="1"/>
    <s v="North China"/>
    <s v="Office"/>
    <n v="64.400000000000006"/>
    <n v="7.03"/>
  </r>
  <r>
    <s v="CN-2021-101781"/>
    <x v="139"/>
    <s v="Credit Card"/>
    <s v="Cust-11275"/>
    <x v="1"/>
    <s v="North China"/>
    <s v="Office"/>
    <n v="501.9"/>
    <n v="103.74"/>
  </r>
  <r>
    <s v="CN-2021-101782"/>
    <x v="139"/>
    <s v="Wechat Pay"/>
    <s v="Cust-11275"/>
    <x v="1"/>
    <s v="North China"/>
    <s v="Office"/>
    <n v="158.76"/>
    <n v="40.25"/>
  </r>
  <r>
    <s v="CN-2021-101777"/>
    <x v="139"/>
    <s v="Others"/>
    <s v="Cust-11845"/>
    <x v="1"/>
    <s v="North China"/>
    <s v="Office"/>
    <n v="127.68"/>
    <n v="11.62"/>
  </r>
  <r>
    <s v="CN-2021-101778"/>
    <x v="139"/>
    <s v="Credit Card"/>
    <s v="Cust-11845"/>
    <x v="1"/>
    <s v="North China"/>
    <s v="Technology"/>
    <n v="2713.9"/>
    <n v="225.41"/>
  </r>
  <r>
    <s v="CN-2021-101779"/>
    <x v="139"/>
    <s v="Others"/>
    <s v="Cust-11845"/>
    <x v="1"/>
    <s v="North China"/>
    <s v="Office"/>
    <n v="73.08"/>
    <n v="13.14"/>
  </r>
  <r>
    <s v="CN-2021-101783"/>
    <x v="139"/>
    <s v="Credit Card"/>
    <s v="Cust-12400"/>
    <x v="2"/>
    <s v="Northeast China"/>
    <s v="Furniture"/>
    <n v="4443.6000000000004"/>
    <n v="181.71"/>
  </r>
  <r>
    <s v="CN-2021-101784"/>
    <x v="139"/>
    <s v="Others"/>
    <s v="Cust-12400"/>
    <x v="2"/>
    <s v="Northeast China"/>
    <s v="Office"/>
    <n v="456.96"/>
    <n v="32.590000000000003"/>
  </r>
  <r>
    <s v="CN-2021-101786"/>
    <x v="139"/>
    <s v="Alipay"/>
    <s v="Cust-14500"/>
    <x v="0"/>
    <s v="Northwest China"/>
    <s v="Furniture"/>
    <n v="1076.796"/>
    <n v="69.569999999999993"/>
  </r>
  <r>
    <s v="CN-2021-101787"/>
    <x v="139"/>
    <s v="Credit Card"/>
    <s v="Cust-14500"/>
    <x v="0"/>
    <s v="Northwest China"/>
    <s v="Furniture"/>
    <n v="3098.8440000000001"/>
    <n v="162.88999999999999"/>
  </r>
  <r>
    <s v="CN-2021-101788"/>
    <x v="139"/>
    <s v="Others"/>
    <s v="Cust-14500"/>
    <x v="0"/>
    <s v="Northwest China"/>
    <s v="Office"/>
    <n v="31.835999999999999"/>
    <n v="9.65"/>
  </r>
  <r>
    <s v="CN-2021-101789"/>
    <x v="139"/>
    <s v="Others"/>
    <s v="Cust-14500"/>
    <x v="0"/>
    <s v="Northwest China"/>
    <s v="Furniture"/>
    <n v="996.072"/>
    <n v="33.11"/>
  </r>
  <r>
    <s v="CN-2021-101785"/>
    <x v="139"/>
    <s v="Credit Card"/>
    <s v="Cust-16405"/>
    <x v="2"/>
    <s v="Northeast China"/>
    <s v="Office"/>
    <n v="115.5"/>
    <n v="14.36"/>
  </r>
  <r>
    <s v="CN-2021-101795"/>
    <x v="139"/>
    <s v="Alipay"/>
    <s v="Cust-16720"/>
    <x v="2"/>
    <s v="South Central China"/>
    <s v="Furniture"/>
    <n v="2967.5520000000001"/>
    <n v="40.409999999999997"/>
  </r>
  <r>
    <s v="CN-2021-101796"/>
    <x v="139"/>
    <s v="Credit Card"/>
    <s v="Cust-16720"/>
    <x v="2"/>
    <s v="South Central China"/>
    <s v="Office"/>
    <n v="301.392"/>
    <n v="16.420000000000002"/>
  </r>
  <r>
    <s v="CN-2021-101815"/>
    <x v="139"/>
    <s v="Others"/>
    <s v="Cust-17170"/>
    <x v="1"/>
    <s v="South Central China"/>
    <s v="Office"/>
    <n v="195.38399999999999"/>
    <n v="18.09"/>
  </r>
  <r>
    <s v="CN-2021-101799"/>
    <x v="139"/>
    <s v="Others"/>
    <s v="Cust-19090"/>
    <x v="0"/>
    <s v="North China"/>
    <s v="Office"/>
    <n v="42.335999999999999"/>
    <n v="6.66"/>
  </r>
  <r>
    <s v="CN-2021-101807"/>
    <x v="139"/>
    <s v="Credit Card"/>
    <s v="Cust-19090"/>
    <x v="0"/>
    <s v="North China"/>
    <s v="Office"/>
    <n v="1196.4960000000001"/>
    <n v="91.25"/>
  </r>
  <r>
    <s v="CN-2021-101808"/>
    <x v="139"/>
    <s v="Wechat Pay"/>
    <s v="Cust-20350"/>
    <x v="2"/>
    <s v="East China"/>
    <s v="Office"/>
    <n v="68.599999999999994"/>
    <n v="1.41"/>
  </r>
  <r>
    <s v="CN-2021-101809"/>
    <x v="139"/>
    <s v="Others"/>
    <s v="Cust-20350"/>
    <x v="2"/>
    <s v="East China"/>
    <s v="Office"/>
    <n v="166.32"/>
    <n v="47.43"/>
  </r>
  <r>
    <s v="CN-2021-101810"/>
    <x v="139"/>
    <s v="Wechat Pay"/>
    <s v="Cust-20350"/>
    <x v="2"/>
    <s v="East China"/>
    <s v="Office"/>
    <n v="1321.88"/>
    <n v="270.74"/>
  </r>
  <r>
    <s v="CN-2021-101811"/>
    <x v="139"/>
    <s v="Others"/>
    <s v="Cust-20350"/>
    <x v="2"/>
    <s v="East China"/>
    <s v="Furniture"/>
    <n v="18061.008000000002"/>
    <n v="11.06"/>
  </r>
  <r>
    <s v="CN-2021-101812"/>
    <x v="139"/>
    <s v="Credit Card"/>
    <s v="Cust-20350"/>
    <x v="2"/>
    <s v="East China"/>
    <s v="Technology"/>
    <n v="778.96"/>
    <n v="81.48"/>
  </r>
  <r>
    <s v="CN-2021-101813"/>
    <x v="139"/>
    <s v="Wechat Pay"/>
    <s v="Cust-20350"/>
    <x v="2"/>
    <s v="East China"/>
    <s v="Office"/>
    <n v="312.06"/>
    <n v="22.92"/>
  </r>
  <r>
    <s v="CN-2021-101814"/>
    <x v="139"/>
    <s v="Wechat Pay"/>
    <s v="Cust-20350"/>
    <x v="2"/>
    <s v="East China"/>
    <s v="Office"/>
    <n v="54.04"/>
    <n v="7.44"/>
  </r>
  <r>
    <s v="CN-2021-101816"/>
    <x v="139"/>
    <s v="Others"/>
    <s v="Cust-20380"/>
    <x v="0"/>
    <s v="East China"/>
    <s v="Office"/>
    <n v="1790.46"/>
    <n v="114.52"/>
  </r>
  <r>
    <s v="CN-2021-101797"/>
    <x v="139"/>
    <s v="Others"/>
    <s v="Cust-20965"/>
    <x v="1"/>
    <s v="Northwest China"/>
    <s v="Office"/>
    <n v="122.08"/>
    <n v="40.07"/>
  </r>
  <r>
    <s v="CN-2021-101798"/>
    <x v="139"/>
    <s v="Credit Card"/>
    <s v="Cust-20965"/>
    <x v="1"/>
    <s v="Northwest China"/>
    <s v="Office"/>
    <n v="41.44"/>
    <n v="0.01"/>
  </r>
  <r>
    <s v="CN-2021-101800"/>
    <x v="139"/>
    <s v="Wechat Pay"/>
    <s v="Cust-20965"/>
    <x v="1"/>
    <s v="Northwest China"/>
    <s v="Technology"/>
    <n v="11874.8"/>
    <n v="388.27"/>
  </r>
  <r>
    <s v="CN-2021-101801"/>
    <x v="139"/>
    <s v="Alipay"/>
    <s v="Cust-20965"/>
    <x v="1"/>
    <s v="Northwest China"/>
    <s v="Office"/>
    <n v="153.72"/>
    <n v="25.57"/>
  </r>
  <r>
    <s v="CN-2021-101802"/>
    <x v="139"/>
    <s v="Others"/>
    <s v="Cust-20965"/>
    <x v="1"/>
    <s v="Northwest China"/>
    <s v="Office"/>
    <n v="104.02"/>
    <n v="38.450000000000003"/>
  </r>
  <r>
    <s v="CN-2021-101803"/>
    <x v="139"/>
    <s v="Credit Card"/>
    <s v="Cust-20965"/>
    <x v="1"/>
    <s v="Northwest China"/>
    <s v="Office"/>
    <n v="87.08"/>
    <n v="15.84"/>
  </r>
  <r>
    <s v="CN-2021-101804"/>
    <x v="139"/>
    <s v="Credit Card"/>
    <s v="Cust-20965"/>
    <x v="1"/>
    <s v="Northwest China"/>
    <s v="Office"/>
    <n v="221.2"/>
    <n v="48.16"/>
  </r>
  <r>
    <s v="CN-2021-101805"/>
    <x v="139"/>
    <s v="Alipay"/>
    <s v="Cust-20965"/>
    <x v="1"/>
    <s v="Northwest China"/>
    <s v="Office"/>
    <n v="797.16"/>
    <n v="177.71"/>
  </r>
  <r>
    <s v="CN-2021-101806"/>
    <x v="139"/>
    <s v="Credit Card"/>
    <s v="Cust-20965"/>
    <x v="1"/>
    <s v="Northwest China"/>
    <s v="Furniture"/>
    <n v="2804.76"/>
    <n v="275.17"/>
  </r>
  <r>
    <s v="CN-2021-101754"/>
    <x v="140"/>
    <s v="Credit Card"/>
    <s v="Cust-12235"/>
    <x v="0"/>
    <s v="East China"/>
    <s v="Furniture"/>
    <n v="1755.432"/>
    <n v="274.42"/>
  </r>
  <r>
    <s v="CN-2021-101762"/>
    <x v="140"/>
    <s v="Alipay"/>
    <s v="Cust-12580"/>
    <x v="2"/>
    <s v="Southwest China"/>
    <s v="Office"/>
    <n v="452.48"/>
    <n v="28.82"/>
  </r>
  <r>
    <s v="CN-2021-101763"/>
    <x v="140"/>
    <s v="Wechat Pay"/>
    <s v="Cust-12775"/>
    <x v="0"/>
    <s v="Southwest China"/>
    <s v="Technology"/>
    <n v="359.52"/>
    <n v="22.63"/>
  </r>
  <r>
    <s v="CN-2021-101767"/>
    <x v="140"/>
    <s v="Credit Card"/>
    <s v="Cust-12775"/>
    <x v="0"/>
    <s v="Southwest China"/>
    <s v="Office"/>
    <n v="475.3"/>
    <n v="22.78"/>
  </r>
  <r>
    <s v="CN-2021-101768"/>
    <x v="140"/>
    <s v="Credit Card"/>
    <s v="Cust-12775"/>
    <x v="0"/>
    <s v="Southwest China"/>
    <s v="Office"/>
    <n v="1460.9"/>
    <n v="297.07"/>
  </r>
  <r>
    <s v="CN-2021-101769"/>
    <x v="140"/>
    <s v="Others"/>
    <s v="Cust-12775"/>
    <x v="0"/>
    <s v="Southwest China"/>
    <s v="Office"/>
    <n v="4854.08"/>
    <n v="294.58999999999997"/>
  </r>
  <r>
    <s v="CN-2021-101764"/>
    <x v="140"/>
    <s v="Others"/>
    <s v="Cust-13900"/>
    <x v="0"/>
    <s v="South Central China"/>
    <s v="Furniture"/>
    <n v="3906"/>
    <n v="94.56"/>
  </r>
  <r>
    <s v="CN-2021-101770"/>
    <x v="140"/>
    <s v="Wechat Pay"/>
    <s v="Cust-13900"/>
    <x v="0"/>
    <s v="South Central China"/>
    <s v="Furniture"/>
    <n v="2471.1120000000001"/>
    <n v="75.52"/>
  </r>
  <r>
    <s v="CN-2021-101755"/>
    <x v="140"/>
    <s v="Others"/>
    <s v="Cust-14965"/>
    <x v="1"/>
    <s v="East China"/>
    <s v="Office"/>
    <n v="58.295999999999999"/>
    <n v="4.0199999999999996"/>
  </r>
  <r>
    <s v="CN-2021-101756"/>
    <x v="140"/>
    <s v="Alipay"/>
    <s v="Cust-14965"/>
    <x v="1"/>
    <s v="East China"/>
    <s v="Office"/>
    <n v="878.5"/>
    <n v="147.68"/>
  </r>
  <r>
    <s v="CN-2021-101757"/>
    <x v="140"/>
    <s v="Others"/>
    <s v="Cust-14965"/>
    <x v="1"/>
    <s v="East China"/>
    <s v="Technology"/>
    <n v="1036.4760000000001"/>
    <n v="40.07"/>
  </r>
  <r>
    <s v="CN-2021-101758"/>
    <x v="140"/>
    <s v="Wechat Pay"/>
    <s v="Cust-14965"/>
    <x v="1"/>
    <s v="East China"/>
    <s v="Office"/>
    <n v="39.984000000000002"/>
    <n v="4.51"/>
  </r>
  <r>
    <s v="CN-2021-101759"/>
    <x v="140"/>
    <s v="Credit Card"/>
    <s v="Cust-16915"/>
    <x v="0"/>
    <s v="East China"/>
    <s v="Office"/>
    <n v="94.668000000000006"/>
    <n v="3.95"/>
  </r>
  <r>
    <s v="CN-2021-101775"/>
    <x v="140"/>
    <s v="Others"/>
    <s v="Cust-17080"/>
    <x v="0"/>
    <s v="East China"/>
    <s v="Office"/>
    <n v="421.68"/>
    <n v="0.35"/>
  </r>
  <r>
    <s v="CN-2021-101776"/>
    <x v="140"/>
    <s v="Credit Card"/>
    <s v="Cust-17080"/>
    <x v="0"/>
    <s v="East China"/>
    <s v="Office"/>
    <n v="177.52"/>
    <n v="31.34"/>
  </r>
  <r>
    <s v="CN-2021-101774"/>
    <x v="140"/>
    <s v="Others"/>
    <s v="Cust-18685"/>
    <x v="2"/>
    <s v="South Central China"/>
    <s v="Furniture"/>
    <n v="415.29599999999999"/>
    <n v="10.86"/>
  </r>
  <r>
    <s v="CN-2021-101771"/>
    <x v="140"/>
    <s v="Others"/>
    <s v="Cust-19600"/>
    <x v="0"/>
    <s v="Northeast China"/>
    <s v="Office"/>
    <n v="1399.3"/>
    <n v="169.24"/>
  </r>
  <r>
    <s v="CN-2021-101772"/>
    <x v="140"/>
    <s v="Wechat Pay"/>
    <s v="Cust-20110"/>
    <x v="0"/>
    <s v="Northeast China"/>
    <s v="Technology"/>
    <n v="1708"/>
    <n v="183.15"/>
  </r>
  <r>
    <s v="CN-2021-101773"/>
    <x v="140"/>
    <s v="Wechat Pay"/>
    <s v="Cust-20110"/>
    <x v="0"/>
    <s v="Northeast China"/>
    <s v="Furniture"/>
    <n v="16256.8"/>
    <n v="324.70999999999998"/>
  </r>
  <r>
    <s v="CN-2021-101760"/>
    <x v="140"/>
    <s v="Wechat Pay"/>
    <s v="Cust-21040"/>
    <x v="2"/>
    <s v="Northwest China"/>
    <s v="Office"/>
    <n v="473.2"/>
    <n v="28.39"/>
  </r>
  <r>
    <s v="CN-2021-101761"/>
    <x v="140"/>
    <s v="Others"/>
    <s v="Cust-21040"/>
    <x v="2"/>
    <s v="Northwest China"/>
    <s v="Technology"/>
    <n v="733.74"/>
    <n v="87.08"/>
  </r>
  <r>
    <s v="CN-2021-101765"/>
    <x v="140"/>
    <s v="Credit Card"/>
    <s v="Cust-21040"/>
    <x v="2"/>
    <s v="Northwest China"/>
    <s v="Office"/>
    <n v="620.76"/>
    <n v="98.68"/>
  </r>
  <r>
    <s v="CN-2021-101766"/>
    <x v="140"/>
    <s v="Credit Card"/>
    <s v="Cust-21040"/>
    <x v="2"/>
    <s v="Northwest China"/>
    <s v="Furniture"/>
    <n v="4342.2120000000004"/>
    <n v="1.0900000000000001"/>
  </r>
  <r>
    <s v="CN-2021-101751"/>
    <x v="140"/>
    <s v="Wechat Pay"/>
    <s v="Cust-21340"/>
    <x v="0"/>
    <s v="East China"/>
    <s v="Office"/>
    <n v="3718.12"/>
    <n v="120.58"/>
  </r>
  <r>
    <s v="CN-2021-101752"/>
    <x v="140"/>
    <s v="Others"/>
    <s v="Cust-21340"/>
    <x v="0"/>
    <s v="East China"/>
    <s v="Office"/>
    <n v="438.76"/>
    <n v="32.06"/>
  </r>
  <r>
    <s v="CN-2021-101753"/>
    <x v="140"/>
    <s v="Others"/>
    <s v="Cust-21340"/>
    <x v="0"/>
    <s v="East China"/>
    <s v="Technology"/>
    <n v="728.78399999999999"/>
    <n v="122.22"/>
  </r>
  <r>
    <s v="CN-2021-101742"/>
    <x v="141"/>
    <s v="Credit Card"/>
    <s v="Cust-10375"/>
    <x v="0"/>
    <s v="Southwest China"/>
    <s v="Office"/>
    <n v="357"/>
    <n v="16.11"/>
  </r>
  <r>
    <s v="CN-2021-101744"/>
    <x v="141"/>
    <s v="Others"/>
    <s v="Cust-10375"/>
    <x v="0"/>
    <s v="Southwest China"/>
    <s v="Furniture"/>
    <n v="3907.848"/>
    <n v="68.739999999999995"/>
  </r>
  <r>
    <s v="CN-2021-101740"/>
    <x v="141"/>
    <s v="Others"/>
    <s v="Cust-10960"/>
    <x v="0"/>
    <s v="East China"/>
    <s v="Office"/>
    <n v="478.24"/>
    <n v="22.14"/>
  </r>
  <r>
    <s v="CN-2021-101741"/>
    <x v="141"/>
    <s v="Wechat Pay"/>
    <s v="Cust-10960"/>
    <x v="0"/>
    <s v="East China"/>
    <s v="Office"/>
    <n v="559.29999999999995"/>
    <n v="66.290000000000006"/>
  </r>
  <r>
    <s v="CN-2021-101738"/>
    <x v="141"/>
    <s v="Others"/>
    <s v="Cust-12820"/>
    <x v="2"/>
    <s v="South Central China"/>
    <s v="Office"/>
    <n v="1807.68"/>
    <n v="100.53"/>
  </r>
  <r>
    <s v="CN-2021-101749"/>
    <x v="141"/>
    <s v="Credit Card"/>
    <s v="Cust-13375"/>
    <x v="0"/>
    <s v="East China"/>
    <s v="Office"/>
    <n v="225.96"/>
    <n v="15.21"/>
  </r>
  <r>
    <s v="CN-2021-101743"/>
    <x v="141"/>
    <s v="Others"/>
    <s v="Cust-14155"/>
    <x v="2"/>
    <s v="South Central China"/>
    <s v="Office"/>
    <n v="164.64"/>
    <n v="3.44"/>
  </r>
  <r>
    <s v="CN-2021-101733"/>
    <x v="141"/>
    <s v="Credit Card"/>
    <s v="Cust-14290"/>
    <x v="2"/>
    <s v="South Central China"/>
    <s v="Technology"/>
    <n v="1195.32"/>
    <n v="113.56"/>
  </r>
  <r>
    <s v="CN-2021-101734"/>
    <x v="141"/>
    <s v="Others"/>
    <s v="Cust-14395"/>
    <x v="1"/>
    <s v="South Central China"/>
    <s v="Technology"/>
    <n v="1447.32"/>
    <n v="208.36"/>
  </r>
  <r>
    <s v="CN-2021-101735"/>
    <x v="141"/>
    <s v="Wechat Pay"/>
    <s v="Cust-14395"/>
    <x v="1"/>
    <s v="South Central China"/>
    <s v="Technology"/>
    <n v="3013.92"/>
    <n v="241.62"/>
  </r>
  <r>
    <s v="CN-2021-101739"/>
    <x v="141"/>
    <s v="Others"/>
    <s v="Cust-14710"/>
    <x v="0"/>
    <s v="East China"/>
    <s v="Office"/>
    <n v="1148"/>
    <n v="128.22999999999999"/>
  </r>
  <r>
    <s v="CN-2021-101746"/>
    <x v="141"/>
    <s v="Credit Card"/>
    <s v="Cust-17335"/>
    <x v="2"/>
    <s v="South Central China"/>
    <s v="Office"/>
    <n v="4147.3599999999997"/>
    <n v="277.31"/>
  </r>
  <r>
    <s v="CN-2021-101750"/>
    <x v="141"/>
    <s v="Wechat Pay"/>
    <s v="Cust-17335"/>
    <x v="2"/>
    <s v="South Central China"/>
    <s v="Office"/>
    <n v="108.36"/>
    <n v="11.84"/>
  </r>
  <r>
    <s v="CN-2021-101747"/>
    <x v="141"/>
    <s v="Credit Card"/>
    <s v="Cust-17350"/>
    <x v="0"/>
    <s v="South Central China"/>
    <s v="Office"/>
    <n v="1784.58"/>
    <n v="193.97"/>
  </r>
  <r>
    <s v="CN-2021-101748"/>
    <x v="141"/>
    <s v="Credit Card"/>
    <s v="Cust-17350"/>
    <x v="0"/>
    <s v="South Central China"/>
    <s v="Furniture"/>
    <n v="168.672"/>
    <n v="13.53"/>
  </r>
  <r>
    <s v="CN-2021-101730"/>
    <x v="141"/>
    <s v="Alipay"/>
    <s v="Cust-17530"/>
    <x v="0"/>
    <s v="East China"/>
    <s v="Office"/>
    <n v="436.38"/>
    <n v="14.85"/>
  </r>
  <r>
    <s v="CN-2021-101731"/>
    <x v="141"/>
    <s v="Alipay"/>
    <s v="Cust-17530"/>
    <x v="0"/>
    <s v="East China"/>
    <s v="Office"/>
    <n v="218.4"/>
    <n v="23.16"/>
  </r>
  <r>
    <s v="CN-2021-101745"/>
    <x v="141"/>
    <s v="Alipay"/>
    <s v="Cust-18355"/>
    <x v="1"/>
    <s v="Southwest China"/>
    <s v="Office"/>
    <n v="456.96"/>
    <n v="45.64"/>
  </r>
  <r>
    <s v="CN-2021-101732"/>
    <x v="141"/>
    <s v="Credit Card"/>
    <s v="Cust-19585"/>
    <x v="0"/>
    <s v="Northeast China"/>
    <s v="Office"/>
    <n v="3964.8"/>
    <n v="141.34"/>
  </r>
  <r>
    <s v="CN-2021-101736"/>
    <x v="141"/>
    <s v="Wechat Pay"/>
    <s v="Cust-21505"/>
    <x v="0"/>
    <s v="Northwest China"/>
    <s v="Office"/>
    <n v="121.8"/>
    <n v="24.52"/>
  </r>
  <r>
    <s v="CN-2021-101737"/>
    <x v="141"/>
    <s v="Others"/>
    <s v="Cust-21505"/>
    <x v="0"/>
    <s v="Northwest China"/>
    <s v="Office"/>
    <n v="13.44"/>
    <n v="4.37"/>
  </r>
  <r>
    <s v="CN-2021-101728"/>
    <x v="142"/>
    <s v="Others"/>
    <s v="Cust-12475"/>
    <x v="0"/>
    <s v="East China"/>
    <s v="Furniture"/>
    <n v="1026.9000000000001"/>
    <n v="212.78"/>
  </r>
  <r>
    <s v="CN-2021-101729"/>
    <x v="142"/>
    <s v="Others"/>
    <s v="Cust-15700"/>
    <x v="0"/>
    <s v="South Central China"/>
    <s v="Office"/>
    <n v="122.92"/>
    <n v="24.49"/>
  </r>
  <r>
    <s v="CN-2021-101727"/>
    <x v="143"/>
    <s v="Others"/>
    <s v="Cust-13150"/>
    <x v="1"/>
    <s v="South Central China"/>
    <s v="Technology"/>
    <n v="18564.7"/>
    <n v="422.72"/>
  </r>
  <r>
    <s v="CN-2021-101723"/>
    <x v="143"/>
    <s v="Alipay"/>
    <s v="Cust-14020"/>
    <x v="0"/>
    <s v="East China"/>
    <s v="Furniture"/>
    <n v="3495.8"/>
    <n v="255.62"/>
  </r>
  <r>
    <s v="CN-2021-101724"/>
    <x v="143"/>
    <s v="Credit Card"/>
    <s v="Cust-14020"/>
    <x v="0"/>
    <s v="East China"/>
    <s v="Office"/>
    <n v="139.16"/>
    <n v="48.17"/>
  </r>
  <r>
    <s v="CN-2021-101719"/>
    <x v="143"/>
    <s v="Credit Card"/>
    <s v="Cust-18955"/>
    <x v="2"/>
    <s v="North China"/>
    <s v="Furniture"/>
    <n v="11592.84"/>
    <n v="476.23"/>
  </r>
  <r>
    <s v="CN-2021-101720"/>
    <x v="143"/>
    <s v="Others"/>
    <s v="Cust-18955"/>
    <x v="2"/>
    <s v="North China"/>
    <s v="Furniture"/>
    <n v="312.858"/>
    <n v="45.53"/>
  </r>
  <r>
    <s v="CN-2021-101721"/>
    <x v="143"/>
    <s v="Credit Card"/>
    <s v="Cust-18955"/>
    <x v="2"/>
    <s v="North China"/>
    <s v="Office"/>
    <n v="104.16"/>
    <n v="40.090000000000003"/>
  </r>
  <r>
    <s v="CN-2021-101722"/>
    <x v="143"/>
    <s v="Credit Card"/>
    <s v="Cust-18955"/>
    <x v="2"/>
    <s v="North China"/>
    <s v="Furniture"/>
    <n v="699.55200000000002"/>
    <n v="3.03"/>
  </r>
  <r>
    <s v="CN-2021-101725"/>
    <x v="143"/>
    <s v="Others"/>
    <s v="Cust-19240"/>
    <x v="0"/>
    <s v="Southwest China"/>
    <s v="Technology"/>
    <n v="2220.6799999999998"/>
    <n v="216.61"/>
  </r>
  <r>
    <s v="CN-2021-101726"/>
    <x v="143"/>
    <s v="Others"/>
    <s v="Cust-19240"/>
    <x v="0"/>
    <s v="Southwest China"/>
    <s v="Furniture"/>
    <n v="617.4"/>
    <n v="167.62"/>
  </r>
  <r>
    <s v="CN-2021-101710"/>
    <x v="144"/>
    <s v="Others"/>
    <s v="Cust-10675"/>
    <x v="0"/>
    <s v="East China"/>
    <s v="Office"/>
    <n v="633.91999999999996"/>
    <n v="190.47"/>
  </r>
  <r>
    <s v="CN-2021-101711"/>
    <x v="144"/>
    <s v="Others"/>
    <s v="Cust-10675"/>
    <x v="0"/>
    <s v="East China"/>
    <s v="Furniture"/>
    <n v="1370.32"/>
    <n v="122.17"/>
  </r>
  <r>
    <s v="CN-2021-101712"/>
    <x v="144"/>
    <s v="Credit Card"/>
    <s v="Cust-10675"/>
    <x v="0"/>
    <s v="East China"/>
    <s v="Office"/>
    <n v="1995.84"/>
    <n v="235.01"/>
  </r>
  <r>
    <s v="CN-2021-101713"/>
    <x v="144"/>
    <s v="Wechat Pay"/>
    <s v="Cust-10675"/>
    <x v="0"/>
    <s v="East China"/>
    <s v="Office"/>
    <n v="1896.72"/>
    <n v="131.52000000000001"/>
  </r>
  <r>
    <s v="CN-2021-101714"/>
    <x v="144"/>
    <s v="Credit Card"/>
    <s v="Cust-10675"/>
    <x v="0"/>
    <s v="East China"/>
    <s v="Office"/>
    <n v="702.8"/>
    <n v="194.95"/>
  </r>
  <r>
    <s v="CN-2021-101716"/>
    <x v="144"/>
    <s v="Credit Card"/>
    <s v="Cust-13345"/>
    <x v="1"/>
    <s v="South Central China"/>
    <s v="Office"/>
    <n v="685.44"/>
    <n v="120.63"/>
  </r>
  <r>
    <s v="CN-2021-101717"/>
    <x v="144"/>
    <s v="Wechat Pay"/>
    <s v="Cust-13345"/>
    <x v="1"/>
    <s v="South Central China"/>
    <s v="Office"/>
    <n v="325.5"/>
    <n v="48.22"/>
  </r>
  <r>
    <s v="CN-2021-101718"/>
    <x v="144"/>
    <s v="Others"/>
    <s v="Cust-13345"/>
    <x v="1"/>
    <s v="South Central China"/>
    <s v="Technology"/>
    <n v="1108.8"/>
    <n v="135.21"/>
  </r>
  <r>
    <s v="CN-2021-101708"/>
    <x v="144"/>
    <s v="Wechat Pay"/>
    <s v="Cust-17245"/>
    <x v="0"/>
    <s v="South Central China"/>
    <s v="Office"/>
    <n v="100.24"/>
    <n v="40.65"/>
  </r>
  <r>
    <s v="CN-2021-101709"/>
    <x v="144"/>
    <s v="Wechat Pay"/>
    <s v="Cust-17245"/>
    <x v="0"/>
    <s v="South Central China"/>
    <s v="Technology"/>
    <n v="1952.3"/>
    <n v="260.51"/>
  </r>
  <r>
    <s v="CN-2021-101715"/>
    <x v="144"/>
    <s v="Wechat Pay"/>
    <s v="Cust-21100"/>
    <x v="0"/>
    <s v="South Central China"/>
    <s v="Office"/>
    <n v="109.2"/>
    <n v="30.97"/>
  </r>
  <r>
    <s v="CN-2021-101698"/>
    <x v="145"/>
    <s v="Others"/>
    <s v="Cust-10510"/>
    <x v="0"/>
    <s v="Northeast China"/>
    <s v="Technology"/>
    <n v="931.14"/>
    <n v="111.07"/>
  </r>
  <r>
    <s v="CN-2021-101699"/>
    <x v="145"/>
    <s v="Alipay"/>
    <s v="Cust-10510"/>
    <x v="0"/>
    <s v="Northeast China"/>
    <s v="Furniture"/>
    <n v="2787.68"/>
    <n v="225.45"/>
  </r>
  <r>
    <s v="CN-2021-101703"/>
    <x v="145"/>
    <s v="Others"/>
    <s v="Cust-12430"/>
    <x v="2"/>
    <s v="North China"/>
    <s v="Office"/>
    <n v="584.64"/>
    <n v="180.31"/>
  </r>
  <r>
    <s v="CN-2021-101704"/>
    <x v="145"/>
    <s v="Others"/>
    <s v="Cust-12430"/>
    <x v="2"/>
    <s v="North China"/>
    <s v="Office"/>
    <n v="170.24"/>
    <n v="49.39"/>
  </r>
  <r>
    <s v="CN-2021-101707"/>
    <x v="145"/>
    <s v="Others"/>
    <s v="Cust-18340"/>
    <x v="0"/>
    <s v="South Central China"/>
    <s v="Technology"/>
    <n v="682.66800000000001"/>
    <n v="3.91"/>
  </r>
  <r>
    <s v="CN-2021-101705"/>
    <x v="145"/>
    <s v="Others"/>
    <s v="Cust-19270"/>
    <x v="1"/>
    <s v="East China"/>
    <s v="Office"/>
    <n v="645.67999999999995"/>
    <n v="112.32"/>
  </r>
  <r>
    <s v="CN-2021-101706"/>
    <x v="145"/>
    <s v="Others"/>
    <s v="Cust-19885"/>
    <x v="1"/>
    <s v="Southwest China"/>
    <s v="Technology"/>
    <n v="5666.36"/>
    <n v="384.24"/>
  </r>
  <r>
    <s v="CN-2021-101700"/>
    <x v="145"/>
    <s v="Wechat Pay"/>
    <s v="Cust-20160"/>
    <x v="1"/>
    <s v="East China"/>
    <s v="Technology"/>
    <n v="1727.46"/>
    <n v="254.38"/>
  </r>
  <r>
    <s v="CN-2021-101701"/>
    <x v="145"/>
    <s v="Others"/>
    <s v="Cust-20160"/>
    <x v="1"/>
    <s v="East China"/>
    <s v="Technology"/>
    <n v="3528"/>
    <n v="136.57"/>
  </r>
  <r>
    <s v="CN-2021-101702"/>
    <x v="145"/>
    <s v="Others"/>
    <s v="Cust-20160"/>
    <x v="1"/>
    <s v="East China"/>
    <s v="Technology"/>
    <n v="15053.22"/>
    <n v="436.75"/>
  </r>
  <r>
    <s v="CN-2021-101694"/>
    <x v="146"/>
    <s v="Others"/>
    <s v="Cust-11065"/>
    <x v="0"/>
    <s v="North China"/>
    <s v="Office"/>
    <n v="598.08000000000004"/>
    <n v="95.29"/>
  </r>
  <r>
    <s v="CN-2021-101695"/>
    <x v="146"/>
    <s v="Alipay"/>
    <s v="Cust-11065"/>
    <x v="0"/>
    <s v="North China"/>
    <s v="Furniture"/>
    <n v="926.85599999999999"/>
    <n v="17.739999999999998"/>
  </r>
  <r>
    <s v="CN-2021-101696"/>
    <x v="146"/>
    <s v="Wechat Pay"/>
    <s v="Cust-11065"/>
    <x v="0"/>
    <s v="North China"/>
    <s v="Technology"/>
    <n v="851.42399999999998"/>
    <n v="35.72"/>
  </r>
  <r>
    <s v="CN-2021-101697"/>
    <x v="146"/>
    <s v="Wechat Pay"/>
    <s v="Cust-18265"/>
    <x v="0"/>
    <s v="East China"/>
    <s v="Office"/>
    <n v="117.32"/>
    <n v="38.54"/>
  </r>
  <r>
    <s v="CN-2021-101690"/>
    <x v="147"/>
    <s v="Alipay"/>
    <s v="Cust-13735"/>
    <x v="2"/>
    <s v="East China"/>
    <s v="Office"/>
    <n v="250.88"/>
    <n v="40.880000000000003"/>
  </r>
  <r>
    <s v="CN-2021-101691"/>
    <x v="147"/>
    <s v="Others"/>
    <s v="Cust-13735"/>
    <x v="2"/>
    <s v="East China"/>
    <s v="Furniture"/>
    <n v="542.30399999999997"/>
    <n v="45.35"/>
  </r>
  <r>
    <s v="CN-2021-101692"/>
    <x v="147"/>
    <s v="Wechat Pay"/>
    <s v="Cust-13735"/>
    <x v="2"/>
    <s v="East China"/>
    <s v="Office"/>
    <n v="2396.8000000000002"/>
    <n v="164.65"/>
  </r>
  <r>
    <s v="CN-2021-101693"/>
    <x v="147"/>
    <s v="Alipay"/>
    <s v="Cust-20335"/>
    <x v="0"/>
    <s v="North China"/>
    <s v="Furniture"/>
    <n v="415.52"/>
    <n v="25.43"/>
  </r>
  <r>
    <s v="CN-2021-101687"/>
    <x v="147"/>
    <s v="Wechat Pay"/>
    <s v="Cust-21865"/>
    <x v="0"/>
    <s v="Southwest China"/>
    <s v="Office"/>
    <n v="102.2"/>
    <n v="44.24"/>
  </r>
  <r>
    <s v="CN-2021-101688"/>
    <x v="147"/>
    <s v="Others"/>
    <s v="Cust-21865"/>
    <x v="0"/>
    <s v="Southwest China"/>
    <s v="Office"/>
    <n v="579.76800000000003"/>
    <n v="25.61"/>
  </r>
  <r>
    <s v="CN-2021-101689"/>
    <x v="147"/>
    <s v="Others"/>
    <s v="Cust-21865"/>
    <x v="0"/>
    <s v="Southwest China"/>
    <s v="Office"/>
    <n v="4354.9799999999996"/>
    <n v="82.18"/>
  </r>
  <r>
    <s v="CN-2021-101678"/>
    <x v="148"/>
    <s v="Others"/>
    <s v="Cust-10345"/>
    <x v="0"/>
    <s v="North China"/>
    <s v="Furniture"/>
    <n v="693"/>
    <n v="93.18"/>
  </r>
  <r>
    <s v="CN-2021-101679"/>
    <x v="148"/>
    <s v="Credit Card"/>
    <s v="Cust-10345"/>
    <x v="0"/>
    <s v="North China"/>
    <s v="Technology"/>
    <n v="4854.3599999999997"/>
    <n v="283.99"/>
  </r>
  <r>
    <s v="CN-2021-101680"/>
    <x v="148"/>
    <s v="Others"/>
    <s v="Cust-10345"/>
    <x v="0"/>
    <s v="North China"/>
    <s v="Technology"/>
    <n v="1770.44"/>
    <n v="289.66000000000003"/>
  </r>
  <r>
    <s v="CN-2021-101683"/>
    <x v="148"/>
    <s v="Wechat Pay"/>
    <s v="Cust-13810"/>
    <x v="1"/>
    <s v="East China"/>
    <s v="Office"/>
    <n v="372.12"/>
    <n v="27.21"/>
  </r>
  <r>
    <s v="CN-2021-101681"/>
    <x v="148"/>
    <s v="Wechat Pay"/>
    <s v="Cust-16165"/>
    <x v="1"/>
    <s v="East China"/>
    <s v="Office"/>
    <n v="691.32"/>
    <n v="115.81"/>
  </r>
  <r>
    <s v="CN-2021-101682"/>
    <x v="148"/>
    <s v="Alipay"/>
    <s v="Cust-16165"/>
    <x v="1"/>
    <s v="East China"/>
    <s v="Office"/>
    <n v="7835.52"/>
    <n v="94.77"/>
  </r>
  <r>
    <s v="CN-2021-101684"/>
    <x v="148"/>
    <s v="Credit Card"/>
    <s v="Cust-16165"/>
    <x v="1"/>
    <s v="East China"/>
    <s v="Office"/>
    <n v="270.48"/>
    <n v="2.56"/>
  </r>
  <r>
    <s v="CN-2021-101685"/>
    <x v="148"/>
    <s v="Credit Card"/>
    <s v="Cust-20500"/>
    <x v="0"/>
    <s v="North China"/>
    <s v="Furniture"/>
    <n v="539.28"/>
    <n v="52.91"/>
  </r>
  <r>
    <s v="CN-2021-101686"/>
    <x v="148"/>
    <s v="Credit Card"/>
    <s v="Cust-20500"/>
    <x v="0"/>
    <s v="North China"/>
    <s v="Furniture"/>
    <n v="5803.7280000000001"/>
    <n v="85.11"/>
  </r>
  <r>
    <s v="CN-2021-101675"/>
    <x v="149"/>
    <s v="Others"/>
    <s v="Cust-14185"/>
    <x v="0"/>
    <s v="East China"/>
    <s v="Office"/>
    <n v="64.540000000000006"/>
    <n v="19.89"/>
  </r>
  <r>
    <s v="CN-2021-101676"/>
    <x v="149"/>
    <s v="Credit Card"/>
    <s v="Cust-14185"/>
    <x v="0"/>
    <s v="East China"/>
    <s v="Furniture"/>
    <n v="1646.68"/>
    <n v="293.18"/>
  </r>
  <r>
    <s v="CN-2021-101677"/>
    <x v="149"/>
    <s v="Others"/>
    <s v="Cust-14185"/>
    <x v="0"/>
    <s v="East China"/>
    <s v="Office"/>
    <n v="506.24"/>
    <n v="147.41"/>
  </r>
  <r>
    <s v="CN-2021-101673"/>
    <x v="150"/>
    <s v="Alipay"/>
    <s v="Cust-12160"/>
    <x v="0"/>
    <s v="Southwest China"/>
    <s v="Office"/>
    <n v="342.72"/>
    <n v="32.409999999999997"/>
  </r>
  <r>
    <s v="CN-2021-101674"/>
    <x v="150"/>
    <s v="Credit Card"/>
    <s v="Cust-12160"/>
    <x v="0"/>
    <s v="Southwest China"/>
    <s v="Furniture"/>
    <n v="560.11199999999997"/>
    <n v="7.64"/>
  </r>
  <r>
    <s v="CN-2021-101671"/>
    <x v="150"/>
    <s v="Wechat Pay"/>
    <s v="Cust-16525"/>
    <x v="0"/>
    <s v="South Central China"/>
    <s v="Office"/>
    <n v="153.44"/>
    <n v="27.51"/>
  </r>
  <r>
    <s v="CN-2021-101672"/>
    <x v="150"/>
    <s v="Credit Card"/>
    <s v="Cust-16525"/>
    <x v="0"/>
    <s v="South Central China"/>
    <s v="Office"/>
    <n v="5223.68"/>
    <n v="306.38"/>
  </r>
  <r>
    <s v="CN-2021-101670"/>
    <x v="151"/>
    <s v="Others"/>
    <s v="Cust-10090"/>
    <x v="0"/>
    <s v="Northeast China"/>
    <s v="Office"/>
    <n v="156.24"/>
    <n v="28.99"/>
  </r>
  <r>
    <s v="CN-2021-101667"/>
    <x v="151"/>
    <s v="Wechat Pay"/>
    <s v="Cust-16210"/>
    <x v="1"/>
    <s v="North China"/>
    <s v="Technology"/>
    <n v="497.7"/>
    <n v="14.17"/>
  </r>
  <r>
    <s v="CN-2021-101668"/>
    <x v="151"/>
    <s v="Others"/>
    <s v="Cust-17110"/>
    <x v="0"/>
    <s v="South Central China"/>
    <s v="Office"/>
    <n v="163.52000000000001"/>
    <n v="14.94"/>
  </r>
  <r>
    <s v="CN-2021-101669"/>
    <x v="151"/>
    <s v="Credit Card"/>
    <s v="Cust-17110"/>
    <x v="0"/>
    <s v="South Central China"/>
    <s v="Office"/>
    <n v="319.2"/>
    <n v="22.32"/>
  </r>
  <r>
    <s v="CN-2021-101665"/>
    <x v="152"/>
    <s v="Alipay"/>
    <s v="Cust-10555"/>
    <x v="1"/>
    <s v="Northeast China"/>
    <s v="Furniture"/>
    <n v="4085.0880000000002"/>
    <n v="49.26"/>
  </r>
  <r>
    <s v="CN-2021-101666"/>
    <x v="152"/>
    <s v="Others"/>
    <s v="Cust-10555"/>
    <x v="1"/>
    <s v="Northeast China"/>
    <s v="Office"/>
    <n v="113.652"/>
    <n v="11.5"/>
  </r>
  <r>
    <s v="CN-2021-101662"/>
    <x v="152"/>
    <s v="Others"/>
    <s v="Cust-16390"/>
    <x v="1"/>
    <s v="Northeast China"/>
    <s v="Office"/>
    <n v="304.77999999999997"/>
    <n v="22.69"/>
  </r>
  <r>
    <s v="CN-2021-101663"/>
    <x v="152"/>
    <s v="Others"/>
    <s v="Cust-16390"/>
    <x v="1"/>
    <s v="Northeast China"/>
    <s v="Office"/>
    <n v="191.52"/>
    <n v="49.54"/>
  </r>
  <r>
    <s v="CN-2021-101664"/>
    <x v="152"/>
    <s v="Credit Card"/>
    <s v="Cust-16390"/>
    <x v="1"/>
    <s v="Northeast China"/>
    <s v="Office"/>
    <n v="373.8"/>
    <n v="21.43"/>
  </r>
  <r>
    <s v="CN-2021-101657"/>
    <x v="153"/>
    <s v="Credit Card"/>
    <s v="Cust-11215"/>
    <x v="2"/>
    <s v="South Central China"/>
    <s v="Office"/>
    <n v="234.36"/>
    <n v="30.01"/>
  </r>
  <r>
    <s v="CN-2021-101658"/>
    <x v="153"/>
    <s v="Others"/>
    <s v="Cust-11215"/>
    <x v="2"/>
    <s v="South Central China"/>
    <s v="Technology"/>
    <n v="12825.54"/>
    <n v="463.94"/>
  </r>
  <r>
    <s v="CN-2021-101659"/>
    <x v="153"/>
    <s v="Others"/>
    <s v="Cust-11215"/>
    <x v="2"/>
    <s v="South Central China"/>
    <s v="Office"/>
    <n v="386.4"/>
    <n v="40.64"/>
  </r>
  <r>
    <s v="CN-2021-101660"/>
    <x v="153"/>
    <s v="Wechat Pay"/>
    <s v="Cust-11215"/>
    <x v="2"/>
    <s v="South Central China"/>
    <s v="Office"/>
    <n v="127.68"/>
    <n v="12.57"/>
  </r>
  <r>
    <s v="CN-2021-101661"/>
    <x v="153"/>
    <s v="Others"/>
    <s v="Cust-11215"/>
    <x v="2"/>
    <s v="South Central China"/>
    <s v="Technology"/>
    <n v="514.36"/>
    <n v="57.79"/>
  </r>
  <r>
    <s v="CN-2021-101656"/>
    <x v="153"/>
    <s v="Others"/>
    <s v="Cust-15940"/>
    <x v="2"/>
    <s v="East China"/>
    <s v="Office"/>
    <n v="165.48"/>
    <n v="14.45"/>
  </r>
  <r>
    <s v="CN-2021-101654"/>
    <x v="153"/>
    <s v="Wechat Pay"/>
    <s v="Cust-16690"/>
    <x v="1"/>
    <s v="East China"/>
    <s v="Office"/>
    <n v="67.2"/>
    <n v="15.38"/>
  </r>
  <r>
    <s v="CN-2021-101655"/>
    <x v="153"/>
    <s v="Alipay"/>
    <s v="Cust-16690"/>
    <x v="1"/>
    <s v="East China"/>
    <s v="Furniture"/>
    <n v="1022.616"/>
    <n v="85.28"/>
  </r>
  <r>
    <s v="CN-2021-101647"/>
    <x v="154"/>
    <s v="Credit Card"/>
    <s v="Cust-10615"/>
    <x v="1"/>
    <s v="North China"/>
    <s v="Office"/>
    <n v="251.86"/>
    <n v="13.14"/>
  </r>
  <r>
    <s v="CN-2021-101648"/>
    <x v="154"/>
    <s v="Wechat Pay"/>
    <s v="Cust-10615"/>
    <x v="1"/>
    <s v="North China"/>
    <s v="Furniture"/>
    <n v="2730.56"/>
    <n v="133.31"/>
  </r>
  <r>
    <s v="CN-2021-101650"/>
    <x v="154"/>
    <s v="Wechat Pay"/>
    <s v="Cust-11005"/>
    <x v="2"/>
    <s v="Northeast China"/>
    <s v="Office"/>
    <n v="420.42"/>
    <n v="48.35"/>
  </r>
  <r>
    <s v="CN-2021-101651"/>
    <x v="154"/>
    <s v="Wechat Pay"/>
    <s v="Cust-11005"/>
    <x v="2"/>
    <s v="Northeast China"/>
    <s v="Technology"/>
    <n v="1796.76"/>
    <n v="171.08"/>
  </r>
  <r>
    <s v="CN-2021-101652"/>
    <x v="154"/>
    <s v="Others"/>
    <s v="Cust-11005"/>
    <x v="2"/>
    <s v="Northeast China"/>
    <s v="Technology"/>
    <n v="1065.68"/>
    <n v="195.02"/>
  </r>
  <r>
    <s v="CN-2021-101653"/>
    <x v="154"/>
    <s v="Alipay"/>
    <s v="Cust-11005"/>
    <x v="2"/>
    <s v="Northeast China"/>
    <s v="Technology"/>
    <n v="1652.56"/>
    <n v="230.97"/>
  </r>
  <r>
    <s v="CN-2021-101649"/>
    <x v="154"/>
    <s v="Credit Card"/>
    <s v="Cust-15115"/>
    <x v="0"/>
    <s v="South Central China"/>
    <s v="Office"/>
    <n v="568.17600000000004"/>
    <n v="106.55"/>
  </r>
  <r>
    <s v="CN-2021-101646"/>
    <x v="154"/>
    <s v="Credit Card"/>
    <s v="Cust-15625"/>
    <x v="0"/>
    <s v="East China"/>
    <s v="Technology"/>
    <n v="3523.8"/>
    <n v="154.13999999999999"/>
  </r>
  <r>
    <s v="CN-2021-101639"/>
    <x v="154"/>
    <s v="Wechat Pay"/>
    <s v="Cust-16120"/>
    <x v="2"/>
    <s v="North China"/>
    <s v="Office"/>
    <n v="406.56"/>
    <n v="24.36"/>
  </r>
  <r>
    <s v="CN-2021-101640"/>
    <x v="154"/>
    <s v="Alipay"/>
    <s v="Cust-16120"/>
    <x v="2"/>
    <s v="North China"/>
    <s v="Office"/>
    <n v="391.44"/>
    <n v="25.47"/>
  </r>
  <r>
    <s v="CN-2021-101641"/>
    <x v="154"/>
    <s v="Others"/>
    <s v="Cust-16120"/>
    <x v="2"/>
    <s v="North China"/>
    <s v="Technology"/>
    <n v="27047.16"/>
    <n v="392.63"/>
  </r>
  <r>
    <s v="CN-2021-101642"/>
    <x v="154"/>
    <s v="Credit Card"/>
    <s v="Cust-16120"/>
    <x v="2"/>
    <s v="North China"/>
    <s v="Office"/>
    <n v="889.28"/>
    <n v="160.75"/>
  </r>
  <r>
    <s v="CN-2021-101643"/>
    <x v="154"/>
    <s v="Others"/>
    <s v="Cust-18205"/>
    <x v="1"/>
    <s v="East China"/>
    <s v="Office"/>
    <n v="83.44"/>
    <n v="7.41"/>
  </r>
  <r>
    <s v="CN-2021-101644"/>
    <x v="154"/>
    <s v="Others"/>
    <s v="Cust-18205"/>
    <x v="1"/>
    <s v="East China"/>
    <s v="Technology"/>
    <n v="14843.5"/>
    <n v="365.76"/>
  </r>
  <r>
    <s v="CN-2021-101645"/>
    <x v="154"/>
    <s v="Credit Card"/>
    <s v="Cust-18205"/>
    <x v="1"/>
    <s v="East China"/>
    <s v="Technology"/>
    <n v="1181.8800000000001"/>
    <n v="231.19"/>
  </r>
  <r>
    <s v="CN-2021-101633"/>
    <x v="155"/>
    <s v="Wechat Pay"/>
    <s v="Cust-10060"/>
    <x v="2"/>
    <s v="North China"/>
    <s v="Office"/>
    <n v="706.44"/>
    <n v="187.97"/>
  </r>
  <r>
    <s v="CN-2021-101636"/>
    <x v="155"/>
    <s v="Credit Card"/>
    <s v="Cust-10060"/>
    <x v="2"/>
    <s v="North China"/>
    <s v="Technology"/>
    <n v="696.36"/>
    <n v="141.29"/>
  </r>
  <r>
    <s v="CN-2021-101629"/>
    <x v="155"/>
    <s v="Alipay"/>
    <s v="Cust-10195"/>
    <x v="1"/>
    <s v="East China"/>
    <s v="Office"/>
    <n v="745.92"/>
    <n v="102.64"/>
  </r>
  <r>
    <s v="CN-2021-101630"/>
    <x v="155"/>
    <s v="Credit Card"/>
    <s v="Cust-10195"/>
    <x v="1"/>
    <s v="East China"/>
    <s v="Technology"/>
    <n v="4389.84"/>
    <n v="297.39"/>
  </r>
  <r>
    <s v="CN-2021-101632"/>
    <x v="155"/>
    <s v="Others"/>
    <s v="Cust-10195"/>
    <x v="1"/>
    <s v="East China"/>
    <s v="Office"/>
    <n v="412.86"/>
    <n v="48.69"/>
  </r>
  <r>
    <s v="CN-2021-101626"/>
    <x v="155"/>
    <s v="Credit Card"/>
    <s v="Cust-11740"/>
    <x v="0"/>
    <s v="South Central China"/>
    <s v="Office"/>
    <n v="568.4"/>
    <n v="70.64"/>
  </r>
  <r>
    <s v="CN-2021-101631"/>
    <x v="155"/>
    <s v="Others"/>
    <s v="Cust-11740"/>
    <x v="0"/>
    <s v="South Central China"/>
    <s v="Office"/>
    <n v="176.68"/>
    <n v="33.26"/>
  </r>
  <r>
    <s v="CN-2021-101627"/>
    <x v="155"/>
    <s v="Credit Card"/>
    <s v="Cust-12970"/>
    <x v="1"/>
    <s v="North China"/>
    <s v="Office"/>
    <n v="347.2"/>
    <n v="12.14"/>
  </r>
  <r>
    <s v="CN-2021-101628"/>
    <x v="155"/>
    <s v="Credit Card"/>
    <s v="Cust-12970"/>
    <x v="1"/>
    <s v="North China"/>
    <s v="Furniture"/>
    <n v="1138.2"/>
    <n v="212.23"/>
  </r>
  <r>
    <s v="CN-2021-101625"/>
    <x v="155"/>
    <s v="Credit Card"/>
    <s v="Cust-18610"/>
    <x v="1"/>
    <s v="Northwest China"/>
    <s v="Office"/>
    <n v="109.36799999999999"/>
    <n v="5.49"/>
  </r>
  <r>
    <s v="CN-2021-101635"/>
    <x v="155"/>
    <s v="Wechat Pay"/>
    <s v="Cust-21355"/>
    <x v="1"/>
    <s v="Northeast China"/>
    <s v="Furniture"/>
    <n v="788.76"/>
    <n v="199.62"/>
  </r>
  <r>
    <s v="CN-2021-101638"/>
    <x v="155"/>
    <s v="Credit Card"/>
    <s v="Cust-21355"/>
    <x v="1"/>
    <s v="Northeast China"/>
    <s v="Technology"/>
    <n v="2049.6"/>
    <n v="150.07"/>
  </r>
  <r>
    <s v="CN-2021-101634"/>
    <x v="155"/>
    <s v="Credit Card"/>
    <s v="Cust-21805"/>
    <x v="1"/>
    <s v="East China"/>
    <s v="Office"/>
    <n v="96.096000000000004"/>
    <n v="16.45"/>
  </r>
  <r>
    <s v="CN-2021-101637"/>
    <x v="155"/>
    <s v="Wechat Pay"/>
    <s v="Cust-21805"/>
    <x v="1"/>
    <s v="East China"/>
    <s v="Office"/>
    <n v="265.72000000000003"/>
    <n v="32.409999999999997"/>
  </r>
  <r>
    <s v="CN-2021-101623"/>
    <x v="156"/>
    <s v="Wechat Pay"/>
    <s v="Cust-12235"/>
    <x v="0"/>
    <s v="East China"/>
    <s v="Technology"/>
    <n v="3366.3"/>
    <n v="218.87"/>
  </r>
  <r>
    <s v="CN-2021-101622"/>
    <x v="156"/>
    <s v="Credit Card"/>
    <s v="Cust-12400"/>
    <x v="2"/>
    <s v="Northeast China"/>
    <s v="Office"/>
    <n v="45.5"/>
    <n v="0.26"/>
  </r>
  <r>
    <s v="CN-2021-101624"/>
    <x v="156"/>
    <s v="Credit Card"/>
    <s v="Cust-12445"/>
    <x v="0"/>
    <s v="North China"/>
    <s v="Office"/>
    <n v="296.94"/>
    <n v="18.28"/>
  </r>
  <r>
    <s v="CN-2021-101621"/>
    <x v="157"/>
    <s v="Wechat Pay"/>
    <s v="Cust-11785"/>
    <x v="0"/>
    <s v="Southwest China"/>
    <s v="Furniture"/>
    <n v="3962"/>
    <n v="282.41000000000003"/>
  </r>
  <r>
    <s v="CN-2021-101619"/>
    <x v="157"/>
    <s v="Credit Card"/>
    <s v="Cust-12010"/>
    <x v="0"/>
    <s v="North China"/>
    <s v="Office"/>
    <n v="260.95999999999998"/>
    <n v="45.53"/>
  </r>
  <r>
    <s v="CN-2021-101620"/>
    <x v="157"/>
    <s v="Credit Card"/>
    <s v="Cust-12010"/>
    <x v="0"/>
    <s v="North China"/>
    <s v="Technology"/>
    <n v="477.26"/>
    <n v="38.74"/>
  </r>
  <r>
    <s v="CN-2021-101615"/>
    <x v="157"/>
    <s v="Wechat Pay"/>
    <s v="Cust-13840"/>
    <x v="1"/>
    <s v="South Central China"/>
    <s v="Office"/>
    <n v="149.352"/>
    <n v="21.73"/>
  </r>
  <r>
    <s v="CN-2021-101616"/>
    <x v="157"/>
    <s v="Others"/>
    <s v="Cust-14320"/>
    <x v="0"/>
    <s v="South Central China"/>
    <s v="Furniture"/>
    <n v="3230.3879999999999"/>
    <n v="256.49"/>
  </r>
  <r>
    <s v="CN-2021-101617"/>
    <x v="157"/>
    <s v="Others"/>
    <s v="Cust-15925"/>
    <x v="0"/>
    <s v="Northeast China"/>
    <s v="Furniture"/>
    <n v="17150.560000000001"/>
    <n v="478.22"/>
  </r>
  <r>
    <s v="CN-2021-101618"/>
    <x v="157"/>
    <s v="Wechat Pay"/>
    <s v="Cust-15925"/>
    <x v="0"/>
    <s v="Northeast China"/>
    <s v="Office"/>
    <n v="171.36"/>
    <n v="46.65"/>
  </r>
  <r>
    <s v="CN-2021-101614"/>
    <x v="157"/>
    <s v="Credit Card"/>
    <s v="Cust-19225"/>
    <x v="0"/>
    <s v="Northeast China"/>
    <s v="Technology"/>
    <n v="3877.44"/>
    <n v="129.78"/>
  </r>
  <r>
    <s v="CN-2021-101611"/>
    <x v="158"/>
    <s v="Alipay"/>
    <s v="Cust-10045"/>
    <x v="1"/>
    <s v="East China"/>
    <s v="Office"/>
    <n v="914.76"/>
    <n v="164.12"/>
  </r>
  <r>
    <s v="CN-2021-101612"/>
    <x v="158"/>
    <s v="Others"/>
    <s v="Cust-10045"/>
    <x v="1"/>
    <s v="East China"/>
    <s v="Furniture"/>
    <n v="456.68"/>
    <n v="38.090000000000003"/>
  </r>
  <r>
    <s v="CN-2021-101609"/>
    <x v="158"/>
    <s v="Alipay"/>
    <s v="Cust-12760"/>
    <x v="1"/>
    <s v="South Central China"/>
    <s v="Office"/>
    <n v="135.32400000000001"/>
    <n v="9.3699999999999992"/>
  </r>
  <r>
    <s v="CN-2021-101613"/>
    <x v="158"/>
    <s v="Others"/>
    <s v="Cust-18145"/>
    <x v="0"/>
    <s v="Southwest China"/>
    <s v="Office"/>
    <n v="1517.88"/>
    <n v="225.97"/>
  </r>
  <r>
    <s v="CN-2021-101608"/>
    <x v="158"/>
    <s v="Alipay"/>
    <s v="Cust-18760"/>
    <x v="0"/>
    <s v="South Central China"/>
    <s v="Furniture"/>
    <n v="5801.5439999999999"/>
    <n v="378.36"/>
  </r>
  <r>
    <s v="CN-2021-101610"/>
    <x v="158"/>
    <s v="Credit Card"/>
    <s v="Cust-20860"/>
    <x v="1"/>
    <s v="East China"/>
    <s v="Office"/>
    <n v="70.391999999999996"/>
    <n v="10.35"/>
  </r>
  <r>
    <s v="CN-2021-101606"/>
    <x v="159"/>
    <s v="Wechat Pay"/>
    <s v="Cust-10075"/>
    <x v="1"/>
    <s v="South Central China"/>
    <s v="Office"/>
    <n v="159.43199999999999"/>
    <n v="17.52"/>
  </r>
  <r>
    <s v="CN-2021-101605"/>
    <x v="159"/>
    <s v="Credit Card"/>
    <s v="Cust-13750"/>
    <x v="1"/>
    <s v="East China"/>
    <s v="Furniture"/>
    <n v="8443.4"/>
    <n v="477.57"/>
  </r>
  <r>
    <s v="CN-2021-101607"/>
    <x v="159"/>
    <s v="Wechat Pay"/>
    <s v="Cust-20365"/>
    <x v="0"/>
    <s v="Northeast China"/>
    <s v="Technology"/>
    <n v="5495.616"/>
    <n v="4.87"/>
  </r>
  <r>
    <s v="CN-2021-101596"/>
    <x v="160"/>
    <s v="Wechat Pay"/>
    <s v="Cust-13375"/>
    <x v="0"/>
    <s v="East China"/>
    <s v="Office"/>
    <n v="333.06"/>
    <n v="21.33"/>
  </r>
  <r>
    <s v="CN-2021-101597"/>
    <x v="160"/>
    <s v="Wechat Pay"/>
    <s v="Cust-13375"/>
    <x v="0"/>
    <s v="East China"/>
    <s v="Furniture"/>
    <n v="857.68200000000002"/>
    <n v="172.97"/>
  </r>
  <r>
    <s v="CN-2021-101598"/>
    <x v="160"/>
    <s v="Credit Card"/>
    <s v="Cust-13375"/>
    <x v="0"/>
    <s v="East China"/>
    <s v="Technology"/>
    <n v="5999.28"/>
    <n v="442.84"/>
  </r>
  <r>
    <s v="CN-2021-101599"/>
    <x v="160"/>
    <s v="Credit Card"/>
    <s v="Cust-13375"/>
    <x v="0"/>
    <s v="East China"/>
    <s v="Furniture"/>
    <n v="441.84"/>
    <n v="32.770000000000003"/>
  </r>
  <r>
    <s v="CN-2021-101600"/>
    <x v="160"/>
    <s v="Credit Card"/>
    <s v="Cust-13375"/>
    <x v="0"/>
    <s v="East China"/>
    <s v="Office"/>
    <n v="241.92"/>
    <n v="24.16"/>
  </r>
  <r>
    <s v="CN-2021-101601"/>
    <x v="160"/>
    <s v="Others"/>
    <s v="Cust-13945"/>
    <x v="0"/>
    <s v="South Central China"/>
    <s v="Office"/>
    <n v="74.760000000000005"/>
    <n v="5.78"/>
  </r>
  <r>
    <s v="CN-2021-101602"/>
    <x v="160"/>
    <s v="Wechat Pay"/>
    <s v="Cust-15400"/>
    <x v="1"/>
    <s v="Northeast China"/>
    <s v="Technology"/>
    <n v="1242.6400000000001"/>
    <n v="165.83"/>
  </r>
  <r>
    <s v="CN-2021-101595"/>
    <x v="160"/>
    <s v="Credit Card"/>
    <s v="Cust-20995"/>
    <x v="0"/>
    <s v="South Central China"/>
    <s v="Office"/>
    <n v="392"/>
    <n v="22.41"/>
  </r>
  <r>
    <s v="CN-2021-101603"/>
    <x v="160"/>
    <s v="Others"/>
    <s v="Cust-21400"/>
    <x v="0"/>
    <s v="North China"/>
    <s v="Furniture"/>
    <n v="1512.28"/>
    <n v="255.98"/>
  </r>
  <r>
    <s v="CN-2021-101604"/>
    <x v="160"/>
    <s v="Wechat Pay"/>
    <s v="Cust-21400"/>
    <x v="0"/>
    <s v="North China"/>
    <s v="Office"/>
    <n v="1434.72"/>
    <n v="229.59"/>
  </r>
  <r>
    <s v="CN-2021-101591"/>
    <x v="161"/>
    <s v="Alipay"/>
    <s v="Cust-13120"/>
    <x v="1"/>
    <s v="North China"/>
    <s v="Furniture"/>
    <n v="799.96"/>
    <n v="171.23"/>
  </r>
  <r>
    <s v="CN-2021-101592"/>
    <x v="161"/>
    <s v="Wechat Pay"/>
    <s v="Cust-19285"/>
    <x v="0"/>
    <s v="East China"/>
    <s v="Furniture"/>
    <n v="1687.3920000000001"/>
    <n v="11.42"/>
  </r>
  <r>
    <s v="CN-2021-101593"/>
    <x v="161"/>
    <s v="Others"/>
    <s v="Cust-19285"/>
    <x v="0"/>
    <s v="East China"/>
    <s v="Office"/>
    <n v="223.44"/>
    <n v="27.67"/>
  </r>
  <r>
    <s v="CN-2021-101594"/>
    <x v="161"/>
    <s v="Credit Card"/>
    <s v="Cust-19285"/>
    <x v="0"/>
    <s v="East China"/>
    <s v="Office"/>
    <n v="553.55999999999995"/>
    <n v="142.41"/>
  </r>
  <r>
    <s v="CN-2021-101585"/>
    <x v="162"/>
    <s v="Others"/>
    <s v="Cust-10975"/>
    <x v="1"/>
    <s v="East China"/>
    <s v="Office"/>
    <n v="386.4"/>
    <n v="29.12"/>
  </r>
  <r>
    <s v="CN-2021-101586"/>
    <x v="162"/>
    <s v="Others"/>
    <s v="Cust-10975"/>
    <x v="1"/>
    <s v="East China"/>
    <s v="Office"/>
    <n v="125.496"/>
    <n v="19.87"/>
  </r>
  <r>
    <s v="CN-2021-101587"/>
    <x v="162"/>
    <s v="Others"/>
    <s v="Cust-10975"/>
    <x v="1"/>
    <s v="East China"/>
    <s v="Technology"/>
    <n v="7004.2560000000003"/>
    <n v="24.7"/>
  </r>
  <r>
    <s v="CN-2021-101588"/>
    <x v="162"/>
    <s v="Others"/>
    <s v="Cust-10975"/>
    <x v="1"/>
    <s v="East China"/>
    <s v="Furniture"/>
    <n v="2773.0079999999998"/>
    <n v="246.96"/>
  </r>
  <r>
    <s v="CN-2021-101589"/>
    <x v="162"/>
    <s v="Credit Card"/>
    <s v="Cust-12655"/>
    <x v="2"/>
    <s v="North China"/>
    <s v="Technology"/>
    <n v="1171.3800000000001"/>
    <n v="189.79"/>
  </r>
  <r>
    <s v="CN-2021-101590"/>
    <x v="162"/>
    <s v="Credit Card"/>
    <s v="Cust-18340"/>
    <x v="0"/>
    <s v="South Central China"/>
    <s v="Office"/>
    <n v="2784.6"/>
    <n v="205.62"/>
  </r>
  <r>
    <s v="CN-2021-101583"/>
    <x v="162"/>
    <s v="Credit Card"/>
    <s v="Cust-19120"/>
    <x v="0"/>
    <s v="East China"/>
    <s v="Office"/>
    <n v="81.48"/>
    <n v="1.24"/>
  </r>
  <r>
    <s v="CN-2021-101584"/>
    <x v="162"/>
    <s v="Others"/>
    <s v="Cust-19120"/>
    <x v="0"/>
    <s v="East China"/>
    <s v="Office"/>
    <n v="102.62"/>
    <n v="10.06"/>
  </r>
  <r>
    <s v="CN-2021-101582"/>
    <x v="163"/>
    <s v="Others"/>
    <s v="Cust-10495"/>
    <x v="1"/>
    <s v="North China"/>
    <s v="Technology"/>
    <n v="1126.1600000000001"/>
    <n v="190.16"/>
  </r>
  <r>
    <s v="CN-2021-101575"/>
    <x v="163"/>
    <s v="Others"/>
    <s v="Cust-11575"/>
    <x v="1"/>
    <s v="North China"/>
    <s v="Technology"/>
    <n v="1372.7280000000001"/>
    <n v="16.43"/>
  </r>
  <r>
    <s v="CN-2021-101576"/>
    <x v="163"/>
    <s v="Others"/>
    <s v="Cust-11575"/>
    <x v="1"/>
    <s v="North China"/>
    <s v="Furniture"/>
    <n v="5066.04"/>
    <n v="32.29"/>
  </r>
  <r>
    <s v="CN-2021-101577"/>
    <x v="163"/>
    <s v="Wechat Pay"/>
    <s v="Cust-11575"/>
    <x v="1"/>
    <s v="North China"/>
    <s v="Technology"/>
    <n v="3558.24"/>
    <n v="6.85"/>
  </r>
  <r>
    <s v="CN-2021-101581"/>
    <x v="163"/>
    <s v="Wechat Pay"/>
    <s v="Cust-13300"/>
    <x v="1"/>
    <s v="North China"/>
    <s v="Office"/>
    <n v="236.46"/>
    <n v="43.61"/>
  </r>
  <r>
    <s v="CN-2021-101578"/>
    <x v="163"/>
    <s v="Credit Card"/>
    <s v="Cust-13330"/>
    <x v="0"/>
    <s v="North China"/>
    <s v="Office"/>
    <n v="363.32799999999997"/>
    <n v="37.25"/>
  </r>
  <r>
    <s v="CN-2021-101579"/>
    <x v="163"/>
    <s v="Others"/>
    <s v="Cust-13330"/>
    <x v="0"/>
    <s v="North China"/>
    <s v="Office"/>
    <n v="5316.08"/>
    <n v="463.94"/>
  </r>
  <r>
    <s v="CN-2021-101580"/>
    <x v="163"/>
    <s v="Others"/>
    <s v="Cust-13330"/>
    <x v="0"/>
    <s v="North China"/>
    <s v="Furniture"/>
    <n v="991.9"/>
    <n v="126.12"/>
  </r>
  <r>
    <s v="CN-2021-101571"/>
    <x v="164"/>
    <s v="Credit Card"/>
    <s v="Cust-10735"/>
    <x v="0"/>
    <s v="North China"/>
    <s v="Office"/>
    <n v="119.56"/>
    <n v="26.13"/>
  </r>
  <r>
    <s v="CN-2021-101572"/>
    <x v="164"/>
    <s v="Wechat Pay"/>
    <s v="Cust-15025"/>
    <x v="0"/>
    <s v="South Central China"/>
    <s v="Technology"/>
    <n v="1994.58"/>
    <n v="258.36"/>
  </r>
  <r>
    <s v="CN-2021-101573"/>
    <x v="164"/>
    <s v="Wechat Pay"/>
    <s v="Cust-15025"/>
    <x v="0"/>
    <s v="South Central China"/>
    <s v="Office"/>
    <n v="42.28"/>
    <n v="0.56999999999999995"/>
  </r>
  <r>
    <s v="CN-2021-101574"/>
    <x v="164"/>
    <s v="Wechat Pay"/>
    <s v="Cust-15025"/>
    <x v="0"/>
    <s v="South Central China"/>
    <s v="Office"/>
    <n v="318.5"/>
    <n v="33.14"/>
  </r>
  <r>
    <s v="CN-2021-101568"/>
    <x v="165"/>
    <s v="Wechat Pay"/>
    <s v="Cust-11470"/>
    <x v="1"/>
    <s v="North China"/>
    <s v="Technology"/>
    <n v="2402.4"/>
    <n v="163.29"/>
  </r>
  <r>
    <s v="CN-2021-101570"/>
    <x v="165"/>
    <s v="Credit Card"/>
    <s v="Cust-13075"/>
    <x v="1"/>
    <s v="East China"/>
    <s v="Office"/>
    <n v="385.7"/>
    <n v="35.31"/>
  </r>
  <r>
    <s v="CN-2021-101567"/>
    <x v="165"/>
    <s v="Credit Card"/>
    <s v="Cust-13525"/>
    <x v="1"/>
    <s v="South Central China"/>
    <s v="Furniture"/>
    <n v="8975.82"/>
    <n v="54.79"/>
  </r>
  <r>
    <s v="CN-2021-101569"/>
    <x v="165"/>
    <s v="Wechat Pay"/>
    <s v="Cust-13525"/>
    <x v="1"/>
    <s v="South Central China"/>
    <s v="Office"/>
    <n v="136.584"/>
    <n v="18.86"/>
  </r>
  <r>
    <s v="CN-2021-101563"/>
    <x v="166"/>
    <s v="Credit Card"/>
    <s v="Cust-12970"/>
    <x v="1"/>
    <s v="North China"/>
    <s v="Office"/>
    <n v="5300.4"/>
    <n v="306.58999999999997"/>
  </r>
  <r>
    <s v="CN-2021-101561"/>
    <x v="166"/>
    <s v="Wechat Pay"/>
    <s v="Cust-14575"/>
    <x v="0"/>
    <s v="South Central China"/>
    <s v="Furniture"/>
    <n v="699.55200000000002"/>
    <n v="6.26"/>
  </r>
  <r>
    <s v="CN-2021-101562"/>
    <x v="166"/>
    <s v="Others"/>
    <s v="Cust-16255"/>
    <x v="1"/>
    <s v="East China"/>
    <s v="Furniture"/>
    <n v="312.858"/>
    <n v="11.92"/>
  </r>
  <r>
    <s v="CN-2021-101559"/>
    <x v="166"/>
    <s v="Credit Card"/>
    <s v="Cust-18085"/>
    <x v="0"/>
    <s v="South Central China"/>
    <s v="Technology"/>
    <n v="2394.14"/>
    <n v="125.19"/>
  </r>
  <r>
    <s v="CN-2021-101560"/>
    <x v="166"/>
    <s v="Wechat Pay"/>
    <s v="Cust-18085"/>
    <x v="0"/>
    <s v="South Central China"/>
    <s v="Office"/>
    <n v="315.42"/>
    <n v="19.170000000000002"/>
  </r>
  <r>
    <s v="CN-2021-101564"/>
    <x v="166"/>
    <s v="Wechat Pay"/>
    <s v="Cust-19495"/>
    <x v="0"/>
    <s v="Southwest China"/>
    <s v="Technology"/>
    <n v="227.976"/>
    <n v="3.22"/>
  </r>
  <r>
    <s v="CN-2021-101558"/>
    <x v="166"/>
    <s v="Others"/>
    <s v="Cust-20205"/>
    <x v="0"/>
    <s v="East China"/>
    <s v="Office"/>
    <n v="3216.36"/>
    <n v="295.58"/>
  </r>
  <r>
    <s v="CN-2021-101565"/>
    <x v="166"/>
    <s v="Credit Card"/>
    <s v="Cust-20845"/>
    <x v="0"/>
    <s v="South Central China"/>
    <s v="Office"/>
    <n v="2908.248"/>
    <n v="37.78"/>
  </r>
  <r>
    <s v="CN-2021-101566"/>
    <x v="166"/>
    <s v="Wechat Pay"/>
    <s v="Cust-20845"/>
    <x v="0"/>
    <s v="South Central China"/>
    <s v="Office"/>
    <n v="547.00800000000004"/>
    <n v="39.18"/>
  </r>
  <r>
    <s v="CN-2021-101553"/>
    <x v="167"/>
    <s v="Alipay"/>
    <s v="Cust-11005"/>
    <x v="2"/>
    <s v="Northeast China"/>
    <s v="Technology"/>
    <n v="4867.38"/>
    <n v="227.39"/>
  </r>
  <r>
    <s v="CN-2021-101554"/>
    <x v="167"/>
    <s v="Others"/>
    <s v="Cust-11005"/>
    <x v="2"/>
    <s v="Northeast China"/>
    <s v="Furniture"/>
    <n v="484.4"/>
    <n v="38.020000000000003"/>
  </r>
  <r>
    <s v="CN-2021-101555"/>
    <x v="167"/>
    <s v="Credit Card"/>
    <s v="Cust-11890"/>
    <x v="0"/>
    <s v="South Central China"/>
    <s v="Technology"/>
    <n v="3569.16"/>
    <n v="264.39"/>
  </r>
  <r>
    <s v="CN-2021-101556"/>
    <x v="167"/>
    <s v="Credit Card"/>
    <s v="Cust-21685"/>
    <x v="2"/>
    <s v="South Central China"/>
    <s v="Office"/>
    <n v="179.34"/>
    <n v="10.44"/>
  </r>
  <r>
    <s v="CN-2021-101557"/>
    <x v="167"/>
    <s v="Others"/>
    <s v="Cust-21685"/>
    <x v="2"/>
    <s v="South Central China"/>
    <s v="Office"/>
    <n v="39.76"/>
    <n v="0.32"/>
  </r>
  <r>
    <s v="CN-2021-101549"/>
    <x v="168"/>
    <s v="Others"/>
    <s v="Cust-19240"/>
    <x v="0"/>
    <s v="Southwest China"/>
    <s v="Technology"/>
    <n v="3449.88"/>
    <n v="201.11"/>
  </r>
  <r>
    <s v="CN-2021-101550"/>
    <x v="168"/>
    <s v="Others"/>
    <s v="Cust-19240"/>
    <x v="0"/>
    <s v="Southwest China"/>
    <s v="Technology"/>
    <n v="772.46400000000006"/>
    <n v="159.62"/>
  </r>
  <r>
    <s v="CN-2021-101551"/>
    <x v="168"/>
    <s v="Wechat Pay"/>
    <s v="Cust-19240"/>
    <x v="0"/>
    <s v="Southwest China"/>
    <s v="Office"/>
    <n v="716.1"/>
    <n v="71.64"/>
  </r>
  <r>
    <s v="CN-2021-101552"/>
    <x v="168"/>
    <s v="Others"/>
    <s v="Cust-19240"/>
    <x v="0"/>
    <s v="Southwest China"/>
    <s v="Furniture"/>
    <n v="1999.2"/>
    <n v="3.54"/>
  </r>
  <r>
    <s v="CN-2021-101546"/>
    <x v="168"/>
    <s v="Alipay"/>
    <s v="Cust-20890"/>
    <x v="1"/>
    <s v="East China"/>
    <s v="Office"/>
    <n v="695.1"/>
    <n v="170.78"/>
  </r>
  <r>
    <s v="CN-2021-101547"/>
    <x v="168"/>
    <s v="Others"/>
    <s v="Cust-21235"/>
    <x v="1"/>
    <s v="East China"/>
    <s v="Office"/>
    <n v="106.12"/>
    <n v="23.63"/>
  </r>
  <r>
    <s v="CN-2021-101548"/>
    <x v="168"/>
    <s v="Others"/>
    <s v="Cust-21235"/>
    <x v="1"/>
    <s v="East China"/>
    <s v="Office"/>
    <n v="60.311999999999998"/>
    <n v="6.42"/>
  </r>
  <r>
    <s v="CN-2021-101544"/>
    <x v="169"/>
    <s v="Alipay"/>
    <s v="Cust-18205"/>
    <x v="1"/>
    <s v="East China"/>
    <s v="Office"/>
    <n v="3382.96"/>
    <n v="228.54"/>
  </r>
  <r>
    <s v="CN-2021-101545"/>
    <x v="169"/>
    <s v="Credit Card"/>
    <s v="Cust-18205"/>
    <x v="1"/>
    <s v="East China"/>
    <s v="Office"/>
    <n v="317.8"/>
    <n v="14.52"/>
  </r>
  <r>
    <s v="CN-2021-101538"/>
    <x v="170"/>
    <s v="Credit Card"/>
    <s v="Cust-13690"/>
    <x v="0"/>
    <s v="East China"/>
    <s v="Office"/>
    <n v="278.32"/>
    <n v="30.97"/>
  </r>
  <r>
    <s v="CN-2021-101536"/>
    <x v="170"/>
    <s v="Credit Card"/>
    <s v="Cust-15325"/>
    <x v="1"/>
    <s v="South Central China"/>
    <s v="Office"/>
    <n v="178.5"/>
    <n v="25.58"/>
  </r>
  <r>
    <s v="CN-2021-101537"/>
    <x v="170"/>
    <s v="Others"/>
    <s v="Cust-15325"/>
    <x v="1"/>
    <s v="South Central China"/>
    <s v="Office"/>
    <n v="262.08"/>
    <n v="14.14"/>
  </r>
  <r>
    <s v="CN-2021-101533"/>
    <x v="170"/>
    <s v="Others"/>
    <s v="Cust-15565"/>
    <x v="0"/>
    <s v="North China"/>
    <s v="Office"/>
    <n v="888.16"/>
    <n v="68.040000000000006"/>
  </r>
  <r>
    <s v="CN-2021-101534"/>
    <x v="170"/>
    <s v="Others"/>
    <s v="Cust-15565"/>
    <x v="0"/>
    <s v="North China"/>
    <s v="Furniture"/>
    <n v="11539.92"/>
    <n v="478.57"/>
  </r>
  <r>
    <s v="CN-2021-101535"/>
    <x v="170"/>
    <s v="Credit Card"/>
    <s v="Cust-15565"/>
    <x v="0"/>
    <s v="North China"/>
    <s v="Office"/>
    <n v="1969.38"/>
    <n v="174.82"/>
  </r>
  <r>
    <s v="CN-2021-101539"/>
    <x v="170"/>
    <s v="Others"/>
    <s v="Cust-15565"/>
    <x v="0"/>
    <s v="North China"/>
    <s v="Office"/>
    <n v="333.2"/>
    <n v="14.59"/>
  </r>
  <r>
    <s v="CN-2021-101540"/>
    <x v="170"/>
    <s v="Others"/>
    <s v="Cust-16360"/>
    <x v="0"/>
    <s v="East China"/>
    <s v="Office"/>
    <n v="289.52"/>
    <n v="10.45"/>
  </r>
  <r>
    <s v="CN-2021-101541"/>
    <x v="170"/>
    <s v="Others"/>
    <s v="Cust-16360"/>
    <x v="0"/>
    <s v="East China"/>
    <s v="Technology"/>
    <n v="662.2"/>
    <n v="191.83"/>
  </r>
  <r>
    <s v="CN-2021-101532"/>
    <x v="170"/>
    <s v="Credit Card"/>
    <s v="Cust-17740"/>
    <x v="0"/>
    <s v="South Central China"/>
    <s v="Furniture"/>
    <n v="1236.48"/>
    <n v="244.85"/>
  </r>
  <r>
    <s v="CN-2021-101542"/>
    <x v="170"/>
    <s v="Wechat Pay"/>
    <s v="Cust-18640"/>
    <x v="1"/>
    <s v="Northeast China"/>
    <s v="Furniture"/>
    <n v="17765.439999999999"/>
    <n v="482.75"/>
  </r>
  <r>
    <s v="CN-2021-101543"/>
    <x v="170"/>
    <s v="Alipay"/>
    <s v="Cust-18640"/>
    <x v="1"/>
    <s v="Northeast China"/>
    <s v="Office"/>
    <n v="269.92"/>
    <n v="42.78"/>
  </r>
  <r>
    <s v="CN-2021-101528"/>
    <x v="171"/>
    <s v="Others"/>
    <s v="Cust-14050"/>
    <x v="0"/>
    <s v="East China"/>
    <s v="Office"/>
    <n v="52.92"/>
    <n v="1.93"/>
  </r>
  <r>
    <s v="CN-2021-101530"/>
    <x v="171"/>
    <s v="Credit Card"/>
    <s v="Cust-21565"/>
    <x v="1"/>
    <s v="East China"/>
    <s v="Office"/>
    <n v="77"/>
    <n v="18.72"/>
  </r>
  <r>
    <s v="CN-2021-101531"/>
    <x v="171"/>
    <s v="Credit Card"/>
    <s v="Cust-21565"/>
    <x v="1"/>
    <s v="East China"/>
    <s v="Office"/>
    <n v="406.72800000000001"/>
    <n v="18.28"/>
  </r>
  <r>
    <s v="CN-2021-101529"/>
    <x v="171"/>
    <s v="Wechat Pay"/>
    <s v="Cust-21685"/>
    <x v="2"/>
    <s v="South Central China"/>
    <s v="Technology"/>
    <n v="916.27200000000005"/>
    <n v="62.24"/>
  </r>
  <r>
    <s v="CN-2021-101526"/>
    <x v="172"/>
    <s v="Credit Card"/>
    <s v="Cust-10330"/>
    <x v="0"/>
    <s v="North China"/>
    <s v="Technology"/>
    <n v="2823.8"/>
    <n v="239.42"/>
  </r>
  <r>
    <s v="CN-2021-101518"/>
    <x v="172"/>
    <s v="Alipay"/>
    <s v="Cust-10990"/>
    <x v="1"/>
    <s v="Southwest China"/>
    <s v="Technology"/>
    <n v="662.2"/>
    <n v="145.56"/>
  </r>
  <r>
    <s v="CN-2021-101522"/>
    <x v="172"/>
    <s v="Wechat Pay"/>
    <s v="Cust-13330"/>
    <x v="0"/>
    <s v="North China"/>
    <s v="Office"/>
    <n v="353.36"/>
    <n v="33.24"/>
  </r>
  <r>
    <s v="CN-2021-101521"/>
    <x v="172"/>
    <s v="Credit Card"/>
    <s v="Cust-15745"/>
    <x v="0"/>
    <s v="East China"/>
    <s v="Office"/>
    <n v="759.36"/>
    <n v="136.56"/>
  </r>
  <r>
    <s v="CN-2021-101523"/>
    <x v="172"/>
    <s v="Others"/>
    <s v="Cust-15745"/>
    <x v="0"/>
    <s v="East China"/>
    <s v="Office"/>
    <n v="632.52"/>
    <n v="136.18"/>
  </r>
  <r>
    <s v="CN-2021-101524"/>
    <x v="172"/>
    <s v="Others"/>
    <s v="Cust-15745"/>
    <x v="0"/>
    <s v="East China"/>
    <s v="Furniture"/>
    <n v="825.16"/>
    <n v="170.83"/>
  </r>
  <r>
    <s v="CN-2021-101519"/>
    <x v="172"/>
    <s v="Alipay"/>
    <s v="Cust-16840"/>
    <x v="0"/>
    <s v="North China"/>
    <s v="Furniture"/>
    <n v="1035.2159999999999"/>
    <n v="115.94"/>
  </r>
  <r>
    <s v="CN-2021-101520"/>
    <x v="172"/>
    <s v="Wechat Pay"/>
    <s v="Cust-16840"/>
    <x v="0"/>
    <s v="North China"/>
    <s v="Office"/>
    <n v="290.92"/>
    <n v="33.369999999999997"/>
  </r>
  <r>
    <s v="CN-2021-101527"/>
    <x v="172"/>
    <s v="Alipay"/>
    <s v="Cust-18790"/>
    <x v="2"/>
    <s v="East China"/>
    <s v="Office"/>
    <n v="61.74"/>
    <n v="9.61"/>
  </r>
  <r>
    <s v="CN-2021-101525"/>
    <x v="172"/>
    <s v="Alipay"/>
    <s v="Cust-21820"/>
    <x v="0"/>
    <s v="North China"/>
    <s v="Furniture"/>
    <n v="1113.21"/>
    <n v="117.47"/>
  </r>
  <r>
    <s v="CN-2021-101512"/>
    <x v="173"/>
    <s v="Others"/>
    <s v="Cust-12160"/>
    <x v="0"/>
    <s v="Southwest China"/>
    <s v="Office"/>
    <n v="457.52"/>
    <n v="46.61"/>
  </r>
  <r>
    <s v="CN-2021-101513"/>
    <x v="173"/>
    <s v="Others"/>
    <s v="Cust-12160"/>
    <x v="0"/>
    <s v="Southwest China"/>
    <s v="Office"/>
    <n v="438.9"/>
    <n v="23.58"/>
  </r>
  <r>
    <s v="CN-2021-101514"/>
    <x v="173"/>
    <s v="Others"/>
    <s v="Cust-12160"/>
    <x v="0"/>
    <s v="Southwest China"/>
    <s v="Technology"/>
    <n v="1631.952"/>
    <n v="30.95"/>
  </r>
  <r>
    <s v="CN-2021-101515"/>
    <x v="173"/>
    <s v="Wechat Pay"/>
    <s v="Cust-12220"/>
    <x v="0"/>
    <s v="Northeast China"/>
    <s v="Office"/>
    <n v="485.1"/>
    <n v="14.55"/>
  </r>
  <r>
    <s v="CN-2021-101511"/>
    <x v="173"/>
    <s v="Others"/>
    <s v="Cust-16975"/>
    <x v="2"/>
    <s v="South Central China"/>
    <s v="Office"/>
    <n v="236.04"/>
    <n v="45.87"/>
  </r>
  <r>
    <s v="CN-2021-101516"/>
    <x v="173"/>
    <s v="Credit Card"/>
    <s v="Cust-20920"/>
    <x v="0"/>
    <s v="Northwest China"/>
    <s v="Office"/>
    <n v="98"/>
    <n v="11.06"/>
  </r>
  <r>
    <s v="CN-2021-101517"/>
    <x v="173"/>
    <s v="Wechat Pay"/>
    <s v="Cust-20920"/>
    <x v="0"/>
    <s v="Northwest China"/>
    <s v="Office"/>
    <n v="153.72"/>
    <n v="23.79"/>
  </r>
  <r>
    <s v="CN-2021-101507"/>
    <x v="174"/>
    <s v="Wechat Pay"/>
    <s v="Cust-10105"/>
    <x v="0"/>
    <s v="Northeast China"/>
    <s v="Office"/>
    <n v="64.680000000000007"/>
    <n v="7.05"/>
  </r>
  <r>
    <s v="CN-2021-101508"/>
    <x v="174"/>
    <s v="Credit Card"/>
    <s v="Cust-10105"/>
    <x v="0"/>
    <s v="Northeast China"/>
    <s v="Office"/>
    <n v="245.952"/>
    <n v="8.75"/>
  </r>
  <r>
    <s v="CN-2021-101509"/>
    <x v="174"/>
    <s v="Credit Card"/>
    <s v="Cust-10105"/>
    <x v="0"/>
    <s v="Northeast China"/>
    <s v="Furniture"/>
    <n v="211.17599999999999"/>
    <n v="15.66"/>
  </r>
  <r>
    <s v="CN-2021-101510"/>
    <x v="174"/>
    <s v="Others"/>
    <s v="Cust-10105"/>
    <x v="0"/>
    <s v="Northeast China"/>
    <s v="Furniture"/>
    <n v="384.72"/>
    <n v="15.38"/>
  </r>
  <r>
    <s v="CN-2021-101506"/>
    <x v="174"/>
    <s v="Credit Card"/>
    <s v="Cust-11110"/>
    <x v="1"/>
    <s v="North China"/>
    <s v="Furniture"/>
    <n v="2995.86"/>
    <n v="189.29"/>
  </r>
  <r>
    <s v="CN-2021-101503"/>
    <x v="174"/>
    <s v="Others"/>
    <s v="Cust-14740"/>
    <x v="1"/>
    <s v="North China"/>
    <s v="Office"/>
    <n v="2652.86"/>
    <n v="153.08000000000001"/>
  </r>
  <r>
    <s v="CN-2021-101504"/>
    <x v="174"/>
    <s v="Others"/>
    <s v="Cust-14740"/>
    <x v="1"/>
    <s v="North China"/>
    <s v="Technology"/>
    <n v="1150.8"/>
    <n v="188.54"/>
  </r>
  <r>
    <s v="CN-2021-101499"/>
    <x v="174"/>
    <s v="Others"/>
    <s v="Cust-17575"/>
    <x v="0"/>
    <s v="Northwest China"/>
    <s v="Office"/>
    <n v="3007.2"/>
    <n v="257.27"/>
  </r>
  <r>
    <s v="CN-2021-101500"/>
    <x v="174"/>
    <s v="Credit Card"/>
    <s v="Cust-17575"/>
    <x v="0"/>
    <s v="Northwest China"/>
    <s v="Office"/>
    <n v="50.064"/>
    <n v="3.14"/>
  </r>
  <r>
    <s v="CN-2021-101501"/>
    <x v="174"/>
    <s v="Credit Card"/>
    <s v="Cust-17575"/>
    <x v="0"/>
    <s v="Northwest China"/>
    <s v="Technology"/>
    <n v="2144.6880000000001"/>
    <n v="8.39"/>
  </r>
  <r>
    <s v="CN-2021-101505"/>
    <x v="174"/>
    <s v="Wechat Pay"/>
    <s v="Cust-18940"/>
    <x v="0"/>
    <s v="North China"/>
    <s v="Furniture"/>
    <n v="1196.44"/>
    <n v="137.04"/>
  </r>
  <r>
    <s v="CN-2021-101502"/>
    <x v="174"/>
    <s v="Wechat Pay"/>
    <s v="Cust-20560"/>
    <x v="2"/>
    <s v="Southwest China"/>
    <s v="Office"/>
    <n v="141.68"/>
    <n v="44.05"/>
  </r>
  <r>
    <s v="CN-2021-101497"/>
    <x v="175"/>
    <s v="Credit Card"/>
    <s v="Cust-11470"/>
    <x v="1"/>
    <s v="North China"/>
    <s v="Office"/>
    <n v="1844.64"/>
    <n v="131.94"/>
  </r>
  <r>
    <s v="CN-2021-101498"/>
    <x v="175"/>
    <s v="Credit Card"/>
    <s v="Cust-20710"/>
    <x v="2"/>
    <s v="Southwest China"/>
    <s v="Furniture"/>
    <n v="1084.72"/>
    <n v="210.12"/>
  </r>
  <r>
    <s v="CN-2021-101489"/>
    <x v="176"/>
    <s v="Wechat Pay"/>
    <s v="Cust-15640"/>
    <x v="2"/>
    <s v="North China"/>
    <s v="Office"/>
    <n v="929.88"/>
    <n v="125.71"/>
  </r>
  <r>
    <s v="CN-2021-101487"/>
    <x v="176"/>
    <s v="Credit Card"/>
    <s v="Cust-16195"/>
    <x v="0"/>
    <s v="Northeast China"/>
    <s v="Technology"/>
    <n v="4224.78"/>
    <n v="147.32"/>
  </r>
  <r>
    <s v="CN-2021-101488"/>
    <x v="176"/>
    <s v="Credit Card"/>
    <s v="Cust-16195"/>
    <x v="0"/>
    <s v="Northeast China"/>
    <s v="Furniture"/>
    <n v="7760.0249999999996"/>
    <n v="95.19"/>
  </r>
  <r>
    <s v="CN-2021-101490"/>
    <x v="176"/>
    <s v="Credit Card"/>
    <s v="Cust-16735"/>
    <x v="0"/>
    <s v="East China"/>
    <s v="Office"/>
    <n v="473.9"/>
    <n v="29.19"/>
  </r>
  <r>
    <s v="CN-2021-101495"/>
    <x v="176"/>
    <s v="Others"/>
    <s v="Cust-17440"/>
    <x v="1"/>
    <s v="Northeast China"/>
    <s v="Office"/>
    <n v="168.84"/>
    <n v="35.96"/>
  </r>
  <r>
    <s v="CN-2021-101491"/>
    <x v="176"/>
    <s v="Credit Card"/>
    <s v="Cust-17515"/>
    <x v="1"/>
    <s v="East China"/>
    <s v="Furniture"/>
    <n v="3962"/>
    <n v="199.12"/>
  </r>
  <r>
    <s v="CN-2021-101492"/>
    <x v="176"/>
    <s v="Alipay"/>
    <s v="Cust-17515"/>
    <x v="1"/>
    <s v="East China"/>
    <s v="Office"/>
    <n v="124.6"/>
    <n v="10.42"/>
  </r>
  <r>
    <s v="CN-2021-101496"/>
    <x v="176"/>
    <s v="Others"/>
    <s v="Cust-18550"/>
    <x v="0"/>
    <s v="East China"/>
    <s v="Office"/>
    <n v="7982.1"/>
    <n v="407.52"/>
  </r>
  <r>
    <s v="CN-2021-101485"/>
    <x v="176"/>
    <s v="Others"/>
    <s v="Cust-18775"/>
    <x v="2"/>
    <s v="East China"/>
    <s v="Furniture"/>
    <n v="3310.944"/>
    <n v="77.41"/>
  </r>
  <r>
    <s v="CN-2021-101486"/>
    <x v="176"/>
    <s v="Credit Card"/>
    <s v="Cust-18775"/>
    <x v="2"/>
    <s v="East China"/>
    <s v="Office"/>
    <n v="827.82"/>
    <n v="147.84"/>
  </r>
  <r>
    <s v="CN-2021-101493"/>
    <x v="176"/>
    <s v="Alipay"/>
    <s v="Cust-19735"/>
    <x v="0"/>
    <s v="North China"/>
    <s v="Office"/>
    <n v="238.14"/>
    <n v="29.74"/>
  </r>
  <r>
    <s v="CN-2021-101494"/>
    <x v="176"/>
    <s v="Wechat Pay"/>
    <s v="Cust-19735"/>
    <x v="0"/>
    <s v="North China"/>
    <s v="Office"/>
    <n v="155.68"/>
    <n v="22.57"/>
  </r>
  <r>
    <s v="CN-2021-101484"/>
    <x v="176"/>
    <s v="Credit Card"/>
    <s v="Cust-19750"/>
    <x v="0"/>
    <s v="North China"/>
    <s v="Furniture"/>
    <n v="999.93600000000004"/>
    <n v="41.23"/>
  </r>
  <r>
    <s v="CN-2021-101480"/>
    <x v="177"/>
    <s v="Others"/>
    <s v="Cust-14350"/>
    <x v="0"/>
    <s v="Southwest China"/>
    <s v="Office"/>
    <n v="1150.8"/>
    <n v="192.07"/>
  </r>
  <r>
    <s v="CN-2021-101481"/>
    <x v="177"/>
    <s v="Alipay"/>
    <s v="Cust-14350"/>
    <x v="0"/>
    <s v="Southwest China"/>
    <s v="Office"/>
    <n v="1661.8"/>
    <n v="147.52000000000001"/>
  </r>
  <r>
    <s v="CN-2021-101478"/>
    <x v="177"/>
    <s v="Wechat Pay"/>
    <s v="Cust-14875"/>
    <x v="2"/>
    <s v="Northeast China"/>
    <s v="Technology"/>
    <n v="5449.78"/>
    <n v="394.05"/>
  </r>
  <r>
    <s v="CN-2021-101479"/>
    <x v="177"/>
    <s v="Others"/>
    <s v="Cust-14875"/>
    <x v="2"/>
    <s v="Northeast China"/>
    <s v="Office"/>
    <n v="1061.76"/>
    <n v="176.98"/>
  </r>
  <r>
    <s v="CN-2021-101472"/>
    <x v="177"/>
    <s v="Wechat Pay"/>
    <s v="Cust-16375"/>
    <x v="2"/>
    <s v="Northeast China"/>
    <s v="Furniture"/>
    <n v="206.92"/>
    <n v="43.13"/>
  </r>
  <r>
    <s v="CN-2021-101475"/>
    <x v="177"/>
    <s v="Credit Card"/>
    <s v="Cust-16375"/>
    <x v="2"/>
    <s v="Northeast China"/>
    <s v="Office"/>
    <n v="391.44"/>
    <n v="21.03"/>
  </r>
  <r>
    <s v="CN-2021-101476"/>
    <x v="177"/>
    <s v="Others"/>
    <s v="Cust-16375"/>
    <x v="2"/>
    <s v="Northeast China"/>
    <s v="Office"/>
    <n v="123.76"/>
    <n v="26.65"/>
  </r>
  <r>
    <s v="CN-2021-101483"/>
    <x v="177"/>
    <s v="Others"/>
    <s v="Cust-16495"/>
    <x v="1"/>
    <s v="North China"/>
    <s v="Technology"/>
    <n v="2257.64"/>
    <n v="285.75"/>
  </r>
  <r>
    <s v="CN-2021-101469"/>
    <x v="177"/>
    <s v="Wechat Pay"/>
    <s v="Cust-17050"/>
    <x v="0"/>
    <s v="South Central China"/>
    <s v="Office"/>
    <n v="696.78"/>
    <n v="84.64"/>
  </r>
  <r>
    <s v="CN-2021-101470"/>
    <x v="177"/>
    <s v="Credit Card"/>
    <s v="Cust-17050"/>
    <x v="0"/>
    <s v="South Central China"/>
    <s v="Furniture"/>
    <n v="17180.8"/>
    <n v="366.32"/>
  </r>
  <r>
    <s v="CN-2021-101471"/>
    <x v="177"/>
    <s v="Others"/>
    <s v="Cust-17050"/>
    <x v="0"/>
    <s v="South Central China"/>
    <s v="Furniture"/>
    <n v="2948.96"/>
    <n v="152.68"/>
  </r>
  <r>
    <s v="CN-2021-101482"/>
    <x v="177"/>
    <s v="Wechat Pay"/>
    <s v="Cust-17395"/>
    <x v="1"/>
    <s v="Northeast China"/>
    <s v="Office"/>
    <n v="455.7"/>
    <n v="23.43"/>
  </r>
  <r>
    <s v="CN-2021-101474"/>
    <x v="177"/>
    <s v="Credit Card"/>
    <s v="Cust-20275"/>
    <x v="0"/>
    <s v="North China"/>
    <s v="Furniture"/>
    <n v="1748.04"/>
    <n v="236.86"/>
  </r>
  <r>
    <s v="CN-2021-101468"/>
    <x v="177"/>
    <s v="Credit Card"/>
    <s v="Cust-21055"/>
    <x v="0"/>
    <s v="South Central China"/>
    <s v="Office"/>
    <n v="129.36000000000001"/>
    <n v="14.55"/>
  </r>
  <r>
    <s v="CN-2021-101473"/>
    <x v="177"/>
    <s v="Credit Card"/>
    <s v="Cust-21145"/>
    <x v="1"/>
    <s v="East China"/>
    <s v="Office"/>
    <n v="407.96"/>
    <n v="42.79"/>
  </r>
  <r>
    <s v="CN-2021-101477"/>
    <x v="177"/>
    <s v="Credit Card"/>
    <s v="Cust-21145"/>
    <x v="1"/>
    <s v="East China"/>
    <s v="Technology"/>
    <n v="1063.44"/>
    <n v="283.11"/>
  </r>
  <r>
    <s v="CN-2021-101460"/>
    <x v="178"/>
    <s v="Credit Card"/>
    <s v="Cust-11515"/>
    <x v="0"/>
    <s v="East China"/>
    <s v="Office"/>
    <n v="4368.6719999999996"/>
    <n v="30.37"/>
  </r>
  <r>
    <s v="CN-2021-101462"/>
    <x v="178"/>
    <s v="Credit Card"/>
    <s v="Cust-11515"/>
    <x v="0"/>
    <s v="East China"/>
    <s v="Furniture"/>
    <n v="1582.56"/>
    <n v="82.01"/>
  </r>
  <r>
    <s v="CN-2021-101467"/>
    <x v="178"/>
    <s v="Others"/>
    <s v="Cust-13165"/>
    <x v="0"/>
    <s v="East China"/>
    <s v="Office"/>
    <n v="270.89999999999998"/>
    <n v="27.45"/>
  </r>
  <r>
    <s v="CN-2021-101455"/>
    <x v="178"/>
    <s v="Credit Card"/>
    <s v="Cust-15445"/>
    <x v="0"/>
    <s v="North China"/>
    <s v="Office"/>
    <n v="64.427999999999997"/>
    <n v="6.47"/>
  </r>
  <r>
    <s v="CN-2021-101461"/>
    <x v="178"/>
    <s v="Others"/>
    <s v="Cust-15685"/>
    <x v="1"/>
    <s v="Northwest China"/>
    <s v="Office"/>
    <n v="690.48"/>
    <n v="102.58"/>
  </r>
  <r>
    <s v="CN-2021-101463"/>
    <x v="178"/>
    <s v="Wechat Pay"/>
    <s v="Cust-15685"/>
    <x v="1"/>
    <s v="Northwest China"/>
    <s v="Technology"/>
    <n v="1562.4"/>
    <n v="71.67"/>
  </r>
  <r>
    <s v="CN-2021-101464"/>
    <x v="178"/>
    <s v="Others"/>
    <s v="Cust-16720"/>
    <x v="2"/>
    <s v="South Central China"/>
    <s v="Technology"/>
    <n v="1561.7280000000001"/>
    <n v="54.15"/>
  </r>
  <r>
    <s v="CN-2021-101466"/>
    <x v="178"/>
    <s v="Wechat Pay"/>
    <s v="Cust-16720"/>
    <x v="2"/>
    <s v="South Central China"/>
    <s v="Technology"/>
    <n v="647.13599999999997"/>
    <n v="76.69"/>
  </r>
  <r>
    <s v="CN-2021-101465"/>
    <x v="178"/>
    <s v="Credit Card"/>
    <s v="Cust-17635"/>
    <x v="1"/>
    <s v="Northeast China"/>
    <s v="Furniture"/>
    <n v="2869.3"/>
    <n v="256.11"/>
  </r>
  <r>
    <s v="CN-2021-101456"/>
    <x v="178"/>
    <s v="Credit Card"/>
    <s v="Cust-20125"/>
    <x v="2"/>
    <s v="South Central China"/>
    <s v="Office"/>
    <n v="232.68"/>
    <n v="15.35"/>
  </r>
  <r>
    <s v="CN-2021-101457"/>
    <x v="178"/>
    <s v="Others"/>
    <s v="Cust-20125"/>
    <x v="2"/>
    <s v="South Central China"/>
    <s v="Office"/>
    <n v="196.84"/>
    <n v="25.26"/>
  </r>
  <r>
    <s v="CN-2021-101458"/>
    <x v="178"/>
    <s v="Alipay"/>
    <s v="Cust-20125"/>
    <x v="2"/>
    <s v="South Central China"/>
    <s v="Office"/>
    <n v="608.29999999999995"/>
    <n v="175.73"/>
  </r>
  <r>
    <s v="CN-2021-101459"/>
    <x v="178"/>
    <s v="Others"/>
    <s v="Cust-20125"/>
    <x v="2"/>
    <s v="South Central China"/>
    <s v="Furniture"/>
    <n v="3386.6"/>
    <n v="274.32"/>
  </r>
  <r>
    <s v="CN-2021-101449"/>
    <x v="179"/>
    <s v="Credit Card"/>
    <s v="Cust-10450"/>
    <x v="0"/>
    <s v="East China"/>
    <s v="Furniture"/>
    <n v="3055.752"/>
    <n v="77.06"/>
  </r>
  <r>
    <s v="CN-2021-101450"/>
    <x v="179"/>
    <s v="Credit Card"/>
    <s v="Cust-10450"/>
    <x v="0"/>
    <s v="East China"/>
    <s v="Office"/>
    <n v="77.616"/>
    <n v="5.57"/>
  </r>
  <r>
    <s v="CN-2021-101448"/>
    <x v="179"/>
    <s v="Credit Card"/>
    <s v="Cust-11275"/>
    <x v="1"/>
    <s v="North China"/>
    <s v="Office"/>
    <n v="150.36000000000001"/>
    <n v="7.87"/>
  </r>
  <r>
    <s v="CN-2021-101452"/>
    <x v="179"/>
    <s v="Others"/>
    <s v="Cust-14665"/>
    <x v="0"/>
    <s v="North China"/>
    <s v="Office"/>
    <n v="107.8"/>
    <n v="26.87"/>
  </r>
  <r>
    <s v="CN-2021-101453"/>
    <x v="179"/>
    <s v="Credit Card"/>
    <s v="Cust-14665"/>
    <x v="0"/>
    <s v="North China"/>
    <s v="Office"/>
    <n v="1247.4000000000001"/>
    <n v="262.93"/>
  </r>
  <r>
    <s v="CN-2021-101454"/>
    <x v="179"/>
    <s v="Others"/>
    <s v="Cust-14665"/>
    <x v="0"/>
    <s v="North China"/>
    <s v="Office"/>
    <n v="452.76"/>
    <n v="15.22"/>
  </r>
  <r>
    <s v="CN-2021-101451"/>
    <x v="179"/>
    <s v="Wechat Pay"/>
    <s v="Cust-19045"/>
    <x v="2"/>
    <s v="East China"/>
    <s v="Office"/>
    <n v="81.760000000000005"/>
    <n v="15.06"/>
  </r>
  <r>
    <s v="CN-2021-101436"/>
    <x v="180"/>
    <s v="Credit Card"/>
    <s v="Cust-11140"/>
    <x v="0"/>
    <s v="North China"/>
    <s v="Technology"/>
    <n v="2531.5920000000001"/>
    <n v="117.32"/>
  </r>
  <r>
    <s v="CN-2021-101424"/>
    <x v="180"/>
    <s v="Others"/>
    <s v="Cust-13375"/>
    <x v="0"/>
    <s v="East China"/>
    <s v="Office"/>
    <n v="401.1"/>
    <n v="19.55"/>
  </r>
  <r>
    <s v="CN-2021-101425"/>
    <x v="180"/>
    <s v="Credit Card"/>
    <s v="Cust-13375"/>
    <x v="0"/>
    <s v="East China"/>
    <s v="Furniture"/>
    <n v="2026.08"/>
    <n v="155.96"/>
  </r>
  <r>
    <s v="CN-2021-101434"/>
    <x v="180"/>
    <s v="Credit Card"/>
    <s v="Cust-13630"/>
    <x v="0"/>
    <s v="East China"/>
    <s v="Furniture"/>
    <n v="2137.1"/>
    <n v="196.22"/>
  </r>
  <r>
    <s v="CN-2021-101435"/>
    <x v="180"/>
    <s v="Others"/>
    <s v="Cust-13630"/>
    <x v="0"/>
    <s v="East China"/>
    <s v="Furniture"/>
    <n v="1236.2"/>
    <n v="277.37"/>
  </r>
  <r>
    <s v="CN-2021-101438"/>
    <x v="180"/>
    <s v="Others"/>
    <s v="Cust-13630"/>
    <x v="0"/>
    <s v="East China"/>
    <s v="Office"/>
    <n v="335.02"/>
    <n v="43.81"/>
  </r>
  <r>
    <s v="CN-2021-101439"/>
    <x v="180"/>
    <s v="Credit Card"/>
    <s v="Cust-13630"/>
    <x v="0"/>
    <s v="East China"/>
    <s v="Technology"/>
    <n v="1115.52"/>
    <n v="100.23"/>
  </r>
  <r>
    <s v="CN-2021-101426"/>
    <x v="180"/>
    <s v="Credit Card"/>
    <s v="Cust-13915"/>
    <x v="0"/>
    <s v="South Central China"/>
    <s v="Office"/>
    <n v="8707.86"/>
    <n v="320.52"/>
  </r>
  <r>
    <s v="CN-2021-101427"/>
    <x v="180"/>
    <s v="Credit Card"/>
    <s v="Cust-13915"/>
    <x v="0"/>
    <s v="South Central China"/>
    <s v="Furniture"/>
    <n v="56.195999999999998"/>
    <n v="7.99"/>
  </r>
  <r>
    <s v="CN-2021-101428"/>
    <x v="180"/>
    <s v="Wechat Pay"/>
    <s v="Cust-13915"/>
    <x v="0"/>
    <s v="South Central China"/>
    <s v="Office"/>
    <n v="383.04"/>
    <n v="44.38"/>
  </r>
  <r>
    <s v="CN-2021-101429"/>
    <x v="180"/>
    <s v="Credit Card"/>
    <s v="Cust-13915"/>
    <x v="0"/>
    <s v="South Central China"/>
    <s v="Technology"/>
    <n v="1233.0360000000001"/>
    <n v="140.74"/>
  </r>
  <r>
    <s v="CN-2021-101430"/>
    <x v="180"/>
    <s v="Credit Card"/>
    <s v="Cust-13915"/>
    <x v="0"/>
    <s v="South Central China"/>
    <s v="Office"/>
    <n v="353.5"/>
    <n v="20.13"/>
  </r>
  <r>
    <s v="CN-2021-101440"/>
    <x v="180"/>
    <s v="Credit Card"/>
    <s v="Cust-15205"/>
    <x v="0"/>
    <s v="North China"/>
    <s v="Office"/>
    <n v="828.57600000000002"/>
    <n v="24.54"/>
  </r>
  <r>
    <s v="CN-2021-101419"/>
    <x v="180"/>
    <s v="Credit Card"/>
    <s v="Cust-15235"/>
    <x v="0"/>
    <s v="North China"/>
    <s v="Office"/>
    <n v="233.94"/>
    <n v="43.78"/>
  </r>
  <r>
    <s v="CN-2021-101420"/>
    <x v="180"/>
    <s v="Credit Card"/>
    <s v="Cust-15235"/>
    <x v="0"/>
    <s v="North China"/>
    <s v="Furniture"/>
    <n v="2027.2"/>
    <n v="290.98"/>
  </r>
  <r>
    <s v="CN-2021-101421"/>
    <x v="180"/>
    <s v="Others"/>
    <s v="Cust-15235"/>
    <x v="0"/>
    <s v="North China"/>
    <s v="Office"/>
    <n v="1287.72"/>
    <n v="219.76"/>
  </r>
  <r>
    <s v="CN-2021-101447"/>
    <x v="180"/>
    <s v="Wechat Pay"/>
    <s v="Cust-15280"/>
    <x v="0"/>
    <s v="Northeast China"/>
    <s v="Office"/>
    <n v="636.16"/>
    <n v="56.51"/>
  </r>
  <r>
    <s v="CN-2021-101431"/>
    <x v="180"/>
    <s v="Others"/>
    <s v="Cust-19615"/>
    <x v="0"/>
    <s v="East China"/>
    <s v="Technology"/>
    <n v="2094.4"/>
    <n v="159.94999999999999"/>
  </r>
  <r>
    <s v="CN-2021-101432"/>
    <x v="180"/>
    <s v="Credit Card"/>
    <s v="Cust-19615"/>
    <x v="0"/>
    <s v="East China"/>
    <s v="Office"/>
    <n v="291.48"/>
    <n v="47.55"/>
  </r>
  <r>
    <s v="CN-2021-101433"/>
    <x v="180"/>
    <s v="Credit Card"/>
    <s v="Cust-19615"/>
    <x v="0"/>
    <s v="East China"/>
    <s v="Office"/>
    <n v="348.6"/>
    <n v="31.87"/>
  </r>
  <r>
    <s v="CN-2021-101437"/>
    <x v="180"/>
    <s v="Wechat Pay"/>
    <s v="Cust-19615"/>
    <x v="0"/>
    <s v="East China"/>
    <s v="Furniture"/>
    <n v="6493.76"/>
    <n v="383.55"/>
  </r>
  <r>
    <s v="CN-2021-101441"/>
    <x v="180"/>
    <s v="Credit Card"/>
    <s v="Cust-20575"/>
    <x v="0"/>
    <s v="Northeast China"/>
    <s v="Furniture"/>
    <n v="273.42"/>
    <n v="11.88"/>
  </r>
  <r>
    <s v="CN-2021-101422"/>
    <x v="180"/>
    <s v="Others"/>
    <s v="Cust-20905"/>
    <x v="0"/>
    <s v="South Central China"/>
    <s v="Office"/>
    <n v="99.4"/>
    <n v="6.43"/>
  </r>
  <r>
    <s v="CN-2021-101423"/>
    <x v="180"/>
    <s v="Credit Card"/>
    <s v="Cust-20905"/>
    <x v="0"/>
    <s v="South Central China"/>
    <s v="Office"/>
    <n v="712.32"/>
    <n v="116.43"/>
  </r>
  <r>
    <s v="CN-2021-101442"/>
    <x v="180"/>
    <s v="Others"/>
    <s v="Cust-21190"/>
    <x v="2"/>
    <s v="Northwest China"/>
    <s v="Office"/>
    <n v="369.18"/>
    <n v="30.19"/>
  </r>
  <r>
    <s v="CN-2021-101443"/>
    <x v="180"/>
    <s v="Wechat Pay"/>
    <s v="Cust-21190"/>
    <x v="2"/>
    <s v="Northwest China"/>
    <s v="Office"/>
    <n v="408.8"/>
    <n v="38.61"/>
  </r>
  <r>
    <s v="CN-2021-101444"/>
    <x v="180"/>
    <s v="Credit Card"/>
    <s v="Cust-21190"/>
    <x v="2"/>
    <s v="Northwest China"/>
    <s v="Office"/>
    <n v="123.2"/>
    <n v="47.12"/>
  </r>
  <r>
    <s v="CN-2021-101445"/>
    <x v="180"/>
    <s v="Wechat Pay"/>
    <s v="Cust-21190"/>
    <x v="2"/>
    <s v="Northwest China"/>
    <s v="Office"/>
    <n v="672"/>
    <n v="109.38"/>
  </r>
  <r>
    <s v="CN-2021-101446"/>
    <x v="180"/>
    <s v="Others"/>
    <s v="Cust-21190"/>
    <x v="2"/>
    <s v="Northwest China"/>
    <s v="Office"/>
    <n v="515.20000000000005"/>
    <n v="178.83"/>
  </r>
  <r>
    <s v="CN-2021-101411"/>
    <x v="181"/>
    <s v="Wechat Pay"/>
    <s v="Cust-10045"/>
    <x v="1"/>
    <s v="East China"/>
    <s v="Technology"/>
    <n v="338.1"/>
    <n v="26.32"/>
  </r>
  <r>
    <s v="CN-2021-101412"/>
    <x v="181"/>
    <s v="Others"/>
    <s v="Cust-10045"/>
    <x v="1"/>
    <s v="East China"/>
    <s v="Technology"/>
    <n v="2439.36"/>
    <n v="268.37"/>
  </r>
  <r>
    <s v="CN-2021-101413"/>
    <x v="181"/>
    <s v="Others"/>
    <s v="Cust-10045"/>
    <x v="1"/>
    <s v="East China"/>
    <s v="Office"/>
    <n v="233.52"/>
    <n v="28.86"/>
  </r>
  <r>
    <s v="CN-2021-101416"/>
    <x v="181"/>
    <s v="Credit Card"/>
    <s v="Cust-10240"/>
    <x v="0"/>
    <s v="East China"/>
    <s v="Furniture"/>
    <n v="3828.72"/>
    <n v="131.65"/>
  </r>
  <r>
    <s v="CN-2021-101414"/>
    <x v="181"/>
    <s v="Wechat Pay"/>
    <s v="Cust-10780"/>
    <x v="1"/>
    <s v="North China"/>
    <s v="Office"/>
    <n v="2902.62"/>
    <n v="150.91999999999999"/>
  </r>
  <r>
    <s v="CN-2021-101415"/>
    <x v="181"/>
    <s v="Others"/>
    <s v="Cust-12970"/>
    <x v="1"/>
    <s v="North China"/>
    <s v="Office"/>
    <n v="2643.76"/>
    <n v="185.72"/>
  </r>
  <r>
    <s v="CN-2021-101417"/>
    <x v="181"/>
    <s v="Wechat Pay"/>
    <s v="Cust-12970"/>
    <x v="1"/>
    <s v="North China"/>
    <s v="Furniture"/>
    <n v="228.34"/>
    <n v="35.65"/>
  </r>
  <r>
    <s v="CN-2021-101418"/>
    <x v="181"/>
    <s v="Credit Card"/>
    <s v="Cust-14140"/>
    <x v="2"/>
    <s v="South Central China"/>
    <s v="Office"/>
    <n v="131.54400000000001"/>
    <n v="18.64"/>
  </r>
  <r>
    <s v="CN-2021-101407"/>
    <x v="181"/>
    <s v="Credit Card"/>
    <s v="Cust-18835"/>
    <x v="1"/>
    <s v="South Central China"/>
    <s v="Office"/>
    <n v="575.67999999999995"/>
    <n v="88.45"/>
  </r>
  <r>
    <s v="CN-2021-101408"/>
    <x v="181"/>
    <s v="Others"/>
    <s v="Cust-18835"/>
    <x v="1"/>
    <s v="South Central China"/>
    <s v="Furniture"/>
    <n v="5281.29"/>
    <n v="305.61"/>
  </r>
  <r>
    <s v="CN-2021-101409"/>
    <x v="181"/>
    <s v="Others"/>
    <s v="Cust-18835"/>
    <x v="1"/>
    <s v="South Central China"/>
    <s v="Technology"/>
    <n v="1189.44"/>
    <n v="106.32"/>
  </r>
  <r>
    <s v="CN-2021-101410"/>
    <x v="181"/>
    <s v="Others"/>
    <s v="Cust-18835"/>
    <x v="1"/>
    <s v="South Central China"/>
    <s v="Office"/>
    <n v="399.84"/>
    <n v="39.53"/>
  </r>
  <r>
    <s v="CN-2021-101405"/>
    <x v="182"/>
    <s v="Others"/>
    <s v="Cust-16375"/>
    <x v="2"/>
    <s v="Northeast China"/>
    <s v="Furniture"/>
    <n v="2904.1320000000001"/>
    <n v="273.68"/>
  </r>
  <r>
    <s v="CN-2021-101406"/>
    <x v="182"/>
    <s v="Credit Card"/>
    <s v="Cust-16375"/>
    <x v="2"/>
    <s v="Northeast China"/>
    <s v="Office"/>
    <n v="1877.82"/>
    <n v="203.59"/>
  </r>
  <r>
    <s v="CN-2021-101399"/>
    <x v="182"/>
    <s v="Credit Card"/>
    <s v="Cust-20395"/>
    <x v="0"/>
    <s v="Southwest China"/>
    <s v="Technology"/>
    <n v="630.67200000000003"/>
    <n v="14.74"/>
  </r>
  <r>
    <s v="CN-2021-101400"/>
    <x v="182"/>
    <s v="Wechat Pay"/>
    <s v="Cust-20395"/>
    <x v="0"/>
    <s v="Southwest China"/>
    <s v="Office"/>
    <n v="270.89999999999998"/>
    <n v="43.12"/>
  </r>
  <r>
    <s v="CN-2021-101401"/>
    <x v="182"/>
    <s v="Credit Card"/>
    <s v="Cust-20395"/>
    <x v="0"/>
    <s v="Southwest China"/>
    <s v="Office"/>
    <n v="108.92"/>
    <n v="40.57"/>
  </r>
  <r>
    <s v="CN-2021-101402"/>
    <x v="182"/>
    <s v="Alipay"/>
    <s v="Cust-20395"/>
    <x v="0"/>
    <s v="Southwest China"/>
    <s v="Technology"/>
    <n v="1456.308"/>
    <n v="122.76"/>
  </r>
  <r>
    <s v="CN-2021-101404"/>
    <x v="182"/>
    <s v="Credit Card"/>
    <s v="Cust-20815"/>
    <x v="1"/>
    <s v="Northeast China"/>
    <s v="Office"/>
    <n v="459.62"/>
    <n v="19.010000000000002"/>
  </r>
  <r>
    <s v="CN-2021-101403"/>
    <x v="182"/>
    <s v="Alipay"/>
    <s v="Cust-21550"/>
    <x v="2"/>
    <s v="Southwest China"/>
    <s v="Office"/>
    <n v="896"/>
    <n v="136.38999999999999"/>
  </r>
  <r>
    <s v="CN-2021-101395"/>
    <x v="183"/>
    <s v="Credit Card"/>
    <s v="Cust-13495"/>
    <x v="1"/>
    <s v="South Central China"/>
    <s v="Office"/>
    <n v="8346.7440000000006"/>
    <n v="408.02"/>
  </r>
  <r>
    <s v="CN-2021-101396"/>
    <x v="183"/>
    <s v="Others"/>
    <s v="Cust-14920"/>
    <x v="0"/>
    <s v="Northeast China"/>
    <s v="Office"/>
    <n v="53.76"/>
    <n v="14.72"/>
  </r>
  <r>
    <s v="CN-2021-101397"/>
    <x v="183"/>
    <s v="Credit Card"/>
    <s v="Cust-14920"/>
    <x v="0"/>
    <s v="Northeast China"/>
    <s v="Furniture"/>
    <n v="573.72"/>
    <n v="107.88"/>
  </r>
  <r>
    <s v="CN-2021-101398"/>
    <x v="183"/>
    <s v="Others"/>
    <s v="Cust-18190"/>
    <x v="0"/>
    <s v="East China"/>
    <s v="Technology"/>
    <n v="1676.5"/>
    <n v="199.08"/>
  </r>
  <r>
    <s v="CN-2021-101391"/>
    <x v="183"/>
    <s v="Wechat Pay"/>
    <s v="Cust-19105"/>
    <x v="0"/>
    <s v="North China"/>
    <s v="Office"/>
    <n v="700"/>
    <n v="193.22"/>
  </r>
  <r>
    <s v="CN-2021-101390"/>
    <x v="183"/>
    <s v="Credit Card"/>
    <s v="Cust-20860"/>
    <x v="1"/>
    <s v="East China"/>
    <s v="Office"/>
    <n v="7188.3"/>
    <n v="406.57"/>
  </r>
  <r>
    <s v="CN-2021-101392"/>
    <x v="183"/>
    <s v="Alipay"/>
    <s v="Cust-20860"/>
    <x v="1"/>
    <s v="East China"/>
    <s v="Office"/>
    <n v="161.28"/>
    <n v="15.99"/>
  </r>
  <r>
    <s v="CN-2021-101393"/>
    <x v="183"/>
    <s v="Others"/>
    <s v="Cust-21625"/>
    <x v="0"/>
    <s v="South Central China"/>
    <s v="Office"/>
    <n v="3185.28"/>
    <n v="193.75"/>
  </r>
  <r>
    <s v="CN-2021-101394"/>
    <x v="183"/>
    <s v="Others"/>
    <s v="Cust-21625"/>
    <x v="0"/>
    <s v="South Central China"/>
    <s v="Office"/>
    <n v="158.47999999999999"/>
    <n v="19.850000000000001"/>
  </r>
  <r>
    <s v="CN-2021-101378"/>
    <x v="184"/>
    <s v="Others"/>
    <s v="Cust-11035"/>
    <x v="0"/>
    <s v="East China"/>
    <s v="Office"/>
    <n v="941.92"/>
    <n v="75.239999999999995"/>
  </r>
  <r>
    <s v="CN-2021-101379"/>
    <x v="184"/>
    <s v="Alipay"/>
    <s v="Cust-11035"/>
    <x v="0"/>
    <s v="East China"/>
    <s v="Office"/>
    <n v="2828.28"/>
    <n v="210.09"/>
  </r>
  <r>
    <s v="CN-2021-101370"/>
    <x v="184"/>
    <s v="Others"/>
    <s v="Cust-11320"/>
    <x v="0"/>
    <s v="East China"/>
    <s v="Office"/>
    <n v="134.12"/>
    <n v="47.01"/>
  </r>
  <r>
    <s v="CN-2021-101384"/>
    <x v="184"/>
    <s v="Alipay"/>
    <s v="Cust-13810"/>
    <x v="1"/>
    <s v="East China"/>
    <s v="Office"/>
    <n v="3890.46"/>
    <n v="98.35"/>
  </r>
  <r>
    <s v="CN-2021-101385"/>
    <x v="184"/>
    <s v="Credit Card"/>
    <s v="Cust-13810"/>
    <x v="1"/>
    <s v="East China"/>
    <s v="Office"/>
    <n v="475.44"/>
    <n v="25.66"/>
  </r>
  <r>
    <s v="CN-2021-101386"/>
    <x v="184"/>
    <s v="Credit Card"/>
    <s v="Cust-13810"/>
    <x v="1"/>
    <s v="East China"/>
    <s v="Office"/>
    <n v="827.06399999999996"/>
    <n v="0.12"/>
  </r>
  <r>
    <s v="CN-2021-101388"/>
    <x v="184"/>
    <s v="Credit Card"/>
    <s v="Cust-13810"/>
    <x v="1"/>
    <s v="East China"/>
    <s v="Office"/>
    <n v="204.96"/>
    <n v="30.97"/>
  </r>
  <r>
    <s v="CN-2021-101389"/>
    <x v="184"/>
    <s v="Wechat Pay"/>
    <s v="Cust-13810"/>
    <x v="1"/>
    <s v="East China"/>
    <s v="Technology"/>
    <n v="9533.16"/>
    <n v="2.29"/>
  </r>
  <r>
    <s v="CN-2021-101383"/>
    <x v="184"/>
    <s v="Others"/>
    <s v="Cust-15490"/>
    <x v="0"/>
    <s v="Northeast China"/>
    <s v="Office"/>
    <n v="389.2"/>
    <n v="35.270000000000003"/>
  </r>
  <r>
    <s v="CN-2021-101377"/>
    <x v="184"/>
    <s v="Credit Card"/>
    <s v="Cust-15985"/>
    <x v="0"/>
    <s v="Northeast China"/>
    <s v="Office"/>
    <n v="510.44"/>
    <n v="66.06"/>
  </r>
  <r>
    <s v="CN-2021-101380"/>
    <x v="184"/>
    <s v="Wechat Pay"/>
    <s v="Cust-15985"/>
    <x v="0"/>
    <s v="Northeast China"/>
    <s v="Technology"/>
    <n v="12183.36"/>
    <n v="326.52"/>
  </r>
  <r>
    <s v="CN-2021-101381"/>
    <x v="184"/>
    <s v="Wechat Pay"/>
    <s v="Cust-15985"/>
    <x v="0"/>
    <s v="Northeast China"/>
    <s v="Technology"/>
    <n v="2999.36"/>
    <n v="117.98"/>
  </r>
  <r>
    <s v="CN-2021-101374"/>
    <x v="184"/>
    <s v="Others"/>
    <s v="Cust-16795"/>
    <x v="2"/>
    <s v="East China"/>
    <s v="Furniture"/>
    <n v="833.28"/>
    <n v="181.58"/>
  </r>
  <r>
    <s v="CN-2021-101376"/>
    <x v="184"/>
    <s v="Credit Card"/>
    <s v="Cust-16795"/>
    <x v="2"/>
    <s v="East China"/>
    <s v="Office"/>
    <n v="224"/>
    <n v="27.26"/>
  </r>
  <r>
    <s v="CN-2021-101369"/>
    <x v="184"/>
    <s v="Alipay"/>
    <s v="Cust-16885"/>
    <x v="0"/>
    <s v="Southwest China"/>
    <s v="Office"/>
    <n v="67.760000000000005"/>
    <n v="3.53"/>
  </r>
  <r>
    <s v="CN-2021-101371"/>
    <x v="184"/>
    <s v="Others"/>
    <s v="Cust-16885"/>
    <x v="0"/>
    <s v="Southwest China"/>
    <s v="Office"/>
    <n v="137.9"/>
    <n v="11.55"/>
  </r>
  <r>
    <s v="CN-2021-101382"/>
    <x v="184"/>
    <s v="Others"/>
    <s v="Cust-19015"/>
    <x v="0"/>
    <s v="South Central China"/>
    <s v="Office"/>
    <n v="268.8"/>
    <n v="29.05"/>
  </r>
  <r>
    <s v="CN-2021-101372"/>
    <x v="184"/>
    <s v="Credit Card"/>
    <s v="Cust-19810"/>
    <x v="2"/>
    <s v="East China"/>
    <s v="Office"/>
    <n v="140.97999999999999"/>
    <n v="17.14"/>
  </r>
  <r>
    <s v="CN-2021-101373"/>
    <x v="184"/>
    <s v="Credit Card"/>
    <s v="Cust-19810"/>
    <x v="2"/>
    <s v="East China"/>
    <s v="Technology"/>
    <n v="649.74"/>
    <n v="65.709999999999994"/>
  </r>
  <r>
    <s v="CN-2021-101375"/>
    <x v="184"/>
    <s v="Credit Card"/>
    <s v="Cust-19810"/>
    <x v="2"/>
    <s v="East China"/>
    <s v="Office"/>
    <n v="660.94"/>
    <n v="189.23"/>
  </r>
  <r>
    <s v="CN-2021-101368"/>
    <x v="184"/>
    <s v="Others"/>
    <s v="Cust-20245"/>
    <x v="0"/>
    <s v="Northeast China"/>
    <s v="Office"/>
    <n v="7383.18"/>
    <n v="91.33"/>
  </r>
  <r>
    <s v="CN-2021-101387"/>
    <x v="184"/>
    <s v="Credit Card"/>
    <s v="Cust-21085"/>
    <x v="0"/>
    <s v="Northwest China"/>
    <s v="Technology"/>
    <n v="1868.4960000000001"/>
    <n v="36.049999999999997"/>
  </r>
  <r>
    <s v="CN-2021-101366"/>
    <x v="185"/>
    <s v="Wechat Pay"/>
    <s v="Cust-10330"/>
    <x v="0"/>
    <s v="North China"/>
    <s v="Office"/>
    <n v="240.8"/>
    <n v="31.22"/>
  </r>
  <r>
    <s v="CN-2021-101362"/>
    <x v="185"/>
    <s v="Alipay"/>
    <s v="Cust-12655"/>
    <x v="2"/>
    <s v="North China"/>
    <s v="Office"/>
    <n v="877.52"/>
    <n v="195.92"/>
  </r>
  <r>
    <s v="CN-2021-101364"/>
    <x v="185"/>
    <s v="Credit Card"/>
    <s v="Cust-14620"/>
    <x v="1"/>
    <s v="Southwest China"/>
    <s v="Office"/>
    <n v="128.80000000000001"/>
    <n v="25.55"/>
  </r>
  <r>
    <s v="CN-2021-101365"/>
    <x v="185"/>
    <s v="Wechat Pay"/>
    <s v="Cust-14620"/>
    <x v="1"/>
    <s v="Southwest China"/>
    <s v="Office"/>
    <n v="104.384"/>
    <n v="16.809999999999999"/>
  </r>
  <r>
    <s v="CN-2021-101363"/>
    <x v="185"/>
    <s v="Others"/>
    <s v="Cust-15325"/>
    <x v="1"/>
    <s v="South Central China"/>
    <s v="Furniture"/>
    <n v="792.4"/>
    <n v="188.43"/>
  </r>
  <r>
    <s v="CN-2021-101360"/>
    <x v="185"/>
    <s v="Alipay"/>
    <s v="Cust-15505"/>
    <x v="0"/>
    <s v="North China"/>
    <s v="Office"/>
    <n v="160.44"/>
    <n v="34.67"/>
  </r>
  <r>
    <s v="CN-2021-101361"/>
    <x v="185"/>
    <s v="Credit Card"/>
    <s v="Cust-18280"/>
    <x v="1"/>
    <s v="Northeast China"/>
    <s v="Office"/>
    <n v="375.14400000000001"/>
    <n v="11.28"/>
  </r>
  <r>
    <s v="CN-2021-101367"/>
    <x v="185"/>
    <s v="Wechat Pay"/>
    <s v="Cust-21055"/>
    <x v="0"/>
    <s v="South Central China"/>
    <s v="Technology"/>
    <n v="2683.8"/>
    <n v="292.20999999999998"/>
  </r>
  <r>
    <s v="CN-2021-101347"/>
    <x v="186"/>
    <s v="Credit Card"/>
    <s v="Cust-12535"/>
    <x v="1"/>
    <s v="South Central China"/>
    <s v="Office"/>
    <n v="84.28"/>
    <n v="1.45"/>
  </r>
  <r>
    <s v="CN-2021-101358"/>
    <x v="186"/>
    <s v="Others"/>
    <s v="Cust-13435"/>
    <x v="0"/>
    <s v="South Central China"/>
    <s v="Furniture"/>
    <n v="1161.1600000000001"/>
    <n v="162.28"/>
  </r>
  <r>
    <s v="CN-2021-101349"/>
    <x v="186"/>
    <s v="Wechat Pay"/>
    <s v="Cust-14425"/>
    <x v="0"/>
    <s v="East China"/>
    <s v="Office"/>
    <n v="866.6"/>
    <n v="80.28"/>
  </r>
  <r>
    <s v="CN-2021-101350"/>
    <x v="186"/>
    <s v="Credit Card"/>
    <s v="Cust-14425"/>
    <x v="0"/>
    <s v="East China"/>
    <s v="Furniture"/>
    <n v="631.26"/>
    <n v="72.09"/>
  </r>
  <r>
    <s v="CN-2021-101351"/>
    <x v="186"/>
    <s v="Others"/>
    <s v="Cust-14425"/>
    <x v="0"/>
    <s v="East China"/>
    <s v="Furniture"/>
    <n v="11486.16"/>
    <n v="420.28"/>
  </r>
  <r>
    <s v="CN-2021-101348"/>
    <x v="186"/>
    <s v="Credit Card"/>
    <s v="Cust-14605"/>
    <x v="0"/>
    <s v="Northwest China"/>
    <s v="Office"/>
    <n v="141.12"/>
    <n v="26.17"/>
  </r>
  <r>
    <s v="CN-2021-101352"/>
    <x v="186"/>
    <s v="Wechat Pay"/>
    <s v="Cust-15055"/>
    <x v="0"/>
    <s v="East China"/>
    <s v="Furniture"/>
    <n v="1196.72"/>
    <n v="199.07"/>
  </r>
  <r>
    <s v="CN-2021-101353"/>
    <x v="186"/>
    <s v="Alipay"/>
    <s v="Cust-15055"/>
    <x v="0"/>
    <s v="East China"/>
    <s v="Office"/>
    <n v="51.8"/>
    <n v="4.96"/>
  </r>
  <r>
    <s v="CN-2021-101354"/>
    <x v="186"/>
    <s v="Credit Card"/>
    <s v="Cust-15055"/>
    <x v="0"/>
    <s v="East China"/>
    <s v="Office"/>
    <n v="85.26"/>
    <n v="4.05"/>
  </r>
  <r>
    <s v="CN-2021-101355"/>
    <x v="186"/>
    <s v="Credit Card"/>
    <s v="Cust-15055"/>
    <x v="0"/>
    <s v="East China"/>
    <s v="Technology"/>
    <n v="2609.04"/>
    <n v="279.85000000000002"/>
  </r>
  <r>
    <s v="CN-2021-101356"/>
    <x v="186"/>
    <s v="Credit Card"/>
    <s v="Cust-15370"/>
    <x v="0"/>
    <s v="East China"/>
    <s v="Furniture"/>
    <n v="1027.5999999999999"/>
    <n v="124.95"/>
  </r>
  <r>
    <s v="CN-2021-101357"/>
    <x v="186"/>
    <s v="Others"/>
    <s v="Cust-16585"/>
    <x v="1"/>
    <s v="North China"/>
    <s v="Office"/>
    <n v="280.14"/>
    <n v="48.39"/>
  </r>
  <r>
    <s v="CN-2021-101359"/>
    <x v="186"/>
    <s v="Wechat Pay"/>
    <s v="Cust-17050"/>
    <x v="0"/>
    <s v="South Central China"/>
    <s v="Furniture"/>
    <n v="1354.248"/>
    <n v="3.65"/>
  </r>
  <r>
    <s v="CN-2021-101345"/>
    <x v="186"/>
    <s v="Wechat Pay"/>
    <s v="Cust-20125"/>
    <x v="2"/>
    <s v="South Central China"/>
    <s v="Furniture"/>
    <n v="2672.32"/>
    <n v="146.65"/>
  </r>
  <r>
    <s v="CN-2021-101346"/>
    <x v="186"/>
    <s v="Wechat Pay"/>
    <s v="Cust-20125"/>
    <x v="2"/>
    <s v="South Central China"/>
    <s v="Office"/>
    <n v="842.24"/>
    <n v="164.34"/>
  </r>
  <r>
    <s v="CN-2021-101343"/>
    <x v="187"/>
    <s v="Credit Card"/>
    <s v="Cust-10510"/>
    <x v="0"/>
    <s v="Northeast China"/>
    <s v="Office"/>
    <n v="493.13600000000002"/>
    <n v="48.93"/>
  </r>
  <r>
    <s v="CN-2021-101344"/>
    <x v="187"/>
    <s v="Others"/>
    <s v="Cust-15340"/>
    <x v="0"/>
    <s v="East China"/>
    <s v="Office"/>
    <n v="155.4"/>
    <n v="17.46"/>
  </r>
  <r>
    <s v="CN-2021-101339"/>
    <x v="188"/>
    <s v="Others"/>
    <s v="Cust-11455"/>
    <x v="2"/>
    <s v="Northeast China"/>
    <s v="Technology"/>
    <n v="303.94"/>
    <n v="46.64"/>
  </r>
  <r>
    <s v="CN-2021-101340"/>
    <x v="188"/>
    <s v="Others"/>
    <s v="Cust-11455"/>
    <x v="2"/>
    <s v="Northeast China"/>
    <s v="Office"/>
    <n v="169.792"/>
    <n v="11.72"/>
  </r>
  <r>
    <s v="CN-2021-101336"/>
    <x v="188"/>
    <s v="Credit Card"/>
    <s v="Cust-11800"/>
    <x v="2"/>
    <s v="South Central China"/>
    <s v="Technology"/>
    <n v="533.4"/>
    <n v="160.02000000000001"/>
  </r>
  <r>
    <s v="CN-2021-101326"/>
    <x v="188"/>
    <s v="Credit Card"/>
    <s v="Cust-11965"/>
    <x v="1"/>
    <s v="North China"/>
    <s v="Office"/>
    <n v="1292.6199999999999"/>
    <n v="214.35"/>
  </r>
  <r>
    <s v="CN-2021-101327"/>
    <x v="188"/>
    <s v="Alipay"/>
    <s v="Cust-11965"/>
    <x v="1"/>
    <s v="North China"/>
    <s v="Technology"/>
    <n v="2986.48"/>
    <n v="160.52000000000001"/>
  </r>
  <r>
    <s v="CN-2021-101328"/>
    <x v="188"/>
    <s v="Credit Card"/>
    <s v="Cust-11965"/>
    <x v="1"/>
    <s v="North China"/>
    <s v="Furniture"/>
    <n v="5575.36"/>
    <n v="406.65"/>
  </r>
  <r>
    <s v="CN-2021-101337"/>
    <x v="188"/>
    <s v="Alipay"/>
    <s v="Cust-14875"/>
    <x v="2"/>
    <s v="Northeast China"/>
    <s v="Office"/>
    <n v="258.72000000000003"/>
    <n v="16.559999999999999"/>
  </r>
  <r>
    <s v="CN-2021-101338"/>
    <x v="188"/>
    <s v="Credit Card"/>
    <s v="Cust-14875"/>
    <x v="2"/>
    <s v="Northeast China"/>
    <s v="Office"/>
    <n v="502.6"/>
    <n v="169.45"/>
  </r>
  <r>
    <s v="CN-2021-101342"/>
    <x v="188"/>
    <s v="Credit Card"/>
    <s v="Cust-15460"/>
    <x v="1"/>
    <s v="South Central China"/>
    <s v="Furniture"/>
    <n v="701.54"/>
    <n v="74.92"/>
  </r>
  <r>
    <s v="CN-2021-101341"/>
    <x v="188"/>
    <s v="Credit Card"/>
    <s v="Cust-17470"/>
    <x v="2"/>
    <s v="North China"/>
    <s v="Technology"/>
    <n v="2476.3200000000002"/>
    <n v="170.45"/>
  </r>
  <r>
    <s v="CN-2021-101329"/>
    <x v="188"/>
    <s v="Alipay"/>
    <s v="Cust-19840"/>
    <x v="0"/>
    <s v="Northwest China"/>
    <s v="Office"/>
    <n v="815.92"/>
    <n v="104.26"/>
  </r>
  <r>
    <s v="CN-2021-101330"/>
    <x v="188"/>
    <s v="Alipay"/>
    <s v="Cust-20785"/>
    <x v="0"/>
    <s v="North China"/>
    <s v="Furniture"/>
    <n v="1680.7"/>
    <n v="168.03"/>
  </r>
  <r>
    <s v="CN-2021-101331"/>
    <x v="188"/>
    <s v="Others"/>
    <s v="Cust-20785"/>
    <x v="0"/>
    <s v="North China"/>
    <s v="Office"/>
    <n v="155.12"/>
    <n v="17.23"/>
  </r>
  <r>
    <s v="CN-2021-101332"/>
    <x v="188"/>
    <s v="Others"/>
    <s v="Cust-20785"/>
    <x v="0"/>
    <s v="North China"/>
    <s v="Furniture"/>
    <n v="3866.52"/>
    <n v="129.02000000000001"/>
  </r>
  <r>
    <s v="CN-2021-101333"/>
    <x v="188"/>
    <s v="Others"/>
    <s v="Cust-20785"/>
    <x v="0"/>
    <s v="North China"/>
    <s v="Office"/>
    <n v="335.58"/>
    <n v="27.21"/>
  </r>
  <r>
    <s v="CN-2021-101334"/>
    <x v="188"/>
    <s v="Alipay"/>
    <s v="Cust-20785"/>
    <x v="0"/>
    <s v="North China"/>
    <s v="Office"/>
    <n v="764.4"/>
    <n v="84.92"/>
  </r>
  <r>
    <s v="CN-2021-101335"/>
    <x v="188"/>
    <s v="Alipay"/>
    <s v="Cust-20785"/>
    <x v="0"/>
    <s v="North China"/>
    <s v="Technology"/>
    <n v="1359.96"/>
    <n v="230.82"/>
  </r>
  <r>
    <s v="CN-2021-101314"/>
    <x v="189"/>
    <s v="Credit Card"/>
    <s v="Cust-20545"/>
    <x v="1"/>
    <s v="East China"/>
    <s v="Furniture"/>
    <n v="798.71400000000006"/>
    <n v="198.01"/>
  </r>
  <r>
    <s v="CN-2021-101315"/>
    <x v="189"/>
    <s v="Credit Card"/>
    <s v="Cust-20545"/>
    <x v="1"/>
    <s v="East China"/>
    <s v="Office"/>
    <n v="952.7"/>
    <n v="95.86"/>
  </r>
  <r>
    <s v="CN-2021-101316"/>
    <x v="189"/>
    <s v="Credit Card"/>
    <s v="Cust-20545"/>
    <x v="1"/>
    <s v="East China"/>
    <s v="Furniture"/>
    <n v="2325.96"/>
    <n v="217.88"/>
  </r>
  <r>
    <s v="CN-2021-101321"/>
    <x v="189"/>
    <s v="Wechat Pay"/>
    <s v="Cust-21355"/>
    <x v="1"/>
    <s v="Northeast China"/>
    <s v="Office"/>
    <n v="882"/>
    <n v="105.44"/>
  </r>
  <r>
    <s v="CN-2021-101322"/>
    <x v="189"/>
    <s v="Wechat Pay"/>
    <s v="Cust-21355"/>
    <x v="1"/>
    <s v="Northeast China"/>
    <s v="Office"/>
    <n v="1905.68"/>
    <n v="248.11"/>
  </r>
  <r>
    <s v="CN-2021-101323"/>
    <x v="189"/>
    <s v="Others"/>
    <s v="Cust-21355"/>
    <x v="1"/>
    <s v="Northeast China"/>
    <s v="Office"/>
    <n v="208.74"/>
    <n v="48.07"/>
  </r>
  <r>
    <s v="CN-2021-101324"/>
    <x v="189"/>
    <s v="Wechat Pay"/>
    <s v="Cust-21355"/>
    <x v="1"/>
    <s v="Northeast China"/>
    <s v="Office"/>
    <n v="698.88"/>
    <n v="146.46"/>
  </r>
  <r>
    <s v="CN-2021-101325"/>
    <x v="189"/>
    <s v="Alipay"/>
    <s v="Cust-21355"/>
    <x v="1"/>
    <s v="Northeast China"/>
    <s v="Office"/>
    <n v="4234.4399999999996"/>
    <n v="289.45"/>
  </r>
  <r>
    <s v="CN-2021-101317"/>
    <x v="189"/>
    <s v="Others"/>
    <s v="Cust-21655"/>
    <x v="0"/>
    <s v="South Central China"/>
    <s v="Office"/>
    <n v="865.76"/>
    <n v="99.47"/>
  </r>
  <r>
    <s v="CN-2021-101318"/>
    <x v="189"/>
    <s v="Credit Card"/>
    <s v="Cust-21655"/>
    <x v="0"/>
    <s v="South Central China"/>
    <s v="Office"/>
    <n v="205.24"/>
    <n v="11.79"/>
  </r>
  <r>
    <s v="CN-2021-101319"/>
    <x v="189"/>
    <s v="Credit Card"/>
    <s v="Cust-21655"/>
    <x v="0"/>
    <s v="South Central China"/>
    <s v="Office"/>
    <n v="2878.96"/>
    <n v="134.36000000000001"/>
  </r>
  <r>
    <s v="CN-2021-101320"/>
    <x v="189"/>
    <s v="Others"/>
    <s v="Cust-21655"/>
    <x v="0"/>
    <s v="South Central China"/>
    <s v="Technology"/>
    <n v="6127.8"/>
    <n v="412.95"/>
  </r>
  <r>
    <s v="CN-2021-101302"/>
    <x v="190"/>
    <s v="Others"/>
    <s v="Cust-13240"/>
    <x v="2"/>
    <s v="North China"/>
    <s v="Office"/>
    <n v="270.64800000000002"/>
    <n v="4.46"/>
  </r>
  <r>
    <s v="CN-2021-101307"/>
    <x v="190"/>
    <s v="Wechat Pay"/>
    <s v="Cust-14200"/>
    <x v="2"/>
    <s v="Southwest China"/>
    <s v="Office"/>
    <n v="290.08"/>
    <n v="32.99"/>
  </r>
  <r>
    <s v="CN-2021-101309"/>
    <x v="190"/>
    <s v="Wechat Pay"/>
    <s v="Cust-14200"/>
    <x v="2"/>
    <s v="Southwest China"/>
    <s v="Technology"/>
    <n v="3531.64"/>
    <n v="106.74"/>
  </r>
  <r>
    <s v="CN-2021-101303"/>
    <x v="190"/>
    <s v="Others"/>
    <s v="Cust-14755"/>
    <x v="0"/>
    <s v="Northwest China"/>
    <s v="Office"/>
    <n v="166.88"/>
    <n v="36.020000000000003"/>
  </r>
  <r>
    <s v="CN-2021-101304"/>
    <x v="190"/>
    <s v="Others"/>
    <s v="Cust-14755"/>
    <x v="0"/>
    <s v="Northwest China"/>
    <s v="Office"/>
    <n v="806.4"/>
    <n v="103.21"/>
  </r>
  <r>
    <s v="CN-2021-101305"/>
    <x v="190"/>
    <s v="Wechat Pay"/>
    <s v="Cust-14755"/>
    <x v="0"/>
    <s v="Northwest China"/>
    <s v="Technology"/>
    <n v="1573.74"/>
    <n v="146.82"/>
  </r>
  <r>
    <s v="CN-2021-101306"/>
    <x v="190"/>
    <s v="Others"/>
    <s v="Cust-14755"/>
    <x v="0"/>
    <s v="Northwest China"/>
    <s v="Technology"/>
    <n v="2713.9"/>
    <n v="234.69"/>
  </r>
  <r>
    <s v="CN-2021-101310"/>
    <x v="190"/>
    <s v="Others"/>
    <s v="Cust-15175"/>
    <x v="2"/>
    <s v="South Central China"/>
    <s v="Office"/>
    <n v="1142.4000000000001"/>
    <n v="211.33"/>
  </r>
  <r>
    <s v="CN-2021-101311"/>
    <x v="190"/>
    <s v="Others"/>
    <s v="Cust-15175"/>
    <x v="2"/>
    <s v="South Central China"/>
    <s v="Technology"/>
    <n v="1722.42"/>
    <n v="111.81"/>
  </r>
  <r>
    <s v="CN-2021-101301"/>
    <x v="190"/>
    <s v="Others"/>
    <s v="Cust-15880"/>
    <x v="0"/>
    <s v="Southwest China"/>
    <s v="Technology"/>
    <n v="15199.1"/>
    <n v="365.38"/>
  </r>
  <r>
    <s v="CN-2021-101299"/>
    <x v="190"/>
    <s v="Others"/>
    <s v="Cust-19735"/>
    <x v="0"/>
    <s v="North China"/>
    <s v="Office"/>
    <n v="94.22"/>
    <n v="4.96"/>
  </r>
  <r>
    <s v="CN-2021-101300"/>
    <x v="190"/>
    <s v="Credit Card"/>
    <s v="Cust-19735"/>
    <x v="0"/>
    <s v="North China"/>
    <s v="Furniture"/>
    <n v="2672.32"/>
    <n v="195.08"/>
  </r>
  <r>
    <s v="CN-2021-101312"/>
    <x v="190"/>
    <s v="Credit Card"/>
    <s v="Cust-20560"/>
    <x v="2"/>
    <s v="Southwest China"/>
    <s v="Furniture"/>
    <n v="416.64"/>
    <n v="18.829999999999998"/>
  </r>
  <r>
    <s v="CN-2021-101313"/>
    <x v="190"/>
    <s v="Others"/>
    <s v="Cust-20560"/>
    <x v="2"/>
    <s v="Southwest China"/>
    <s v="Office"/>
    <n v="1989.12"/>
    <n v="261.97000000000003"/>
  </r>
  <r>
    <s v="CN-2021-101308"/>
    <x v="190"/>
    <s v="Others"/>
    <s v="Cust-20740"/>
    <x v="2"/>
    <s v="Northeast China"/>
    <s v="Office"/>
    <n v="270.06"/>
    <n v="43.75"/>
  </r>
  <r>
    <s v="CN-2021-101294"/>
    <x v="191"/>
    <s v="Wechat Pay"/>
    <s v="Cust-11500"/>
    <x v="0"/>
    <s v="South Central China"/>
    <s v="Office"/>
    <n v="889.56"/>
    <n v="118.03"/>
  </r>
  <r>
    <s v="CN-2021-101295"/>
    <x v="191"/>
    <s v="Credit Card"/>
    <s v="Cust-11500"/>
    <x v="0"/>
    <s v="South Central China"/>
    <s v="Office"/>
    <n v="656.88"/>
    <n v="75.989999999999995"/>
  </r>
  <r>
    <s v="CN-2021-101296"/>
    <x v="191"/>
    <s v="Others"/>
    <s v="Cust-13375"/>
    <x v="0"/>
    <s v="East China"/>
    <s v="Office"/>
    <n v="227.304"/>
    <n v="19.510000000000002"/>
  </r>
  <r>
    <s v="CN-2021-101285"/>
    <x v="191"/>
    <s v="Wechat Pay"/>
    <s v="Cust-13495"/>
    <x v="1"/>
    <s v="South Central China"/>
    <s v="Office"/>
    <n v="111.88800000000001"/>
    <n v="4.08"/>
  </r>
  <r>
    <s v="CN-2021-101286"/>
    <x v="191"/>
    <s v="Credit Card"/>
    <s v="Cust-13495"/>
    <x v="1"/>
    <s v="South Central China"/>
    <s v="Office"/>
    <n v="422.8"/>
    <n v="34.409999999999997"/>
  </r>
  <r>
    <s v="CN-2021-101287"/>
    <x v="191"/>
    <s v="Credit Card"/>
    <s v="Cust-13495"/>
    <x v="1"/>
    <s v="South Central China"/>
    <s v="Furniture"/>
    <n v="3248.8960000000002"/>
    <n v="21.25"/>
  </r>
  <r>
    <s v="CN-2021-101288"/>
    <x v="191"/>
    <s v="Wechat Pay"/>
    <s v="Cust-14185"/>
    <x v="0"/>
    <s v="East China"/>
    <s v="Office"/>
    <n v="188.44"/>
    <n v="26.04"/>
  </r>
  <r>
    <s v="CN-2021-101298"/>
    <x v="191"/>
    <s v="Others"/>
    <s v="Cust-14740"/>
    <x v="1"/>
    <s v="North China"/>
    <s v="Furniture"/>
    <n v="877.52"/>
    <n v="178.71"/>
  </r>
  <r>
    <s v="CN-2021-101289"/>
    <x v="191"/>
    <s v="Wechat Pay"/>
    <s v="Cust-15340"/>
    <x v="0"/>
    <s v="East China"/>
    <s v="Furniture"/>
    <n v="1370.32"/>
    <n v="168.67"/>
  </r>
  <r>
    <s v="CN-2021-101290"/>
    <x v="191"/>
    <s v="Credit Card"/>
    <s v="Cust-15340"/>
    <x v="0"/>
    <s v="East China"/>
    <s v="Technology"/>
    <n v="956.48"/>
    <n v="103.62"/>
  </r>
  <r>
    <s v="CN-2021-101291"/>
    <x v="191"/>
    <s v="Credit Card"/>
    <s v="Cust-15340"/>
    <x v="0"/>
    <s v="East China"/>
    <s v="Office"/>
    <n v="356.58"/>
    <n v="47.36"/>
  </r>
  <r>
    <s v="CN-2021-101292"/>
    <x v="191"/>
    <s v="Wechat Pay"/>
    <s v="Cust-15340"/>
    <x v="0"/>
    <s v="East China"/>
    <s v="Office"/>
    <n v="428.4"/>
    <n v="18.16"/>
  </r>
  <r>
    <s v="CN-2021-101293"/>
    <x v="191"/>
    <s v="Credit Card"/>
    <s v="Cust-15340"/>
    <x v="0"/>
    <s v="East China"/>
    <s v="Technology"/>
    <n v="638.12"/>
    <n v="136.86000000000001"/>
  </r>
  <r>
    <s v="CN-2021-101297"/>
    <x v="191"/>
    <s v="Wechat Pay"/>
    <s v="Cust-20665"/>
    <x v="2"/>
    <s v="South Central China"/>
    <s v="Office"/>
    <n v="1578.78"/>
    <n v="239.35"/>
  </r>
  <r>
    <s v="CN-2021-101282"/>
    <x v="192"/>
    <s v="Credit Card"/>
    <s v="Cust-10060"/>
    <x v="2"/>
    <s v="North China"/>
    <s v="Furniture"/>
    <n v="3476.2"/>
    <n v="194.36"/>
  </r>
  <r>
    <s v="CN-2021-101283"/>
    <x v="192"/>
    <s v="Others"/>
    <s v="Cust-10060"/>
    <x v="2"/>
    <s v="North China"/>
    <s v="Technology"/>
    <n v="3532.2"/>
    <n v="185.25"/>
  </r>
  <r>
    <s v="CN-2021-101284"/>
    <x v="192"/>
    <s v="Alipay"/>
    <s v="Cust-10060"/>
    <x v="2"/>
    <s v="North China"/>
    <s v="Technology"/>
    <n v="4506.04"/>
    <n v="138.66999999999999"/>
  </r>
  <r>
    <s v="CN-2021-101279"/>
    <x v="192"/>
    <s v="Credit Card"/>
    <s v="Cust-11185"/>
    <x v="1"/>
    <s v="North China"/>
    <s v="Office"/>
    <n v="15093.12"/>
    <n v="499.73"/>
  </r>
  <r>
    <s v="CN-2021-101281"/>
    <x v="192"/>
    <s v="Credit Card"/>
    <s v="Cust-18970"/>
    <x v="2"/>
    <s v="East China"/>
    <s v="Office"/>
    <n v="612.5"/>
    <n v="115.57"/>
  </r>
  <r>
    <s v="CN-2021-101280"/>
    <x v="192"/>
    <s v="Others"/>
    <s v="Cust-20965"/>
    <x v="1"/>
    <s v="Northwest China"/>
    <s v="Office"/>
    <n v="267.39999999999998"/>
    <n v="25.81"/>
  </r>
  <r>
    <s v="CN-2021-101277"/>
    <x v="193"/>
    <s v="Credit Card"/>
    <s v="Cust-10195"/>
    <x v="1"/>
    <s v="East China"/>
    <s v="Office"/>
    <n v="214.62"/>
    <n v="16.77"/>
  </r>
  <r>
    <s v="CN-2021-101278"/>
    <x v="193"/>
    <s v="Credit Card"/>
    <s v="Cust-10195"/>
    <x v="1"/>
    <s v="East China"/>
    <s v="Office"/>
    <n v="1590.96"/>
    <n v="123.56"/>
  </r>
  <r>
    <s v="CN-2021-101273"/>
    <x v="193"/>
    <s v="Credit Card"/>
    <s v="Cust-14320"/>
    <x v="0"/>
    <s v="South Central China"/>
    <s v="Office"/>
    <n v="955.08"/>
    <n v="170.61"/>
  </r>
  <r>
    <s v="CN-2021-101274"/>
    <x v="193"/>
    <s v="Alipay"/>
    <s v="Cust-21535"/>
    <x v="2"/>
    <s v="East China"/>
    <s v="Technology"/>
    <n v="2695.84"/>
    <n v="291.33"/>
  </r>
  <r>
    <s v="CN-2021-101275"/>
    <x v="193"/>
    <s v="Alipay"/>
    <s v="Cust-21535"/>
    <x v="2"/>
    <s v="East China"/>
    <s v="Technology"/>
    <n v="5276.04"/>
    <n v="361.32"/>
  </r>
  <r>
    <s v="CN-2021-101276"/>
    <x v="193"/>
    <s v="Credit Card"/>
    <s v="Cust-21535"/>
    <x v="2"/>
    <s v="East China"/>
    <s v="Office"/>
    <n v="65.8"/>
    <n v="10.14"/>
  </r>
  <r>
    <s v="CN-2021-101265"/>
    <x v="194"/>
    <s v="Alipay"/>
    <s v="Cust-10285"/>
    <x v="1"/>
    <s v="Northeast China"/>
    <s v="Office"/>
    <n v="1591.7159999999999"/>
    <n v="95.34"/>
  </r>
  <r>
    <s v="CN-2021-101266"/>
    <x v="194"/>
    <s v="Wechat Pay"/>
    <s v="Cust-10285"/>
    <x v="1"/>
    <s v="Northeast China"/>
    <s v="Office"/>
    <n v="126.336"/>
    <n v="3.05"/>
  </r>
  <r>
    <s v="CN-2021-101267"/>
    <x v="194"/>
    <s v="Wechat Pay"/>
    <s v="Cust-10285"/>
    <x v="1"/>
    <s v="Northeast China"/>
    <s v="Office"/>
    <n v="129.696"/>
    <n v="5.88"/>
  </r>
  <r>
    <s v="CN-2021-101268"/>
    <x v="194"/>
    <s v="Wechat Pay"/>
    <s v="Cust-10285"/>
    <x v="1"/>
    <s v="Northeast China"/>
    <s v="Office"/>
    <n v="475.44"/>
    <n v="22.79"/>
  </r>
  <r>
    <s v="CN-2021-101263"/>
    <x v="194"/>
    <s v="Alipay"/>
    <s v="Cust-11530"/>
    <x v="2"/>
    <s v="East China"/>
    <s v="Office"/>
    <n v="1204"/>
    <n v="143.33000000000001"/>
  </r>
  <r>
    <s v="CN-2021-101264"/>
    <x v="194"/>
    <s v="Wechat Pay"/>
    <s v="Cust-11530"/>
    <x v="2"/>
    <s v="East China"/>
    <s v="Office"/>
    <n v="28.728000000000002"/>
    <n v="0.91"/>
  </r>
  <r>
    <s v="CN-2021-101272"/>
    <x v="194"/>
    <s v="Others"/>
    <s v="Cust-13060"/>
    <x v="0"/>
    <s v="North China"/>
    <s v="Furniture"/>
    <n v="5449.5"/>
    <n v="468.76"/>
  </r>
  <r>
    <s v="CN-2021-101270"/>
    <x v="194"/>
    <s v="Alipay"/>
    <s v="Cust-16345"/>
    <x v="0"/>
    <s v="South Central China"/>
    <s v="Furniture"/>
    <n v="234.36"/>
    <n v="20.98"/>
  </r>
  <r>
    <s v="CN-2021-101271"/>
    <x v="194"/>
    <s v="Credit Card"/>
    <s v="Cust-16345"/>
    <x v="0"/>
    <s v="South Central China"/>
    <s v="Office"/>
    <n v="331.8"/>
    <n v="15.07"/>
  </r>
  <r>
    <s v="CN-2021-101269"/>
    <x v="194"/>
    <s v="Others"/>
    <s v="Cust-21070"/>
    <x v="0"/>
    <s v="Northeast China"/>
    <s v="Office"/>
    <n v="104.02"/>
    <n v="41.81"/>
  </r>
  <r>
    <s v="CN-2021-101259"/>
    <x v="195"/>
    <s v="Credit Card"/>
    <s v="Cust-13180"/>
    <x v="1"/>
    <s v="East China"/>
    <s v="Office"/>
    <n v="348.88"/>
    <n v="31.01"/>
  </r>
  <r>
    <s v="CN-2021-101260"/>
    <x v="195"/>
    <s v="Credit Card"/>
    <s v="Cust-13180"/>
    <x v="1"/>
    <s v="East China"/>
    <s v="Technology"/>
    <n v="819.84"/>
    <n v="196.29"/>
  </r>
  <r>
    <s v="CN-2021-101261"/>
    <x v="195"/>
    <s v="Credit Card"/>
    <s v="Cust-13180"/>
    <x v="1"/>
    <s v="East China"/>
    <s v="Furniture"/>
    <n v="737.24"/>
    <n v="111.04"/>
  </r>
  <r>
    <s v="CN-2021-101253"/>
    <x v="195"/>
    <s v="Others"/>
    <s v="Cust-14695"/>
    <x v="1"/>
    <s v="East China"/>
    <s v="Furniture"/>
    <n v="1541.4"/>
    <n v="91.91"/>
  </r>
  <r>
    <s v="CN-2021-101254"/>
    <x v="195"/>
    <s v="Wechat Pay"/>
    <s v="Cust-14695"/>
    <x v="1"/>
    <s v="East China"/>
    <s v="Technology"/>
    <n v="1187.76"/>
    <n v="82.56"/>
  </r>
  <r>
    <s v="CN-2021-101255"/>
    <x v="195"/>
    <s v="Credit Card"/>
    <s v="Cust-18535"/>
    <x v="1"/>
    <s v="Northwest China"/>
    <s v="Office"/>
    <n v="192.864"/>
    <n v="4.78"/>
  </r>
  <r>
    <s v="CN-2021-101256"/>
    <x v="195"/>
    <s v="Wechat Pay"/>
    <s v="Cust-18535"/>
    <x v="1"/>
    <s v="Northwest China"/>
    <s v="Technology"/>
    <n v="1007.58"/>
    <n v="58.15"/>
  </r>
  <r>
    <s v="CN-2021-101257"/>
    <x v="195"/>
    <s v="Others"/>
    <s v="Cust-21190"/>
    <x v="2"/>
    <s v="Northwest China"/>
    <s v="Office"/>
    <n v="248.92"/>
    <n v="17.48"/>
  </r>
  <r>
    <s v="CN-2021-101258"/>
    <x v="195"/>
    <s v="Wechat Pay"/>
    <s v="Cust-21190"/>
    <x v="2"/>
    <s v="Northwest China"/>
    <s v="Office"/>
    <n v="952"/>
    <n v="113.87"/>
  </r>
  <r>
    <s v="CN-2021-101262"/>
    <x v="195"/>
    <s v="Credit Card"/>
    <s v="Cust-21640"/>
    <x v="0"/>
    <s v="Northwest China"/>
    <s v="Furniture"/>
    <n v="7733.04"/>
    <n v="466.55"/>
  </r>
  <r>
    <s v="CN-2021-101252"/>
    <x v="196"/>
    <s v="Others"/>
    <s v="Cust-15505"/>
    <x v="0"/>
    <s v="North China"/>
    <s v="Technology"/>
    <n v="1278.06"/>
    <n v="225.85"/>
  </r>
  <r>
    <s v="CN-2021-101250"/>
    <x v="196"/>
    <s v="Wechat Pay"/>
    <s v="Cust-19015"/>
    <x v="0"/>
    <s v="South Central China"/>
    <s v="Technology"/>
    <n v="624.96"/>
    <n v="23.29"/>
  </r>
  <r>
    <s v="CN-2021-101251"/>
    <x v="196"/>
    <s v="Credit Card"/>
    <s v="Cust-19015"/>
    <x v="0"/>
    <s v="South Central China"/>
    <s v="Furniture"/>
    <n v="539.952"/>
    <n v="45.6"/>
  </r>
  <r>
    <s v="CN-2021-101248"/>
    <x v="197"/>
    <s v="Credit Card"/>
    <s v="Cust-15610"/>
    <x v="1"/>
    <s v="East China"/>
    <s v="Office"/>
    <n v="1620.36"/>
    <n v="184.15"/>
  </r>
  <r>
    <s v="CN-2021-101249"/>
    <x v="197"/>
    <s v="Credit Card"/>
    <s v="Cust-15610"/>
    <x v="1"/>
    <s v="East China"/>
    <s v="Office"/>
    <n v="137.928"/>
    <n v="9.93"/>
  </r>
  <r>
    <s v="CN-2021-101246"/>
    <x v="197"/>
    <s v="Wechat Pay"/>
    <s v="Cust-21370"/>
    <x v="1"/>
    <s v="East China"/>
    <s v="Furniture"/>
    <n v="427.98"/>
    <n v="39.090000000000003"/>
  </r>
  <r>
    <s v="CN-2021-101247"/>
    <x v="197"/>
    <s v="Alipay"/>
    <s v="Cust-21370"/>
    <x v="1"/>
    <s v="East China"/>
    <s v="Furniture"/>
    <n v="470.4"/>
    <n v="26.63"/>
  </r>
  <r>
    <s v="CN-2021-101244"/>
    <x v="198"/>
    <s v="Credit Card"/>
    <s v="Cust-10600"/>
    <x v="1"/>
    <s v="East China"/>
    <s v="Office"/>
    <n v="491.12"/>
    <n v="42.75"/>
  </r>
  <r>
    <s v="CN-2021-101239"/>
    <x v="198"/>
    <s v="Others"/>
    <s v="Cust-10660"/>
    <x v="0"/>
    <s v="North China"/>
    <s v="Office"/>
    <n v="1328.6"/>
    <n v="118.45"/>
  </r>
  <r>
    <s v="CN-2021-101241"/>
    <x v="198"/>
    <s v="Credit Card"/>
    <s v="Cust-11035"/>
    <x v="0"/>
    <s v="East China"/>
    <s v="Furniture"/>
    <n v="2955.33"/>
    <n v="15.9"/>
  </r>
  <r>
    <s v="CN-2021-101242"/>
    <x v="198"/>
    <s v="Credit Card"/>
    <s v="Cust-11035"/>
    <x v="0"/>
    <s v="East China"/>
    <s v="Office"/>
    <n v="137.19999999999999"/>
    <n v="19.28"/>
  </r>
  <r>
    <s v="CN-2021-101243"/>
    <x v="198"/>
    <s v="Wechat Pay"/>
    <s v="Cust-11035"/>
    <x v="0"/>
    <s v="East China"/>
    <s v="Furniture"/>
    <n v="1165.3599999999999"/>
    <n v="241.95"/>
  </r>
  <r>
    <s v="CN-2021-101245"/>
    <x v="198"/>
    <s v="Others"/>
    <s v="Cust-14800"/>
    <x v="1"/>
    <s v="East China"/>
    <s v="Technology"/>
    <n v="2395.2600000000002"/>
    <n v="171.04"/>
  </r>
  <r>
    <s v="CN-2021-101240"/>
    <x v="198"/>
    <s v="Credit Card"/>
    <s v="Cust-18730"/>
    <x v="0"/>
    <s v="East China"/>
    <s v="Office"/>
    <n v="326.33999999999997"/>
    <n v="18.850000000000001"/>
  </r>
  <r>
    <s v="CN-2021-101235"/>
    <x v="199"/>
    <s v="Others"/>
    <s v="Cust-12655"/>
    <x v="2"/>
    <s v="North China"/>
    <s v="Furniture"/>
    <n v="449.82"/>
    <n v="1.65"/>
  </r>
  <r>
    <s v="CN-2021-101236"/>
    <x v="199"/>
    <s v="Wechat Pay"/>
    <s v="Cust-12655"/>
    <x v="2"/>
    <s v="North China"/>
    <s v="Technology"/>
    <n v="1665.2159999999999"/>
    <n v="46.43"/>
  </r>
  <r>
    <s v="CN-2021-101237"/>
    <x v="199"/>
    <s v="Others"/>
    <s v="Cust-12655"/>
    <x v="2"/>
    <s v="North China"/>
    <s v="Office"/>
    <n v="92.4"/>
    <n v="16.39"/>
  </r>
  <r>
    <s v="CN-2021-101238"/>
    <x v="199"/>
    <s v="Others"/>
    <s v="Cust-12655"/>
    <x v="2"/>
    <s v="North China"/>
    <s v="Office"/>
    <n v="286.86"/>
    <n v="16.27"/>
  </r>
  <r>
    <s v="CN-2021-101224"/>
    <x v="199"/>
    <s v="Others"/>
    <s v="Cust-13465"/>
    <x v="0"/>
    <s v="East China"/>
    <s v="Technology"/>
    <n v="195.02"/>
    <n v="19.25"/>
  </r>
  <r>
    <s v="CN-2021-101225"/>
    <x v="199"/>
    <s v="Credit Card"/>
    <s v="Cust-13465"/>
    <x v="0"/>
    <s v="East China"/>
    <s v="Furniture"/>
    <n v="1588.44"/>
    <n v="143.13"/>
  </r>
  <r>
    <s v="CN-2021-101231"/>
    <x v="199"/>
    <s v="Others"/>
    <s v="Cust-15250"/>
    <x v="0"/>
    <s v="East China"/>
    <s v="Office"/>
    <n v="184.8"/>
    <n v="43.39"/>
  </r>
  <r>
    <s v="CN-2021-101232"/>
    <x v="199"/>
    <s v="Wechat Pay"/>
    <s v="Cust-15250"/>
    <x v="0"/>
    <s v="East China"/>
    <s v="Office"/>
    <n v="182"/>
    <n v="23.73"/>
  </r>
  <r>
    <s v="CN-2021-101234"/>
    <x v="199"/>
    <s v="Alipay"/>
    <s v="Cust-16285"/>
    <x v="2"/>
    <s v="North China"/>
    <s v="Office"/>
    <n v="5529.72"/>
    <n v="333.55"/>
  </r>
  <r>
    <s v="CN-2021-101226"/>
    <x v="199"/>
    <s v="Others"/>
    <s v="Cust-16600"/>
    <x v="1"/>
    <s v="North China"/>
    <s v="Technology"/>
    <n v="1064.7"/>
    <n v="125.16"/>
  </r>
  <r>
    <s v="CN-2021-101227"/>
    <x v="199"/>
    <s v="Credit Card"/>
    <s v="Cust-16600"/>
    <x v="1"/>
    <s v="North China"/>
    <s v="Office"/>
    <n v="199.92"/>
    <n v="33.54"/>
  </r>
  <r>
    <s v="CN-2021-101228"/>
    <x v="199"/>
    <s v="Credit Card"/>
    <s v="Cust-16600"/>
    <x v="1"/>
    <s v="North China"/>
    <s v="Furniture"/>
    <n v="4633.4399999999996"/>
    <n v="297.93"/>
  </r>
  <r>
    <s v="CN-2021-101229"/>
    <x v="199"/>
    <s v="Others"/>
    <s v="Cust-16600"/>
    <x v="1"/>
    <s v="North China"/>
    <s v="Furniture"/>
    <n v="1575.84"/>
    <n v="211.44"/>
  </r>
  <r>
    <s v="CN-2021-101230"/>
    <x v="199"/>
    <s v="Wechat Pay"/>
    <s v="Cust-16870"/>
    <x v="0"/>
    <s v="East China"/>
    <s v="Office"/>
    <n v="162.792"/>
    <n v="6.62"/>
  </r>
  <r>
    <s v="CN-2021-101233"/>
    <x v="199"/>
    <s v="Others"/>
    <s v="Cust-19120"/>
    <x v="0"/>
    <s v="East China"/>
    <s v="Office"/>
    <n v="196"/>
    <n v="23.27"/>
  </r>
  <r>
    <s v="CN-2021-101222"/>
    <x v="200"/>
    <s v="Others"/>
    <s v="Cust-11515"/>
    <x v="0"/>
    <s v="East China"/>
    <s v="Technology"/>
    <n v="2630.88"/>
    <n v="168.82"/>
  </r>
  <r>
    <s v="CN-2021-101223"/>
    <x v="200"/>
    <s v="Others"/>
    <s v="Cust-11515"/>
    <x v="0"/>
    <s v="East China"/>
    <s v="Furniture"/>
    <n v="1634.85"/>
    <n v="180.34"/>
  </r>
  <r>
    <s v="CN-2021-101220"/>
    <x v="200"/>
    <s v="Others"/>
    <s v="Cust-13150"/>
    <x v="1"/>
    <s v="South Central China"/>
    <s v="Furniture"/>
    <n v="294.56"/>
    <n v="48.54"/>
  </r>
  <r>
    <s v="CN-2021-101217"/>
    <x v="200"/>
    <s v="Others"/>
    <s v="Cust-13555"/>
    <x v="1"/>
    <s v="East China"/>
    <s v="Office"/>
    <n v="289.52"/>
    <n v="28.01"/>
  </r>
  <r>
    <s v="CN-2021-101218"/>
    <x v="200"/>
    <s v="Wechat Pay"/>
    <s v="Cust-13555"/>
    <x v="1"/>
    <s v="East China"/>
    <s v="Furniture"/>
    <n v="12931.38"/>
    <n v="29.34"/>
  </r>
  <r>
    <s v="CN-2021-101216"/>
    <x v="200"/>
    <s v="Credit Card"/>
    <s v="Cust-13870"/>
    <x v="0"/>
    <s v="North China"/>
    <s v="Office"/>
    <n v="233.8"/>
    <n v="33.130000000000003"/>
  </r>
  <r>
    <s v="CN-2021-101219"/>
    <x v="200"/>
    <s v="Credit Card"/>
    <s v="Cust-14230"/>
    <x v="1"/>
    <s v="East China"/>
    <s v="Furniture"/>
    <n v="775.48800000000006"/>
    <n v="173.24"/>
  </r>
  <r>
    <s v="CN-2021-101221"/>
    <x v="200"/>
    <s v="Others"/>
    <s v="Cust-15970"/>
    <x v="0"/>
    <s v="South Central China"/>
    <s v="Office"/>
    <n v="470.96"/>
    <n v="45.48"/>
  </r>
  <r>
    <s v="CN-2021-101205"/>
    <x v="201"/>
    <s v="Wechat Pay"/>
    <s v="Cust-13165"/>
    <x v="0"/>
    <s v="East China"/>
    <s v="Furniture"/>
    <n v="1042.8599999999999"/>
    <n v="142.43"/>
  </r>
  <r>
    <s v="CN-2021-101211"/>
    <x v="201"/>
    <s v="Credit Card"/>
    <s v="Cust-13165"/>
    <x v="0"/>
    <s v="East China"/>
    <s v="Furniture"/>
    <n v="677.88"/>
    <n v="23.56"/>
  </r>
  <r>
    <s v="CN-2021-101212"/>
    <x v="201"/>
    <s v="Others"/>
    <s v="Cust-13165"/>
    <x v="0"/>
    <s v="East China"/>
    <s v="Office"/>
    <n v="417.06"/>
    <n v="15.85"/>
  </r>
  <r>
    <s v="CN-2021-101206"/>
    <x v="201"/>
    <s v="Credit Card"/>
    <s v="Cust-16615"/>
    <x v="1"/>
    <s v="North China"/>
    <s v="Office"/>
    <n v="870.24"/>
    <n v="58.35"/>
  </r>
  <r>
    <s v="CN-2021-101207"/>
    <x v="201"/>
    <s v="Others"/>
    <s v="Cust-16615"/>
    <x v="1"/>
    <s v="North China"/>
    <s v="Office"/>
    <n v="328.44"/>
    <n v="27.56"/>
  </r>
  <r>
    <s v="CN-2021-101208"/>
    <x v="201"/>
    <s v="Credit Card"/>
    <s v="Cust-16615"/>
    <x v="1"/>
    <s v="North China"/>
    <s v="Technology"/>
    <n v="3260.32"/>
    <n v="121.45"/>
  </r>
  <r>
    <s v="CN-2021-101213"/>
    <x v="201"/>
    <s v="Others"/>
    <s v="Cust-16615"/>
    <x v="1"/>
    <s v="North China"/>
    <s v="Office"/>
    <n v="197.68"/>
    <n v="16.09"/>
  </r>
  <r>
    <s v="CN-2021-101215"/>
    <x v="201"/>
    <s v="Credit Card"/>
    <s v="Cust-17245"/>
    <x v="0"/>
    <s v="South Central China"/>
    <s v="Office"/>
    <n v="156.80000000000001"/>
    <n v="40.090000000000003"/>
  </r>
  <r>
    <s v="CN-2021-101209"/>
    <x v="201"/>
    <s v="Credit Card"/>
    <s v="Cust-19855"/>
    <x v="1"/>
    <s v="East China"/>
    <s v="Office"/>
    <n v="1939.56"/>
    <n v="262.77999999999997"/>
  </r>
  <r>
    <s v="CN-2021-101203"/>
    <x v="201"/>
    <s v="Credit Card"/>
    <s v="Cust-20920"/>
    <x v="0"/>
    <s v="Northwest China"/>
    <s v="Technology"/>
    <n v="4902.24"/>
    <n v="279.27"/>
  </r>
  <r>
    <s v="CN-2021-101204"/>
    <x v="201"/>
    <s v="Others"/>
    <s v="Cust-20920"/>
    <x v="0"/>
    <s v="Northwest China"/>
    <s v="Furniture"/>
    <n v="2630.32"/>
    <n v="204.35"/>
  </r>
  <r>
    <s v="CN-2021-101210"/>
    <x v="201"/>
    <s v="Alipay"/>
    <s v="Cust-20920"/>
    <x v="0"/>
    <s v="Northwest China"/>
    <s v="Office"/>
    <n v="4816"/>
    <n v="271.17"/>
  </r>
  <r>
    <s v="CN-2021-101214"/>
    <x v="201"/>
    <s v="Wechat Pay"/>
    <s v="Cust-21085"/>
    <x v="0"/>
    <s v="Northwest China"/>
    <s v="Furniture"/>
    <n v="201.6"/>
    <n v="1.33"/>
  </r>
  <r>
    <s v="CN-2021-101199"/>
    <x v="202"/>
    <s v="Wechat Pay"/>
    <s v="Cust-10675"/>
    <x v="0"/>
    <s v="East China"/>
    <s v="Office"/>
    <n v="1066.8"/>
    <n v="146.96"/>
  </r>
  <r>
    <s v="CN-2021-101200"/>
    <x v="202"/>
    <s v="Credit Card"/>
    <s v="Cust-10675"/>
    <x v="0"/>
    <s v="East China"/>
    <s v="Furniture"/>
    <n v="307.16000000000003"/>
    <n v="41.04"/>
  </r>
  <r>
    <s v="CN-2021-101201"/>
    <x v="202"/>
    <s v="Alipay"/>
    <s v="Cust-10675"/>
    <x v="0"/>
    <s v="East China"/>
    <s v="Technology"/>
    <n v="6381.2"/>
    <n v="487.62"/>
  </r>
  <r>
    <s v="CN-2021-101196"/>
    <x v="202"/>
    <s v="Credit Card"/>
    <s v="Cust-10975"/>
    <x v="1"/>
    <s v="East China"/>
    <s v="Technology"/>
    <n v="2994.6"/>
    <n v="206.44"/>
  </r>
  <r>
    <s v="CN-2021-101195"/>
    <x v="202"/>
    <s v="Credit Card"/>
    <s v="Cust-15085"/>
    <x v="0"/>
    <s v="East China"/>
    <s v="Furniture"/>
    <n v="4081.84"/>
    <n v="291.75"/>
  </r>
  <r>
    <s v="CN-2021-101198"/>
    <x v="202"/>
    <s v="Credit Card"/>
    <s v="Cust-15085"/>
    <x v="0"/>
    <s v="East China"/>
    <s v="Technology"/>
    <n v="777.84"/>
    <n v="99.67"/>
  </r>
  <r>
    <s v="CN-2021-101197"/>
    <x v="202"/>
    <s v="Others"/>
    <s v="Cust-18385"/>
    <x v="0"/>
    <s v="South Central China"/>
    <s v="Technology"/>
    <n v="975.74400000000003"/>
    <n v="104.15"/>
  </r>
  <r>
    <s v="CN-2021-101202"/>
    <x v="202"/>
    <s v="Wechat Pay"/>
    <s v="Cust-19585"/>
    <x v="0"/>
    <s v="Northeast China"/>
    <s v="Technology"/>
    <n v="2368.8000000000002"/>
    <n v="155.07"/>
  </r>
  <r>
    <s v="CN-2021-101193"/>
    <x v="203"/>
    <s v="Others"/>
    <s v="Cust-16915"/>
    <x v="0"/>
    <s v="East China"/>
    <s v="Office"/>
    <n v="571.34"/>
    <n v="152.35"/>
  </r>
  <r>
    <s v="CN-2021-101194"/>
    <x v="203"/>
    <s v="Credit Card"/>
    <s v="Cust-16915"/>
    <x v="0"/>
    <s v="East China"/>
    <s v="Furniture"/>
    <n v="588.70000000000005"/>
    <n v="67.489999999999995"/>
  </r>
  <r>
    <s v="CN-2021-101192"/>
    <x v="203"/>
    <s v="Alipay"/>
    <s v="Cust-21415"/>
    <x v="0"/>
    <s v="South Central China"/>
    <s v="Furniture"/>
    <n v="1050.7"/>
    <n v="299.98"/>
  </r>
  <r>
    <s v="CN-2021-101187"/>
    <x v="204"/>
    <s v="Wechat Pay"/>
    <s v="Cust-10945"/>
    <x v="0"/>
    <s v="Southwest China"/>
    <s v="Furniture"/>
    <n v="10824.8"/>
    <n v="422.57"/>
  </r>
  <r>
    <s v="CN-2021-101190"/>
    <x v="204"/>
    <s v="Others"/>
    <s v="Cust-15175"/>
    <x v="2"/>
    <s v="South Central China"/>
    <s v="Furniture"/>
    <n v="1307.8800000000001"/>
    <n v="21.41"/>
  </r>
  <r>
    <s v="CN-2021-101182"/>
    <x v="204"/>
    <s v="Credit Card"/>
    <s v="Cust-17530"/>
    <x v="0"/>
    <s v="East China"/>
    <s v="Office"/>
    <n v="85.26"/>
    <n v="1.56"/>
  </r>
  <r>
    <s v="CN-2021-101183"/>
    <x v="204"/>
    <s v="Alipay"/>
    <s v="Cust-17530"/>
    <x v="0"/>
    <s v="East China"/>
    <s v="Office"/>
    <n v="712.32"/>
    <n v="70.16"/>
  </r>
  <r>
    <s v="CN-2021-101184"/>
    <x v="204"/>
    <s v="Credit Card"/>
    <s v="Cust-17530"/>
    <x v="0"/>
    <s v="East China"/>
    <s v="Office"/>
    <n v="456.12"/>
    <n v="23.13"/>
  </r>
  <r>
    <s v="CN-2021-101185"/>
    <x v="204"/>
    <s v="Wechat Pay"/>
    <s v="Cust-18550"/>
    <x v="0"/>
    <s v="East China"/>
    <s v="Furniture"/>
    <n v="3535"/>
    <n v="273.55"/>
  </r>
  <r>
    <s v="CN-2021-101186"/>
    <x v="204"/>
    <s v="Credit Card"/>
    <s v="Cust-18550"/>
    <x v="0"/>
    <s v="East China"/>
    <s v="Office"/>
    <n v="258.3"/>
    <n v="36.64"/>
  </r>
  <r>
    <s v="CN-2021-101191"/>
    <x v="204"/>
    <s v="Alipay"/>
    <s v="Cust-21130"/>
    <x v="0"/>
    <s v="East China"/>
    <s v="Office"/>
    <n v="248.5"/>
    <n v="44.49"/>
  </r>
  <r>
    <s v="CN-2021-101188"/>
    <x v="204"/>
    <s v="Credit Card"/>
    <s v="Cust-21610"/>
    <x v="0"/>
    <s v="North China"/>
    <s v="Furniture"/>
    <n v="265.86"/>
    <n v="19.02"/>
  </r>
  <r>
    <s v="CN-2021-101189"/>
    <x v="204"/>
    <s v="Credit Card"/>
    <s v="Cust-21610"/>
    <x v="0"/>
    <s v="North China"/>
    <s v="Office"/>
    <n v="203.7"/>
    <n v="26.27"/>
  </r>
  <r>
    <s v="CN-2021-101172"/>
    <x v="205"/>
    <s v="Credit Card"/>
    <s v="Cust-11845"/>
    <x v="1"/>
    <s v="North China"/>
    <s v="Office"/>
    <n v="58.968000000000004"/>
    <n v="4.32"/>
  </r>
  <r>
    <s v="CN-2021-101173"/>
    <x v="205"/>
    <s v="Wechat Pay"/>
    <s v="Cust-11845"/>
    <x v="1"/>
    <s v="North China"/>
    <s v="Furniture"/>
    <n v="1124.9280000000001"/>
    <n v="5.14"/>
  </r>
  <r>
    <s v="CN-2021-101177"/>
    <x v="205"/>
    <s v="Others"/>
    <s v="Cust-11980"/>
    <x v="0"/>
    <s v="Northeast China"/>
    <s v="Furniture"/>
    <n v="4084.36"/>
    <n v="143.18"/>
  </r>
  <r>
    <s v="CN-2021-101178"/>
    <x v="205"/>
    <s v="Credit Card"/>
    <s v="Cust-11980"/>
    <x v="0"/>
    <s v="Northeast China"/>
    <s v="Office"/>
    <n v="441.7"/>
    <n v="18.75"/>
  </r>
  <r>
    <s v="CN-2021-101179"/>
    <x v="205"/>
    <s v="Others"/>
    <s v="Cust-11980"/>
    <x v="0"/>
    <s v="Northeast China"/>
    <s v="Office"/>
    <n v="170.94"/>
    <n v="22.52"/>
  </r>
  <r>
    <s v="CN-2021-101168"/>
    <x v="205"/>
    <s v="Others"/>
    <s v="Cust-13315"/>
    <x v="1"/>
    <s v="North China"/>
    <s v="Office"/>
    <n v="387.82799999999997"/>
    <n v="36.78"/>
  </r>
  <r>
    <s v="CN-2021-101171"/>
    <x v="205"/>
    <s v="Credit Card"/>
    <s v="Cust-14275"/>
    <x v="1"/>
    <s v="South Central China"/>
    <s v="Office"/>
    <n v="1137.6959999999999"/>
    <n v="43.56"/>
  </r>
  <r>
    <s v="CN-2021-101180"/>
    <x v="205"/>
    <s v="Wechat Pay"/>
    <s v="Cust-14530"/>
    <x v="1"/>
    <s v="East China"/>
    <s v="Furniture"/>
    <n v="5147.8559999999998"/>
    <n v="54.44"/>
  </r>
  <r>
    <s v="CN-2021-101181"/>
    <x v="205"/>
    <s v="Credit Card"/>
    <s v="Cust-14530"/>
    <x v="1"/>
    <s v="East China"/>
    <s v="Office"/>
    <n v="776.16"/>
    <n v="33.770000000000003"/>
  </r>
  <r>
    <s v="CN-2021-101174"/>
    <x v="205"/>
    <s v="Wechat Pay"/>
    <s v="Cust-17530"/>
    <x v="0"/>
    <s v="East China"/>
    <s v="Office"/>
    <n v="2540.6640000000002"/>
    <n v="87.75"/>
  </r>
  <r>
    <s v="CN-2021-101169"/>
    <x v="205"/>
    <s v="Others"/>
    <s v="Cust-17995"/>
    <x v="2"/>
    <s v="East China"/>
    <s v="Furniture"/>
    <n v="3078.6"/>
    <n v="102.16"/>
  </r>
  <r>
    <s v="CN-2021-101170"/>
    <x v="205"/>
    <s v="Alipay"/>
    <s v="Cust-17995"/>
    <x v="2"/>
    <s v="East China"/>
    <s v="Furniture"/>
    <n v="724.5"/>
    <n v="65.87"/>
  </r>
  <r>
    <s v="CN-2021-101175"/>
    <x v="205"/>
    <s v="Others"/>
    <s v="Cust-18385"/>
    <x v="0"/>
    <s v="South Central China"/>
    <s v="Office"/>
    <n v="2576.9520000000002"/>
    <n v="68.209999999999994"/>
  </r>
  <r>
    <s v="CN-2021-101176"/>
    <x v="205"/>
    <s v="Credit Card"/>
    <s v="Cust-18385"/>
    <x v="0"/>
    <s v="South Central China"/>
    <s v="Office"/>
    <n v="40.655999999999999"/>
    <n v="1.79"/>
  </r>
  <r>
    <s v="CN-2021-101151"/>
    <x v="206"/>
    <s v="Others"/>
    <s v="Cust-10945"/>
    <x v="0"/>
    <s v="Southwest China"/>
    <s v="Technology"/>
    <n v="2949.0720000000001"/>
    <n v="32.03"/>
  </r>
  <r>
    <s v="CN-2021-101152"/>
    <x v="206"/>
    <s v="Credit Card"/>
    <s v="Cust-10945"/>
    <x v="0"/>
    <s v="Southwest China"/>
    <s v="Office"/>
    <n v="186.76"/>
    <n v="36.71"/>
  </r>
  <r>
    <s v="CN-2021-101153"/>
    <x v="206"/>
    <s v="Alipay"/>
    <s v="Cust-10945"/>
    <x v="0"/>
    <s v="Southwest China"/>
    <s v="Office"/>
    <n v="56.195999999999998"/>
    <n v="16.04"/>
  </r>
  <r>
    <s v="CN-2021-101154"/>
    <x v="206"/>
    <s v="Alipay"/>
    <s v="Cust-10945"/>
    <x v="0"/>
    <s v="Southwest China"/>
    <s v="Technology"/>
    <n v="933.072"/>
    <n v="36.24"/>
  </r>
  <r>
    <s v="CN-2021-101164"/>
    <x v="206"/>
    <s v="Wechat Pay"/>
    <s v="Cust-11080"/>
    <x v="0"/>
    <s v="East China"/>
    <s v="Office"/>
    <n v="106.624"/>
    <n v="29.45"/>
  </r>
  <r>
    <s v="CN-2021-101165"/>
    <x v="206"/>
    <s v="Wechat Pay"/>
    <s v="Cust-11080"/>
    <x v="0"/>
    <s v="East China"/>
    <s v="Office"/>
    <n v="192.5"/>
    <n v="29.74"/>
  </r>
  <r>
    <s v="CN-2021-101166"/>
    <x v="206"/>
    <s v="Others"/>
    <s v="Cust-11080"/>
    <x v="0"/>
    <s v="East China"/>
    <s v="Office"/>
    <n v="105.84"/>
    <n v="18.09"/>
  </r>
  <r>
    <s v="CN-2021-101167"/>
    <x v="206"/>
    <s v="Wechat Pay"/>
    <s v="Cust-11080"/>
    <x v="0"/>
    <s v="East China"/>
    <s v="Furniture"/>
    <n v="2223.018"/>
    <n v="247.32"/>
  </r>
  <r>
    <s v="CN-2021-101158"/>
    <x v="206"/>
    <s v="Credit Card"/>
    <s v="Cust-11245"/>
    <x v="1"/>
    <s v="Northeast China"/>
    <s v="Technology"/>
    <n v="2476.3200000000002"/>
    <n v="205.79"/>
  </r>
  <r>
    <s v="CN-2021-101160"/>
    <x v="206"/>
    <s v="Others"/>
    <s v="Cust-12460"/>
    <x v="0"/>
    <s v="South Central China"/>
    <s v="Office"/>
    <n v="1018.22"/>
    <n v="269.89"/>
  </r>
  <r>
    <s v="CN-2021-101161"/>
    <x v="206"/>
    <s v="Alipay"/>
    <s v="Cust-13435"/>
    <x v="0"/>
    <s v="South Central China"/>
    <s v="Technology"/>
    <n v="944.24400000000003"/>
    <n v="31.03"/>
  </r>
  <r>
    <s v="CN-2021-101162"/>
    <x v="206"/>
    <s v="Others"/>
    <s v="Cust-13435"/>
    <x v="0"/>
    <s v="South Central China"/>
    <s v="Office"/>
    <n v="447.72"/>
    <n v="16.88"/>
  </r>
  <r>
    <s v="CN-2021-101163"/>
    <x v="206"/>
    <s v="Credit Card"/>
    <s v="Cust-13435"/>
    <x v="0"/>
    <s v="South Central China"/>
    <s v="Furniture"/>
    <n v="239.988"/>
    <n v="12.09"/>
  </r>
  <r>
    <s v="CN-2021-101156"/>
    <x v="206"/>
    <s v="Others"/>
    <s v="Cust-18550"/>
    <x v="0"/>
    <s v="East China"/>
    <s v="Furniture"/>
    <n v="1727.88"/>
    <n v="119.36"/>
  </r>
  <r>
    <s v="CN-2021-101157"/>
    <x v="206"/>
    <s v="Others"/>
    <s v="Cust-18550"/>
    <x v="0"/>
    <s v="East China"/>
    <s v="Technology"/>
    <n v="481.88"/>
    <n v="19.93"/>
  </r>
  <r>
    <s v="CN-2021-101155"/>
    <x v="206"/>
    <s v="Alipay"/>
    <s v="Cust-20725"/>
    <x v="0"/>
    <s v="East China"/>
    <s v="Office"/>
    <n v="540.4"/>
    <n v="62.68"/>
  </r>
  <r>
    <s v="CN-2021-101159"/>
    <x v="206"/>
    <s v="Others"/>
    <s v="Cust-20725"/>
    <x v="0"/>
    <s v="East China"/>
    <s v="Office"/>
    <n v="77.14"/>
    <n v="17.95"/>
  </r>
  <r>
    <s v="CN-2021-101141"/>
    <x v="207"/>
    <s v="Others"/>
    <s v="Cust-11185"/>
    <x v="1"/>
    <s v="North China"/>
    <s v="Technology"/>
    <n v="3637.62"/>
    <n v="286.79000000000002"/>
  </r>
  <r>
    <s v="CN-2021-101142"/>
    <x v="207"/>
    <s v="Wechat Pay"/>
    <s v="Cust-11185"/>
    <x v="1"/>
    <s v="North China"/>
    <s v="Furniture"/>
    <n v="3857.28"/>
    <n v="189.49"/>
  </r>
  <r>
    <s v="CN-2021-101148"/>
    <x v="207"/>
    <s v="Others"/>
    <s v="Cust-11290"/>
    <x v="1"/>
    <s v="North China"/>
    <s v="Technology"/>
    <n v="11874.8"/>
    <n v="352.01"/>
  </r>
  <r>
    <s v="CN-2021-101149"/>
    <x v="207"/>
    <s v="Alipay"/>
    <s v="Cust-11395"/>
    <x v="1"/>
    <s v="East China"/>
    <s v="Technology"/>
    <n v="2968.28"/>
    <n v="171.12"/>
  </r>
  <r>
    <s v="CN-2021-101144"/>
    <x v="207"/>
    <s v="Others"/>
    <s v="Cust-12025"/>
    <x v="0"/>
    <s v="Northeast China"/>
    <s v="Office"/>
    <n v="6967.9679999999998"/>
    <n v="82.73"/>
  </r>
  <r>
    <s v="CN-2021-101145"/>
    <x v="207"/>
    <s v="Others"/>
    <s v="Cust-12025"/>
    <x v="0"/>
    <s v="Northeast China"/>
    <s v="Furniture"/>
    <n v="2373.84"/>
    <n v="58.62"/>
  </r>
  <r>
    <s v="CN-2021-101146"/>
    <x v="207"/>
    <s v="Credit Card"/>
    <s v="Cust-12025"/>
    <x v="0"/>
    <s v="Northeast China"/>
    <s v="Office"/>
    <n v="90.468000000000004"/>
    <n v="8.65"/>
  </r>
  <r>
    <s v="CN-2021-101147"/>
    <x v="207"/>
    <s v="Wechat Pay"/>
    <s v="Cust-12025"/>
    <x v="0"/>
    <s v="Northeast China"/>
    <s v="Office"/>
    <n v="1383.816"/>
    <n v="40.72"/>
  </r>
  <r>
    <s v="CN-2021-101150"/>
    <x v="207"/>
    <s v="Others"/>
    <s v="Cust-12460"/>
    <x v="0"/>
    <s v="South Central China"/>
    <s v="Technology"/>
    <n v="4114.32"/>
    <n v="201.62"/>
  </r>
  <r>
    <s v="CN-2021-101143"/>
    <x v="207"/>
    <s v="Credit Card"/>
    <s v="Cust-21055"/>
    <x v="0"/>
    <s v="South Central China"/>
    <s v="Office"/>
    <n v="438.76"/>
    <n v="49.79"/>
  </r>
  <r>
    <s v="CN-2021-101134"/>
    <x v="208"/>
    <s v="Others"/>
    <s v="Cust-10675"/>
    <x v="0"/>
    <s v="East China"/>
    <s v="Office"/>
    <n v="700"/>
    <n v="70.150000000000006"/>
  </r>
  <r>
    <s v="CN-2021-101140"/>
    <x v="208"/>
    <s v="Wechat Pay"/>
    <s v="Cust-10675"/>
    <x v="0"/>
    <s v="East China"/>
    <s v="Furniture"/>
    <n v="222.32"/>
    <n v="32.049999999999997"/>
  </r>
  <r>
    <s v="CN-2021-101132"/>
    <x v="208"/>
    <s v="Others"/>
    <s v="Cust-12595"/>
    <x v="0"/>
    <s v="South Central China"/>
    <s v="Office"/>
    <n v="3481.66"/>
    <n v="101.34"/>
  </r>
  <r>
    <s v="CN-2021-101133"/>
    <x v="208"/>
    <s v="Others"/>
    <s v="Cust-13750"/>
    <x v="1"/>
    <s v="East China"/>
    <s v="Office"/>
    <n v="544.32000000000005"/>
    <n v="108.94"/>
  </r>
  <r>
    <s v="CN-2021-101122"/>
    <x v="208"/>
    <s v="Credit Card"/>
    <s v="Cust-16840"/>
    <x v="0"/>
    <s v="North China"/>
    <s v="Technology"/>
    <n v="11513.04"/>
    <n v="333.78"/>
  </r>
  <r>
    <s v="CN-2021-101124"/>
    <x v="208"/>
    <s v="Wechat Pay"/>
    <s v="Cust-16840"/>
    <x v="0"/>
    <s v="North China"/>
    <s v="Office"/>
    <n v="186.06"/>
    <n v="31.02"/>
  </r>
  <r>
    <s v="CN-2021-101125"/>
    <x v="208"/>
    <s v="Credit Card"/>
    <s v="Cust-16840"/>
    <x v="0"/>
    <s v="North China"/>
    <s v="Furniture"/>
    <n v="4849.04"/>
    <n v="267.35000000000002"/>
  </r>
  <r>
    <s v="CN-2021-101123"/>
    <x v="208"/>
    <s v="Others"/>
    <s v="Cust-19255"/>
    <x v="0"/>
    <s v="Southwest China"/>
    <s v="Technology"/>
    <n v="17889.48"/>
    <n v="390.79"/>
  </r>
  <r>
    <s v="CN-2021-101135"/>
    <x v="208"/>
    <s v="Wechat Pay"/>
    <s v="Cust-19300"/>
    <x v="0"/>
    <s v="Northeast China"/>
    <s v="Technology"/>
    <n v="4878.72"/>
    <n v="195.57"/>
  </r>
  <r>
    <s v="CN-2021-101136"/>
    <x v="208"/>
    <s v="Wechat Pay"/>
    <s v="Cust-19300"/>
    <x v="0"/>
    <s v="Northeast China"/>
    <s v="Office"/>
    <n v="129.5"/>
    <n v="31.15"/>
  </r>
  <r>
    <s v="CN-2021-101137"/>
    <x v="208"/>
    <s v="Credit Card"/>
    <s v="Cust-19300"/>
    <x v="0"/>
    <s v="Northeast China"/>
    <s v="Technology"/>
    <n v="614.88"/>
    <n v="29.22"/>
  </r>
  <r>
    <s v="CN-2021-101138"/>
    <x v="208"/>
    <s v="Credit Card"/>
    <s v="Cust-19300"/>
    <x v="0"/>
    <s v="Northeast China"/>
    <s v="Office"/>
    <n v="1392.384"/>
    <n v="89.44"/>
  </r>
  <r>
    <s v="CN-2021-101139"/>
    <x v="208"/>
    <s v="Credit Card"/>
    <s v="Cust-19300"/>
    <x v="0"/>
    <s v="Northeast China"/>
    <s v="Technology"/>
    <n v="753.73199999999997"/>
    <n v="38.020000000000003"/>
  </r>
  <r>
    <s v="CN-2021-101126"/>
    <x v="208"/>
    <s v="Credit Card"/>
    <s v="Cust-20125"/>
    <x v="2"/>
    <s v="South Central China"/>
    <s v="Office"/>
    <n v="444.08"/>
    <n v="17.510000000000002"/>
  </r>
  <r>
    <s v="CN-2021-101128"/>
    <x v="208"/>
    <s v="Others"/>
    <s v="Cust-20125"/>
    <x v="2"/>
    <s v="South Central China"/>
    <s v="Office"/>
    <n v="249.76"/>
    <n v="15.54"/>
  </r>
  <r>
    <s v="CN-2021-101127"/>
    <x v="208"/>
    <s v="Credit Card"/>
    <s v="Cust-20380"/>
    <x v="0"/>
    <s v="East China"/>
    <s v="Furniture"/>
    <n v="2435.16"/>
    <n v="212.51"/>
  </r>
  <r>
    <s v="CN-2021-101129"/>
    <x v="208"/>
    <s v="Credit Card"/>
    <s v="Cust-20380"/>
    <x v="0"/>
    <s v="East China"/>
    <s v="Technology"/>
    <n v="5390.28"/>
    <n v="408.33"/>
  </r>
  <r>
    <s v="CN-2021-101130"/>
    <x v="208"/>
    <s v="Others"/>
    <s v="Cust-20380"/>
    <x v="0"/>
    <s v="East China"/>
    <s v="Technology"/>
    <n v="556.5"/>
    <n v="76.180000000000007"/>
  </r>
  <r>
    <s v="CN-2021-101131"/>
    <x v="208"/>
    <s v="Credit Card"/>
    <s v="Cust-21895"/>
    <x v="1"/>
    <s v="South Central China"/>
    <s v="Technology"/>
    <n v="3562.44"/>
    <n v="70.56"/>
  </r>
  <r>
    <s v="CN-2021-101116"/>
    <x v="209"/>
    <s v="Others"/>
    <s v="Cust-10345"/>
    <x v="0"/>
    <s v="North China"/>
    <s v="Technology"/>
    <n v="817.48800000000006"/>
    <n v="16.940000000000001"/>
  </r>
  <r>
    <s v="CN-2021-101117"/>
    <x v="209"/>
    <s v="Credit Card"/>
    <s v="Cust-10345"/>
    <x v="0"/>
    <s v="North China"/>
    <s v="Office"/>
    <n v="99.567999999999998"/>
    <n v="2.25"/>
  </r>
  <r>
    <s v="CN-2021-101121"/>
    <x v="209"/>
    <s v="Others"/>
    <s v="Cust-10375"/>
    <x v="0"/>
    <s v="Southwest China"/>
    <s v="Office"/>
    <n v="454.16"/>
    <n v="33.58"/>
  </r>
  <r>
    <s v="CN-2021-101119"/>
    <x v="209"/>
    <s v="Others"/>
    <s v="Cust-13210"/>
    <x v="0"/>
    <s v="South Central China"/>
    <s v="Office"/>
    <n v="1019.2"/>
    <n v="293.24"/>
  </r>
  <r>
    <s v="CN-2021-101120"/>
    <x v="209"/>
    <s v="Credit Card"/>
    <s v="Cust-13210"/>
    <x v="0"/>
    <s v="South Central China"/>
    <s v="Furniture"/>
    <n v="3461.9760000000001"/>
    <n v="23.15"/>
  </r>
  <r>
    <s v="CN-2021-101111"/>
    <x v="209"/>
    <s v="Others"/>
    <s v="Cust-13900"/>
    <x v="0"/>
    <s v="South Central China"/>
    <s v="Office"/>
    <n v="1194.48"/>
    <n v="108.94"/>
  </r>
  <r>
    <s v="CN-2021-101112"/>
    <x v="209"/>
    <s v="Credit Card"/>
    <s v="Cust-13900"/>
    <x v="0"/>
    <s v="South Central China"/>
    <s v="Office"/>
    <n v="129.08000000000001"/>
    <n v="36.51"/>
  </r>
  <r>
    <s v="CN-2021-101113"/>
    <x v="209"/>
    <s v="Alipay"/>
    <s v="Cust-13900"/>
    <x v="0"/>
    <s v="South Central China"/>
    <s v="Technology"/>
    <n v="1197.8399999999999"/>
    <n v="163.26"/>
  </r>
  <r>
    <s v="CN-2021-101115"/>
    <x v="209"/>
    <s v="Others"/>
    <s v="Cust-15100"/>
    <x v="0"/>
    <s v="Northeast China"/>
    <s v="Office"/>
    <n v="1732.5840000000001"/>
    <n v="16.12"/>
  </r>
  <r>
    <s v="CN-2021-101114"/>
    <x v="209"/>
    <s v="Others"/>
    <s v="Cust-16930"/>
    <x v="1"/>
    <s v="North China"/>
    <s v="Office"/>
    <n v="7974.12"/>
    <n v="329.46"/>
  </r>
  <r>
    <s v="CN-2021-101118"/>
    <x v="209"/>
    <s v="Alipay"/>
    <s v="Cust-19735"/>
    <x v="0"/>
    <s v="North China"/>
    <s v="Office"/>
    <n v="837.48"/>
    <n v="178.27"/>
  </r>
  <r>
    <s v="CN-2021-101108"/>
    <x v="210"/>
    <s v="Credit Card"/>
    <s v="Cust-11980"/>
    <x v="0"/>
    <s v="Northeast China"/>
    <s v="Office"/>
    <n v="136.5"/>
    <n v="18.38"/>
  </r>
  <r>
    <s v="CN-2021-101109"/>
    <x v="210"/>
    <s v="Credit Card"/>
    <s v="Cust-17950"/>
    <x v="0"/>
    <s v="Northeast China"/>
    <s v="Technology"/>
    <n v="2968.28"/>
    <n v="102.73"/>
  </r>
  <r>
    <s v="CN-2021-101110"/>
    <x v="210"/>
    <s v="Credit Card"/>
    <s v="Cust-17950"/>
    <x v="0"/>
    <s v="Northeast China"/>
    <s v="Office"/>
    <n v="231.28"/>
    <n v="24.38"/>
  </r>
  <r>
    <s v="CN-2021-101101"/>
    <x v="211"/>
    <s v="Others"/>
    <s v="Cust-11470"/>
    <x v="1"/>
    <s v="North China"/>
    <s v="Office"/>
    <n v="62.16"/>
    <n v="19.059999999999999"/>
  </r>
  <r>
    <s v="CN-2021-101102"/>
    <x v="211"/>
    <s v="Credit Card"/>
    <s v="Cust-11530"/>
    <x v="2"/>
    <s v="East China"/>
    <s v="Office"/>
    <n v="237.3"/>
    <n v="33.380000000000003"/>
  </r>
  <r>
    <s v="CN-2021-101103"/>
    <x v="211"/>
    <s v="Others"/>
    <s v="Cust-11530"/>
    <x v="2"/>
    <s v="East China"/>
    <s v="Office"/>
    <n v="259.27999999999997"/>
    <n v="44.27"/>
  </r>
  <r>
    <s v="CN-2021-101105"/>
    <x v="211"/>
    <s v="Credit Card"/>
    <s v="Cust-14245"/>
    <x v="2"/>
    <s v="East China"/>
    <s v="Furniture"/>
    <n v="1419.768"/>
    <n v="293.32"/>
  </r>
  <r>
    <s v="CN-2021-101106"/>
    <x v="211"/>
    <s v="Credit Card"/>
    <s v="Cust-14245"/>
    <x v="2"/>
    <s v="East China"/>
    <s v="Office"/>
    <n v="198.66"/>
    <n v="26.96"/>
  </r>
  <r>
    <s v="CN-2021-101107"/>
    <x v="211"/>
    <s v="Wechat Pay"/>
    <s v="Cust-14245"/>
    <x v="2"/>
    <s v="East China"/>
    <s v="Office"/>
    <n v="277.76"/>
    <n v="18.18"/>
  </r>
  <r>
    <s v="CN-2021-101104"/>
    <x v="211"/>
    <s v="Others"/>
    <s v="Cust-19990"/>
    <x v="0"/>
    <s v="North China"/>
    <s v="Office"/>
    <n v="315"/>
    <n v="19.09"/>
  </r>
  <r>
    <s v="CN-2021-101095"/>
    <x v="212"/>
    <s v="Credit Card"/>
    <s v="Cust-11275"/>
    <x v="1"/>
    <s v="North China"/>
    <s v="Office"/>
    <n v="1515.08"/>
    <n v="110.29"/>
  </r>
  <r>
    <s v="CN-2021-101096"/>
    <x v="212"/>
    <s v="Wechat Pay"/>
    <s v="Cust-11275"/>
    <x v="1"/>
    <s v="North China"/>
    <s v="Technology"/>
    <n v="8944.74"/>
    <n v="468.72"/>
  </r>
  <r>
    <s v="CN-2021-101092"/>
    <x v="212"/>
    <s v="Wechat Pay"/>
    <s v="Cust-13420"/>
    <x v="1"/>
    <s v="South Central China"/>
    <s v="Technology"/>
    <n v="1028.72"/>
    <n v="206.46"/>
  </r>
  <r>
    <s v="CN-2021-101094"/>
    <x v="212"/>
    <s v="Credit Card"/>
    <s v="Cust-16840"/>
    <x v="0"/>
    <s v="North China"/>
    <s v="Technology"/>
    <n v="2622.9"/>
    <n v="264.67"/>
  </r>
  <r>
    <s v="CN-2021-101089"/>
    <x v="212"/>
    <s v="Others"/>
    <s v="Cust-18145"/>
    <x v="0"/>
    <s v="Southwest China"/>
    <s v="Furniture"/>
    <n v="469.7"/>
    <n v="39.049999999999997"/>
  </r>
  <r>
    <s v="CN-2021-101090"/>
    <x v="212"/>
    <s v="Credit Card"/>
    <s v="Cust-18145"/>
    <x v="0"/>
    <s v="Southwest China"/>
    <s v="Technology"/>
    <n v="387.52"/>
    <n v="22.39"/>
  </r>
  <r>
    <s v="CN-2021-101091"/>
    <x v="212"/>
    <s v="Alipay"/>
    <s v="Cust-18145"/>
    <x v="0"/>
    <s v="Southwest China"/>
    <s v="Furniture"/>
    <n v="2858.8"/>
    <n v="195.51"/>
  </r>
  <r>
    <s v="CN-2021-101098"/>
    <x v="212"/>
    <s v="Credit Card"/>
    <s v="Cust-21265"/>
    <x v="1"/>
    <s v="East China"/>
    <s v="Technology"/>
    <n v="193.76"/>
    <n v="41.03"/>
  </r>
  <r>
    <s v="CN-2021-101099"/>
    <x v="212"/>
    <s v="Wechat Pay"/>
    <s v="Cust-21265"/>
    <x v="1"/>
    <s v="East China"/>
    <s v="Furniture"/>
    <n v="9076.2000000000007"/>
    <n v="427.62"/>
  </r>
  <r>
    <s v="CN-2021-101100"/>
    <x v="212"/>
    <s v="Alipay"/>
    <s v="Cust-21265"/>
    <x v="1"/>
    <s v="East China"/>
    <s v="Office"/>
    <n v="346.08"/>
    <n v="21.71"/>
  </r>
  <r>
    <s v="CN-2021-101093"/>
    <x v="212"/>
    <s v="Wechat Pay"/>
    <s v="Cust-21295"/>
    <x v="0"/>
    <s v="East China"/>
    <s v="Furniture"/>
    <n v="266.238"/>
    <n v="32.29"/>
  </r>
  <r>
    <s v="CN-2021-101097"/>
    <x v="212"/>
    <s v="Credit Card"/>
    <s v="Cust-21355"/>
    <x v="1"/>
    <s v="Northeast China"/>
    <s v="Technology"/>
    <n v="396.48"/>
    <n v="44.16"/>
  </r>
  <r>
    <s v="CN-2021-101087"/>
    <x v="213"/>
    <s v="Credit Card"/>
    <s v="Cust-12490"/>
    <x v="1"/>
    <s v="South Central China"/>
    <s v="Furniture"/>
    <n v="2578.4639999999999"/>
    <n v="7.74"/>
  </r>
  <r>
    <s v="CN-2021-101088"/>
    <x v="213"/>
    <s v="Credit Card"/>
    <s v="Cust-12490"/>
    <x v="1"/>
    <s v="South Central China"/>
    <s v="Furniture"/>
    <n v="6491.52"/>
    <n v="410.49"/>
  </r>
  <r>
    <s v="CN-2021-101076"/>
    <x v="213"/>
    <s v="Credit Card"/>
    <s v="Cust-12595"/>
    <x v="0"/>
    <s v="South Central China"/>
    <s v="Furniture"/>
    <n v="10282.299999999999"/>
    <n v="497.31"/>
  </r>
  <r>
    <s v="CN-2021-101081"/>
    <x v="213"/>
    <s v="Alipay"/>
    <s v="Cust-14215"/>
    <x v="1"/>
    <s v="Northeast China"/>
    <s v="Furniture"/>
    <n v="468.16"/>
    <n v="16.52"/>
  </r>
  <r>
    <s v="CN-2021-101077"/>
    <x v="213"/>
    <s v="Alipay"/>
    <s v="Cust-16360"/>
    <x v="0"/>
    <s v="East China"/>
    <s v="Furniture"/>
    <n v="1182.72"/>
    <n v="63.86"/>
  </r>
  <r>
    <s v="CN-2021-101078"/>
    <x v="213"/>
    <s v="Alipay"/>
    <s v="Cust-16360"/>
    <x v="0"/>
    <s v="East China"/>
    <s v="Office"/>
    <n v="276.77999999999997"/>
    <n v="19.010000000000002"/>
  </r>
  <r>
    <s v="CN-2021-101079"/>
    <x v="213"/>
    <s v="Wechat Pay"/>
    <s v="Cust-16360"/>
    <x v="0"/>
    <s v="East China"/>
    <s v="Office"/>
    <n v="665.28"/>
    <n v="120.14"/>
  </r>
  <r>
    <s v="CN-2021-101080"/>
    <x v="213"/>
    <s v="Credit Card"/>
    <s v="Cust-16360"/>
    <x v="0"/>
    <s v="East China"/>
    <s v="Office"/>
    <n v="29.4"/>
    <n v="4.42"/>
  </r>
  <r>
    <s v="CN-2021-101084"/>
    <x v="213"/>
    <s v="Credit Card"/>
    <s v="Cust-16855"/>
    <x v="1"/>
    <s v="North China"/>
    <s v="Furniture"/>
    <n v="399.42"/>
    <n v="42.17"/>
  </r>
  <r>
    <s v="CN-2021-101082"/>
    <x v="213"/>
    <s v="Others"/>
    <s v="Cust-17170"/>
    <x v="1"/>
    <s v="South Central China"/>
    <s v="Office"/>
    <n v="313.74"/>
    <n v="33.93"/>
  </r>
  <r>
    <s v="CN-2021-101083"/>
    <x v="213"/>
    <s v="Credit Card"/>
    <s v="Cust-20190"/>
    <x v="0"/>
    <s v="South Central China"/>
    <s v="Office"/>
    <n v="483.28"/>
    <n v="43.73"/>
  </r>
  <r>
    <s v="CN-2021-101085"/>
    <x v="213"/>
    <s v="Others"/>
    <s v="Cust-20365"/>
    <x v="0"/>
    <s v="Northeast China"/>
    <s v="Office"/>
    <n v="1824.48"/>
    <n v="110.89"/>
  </r>
  <r>
    <s v="CN-2021-101086"/>
    <x v="213"/>
    <s v="Others"/>
    <s v="Cust-20365"/>
    <x v="0"/>
    <s v="Northeast China"/>
    <s v="Office"/>
    <n v="1227.0999999999999"/>
    <n v="171.63"/>
  </r>
  <r>
    <s v="CN-2021-101073"/>
    <x v="214"/>
    <s v="Others"/>
    <s v="Cust-13510"/>
    <x v="1"/>
    <s v="South Central China"/>
    <s v="Office"/>
    <n v="281.95999999999998"/>
    <n v="10.56"/>
  </r>
  <r>
    <s v="CN-2021-101074"/>
    <x v="214"/>
    <s v="Others"/>
    <s v="Cust-13510"/>
    <x v="1"/>
    <s v="South Central China"/>
    <s v="Office"/>
    <n v="154"/>
    <n v="13.06"/>
  </r>
  <r>
    <s v="CN-2021-101075"/>
    <x v="214"/>
    <s v="Credit Card"/>
    <s v="Cust-13510"/>
    <x v="1"/>
    <s v="South Central China"/>
    <s v="Office"/>
    <n v="79.66"/>
    <n v="16.72"/>
  </r>
  <r>
    <s v="CN-2021-101071"/>
    <x v="214"/>
    <s v="Wechat Pay"/>
    <s v="Cust-13840"/>
    <x v="1"/>
    <s v="South Central China"/>
    <s v="Furniture"/>
    <n v="1589.84"/>
    <n v="197.07"/>
  </r>
  <r>
    <s v="CN-2021-101072"/>
    <x v="214"/>
    <s v="Others"/>
    <s v="Cust-13840"/>
    <x v="1"/>
    <s v="South Central China"/>
    <s v="Technology"/>
    <n v="1065.54"/>
    <n v="260.13"/>
  </r>
  <r>
    <s v="CN-2021-101066"/>
    <x v="214"/>
    <s v="Others"/>
    <s v="Cust-18355"/>
    <x v="1"/>
    <s v="Southwest China"/>
    <s v="Technology"/>
    <n v="679.84"/>
    <n v="132.62"/>
  </r>
  <r>
    <s v="CN-2021-101067"/>
    <x v="214"/>
    <s v="Others"/>
    <s v="Cust-18925"/>
    <x v="2"/>
    <s v="Southwest China"/>
    <s v="Office"/>
    <n v="174.49600000000001"/>
    <n v="2.34"/>
  </r>
  <r>
    <s v="CN-2021-101070"/>
    <x v="214"/>
    <s v="Wechat Pay"/>
    <s v="Cust-19900"/>
    <x v="0"/>
    <s v="Northeast China"/>
    <s v="Technology"/>
    <n v="913.08"/>
    <n v="198.27"/>
  </r>
  <r>
    <s v="CN-2021-101068"/>
    <x v="214"/>
    <s v="Alipay"/>
    <s v="Cust-21115"/>
    <x v="1"/>
    <s v="Southwest China"/>
    <s v="Office"/>
    <n v="208.04"/>
    <n v="40.99"/>
  </r>
  <r>
    <s v="CN-2021-101069"/>
    <x v="214"/>
    <s v="Credit Card"/>
    <s v="Cust-21115"/>
    <x v="1"/>
    <s v="Southwest China"/>
    <s v="Technology"/>
    <n v="1137.78"/>
    <n v="241.07"/>
  </r>
  <r>
    <s v="CN-2021-101057"/>
    <x v="215"/>
    <s v="Credit Card"/>
    <s v="Cust-10060"/>
    <x v="2"/>
    <s v="North China"/>
    <s v="Technology"/>
    <n v="236.88"/>
    <n v="26.39"/>
  </r>
  <r>
    <s v="CN-2021-101060"/>
    <x v="215"/>
    <s v="Alipay"/>
    <s v="Cust-10840"/>
    <x v="0"/>
    <s v="South Central China"/>
    <s v="Technology"/>
    <n v="11159.68"/>
    <n v="422.21"/>
  </r>
  <r>
    <s v="CN-2021-101061"/>
    <x v="215"/>
    <s v="Others"/>
    <s v="Cust-12670"/>
    <x v="0"/>
    <s v="South Central China"/>
    <s v="Furniture"/>
    <n v="3537.7440000000001"/>
    <n v="34.4"/>
  </r>
  <r>
    <s v="CN-2021-101062"/>
    <x v="215"/>
    <s v="Wechat Pay"/>
    <s v="Cust-16105"/>
    <x v="1"/>
    <s v="Northeast China"/>
    <s v="Office"/>
    <n v="91"/>
    <n v="3.79"/>
  </r>
  <r>
    <s v="CN-2021-101056"/>
    <x v="215"/>
    <s v="Others"/>
    <s v="Cust-16600"/>
    <x v="1"/>
    <s v="North China"/>
    <s v="Furniture"/>
    <n v="2399.04"/>
    <n v="221.78"/>
  </r>
  <r>
    <s v="CN-2021-101055"/>
    <x v="215"/>
    <s v="Others"/>
    <s v="Cust-17575"/>
    <x v="0"/>
    <s v="Northwest China"/>
    <s v="Technology"/>
    <n v="977.00400000000002"/>
    <n v="44.04"/>
  </r>
  <r>
    <s v="CN-2021-101063"/>
    <x v="215"/>
    <s v="Others"/>
    <s v="Cust-18355"/>
    <x v="1"/>
    <s v="Southwest China"/>
    <s v="Technology"/>
    <n v="1108.8"/>
    <n v="102.31"/>
  </r>
  <r>
    <s v="CN-2021-101064"/>
    <x v="215"/>
    <s v="Credit Card"/>
    <s v="Cust-18715"/>
    <x v="1"/>
    <s v="East China"/>
    <s v="Technology"/>
    <n v="2838.752"/>
    <n v="151.91999999999999"/>
  </r>
  <r>
    <s v="CN-2021-101058"/>
    <x v="215"/>
    <s v="Others"/>
    <s v="Cust-20095"/>
    <x v="0"/>
    <s v="South Central China"/>
    <s v="Technology"/>
    <n v="563.13599999999997"/>
    <n v="48.93"/>
  </r>
  <r>
    <s v="CN-2021-101059"/>
    <x v="215"/>
    <s v="Wechat Pay"/>
    <s v="Cust-20095"/>
    <x v="0"/>
    <s v="South Central China"/>
    <s v="Office"/>
    <n v="95.004000000000005"/>
    <n v="3.42"/>
  </r>
  <r>
    <s v="CN-2021-101065"/>
    <x v="215"/>
    <s v="Others"/>
    <s v="Cust-21310"/>
    <x v="0"/>
    <s v="Northeast China"/>
    <s v="Office"/>
    <n v="863.38"/>
    <n v="149.38999999999999"/>
  </r>
  <r>
    <s v="CN-2021-101044"/>
    <x v="216"/>
    <s v="Credit Card"/>
    <s v="Cust-11200"/>
    <x v="0"/>
    <s v="Northeast China"/>
    <s v="Furniture"/>
    <n v="696.69600000000003"/>
    <n v="17.329999999999998"/>
  </r>
  <r>
    <s v="CN-2021-101048"/>
    <x v="216"/>
    <s v="Others"/>
    <s v="Cust-11200"/>
    <x v="0"/>
    <s v="Northeast China"/>
    <s v="Office"/>
    <n v="388.08"/>
    <n v="4.9800000000000004"/>
  </r>
  <r>
    <s v="CN-2021-101049"/>
    <x v="216"/>
    <s v="Alipay"/>
    <s v="Cust-11200"/>
    <x v="0"/>
    <s v="Northeast China"/>
    <s v="Office"/>
    <n v="664.02"/>
    <n v="88.56"/>
  </r>
  <r>
    <s v="CN-2021-101050"/>
    <x v="216"/>
    <s v="Alipay"/>
    <s v="Cust-11200"/>
    <x v="0"/>
    <s v="Northeast China"/>
    <s v="Technology"/>
    <n v="819.08399999999995"/>
    <n v="17.41"/>
  </r>
  <r>
    <s v="CN-2021-101039"/>
    <x v="216"/>
    <s v="Alipay"/>
    <s v="Cust-11575"/>
    <x v="1"/>
    <s v="North China"/>
    <s v="Office"/>
    <n v="111.16"/>
    <n v="36.04"/>
  </r>
  <r>
    <s v="CN-2021-101041"/>
    <x v="216"/>
    <s v="Others"/>
    <s v="Cust-12520"/>
    <x v="0"/>
    <s v="East China"/>
    <s v="Furniture"/>
    <n v="534.57600000000002"/>
    <n v="29.53"/>
  </r>
  <r>
    <s v="CN-2021-101037"/>
    <x v="216"/>
    <s v="Wechat Pay"/>
    <s v="Cust-13360"/>
    <x v="1"/>
    <s v="South Central China"/>
    <s v="Furniture"/>
    <n v="6662.04"/>
    <n v="395.53"/>
  </r>
  <r>
    <s v="CN-2021-101038"/>
    <x v="216"/>
    <s v="Credit Card"/>
    <s v="Cust-15070"/>
    <x v="0"/>
    <s v="Northeast China"/>
    <s v="Office"/>
    <n v="221.76"/>
    <n v="29.29"/>
  </r>
  <r>
    <s v="CN-2021-101040"/>
    <x v="216"/>
    <s v="Wechat Pay"/>
    <s v="Cust-15070"/>
    <x v="0"/>
    <s v="Northeast China"/>
    <s v="Office"/>
    <n v="138.18"/>
    <n v="17.45"/>
  </r>
  <r>
    <s v="CN-2021-101053"/>
    <x v="216"/>
    <s v="Others"/>
    <s v="Cust-16645"/>
    <x v="0"/>
    <s v="Southwest China"/>
    <s v="Office"/>
    <n v="260.12"/>
    <n v="20.67"/>
  </r>
  <r>
    <s v="CN-2021-101054"/>
    <x v="216"/>
    <s v="Credit Card"/>
    <s v="Cust-16645"/>
    <x v="0"/>
    <s v="Southwest China"/>
    <s v="Office"/>
    <n v="688.8"/>
    <n v="84.76"/>
  </r>
  <r>
    <s v="CN-2021-101042"/>
    <x v="216"/>
    <s v="Others"/>
    <s v="Cust-16885"/>
    <x v="0"/>
    <s v="Southwest China"/>
    <s v="Office"/>
    <n v="373.8"/>
    <n v="17.05"/>
  </r>
  <r>
    <s v="CN-2021-101043"/>
    <x v="216"/>
    <s v="Others"/>
    <s v="Cust-16885"/>
    <x v="0"/>
    <s v="Southwest China"/>
    <s v="Furniture"/>
    <n v="692.16"/>
    <n v="67.23"/>
  </r>
  <r>
    <s v="CN-2021-101045"/>
    <x v="216"/>
    <s v="Wechat Pay"/>
    <s v="Cust-16885"/>
    <x v="0"/>
    <s v="Southwest China"/>
    <s v="Office"/>
    <n v="382.62"/>
    <n v="34.32"/>
  </r>
  <r>
    <s v="CN-2021-101046"/>
    <x v="216"/>
    <s v="Credit Card"/>
    <s v="Cust-16885"/>
    <x v="0"/>
    <s v="Southwest China"/>
    <s v="Office"/>
    <n v="182.28"/>
    <n v="40.94"/>
  </r>
  <r>
    <s v="CN-2021-101047"/>
    <x v="216"/>
    <s v="Others"/>
    <s v="Cust-16885"/>
    <x v="0"/>
    <s v="Southwest China"/>
    <s v="Office"/>
    <n v="253.4"/>
    <n v="42.33"/>
  </r>
  <r>
    <s v="CN-2021-101052"/>
    <x v="216"/>
    <s v="Wechat Pay"/>
    <s v="Cust-17830"/>
    <x v="0"/>
    <s v="Northeast China"/>
    <s v="Office"/>
    <n v="3198.72"/>
    <n v="202.94"/>
  </r>
  <r>
    <s v="CN-2021-101051"/>
    <x v="216"/>
    <s v="Credit Card"/>
    <s v="Cust-21040"/>
    <x v="2"/>
    <s v="Northwest China"/>
    <s v="Office"/>
    <n v="4612.72"/>
    <n v="254.18"/>
  </r>
  <r>
    <s v="CN-2021-101032"/>
    <x v="217"/>
    <s v="Credit Card"/>
    <s v="Cust-10615"/>
    <x v="1"/>
    <s v="North China"/>
    <s v="Office"/>
    <n v="273.67200000000003"/>
    <n v="1.92"/>
  </r>
  <r>
    <s v="CN-2021-101033"/>
    <x v="217"/>
    <s v="Credit Card"/>
    <s v="Cust-10615"/>
    <x v="1"/>
    <s v="North China"/>
    <s v="Technology"/>
    <n v="1871.52"/>
    <n v="107.89"/>
  </r>
  <r>
    <s v="CN-2021-101029"/>
    <x v="217"/>
    <s v="Credit Card"/>
    <s v="Cust-11845"/>
    <x v="1"/>
    <s v="North China"/>
    <s v="Office"/>
    <n v="132.58000000000001"/>
    <n v="44.71"/>
  </r>
  <r>
    <s v="CN-2021-101030"/>
    <x v="217"/>
    <s v="Wechat Pay"/>
    <s v="Cust-11845"/>
    <x v="1"/>
    <s v="North China"/>
    <s v="Office"/>
    <n v="1399.44"/>
    <n v="146.34"/>
  </r>
  <r>
    <s v="CN-2021-101031"/>
    <x v="217"/>
    <s v="Alipay"/>
    <s v="Cust-11845"/>
    <x v="1"/>
    <s v="North China"/>
    <s v="Office"/>
    <n v="275.24"/>
    <n v="20.09"/>
  </r>
  <r>
    <s v="CN-2021-101034"/>
    <x v="217"/>
    <s v="Credit Card"/>
    <s v="Cust-12340"/>
    <x v="1"/>
    <s v="Southwest China"/>
    <s v="Office"/>
    <n v="575.96"/>
    <n v="77.650000000000006"/>
  </r>
  <r>
    <s v="CN-2021-101035"/>
    <x v="217"/>
    <s v="Others"/>
    <s v="Cust-18835"/>
    <x v="1"/>
    <s v="South Central China"/>
    <s v="Technology"/>
    <n v="1796.76"/>
    <n v="125.37"/>
  </r>
  <r>
    <s v="CN-2021-101036"/>
    <x v="217"/>
    <s v="Credit Card"/>
    <s v="Cust-18835"/>
    <x v="1"/>
    <s v="South Central China"/>
    <s v="Office"/>
    <n v="429.66"/>
    <n v="16.559999999999999"/>
  </r>
  <r>
    <s v="CN-2021-101022"/>
    <x v="218"/>
    <s v="Others"/>
    <s v="Cust-10660"/>
    <x v="0"/>
    <s v="North China"/>
    <s v="Office"/>
    <n v="311.22000000000003"/>
    <n v="17.14"/>
  </r>
  <r>
    <s v="CN-2021-101023"/>
    <x v="218"/>
    <s v="Wechat Pay"/>
    <s v="Cust-10660"/>
    <x v="0"/>
    <s v="North China"/>
    <s v="Office"/>
    <n v="719.6"/>
    <n v="181.15"/>
  </r>
  <r>
    <s v="CN-2021-101024"/>
    <x v="218"/>
    <s v="Others"/>
    <s v="Cust-10660"/>
    <x v="0"/>
    <s v="North China"/>
    <s v="Office"/>
    <n v="199.64"/>
    <n v="37.78"/>
  </r>
  <r>
    <s v="CN-2021-101020"/>
    <x v="218"/>
    <s v="Wechat Pay"/>
    <s v="Cust-14545"/>
    <x v="1"/>
    <s v="South Central China"/>
    <s v="Office"/>
    <n v="52.92"/>
    <n v="7.53"/>
  </r>
  <r>
    <s v="CN-2021-101021"/>
    <x v="218"/>
    <s v="Credit Card"/>
    <s v="Cust-14545"/>
    <x v="1"/>
    <s v="South Central China"/>
    <s v="Furniture"/>
    <n v="1256.22"/>
    <n v="138.32"/>
  </r>
  <r>
    <s v="CN-2021-101018"/>
    <x v="218"/>
    <s v="Credit Card"/>
    <s v="Cust-15595"/>
    <x v="1"/>
    <s v="East China"/>
    <s v="Office"/>
    <n v="169.12"/>
    <n v="48.59"/>
  </r>
  <r>
    <s v="CN-2021-101019"/>
    <x v="218"/>
    <s v="Credit Card"/>
    <s v="Cust-15595"/>
    <x v="1"/>
    <s v="East China"/>
    <s v="Technology"/>
    <n v="1438.08"/>
    <n v="280.91000000000003"/>
  </r>
  <r>
    <s v="CN-2021-101013"/>
    <x v="218"/>
    <s v="Others"/>
    <s v="Cust-15700"/>
    <x v="0"/>
    <s v="South Central China"/>
    <s v="Office"/>
    <n v="4485.46"/>
    <n v="128.91"/>
  </r>
  <r>
    <s v="CN-2021-101025"/>
    <x v="218"/>
    <s v="Wechat Pay"/>
    <s v="Cust-16180"/>
    <x v="0"/>
    <s v="Northeast China"/>
    <s v="Furniture"/>
    <n v="588"/>
    <n v="157.11000000000001"/>
  </r>
  <r>
    <s v="CN-2021-101026"/>
    <x v="218"/>
    <s v="Wechat Pay"/>
    <s v="Cust-16180"/>
    <x v="0"/>
    <s v="Northeast China"/>
    <s v="Furniture"/>
    <n v="588.84"/>
    <n v="89.22"/>
  </r>
  <r>
    <s v="CN-2021-101027"/>
    <x v="218"/>
    <s v="Wechat Pay"/>
    <s v="Cust-16180"/>
    <x v="0"/>
    <s v="Northeast China"/>
    <s v="Office"/>
    <n v="114.24"/>
    <n v="16.89"/>
  </r>
  <r>
    <s v="CN-2021-101028"/>
    <x v="218"/>
    <s v="Wechat Pay"/>
    <s v="Cust-16180"/>
    <x v="0"/>
    <s v="Northeast China"/>
    <s v="Furniture"/>
    <n v="615.29999999999995"/>
    <n v="194.68"/>
  </r>
  <r>
    <s v="CN-2021-101011"/>
    <x v="218"/>
    <s v="Others"/>
    <s v="Cust-16600"/>
    <x v="1"/>
    <s v="North China"/>
    <s v="Furniture"/>
    <n v="3574.4520000000002"/>
    <n v="92.25"/>
  </r>
  <r>
    <s v="CN-2021-101012"/>
    <x v="218"/>
    <s v="Others"/>
    <s v="Cust-16600"/>
    <x v="1"/>
    <s v="North China"/>
    <s v="Office"/>
    <n v="271.06799999999998"/>
    <n v="2.84"/>
  </r>
  <r>
    <s v="CN-2021-101010"/>
    <x v="218"/>
    <s v="Wechat Pay"/>
    <s v="Cust-16630"/>
    <x v="1"/>
    <s v="Northeast China"/>
    <s v="Technology"/>
    <n v="834.79200000000003"/>
    <n v="42.62"/>
  </r>
  <r>
    <s v="CN-2021-101016"/>
    <x v="218"/>
    <s v="Credit Card"/>
    <s v="Cust-18715"/>
    <x v="1"/>
    <s v="East China"/>
    <s v="Technology"/>
    <n v="341.18"/>
    <n v="48.58"/>
  </r>
  <r>
    <s v="CN-2021-101017"/>
    <x v="218"/>
    <s v="Wechat Pay"/>
    <s v="Cust-18715"/>
    <x v="1"/>
    <s v="East China"/>
    <s v="Office"/>
    <n v="123.48"/>
    <n v="15.24"/>
  </r>
  <r>
    <s v="CN-2021-101014"/>
    <x v="218"/>
    <s v="Credit Card"/>
    <s v="Cust-20500"/>
    <x v="0"/>
    <s v="North China"/>
    <s v="Furniture"/>
    <n v="2029.44"/>
    <n v="86.26"/>
  </r>
  <r>
    <s v="CN-2021-101015"/>
    <x v="218"/>
    <s v="Others"/>
    <s v="Cust-20500"/>
    <x v="0"/>
    <s v="North China"/>
    <s v="Technology"/>
    <n v="410.25599999999997"/>
    <n v="3.63"/>
  </r>
  <r>
    <s v="CN-2021-101005"/>
    <x v="219"/>
    <s v="Wechat Pay"/>
    <s v="Cust-10120"/>
    <x v="2"/>
    <s v="Northeast China"/>
    <s v="Office"/>
    <n v="1339.1"/>
    <n v="168.97"/>
  </r>
  <r>
    <s v="CN-2021-101003"/>
    <x v="219"/>
    <s v="Others"/>
    <s v="Cust-11830"/>
    <x v="1"/>
    <s v="North China"/>
    <s v="Office"/>
    <n v="307.86"/>
    <n v="22.88"/>
  </r>
  <r>
    <s v="CN-2021-101004"/>
    <x v="219"/>
    <s v="Credit Card"/>
    <s v="Cust-11830"/>
    <x v="1"/>
    <s v="North China"/>
    <s v="Technology"/>
    <n v="2746.8"/>
    <n v="178.33"/>
  </r>
  <r>
    <s v="CN-2021-101006"/>
    <x v="219"/>
    <s v="Credit Card"/>
    <s v="Cust-12070"/>
    <x v="2"/>
    <s v="South Central China"/>
    <s v="Office"/>
    <n v="289.29599999999999"/>
    <n v="6.29"/>
  </r>
  <r>
    <s v="CN-2021-101009"/>
    <x v="219"/>
    <s v="Wechat Pay"/>
    <s v="Cust-12070"/>
    <x v="2"/>
    <s v="South Central China"/>
    <s v="Furniture"/>
    <n v="1611.12"/>
    <n v="201.88"/>
  </r>
  <r>
    <s v="CN-2021-101001"/>
    <x v="219"/>
    <s v="Others"/>
    <s v="Cust-17500"/>
    <x v="0"/>
    <s v="East China"/>
    <s v="Office"/>
    <n v="224"/>
    <n v="20.93"/>
  </r>
  <r>
    <s v="CN-2021-101002"/>
    <x v="219"/>
    <s v="Others"/>
    <s v="Cust-17620"/>
    <x v="1"/>
    <s v="South Central China"/>
    <s v="Office"/>
    <n v="313.60000000000002"/>
    <n v="33.99"/>
  </r>
  <r>
    <s v="CN-2021-101007"/>
    <x v="219"/>
    <s v="Alipay"/>
    <s v="Cust-18700"/>
    <x v="0"/>
    <s v="North China"/>
    <s v="Office"/>
    <n v="716.8"/>
    <n v="139.33000000000001"/>
  </r>
  <r>
    <s v="CN-2021-101008"/>
    <x v="219"/>
    <s v="Others"/>
    <s v="Cust-18700"/>
    <x v="0"/>
    <s v="North China"/>
    <s v="Technology"/>
    <n v="298.76"/>
    <n v="19.09"/>
  </r>
  <r>
    <s v="CN-2021-100999"/>
    <x v="219"/>
    <s v="Others"/>
    <s v="Cust-21205"/>
    <x v="1"/>
    <s v="South Central China"/>
    <s v="Furniture"/>
    <n v="798.71400000000006"/>
    <n v="102.62"/>
  </r>
  <r>
    <s v="CN-2021-101000"/>
    <x v="219"/>
    <s v="Wechat Pay"/>
    <s v="Cust-21205"/>
    <x v="1"/>
    <s v="South Central China"/>
    <s v="Office"/>
    <n v="297.92"/>
    <n v="45.06"/>
  </r>
  <r>
    <s v="CN-2021-100993"/>
    <x v="220"/>
    <s v="Others"/>
    <s v="Cust-12310"/>
    <x v="1"/>
    <s v="East China"/>
    <s v="Office"/>
    <n v="6885.34"/>
    <n v="363.82"/>
  </r>
  <r>
    <s v="CN-2021-100994"/>
    <x v="220"/>
    <s v="Others"/>
    <s v="Cust-12310"/>
    <x v="1"/>
    <s v="East China"/>
    <s v="Office"/>
    <n v="376.90800000000002"/>
    <n v="15.56"/>
  </r>
  <r>
    <s v="CN-2021-100996"/>
    <x v="220"/>
    <s v="Others"/>
    <s v="Cust-17905"/>
    <x v="1"/>
    <s v="East China"/>
    <s v="Office"/>
    <n v="262.5"/>
    <n v="22.23"/>
  </r>
  <r>
    <s v="CN-2021-100997"/>
    <x v="220"/>
    <s v="Credit Card"/>
    <s v="Cust-17905"/>
    <x v="1"/>
    <s v="East China"/>
    <s v="Furniture"/>
    <n v="404.964"/>
    <n v="9.91"/>
  </r>
  <r>
    <s v="CN-2021-100998"/>
    <x v="220"/>
    <s v="Others"/>
    <s v="Cust-17905"/>
    <x v="1"/>
    <s v="East China"/>
    <s v="Furniture"/>
    <n v="1254.4559999999999"/>
    <n v="98.76"/>
  </r>
  <r>
    <s v="CN-2021-100995"/>
    <x v="220"/>
    <s v="Credit Card"/>
    <s v="Cust-20500"/>
    <x v="0"/>
    <s v="North China"/>
    <s v="Office"/>
    <n v="465.08"/>
    <n v="45.65"/>
  </r>
  <r>
    <s v="CN-2021-100979"/>
    <x v="221"/>
    <s v="Credit Card"/>
    <s v="Cust-12115"/>
    <x v="0"/>
    <s v="North China"/>
    <s v="Office"/>
    <n v="163.1"/>
    <n v="11.66"/>
  </r>
  <r>
    <s v="CN-2021-100973"/>
    <x v="221"/>
    <s v="Credit Card"/>
    <s v="Cust-14710"/>
    <x v="0"/>
    <s v="East China"/>
    <s v="Office"/>
    <n v="55.271999999999998"/>
    <n v="1.55"/>
  </r>
  <r>
    <s v="CN-2021-100974"/>
    <x v="221"/>
    <s v="Credit Card"/>
    <s v="Cust-14710"/>
    <x v="0"/>
    <s v="East China"/>
    <s v="Office"/>
    <n v="122.22"/>
    <n v="18.46"/>
  </r>
  <r>
    <s v="CN-2021-100975"/>
    <x v="221"/>
    <s v="Credit Card"/>
    <s v="Cust-14710"/>
    <x v="0"/>
    <s v="East China"/>
    <s v="Office"/>
    <n v="74.760000000000005"/>
    <n v="9.83"/>
  </r>
  <r>
    <s v="CN-2021-100976"/>
    <x v="221"/>
    <s v="Credit Card"/>
    <s v="Cust-14710"/>
    <x v="0"/>
    <s v="East China"/>
    <s v="Office"/>
    <n v="1276.548"/>
    <n v="52.09"/>
  </r>
  <r>
    <s v="CN-2021-100984"/>
    <x v="221"/>
    <s v="Credit Card"/>
    <s v="Cust-15220"/>
    <x v="1"/>
    <s v="South Central China"/>
    <s v="Furniture"/>
    <n v="5936.8680000000004"/>
    <n v="377.81"/>
  </r>
  <r>
    <s v="CN-2021-100985"/>
    <x v="221"/>
    <s v="Others"/>
    <s v="Cust-15220"/>
    <x v="1"/>
    <s v="South Central China"/>
    <s v="Office"/>
    <n v="676.62"/>
    <n v="99.18"/>
  </r>
  <r>
    <s v="CN-2021-100986"/>
    <x v="221"/>
    <s v="Others"/>
    <s v="Cust-15220"/>
    <x v="1"/>
    <s v="South Central China"/>
    <s v="Furniture"/>
    <n v="4527.6000000000004"/>
    <n v="278.23"/>
  </r>
  <r>
    <s v="CN-2021-100987"/>
    <x v="221"/>
    <s v="Credit Card"/>
    <s v="Cust-15220"/>
    <x v="1"/>
    <s v="South Central China"/>
    <s v="Office"/>
    <n v="105.28"/>
    <n v="30.72"/>
  </r>
  <r>
    <s v="CN-2021-100977"/>
    <x v="221"/>
    <s v="Credit Card"/>
    <s v="Cust-17155"/>
    <x v="0"/>
    <s v="Northeast China"/>
    <s v="Office"/>
    <n v="89.376000000000005"/>
    <n v="1.48"/>
  </r>
  <r>
    <s v="CN-2021-100978"/>
    <x v="221"/>
    <s v="Others"/>
    <s v="Cust-17155"/>
    <x v="0"/>
    <s v="Northeast China"/>
    <s v="Technology"/>
    <n v="688.71600000000001"/>
    <n v="38.99"/>
  </r>
  <r>
    <s v="CN-2021-100982"/>
    <x v="221"/>
    <s v="Credit Card"/>
    <s v="Cust-17155"/>
    <x v="0"/>
    <s v="Northeast China"/>
    <s v="Office"/>
    <n v="172.536"/>
    <n v="13.76"/>
  </r>
  <r>
    <s v="CN-2021-100971"/>
    <x v="221"/>
    <s v="Credit Card"/>
    <s v="Cust-17875"/>
    <x v="2"/>
    <s v="Southwest China"/>
    <s v="Technology"/>
    <n v="536.76"/>
    <n v="174.44"/>
  </r>
  <r>
    <s v="CN-2021-100972"/>
    <x v="221"/>
    <s v="Alipay"/>
    <s v="Cust-17875"/>
    <x v="2"/>
    <s v="Southwest China"/>
    <s v="Technology"/>
    <n v="1800.68"/>
    <n v="210.36"/>
  </r>
  <r>
    <s v="CN-2021-100980"/>
    <x v="221"/>
    <s v="Others"/>
    <s v="Cust-18070"/>
    <x v="2"/>
    <s v="South Central China"/>
    <s v="Office"/>
    <n v="186.76"/>
    <n v="21.45"/>
  </r>
  <r>
    <s v="CN-2021-100988"/>
    <x v="221"/>
    <s v="Wechat Pay"/>
    <s v="Cust-18955"/>
    <x v="2"/>
    <s v="North China"/>
    <s v="Technology"/>
    <n v="811.72"/>
    <n v="104.96"/>
  </r>
  <r>
    <s v="CN-2021-100989"/>
    <x v="221"/>
    <s v="Credit Card"/>
    <s v="Cust-18955"/>
    <x v="2"/>
    <s v="North China"/>
    <s v="Technology"/>
    <n v="578.9"/>
    <n v="145.88"/>
  </r>
  <r>
    <s v="CN-2021-100992"/>
    <x v="221"/>
    <s v="Others"/>
    <s v="Cust-19765"/>
    <x v="1"/>
    <s v="Northwest China"/>
    <s v="Technology"/>
    <n v="3578.4"/>
    <n v="261.45"/>
  </r>
  <r>
    <s v="CN-2021-100983"/>
    <x v="221"/>
    <s v="Wechat Pay"/>
    <s v="Cust-20515"/>
    <x v="2"/>
    <s v="Northeast China"/>
    <s v="Technology"/>
    <n v="258.3"/>
    <n v="49.52"/>
  </r>
  <r>
    <s v="CN-2021-100981"/>
    <x v="221"/>
    <s v="Credit Card"/>
    <s v="Cust-20620"/>
    <x v="1"/>
    <s v="East China"/>
    <s v="Technology"/>
    <n v="1381.296"/>
    <n v="44.19"/>
  </r>
  <r>
    <s v="CN-2021-100991"/>
    <x v="221"/>
    <s v="Wechat Pay"/>
    <s v="Cust-21385"/>
    <x v="2"/>
    <s v="East China"/>
    <s v="Technology"/>
    <n v="4090.1"/>
    <n v="132.07"/>
  </r>
  <r>
    <s v="CN-2021-100990"/>
    <x v="221"/>
    <s v="Others"/>
    <s v="Cust-21550"/>
    <x v="2"/>
    <s v="Southwest China"/>
    <s v="Furniture"/>
    <n v="1479.9960000000001"/>
    <n v="61.88"/>
  </r>
  <r>
    <s v="CN-2021-100967"/>
    <x v="222"/>
    <s v="Wechat Pay"/>
    <s v="Cust-12130"/>
    <x v="0"/>
    <s v="North China"/>
    <s v="Office"/>
    <n v="3130.4"/>
    <n v="287.47000000000003"/>
  </r>
  <r>
    <s v="CN-2021-100969"/>
    <x v="222"/>
    <s v="Others"/>
    <s v="Cust-12490"/>
    <x v="1"/>
    <s v="South Central China"/>
    <s v="Office"/>
    <n v="233.94"/>
    <n v="31.03"/>
  </r>
  <r>
    <s v="CN-2021-100968"/>
    <x v="222"/>
    <s v="Wechat Pay"/>
    <s v="Cust-14080"/>
    <x v="1"/>
    <s v="Northwest China"/>
    <s v="Technology"/>
    <n v="1044.54"/>
    <n v="194.29"/>
  </r>
  <r>
    <s v="CN-2021-100966"/>
    <x v="222"/>
    <s v="Credit Card"/>
    <s v="Cust-14125"/>
    <x v="2"/>
    <s v="North China"/>
    <s v="Office"/>
    <n v="143.63999999999999"/>
    <n v="34.409999999999997"/>
  </r>
  <r>
    <s v="CN-2021-100958"/>
    <x v="222"/>
    <s v="Credit Card"/>
    <s v="Cust-18850"/>
    <x v="0"/>
    <s v="South Central China"/>
    <s v="Office"/>
    <n v="1054.2"/>
    <n v="276.25"/>
  </r>
  <r>
    <s v="CN-2021-100959"/>
    <x v="222"/>
    <s v="Alipay"/>
    <s v="Cust-18850"/>
    <x v="0"/>
    <s v="South Central China"/>
    <s v="Office"/>
    <n v="350.61599999999999"/>
    <n v="14.02"/>
  </r>
  <r>
    <s v="CN-2021-100960"/>
    <x v="222"/>
    <s v="Wechat Pay"/>
    <s v="Cust-18850"/>
    <x v="0"/>
    <s v="South Central China"/>
    <s v="Office"/>
    <n v="250.6"/>
    <n v="20.83"/>
  </r>
  <r>
    <s v="CN-2021-100961"/>
    <x v="222"/>
    <s v="Others"/>
    <s v="Cust-18850"/>
    <x v="0"/>
    <s v="South Central China"/>
    <s v="Office"/>
    <n v="7566.72"/>
    <n v="86.36"/>
  </r>
  <r>
    <s v="CN-2021-100962"/>
    <x v="222"/>
    <s v="Credit Card"/>
    <s v="Cust-18850"/>
    <x v="0"/>
    <s v="South Central China"/>
    <s v="Technology"/>
    <n v="1002.204"/>
    <n v="17.64"/>
  </r>
  <r>
    <s v="CN-2021-100963"/>
    <x v="222"/>
    <s v="Alipay"/>
    <s v="Cust-18850"/>
    <x v="0"/>
    <s v="South Central China"/>
    <s v="Technology"/>
    <n v="781.2"/>
    <n v="7.23"/>
  </r>
  <r>
    <s v="CN-2021-100964"/>
    <x v="222"/>
    <s v="Wechat Pay"/>
    <s v="Cust-18850"/>
    <x v="0"/>
    <s v="South Central China"/>
    <s v="Furniture"/>
    <n v="319.536"/>
    <n v="0.19"/>
  </r>
  <r>
    <s v="CN-2021-100965"/>
    <x v="222"/>
    <s v="Credit Card"/>
    <s v="Cust-18850"/>
    <x v="0"/>
    <s v="South Central China"/>
    <s v="Furniture"/>
    <n v="386.06400000000002"/>
    <n v="9.9700000000000006"/>
  </r>
  <r>
    <s v="CN-2021-100970"/>
    <x v="222"/>
    <s v="Wechat Pay"/>
    <s v="Cust-21430"/>
    <x v="1"/>
    <s v="North China"/>
    <s v="Office"/>
    <n v="614.04"/>
    <n v="58.84"/>
  </r>
  <r>
    <s v="CN-2021-100957"/>
    <x v="223"/>
    <s v="Others"/>
    <s v="Cust-14440"/>
    <x v="0"/>
    <s v="East China"/>
    <s v="Office"/>
    <n v="93.744"/>
    <n v="2.61"/>
  </r>
  <r>
    <s v="CN-2021-100956"/>
    <x v="224"/>
    <s v="Alipay"/>
    <s v="Cust-16795"/>
    <x v="2"/>
    <s v="East China"/>
    <s v="Technology"/>
    <n v="414.54"/>
    <n v="41.17"/>
  </r>
  <r>
    <s v="CN-2021-100952"/>
    <x v="225"/>
    <s v="Credit Card"/>
    <s v="Cust-12595"/>
    <x v="0"/>
    <s v="South Central China"/>
    <s v="Office"/>
    <n v="451.64"/>
    <n v="39.58"/>
  </r>
  <r>
    <s v="CN-2021-100953"/>
    <x v="225"/>
    <s v="Others"/>
    <s v="Cust-12595"/>
    <x v="0"/>
    <s v="South Central China"/>
    <s v="Office"/>
    <n v="1975.4"/>
    <n v="148.31"/>
  </r>
  <r>
    <s v="CN-2021-100941"/>
    <x v="225"/>
    <s v="Credit Card"/>
    <s v="Cust-14485"/>
    <x v="1"/>
    <s v="East China"/>
    <s v="Furniture"/>
    <n v="6987.12"/>
    <n v="37.51"/>
  </r>
  <r>
    <s v="CN-2021-100954"/>
    <x v="225"/>
    <s v="Wechat Pay"/>
    <s v="Cust-14635"/>
    <x v="1"/>
    <s v="Northeast China"/>
    <s v="Office"/>
    <n v="5716.2"/>
    <n v="424.34"/>
  </r>
  <r>
    <s v="CN-2021-100955"/>
    <x v="225"/>
    <s v="Wechat Pay"/>
    <s v="Cust-14905"/>
    <x v="0"/>
    <s v="East China"/>
    <s v="Office"/>
    <n v="163.63200000000001"/>
    <n v="18.77"/>
  </r>
  <r>
    <s v="CN-2021-100949"/>
    <x v="225"/>
    <s v="Wechat Pay"/>
    <s v="Cust-15040"/>
    <x v="0"/>
    <s v="South Central China"/>
    <s v="Technology"/>
    <n v="19022.64"/>
    <n v="493.81"/>
  </r>
  <r>
    <s v="CN-2021-100943"/>
    <x v="225"/>
    <s v="Credit Card"/>
    <s v="Cust-15220"/>
    <x v="1"/>
    <s v="South Central China"/>
    <s v="Office"/>
    <n v="24.36"/>
    <n v="2.31"/>
  </r>
  <r>
    <s v="CN-2021-100944"/>
    <x v="225"/>
    <s v="Credit Card"/>
    <s v="Cust-15220"/>
    <x v="1"/>
    <s v="South Central China"/>
    <s v="Office"/>
    <n v="93.995999999999995"/>
    <n v="4.43"/>
  </r>
  <r>
    <s v="CN-2021-100942"/>
    <x v="225"/>
    <s v="Credit Card"/>
    <s v="Cust-15940"/>
    <x v="2"/>
    <s v="East China"/>
    <s v="Office"/>
    <n v="210.42"/>
    <n v="20.34"/>
  </r>
  <r>
    <s v="CN-2021-100946"/>
    <x v="225"/>
    <s v="Wechat Pay"/>
    <s v="Cust-15940"/>
    <x v="2"/>
    <s v="East China"/>
    <s v="Furniture"/>
    <n v="4031.72"/>
    <n v="193.57"/>
  </r>
  <r>
    <s v="CN-2021-100947"/>
    <x v="225"/>
    <s v="Others"/>
    <s v="Cust-15940"/>
    <x v="2"/>
    <s v="East China"/>
    <s v="Technology"/>
    <n v="2741.76"/>
    <n v="173.16"/>
  </r>
  <r>
    <s v="CN-2021-100951"/>
    <x v="225"/>
    <s v="Credit Card"/>
    <s v="Cust-19585"/>
    <x v="0"/>
    <s v="Northeast China"/>
    <s v="Office"/>
    <n v="450.8"/>
    <n v="30.48"/>
  </r>
  <r>
    <s v="CN-2021-100945"/>
    <x v="225"/>
    <s v="Wechat Pay"/>
    <s v="Cust-19915"/>
    <x v="0"/>
    <s v="East China"/>
    <s v="Technology"/>
    <n v="832.60799999999995"/>
    <n v="12.73"/>
  </r>
  <r>
    <s v="CN-2021-100948"/>
    <x v="225"/>
    <s v="Wechat Pay"/>
    <s v="Cust-21010"/>
    <x v="0"/>
    <s v="South Central China"/>
    <s v="Office"/>
    <n v="679.14"/>
    <n v="164.17"/>
  </r>
  <r>
    <s v="CN-2021-100950"/>
    <x v="225"/>
    <s v="Alipay"/>
    <s v="Cust-21220"/>
    <x v="0"/>
    <s v="Northeast China"/>
    <s v="Office"/>
    <n v="31.332000000000001"/>
    <n v="2.65"/>
  </r>
  <r>
    <s v="CN-2021-100927"/>
    <x v="226"/>
    <s v="Others"/>
    <s v="Cust-14425"/>
    <x v="0"/>
    <s v="East China"/>
    <s v="Furniture"/>
    <n v="457.29599999999999"/>
    <n v="10.8"/>
  </r>
  <r>
    <s v="CN-2021-100928"/>
    <x v="226"/>
    <s v="Alipay"/>
    <s v="Cust-14425"/>
    <x v="0"/>
    <s v="East China"/>
    <s v="Office"/>
    <n v="90.215999999999994"/>
    <n v="2.39"/>
  </r>
  <r>
    <s v="CN-2021-100929"/>
    <x v="226"/>
    <s v="Others"/>
    <s v="Cust-14425"/>
    <x v="0"/>
    <s v="East China"/>
    <s v="Office"/>
    <n v="191.1"/>
    <n v="45.16"/>
  </r>
  <r>
    <s v="CN-2021-100930"/>
    <x v="226"/>
    <s v="Others"/>
    <s v="Cust-14425"/>
    <x v="0"/>
    <s v="East China"/>
    <s v="Technology"/>
    <n v="689.64"/>
    <n v="11.38"/>
  </r>
  <r>
    <s v="CN-2021-100931"/>
    <x v="226"/>
    <s v="Credit Card"/>
    <s v="Cust-14425"/>
    <x v="0"/>
    <s v="East China"/>
    <s v="Office"/>
    <n v="410.25599999999997"/>
    <n v="2.37"/>
  </r>
  <r>
    <s v="CN-2021-100932"/>
    <x v="226"/>
    <s v="Credit Card"/>
    <s v="Cust-15565"/>
    <x v="0"/>
    <s v="North China"/>
    <s v="Office"/>
    <n v="135.80000000000001"/>
    <n v="28.87"/>
  </r>
  <r>
    <s v="CN-2021-100933"/>
    <x v="226"/>
    <s v="Others"/>
    <s v="Cust-15565"/>
    <x v="0"/>
    <s v="North China"/>
    <s v="Office"/>
    <n v="189.42"/>
    <n v="31.35"/>
  </r>
  <r>
    <s v="CN-2021-100934"/>
    <x v="226"/>
    <s v="Wechat Pay"/>
    <s v="Cust-15565"/>
    <x v="0"/>
    <s v="North China"/>
    <s v="Office"/>
    <n v="524.29999999999995"/>
    <n v="122.62"/>
  </r>
  <r>
    <s v="CN-2021-100937"/>
    <x v="226"/>
    <s v="Others"/>
    <s v="Cust-19975"/>
    <x v="1"/>
    <s v="South Central China"/>
    <s v="Office"/>
    <n v="237.44"/>
    <n v="21.45"/>
  </r>
  <r>
    <s v="CN-2021-100938"/>
    <x v="226"/>
    <s v="Credit Card"/>
    <s v="Cust-19975"/>
    <x v="1"/>
    <s v="South Central China"/>
    <s v="Furniture"/>
    <n v="1454.88"/>
    <n v="150.72"/>
  </r>
  <r>
    <s v="CN-2021-100935"/>
    <x v="226"/>
    <s v="Wechat Pay"/>
    <s v="Cust-20080"/>
    <x v="0"/>
    <s v="Northeast China"/>
    <s v="Furniture"/>
    <n v="1513.008"/>
    <n v="29.51"/>
  </r>
  <r>
    <s v="CN-2021-100936"/>
    <x v="226"/>
    <s v="Others"/>
    <s v="Cust-20080"/>
    <x v="0"/>
    <s v="Northeast China"/>
    <s v="Furniture"/>
    <n v="324.91199999999998"/>
    <n v="47.75"/>
  </r>
  <r>
    <s v="CN-2021-100939"/>
    <x v="226"/>
    <s v="Alipay"/>
    <s v="Cust-20440"/>
    <x v="1"/>
    <s v="Southwest China"/>
    <s v="Furniture"/>
    <n v="8802.15"/>
    <n v="494.94"/>
  </r>
  <r>
    <s v="CN-2021-100940"/>
    <x v="226"/>
    <s v="Wechat Pay"/>
    <s v="Cust-20440"/>
    <x v="1"/>
    <s v="Southwest China"/>
    <s v="Office"/>
    <n v="218.4"/>
    <n v="27.35"/>
  </r>
  <r>
    <s v="CN-2021-100913"/>
    <x v="227"/>
    <s v="Alipay"/>
    <s v="Cust-10165"/>
    <x v="0"/>
    <s v="South Central China"/>
    <s v="Technology"/>
    <n v="2069.9279999999999"/>
    <n v="112.17"/>
  </r>
  <r>
    <s v="CN-2021-100917"/>
    <x v="227"/>
    <s v="Others"/>
    <s v="Cust-11965"/>
    <x v="1"/>
    <s v="North China"/>
    <s v="Office"/>
    <n v="378.84"/>
    <n v="37.75"/>
  </r>
  <r>
    <s v="CN-2021-100914"/>
    <x v="227"/>
    <s v="Others"/>
    <s v="Cust-14950"/>
    <x v="0"/>
    <s v="South Central China"/>
    <s v="Technology"/>
    <n v="805.56"/>
    <n v="195.65"/>
  </r>
  <r>
    <s v="CN-2021-100915"/>
    <x v="227"/>
    <s v="Credit Card"/>
    <s v="Cust-15535"/>
    <x v="0"/>
    <s v="Southwest China"/>
    <s v="Office"/>
    <n v="117.6"/>
    <n v="49.96"/>
  </r>
  <r>
    <s v="CN-2021-100916"/>
    <x v="227"/>
    <s v="Credit Card"/>
    <s v="Cust-15535"/>
    <x v="0"/>
    <s v="Southwest China"/>
    <s v="Office"/>
    <n v="361.2"/>
    <n v="10.86"/>
  </r>
  <r>
    <s v="CN-2021-100924"/>
    <x v="227"/>
    <s v="Others"/>
    <s v="Cust-15565"/>
    <x v="0"/>
    <s v="North China"/>
    <s v="Office"/>
    <n v="250.6"/>
    <n v="42.28"/>
  </r>
  <r>
    <s v="CN-2021-100926"/>
    <x v="227"/>
    <s v="Alipay"/>
    <s v="Cust-15565"/>
    <x v="0"/>
    <s v="North China"/>
    <s v="Office"/>
    <n v="736.26"/>
    <n v="108.68"/>
  </r>
  <r>
    <s v="CN-2021-100919"/>
    <x v="227"/>
    <s v="Credit Card"/>
    <s v="Cust-17185"/>
    <x v="0"/>
    <s v="North China"/>
    <s v="Office"/>
    <n v="141.4"/>
    <n v="37.54"/>
  </r>
  <r>
    <s v="CN-2021-100922"/>
    <x v="227"/>
    <s v="Credit Card"/>
    <s v="Cust-17185"/>
    <x v="0"/>
    <s v="North China"/>
    <s v="Furniture"/>
    <n v="141.624"/>
    <n v="12.14"/>
  </r>
  <r>
    <s v="CN-2021-100923"/>
    <x v="227"/>
    <s v="Credit Card"/>
    <s v="Cust-17185"/>
    <x v="0"/>
    <s v="North China"/>
    <s v="Office"/>
    <n v="391.44"/>
    <n v="28.46"/>
  </r>
  <r>
    <s v="CN-2021-100920"/>
    <x v="227"/>
    <s v="Others"/>
    <s v="Cust-19915"/>
    <x v="0"/>
    <s v="East China"/>
    <s v="Technology"/>
    <n v="2461.48"/>
    <n v="101.58"/>
  </r>
  <r>
    <s v="CN-2021-100921"/>
    <x v="227"/>
    <s v="Others"/>
    <s v="Cust-19915"/>
    <x v="0"/>
    <s v="East China"/>
    <s v="Office"/>
    <n v="177.66"/>
    <n v="48.83"/>
  </r>
  <r>
    <s v="CN-2021-100925"/>
    <x v="227"/>
    <s v="Wechat Pay"/>
    <s v="Cust-20950"/>
    <x v="1"/>
    <s v="East China"/>
    <s v="Office"/>
    <n v="15985.2"/>
    <n v="405.59"/>
  </r>
  <r>
    <s v="CN-2021-100918"/>
    <x v="227"/>
    <s v="Wechat Pay"/>
    <s v="Cust-21625"/>
    <x v="0"/>
    <s v="South Central China"/>
    <s v="Office"/>
    <n v="110.124"/>
    <n v="30.17"/>
  </r>
  <r>
    <s v="CN-2021-100911"/>
    <x v="228"/>
    <s v="Credit Card"/>
    <s v="Cust-10390"/>
    <x v="0"/>
    <s v="Northeast China"/>
    <s v="Furniture"/>
    <n v="235.76"/>
    <n v="27.09"/>
  </r>
  <r>
    <s v="CN-2021-100905"/>
    <x v="228"/>
    <s v="Others"/>
    <s v="Cust-11155"/>
    <x v="0"/>
    <s v="North China"/>
    <s v="Office"/>
    <n v="136.63999999999999"/>
    <n v="41.58"/>
  </r>
  <r>
    <s v="CN-2021-100907"/>
    <x v="228"/>
    <s v="Wechat Pay"/>
    <s v="Cust-14245"/>
    <x v="2"/>
    <s v="East China"/>
    <s v="Furniture"/>
    <n v="264.76799999999997"/>
    <n v="18.54"/>
  </r>
  <r>
    <s v="CN-2021-100908"/>
    <x v="228"/>
    <s v="Credit Card"/>
    <s v="Cust-14245"/>
    <x v="2"/>
    <s v="East China"/>
    <s v="Furniture"/>
    <n v="801.86400000000003"/>
    <n v="2.33"/>
  </r>
  <r>
    <s v="CN-2021-100909"/>
    <x v="228"/>
    <s v="Others"/>
    <s v="Cust-14245"/>
    <x v="2"/>
    <s v="East China"/>
    <s v="Technology"/>
    <n v="1638.1679999999999"/>
    <n v="31.07"/>
  </r>
  <r>
    <s v="CN-2021-100910"/>
    <x v="228"/>
    <s v="Wechat Pay"/>
    <s v="Cust-14245"/>
    <x v="2"/>
    <s v="East China"/>
    <s v="Office"/>
    <n v="231"/>
    <n v="3.96"/>
  </r>
  <r>
    <s v="CN-2021-100900"/>
    <x v="228"/>
    <s v="Alipay"/>
    <s v="Cust-15160"/>
    <x v="0"/>
    <s v="Southwest China"/>
    <s v="Office"/>
    <n v="247.52"/>
    <n v="26.29"/>
  </r>
  <r>
    <s v="CN-2021-100901"/>
    <x v="228"/>
    <s v="Wechat Pay"/>
    <s v="Cust-15160"/>
    <x v="0"/>
    <s v="Southwest China"/>
    <s v="Office"/>
    <n v="78.680000000000007"/>
    <n v="18.440000000000001"/>
  </r>
  <r>
    <s v="CN-2021-100912"/>
    <x v="228"/>
    <s v="Wechat Pay"/>
    <s v="Cust-16660"/>
    <x v="0"/>
    <s v="Northeast China"/>
    <s v="Office"/>
    <n v="378"/>
    <n v="26.44"/>
  </r>
  <r>
    <s v="CN-2021-100899"/>
    <x v="228"/>
    <s v="Wechat Pay"/>
    <s v="Cust-18250"/>
    <x v="1"/>
    <s v="South Central China"/>
    <s v="Technology"/>
    <n v="539.28"/>
    <n v="119.19"/>
  </r>
  <r>
    <s v="CN-2021-100904"/>
    <x v="228"/>
    <s v="Others"/>
    <s v="Cust-19855"/>
    <x v="1"/>
    <s v="East China"/>
    <s v="Office"/>
    <n v="183.96"/>
    <n v="11.18"/>
  </r>
  <r>
    <s v="CN-2021-100906"/>
    <x v="228"/>
    <s v="Alipay"/>
    <s v="Cust-20545"/>
    <x v="1"/>
    <s v="East China"/>
    <s v="Office"/>
    <n v="8273.16"/>
    <n v="304.48"/>
  </r>
  <r>
    <s v="CN-2021-100902"/>
    <x v="228"/>
    <s v="Others"/>
    <s v="Cust-21550"/>
    <x v="2"/>
    <s v="Southwest China"/>
    <s v="Office"/>
    <n v="243.6"/>
    <n v="10.29"/>
  </r>
  <r>
    <s v="CN-2021-100903"/>
    <x v="228"/>
    <s v="Others"/>
    <s v="Cust-21550"/>
    <x v="2"/>
    <s v="Southwest China"/>
    <s v="Technology"/>
    <n v="3406.2"/>
    <n v="112.77"/>
  </r>
  <r>
    <s v="CN-2021-100889"/>
    <x v="229"/>
    <s v="Others"/>
    <s v="Cust-12415"/>
    <x v="0"/>
    <s v="South Central China"/>
    <s v="Furniture"/>
    <n v="648.81600000000003"/>
    <n v="22.93"/>
  </r>
  <r>
    <s v="CN-2021-100891"/>
    <x v="229"/>
    <s v="Credit Card"/>
    <s v="Cust-12445"/>
    <x v="0"/>
    <s v="North China"/>
    <s v="Office"/>
    <n v="55.44"/>
    <n v="1.75"/>
  </r>
  <r>
    <s v="CN-2021-100892"/>
    <x v="229"/>
    <s v="Others"/>
    <s v="Cust-12445"/>
    <x v="0"/>
    <s v="North China"/>
    <s v="Furniture"/>
    <n v="5079.8999999999996"/>
    <n v="430.61"/>
  </r>
  <r>
    <s v="CN-2021-100897"/>
    <x v="229"/>
    <s v="Credit Card"/>
    <s v="Cust-13030"/>
    <x v="2"/>
    <s v="Northeast China"/>
    <s v="Office"/>
    <n v="164.36"/>
    <n v="29.41"/>
  </r>
  <r>
    <s v="CN-2021-100898"/>
    <x v="229"/>
    <s v="Credit Card"/>
    <s v="Cust-13030"/>
    <x v="2"/>
    <s v="Northeast China"/>
    <s v="Technology"/>
    <n v="716.18399999999997"/>
    <n v="28.31"/>
  </r>
  <r>
    <s v="CN-2021-100894"/>
    <x v="229"/>
    <s v="Wechat Pay"/>
    <s v="Cust-13120"/>
    <x v="1"/>
    <s v="North China"/>
    <s v="Technology"/>
    <n v="1328.88"/>
    <n v="193.05"/>
  </r>
  <r>
    <s v="CN-2021-100895"/>
    <x v="229"/>
    <s v="Others"/>
    <s v="Cust-13120"/>
    <x v="1"/>
    <s v="North China"/>
    <s v="Office"/>
    <n v="288.95999999999998"/>
    <n v="47.91"/>
  </r>
  <r>
    <s v="CN-2021-100890"/>
    <x v="229"/>
    <s v="Wechat Pay"/>
    <s v="Cust-14035"/>
    <x v="1"/>
    <s v="East China"/>
    <s v="Office"/>
    <n v="418.32"/>
    <n v="32.64"/>
  </r>
  <r>
    <s v="CN-2021-100886"/>
    <x v="229"/>
    <s v="Alipay"/>
    <s v="Cust-14755"/>
    <x v="0"/>
    <s v="Northwest China"/>
    <s v="Office"/>
    <n v="143.63999999999999"/>
    <n v="17.47"/>
  </r>
  <r>
    <s v="CN-2021-100887"/>
    <x v="229"/>
    <s v="Alipay"/>
    <s v="Cust-14755"/>
    <x v="0"/>
    <s v="Northwest China"/>
    <s v="Office"/>
    <n v="535.5"/>
    <n v="61.73"/>
  </r>
  <r>
    <s v="CN-2021-100888"/>
    <x v="229"/>
    <s v="Credit Card"/>
    <s v="Cust-14755"/>
    <x v="0"/>
    <s v="Northwest China"/>
    <s v="Office"/>
    <n v="3304.7"/>
    <n v="249.92"/>
  </r>
  <r>
    <s v="CN-2021-100893"/>
    <x v="229"/>
    <s v="Credit Card"/>
    <s v="Cust-15700"/>
    <x v="0"/>
    <s v="South Central China"/>
    <s v="Furniture"/>
    <n v="1923.39"/>
    <n v="123.29"/>
  </r>
  <r>
    <s v="CN-2021-100896"/>
    <x v="229"/>
    <s v="Others"/>
    <s v="Cust-20845"/>
    <x v="0"/>
    <s v="South Central China"/>
    <s v="Office"/>
    <n v="9788.7999999999993"/>
    <n v="485.61"/>
  </r>
  <r>
    <s v="CN-2021-100885"/>
    <x v="230"/>
    <s v="Wechat Pay"/>
    <s v="Cust-14965"/>
    <x v="1"/>
    <s v="East China"/>
    <s v="Office"/>
    <n v="48.02"/>
    <n v="0.14000000000000001"/>
  </r>
  <r>
    <s v="CN-2021-100876"/>
    <x v="231"/>
    <s v="Alipay"/>
    <s v="Cust-13045"/>
    <x v="1"/>
    <s v="East China"/>
    <s v="Technology"/>
    <n v="966.67200000000003"/>
    <n v="54.75"/>
  </r>
  <r>
    <s v="CN-2021-100878"/>
    <x v="231"/>
    <s v="Others"/>
    <s v="Cust-13045"/>
    <x v="1"/>
    <s v="East China"/>
    <s v="Furniture"/>
    <n v="2098.6559999999999"/>
    <n v="52.93"/>
  </r>
  <r>
    <s v="CN-2021-100879"/>
    <x v="231"/>
    <s v="Credit Card"/>
    <s v="Cust-13045"/>
    <x v="1"/>
    <s v="East China"/>
    <s v="Office"/>
    <n v="69.888000000000005"/>
    <n v="19.690000000000001"/>
  </r>
  <r>
    <s v="CN-2021-100880"/>
    <x v="231"/>
    <s v="Wechat Pay"/>
    <s v="Cust-13045"/>
    <x v="1"/>
    <s v="East China"/>
    <s v="Office"/>
    <n v="36.119999999999997"/>
    <n v="0.09"/>
  </r>
  <r>
    <s v="CN-2021-100881"/>
    <x v="231"/>
    <s v="Credit Card"/>
    <s v="Cust-13045"/>
    <x v="1"/>
    <s v="East China"/>
    <s v="Office"/>
    <n v="631.26"/>
    <n v="130.28"/>
  </r>
  <r>
    <s v="CN-2021-100882"/>
    <x v="231"/>
    <s v="Others"/>
    <s v="Cust-13045"/>
    <x v="1"/>
    <s v="East China"/>
    <s v="Technology"/>
    <n v="1249.4159999999999"/>
    <n v="98.61"/>
  </r>
  <r>
    <s v="CN-2021-100871"/>
    <x v="231"/>
    <s v="Wechat Pay"/>
    <s v="Cust-14215"/>
    <x v="1"/>
    <s v="Northeast China"/>
    <s v="Office"/>
    <n v="191.24"/>
    <n v="16.28"/>
  </r>
  <r>
    <s v="CN-2021-100872"/>
    <x v="231"/>
    <s v="Alipay"/>
    <s v="Cust-14215"/>
    <x v="1"/>
    <s v="Northeast China"/>
    <s v="Office"/>
    <n v="710.08"/>
    <n v="169.67"/>
  </r>
  <r>
    <s v="CN-2021-100873"/>
    <x v="231"/>
    <s v="Alipay"/>
    <s v="Cust-14215"/>
    <x v="1"/>
    <s v="Northeast China"/>
    <s v="Technology"/>
    <n v="3359.328"/>
    <n v="128.65"/>
  </r>
  <r>
    <s v="CN-2021-100877"/>
    <x v="231"/>
    <s v="Others"/>
    <s v="Cust-15400"/>
    <x v="1"/>
    <s v="Northeast China"/>
    <s v="Office"/>
    <n v="164.64"/>
    <n v="27.52"/>
  </r>
  <r>
    <s v="CN-2021-100883"/>
    <x v="231"/>
    <s v="Wechat Pay"/>
    <s v="Cust-15400"/>
    <x v="1"/>
    <s v="Northeast China"/>
    <s v="Office"/>
    <n v="83.44"/>
    <n v="10.23"/>
  </r>
  <r>
    <s v="CN-2021-100884"/>
    <x v="231"/>
    <s v="Credit Card"/>
    <s v="Cust-15700"/>
    <x v="0"/>
    <s v="South Central China"/>
    <s v="Office"/>
    <n v="286.44"/>
    <n v="36.42"/>
  </r>
  <r>
    <s v="CN-2021-100874"/>
    <x v="231"/>
    <s v="Alipay"/>
    <s v="Cust-16450"/>
    <x v="1"/>
    <s v="North China"/>
    <s v="Office"/>
    <n v="46.06"/>
    <n v="0.76"/>
  </r>
  <r>
    <s v="CN-2021-100875"/>
    <x v="231"/>
    <s v="Others"/>
    <s v="Cust-16450"/>
    <x v="1"/>
    <s v="North China"/>
    <s v="Office"/>
    <n v="105"/>
    <n v="39.68"/>
  </r>
  <r>
    <s v="CN-2021-100865"/>
    <x v="232"/>
    <s v="Credit Card"/>
    <s v="Cust-10045"/>
    <x v="1"/>
    <s v="East China"/>
    <s v="Office"/>
    <n v="382.48"/>
    <n v="25.98"/>
  </r>
  <r>
    <s v="CN-2021-100866"/>
    <x v="232"/>
    <s v="Credit Card"/>
    <s v="Cust-10045"/>
    <x v="1"/>
    <s v="East China"/>
    <s v="Office"/>
    <n v="201.6"/>
    <n v="14.99"/>
  </r>
  <r>
    <s v="CN-2021-100867"/>
    <x v="232"/>
    <s v="Others"/>
    <s v="Cust-10045"/>
    <x v="1"/>
    <s v="East China"/>
    <s v="Office"/>
    <n v="456.96"/>
    <n v="40.020000000000003"/>
  </r>
  <r>
    <s v="CN-2021-100868"/>
    <x v="232"/>
    <s v="Others"/>
    <s v="Cust-19765"/>
    <x v="1"/>
    <s v="Northwest China"/>
    <s v="Technology"/>
    <n v="411.6"/>
    <n v="14.63"/>
  </r>
  <r>
    <s v="CN-2021-100869"/>
    <x v="232"/>
    <s v="Alipay"/>
    <s v="Cust-20230"/>
    <x v="1"/>
    <s v="East China"/>
    <s v="Technology"/>
    <n v="407.904"/>
    <n v="11.77"/>
  </r>
  <r>
    <s v="CN-2021-100870"/>
    <x v="232"/>
    <s v="Alipay"/>
    <s v="Cust-20230"/>
    <x v="1"/>
    <s v="East China"/>
    <s v="Technology"/>
    <n v="4821.768"/>
    <n v="81.97"/>
  </r>
  <r>
    <s v="CN-2021-100857"/>
    <x v="233"/>
    <s v="Credit Card"/>
    <s v="Cust-10030"/>
    <x v="1"/>
    <s v="North China"/>
    <s v="Furniture"/>
    <n v="2147.6"/>
    <n v="179.45"/>
  </r>
  <r>
    <s v="CN-2021-100858"/>
    <x v="233"/>
    <s v="Others"/>
    <s v="Cust-10030"/>
    <x v="1"/>
    <s v="North China"/>
    <s v="Technology"/>
    <n v="5323.5"/>
    <n v="412.16"/>
  </r>
  <r>
    <s v="CN-2021-100862"/>
    <x v="233"/>
    <s v="Credit Card"/>
    <s v="Cust-10030"/>
    <x v="1"/>
    <s v="North China"/>
    <s v="Office"/>
    <n v="646.1"/>
    <n v="171.64"/>
  </r>
  <r>
    <s v="CN-2021-100863"/>
    <x v="233"/>
    <s v="Others"/>
    <s v="Cust-10030"/>
    <x v="1"/>
    <s v="North China"/>
    <s v="Technology"/>
    <n v="581.14"/>
    <n v="135.55000000000001"/>
  </r>
  <r>
    <s v="CN-2021-100854"/>
    <x v="233"/>
    <s v="Credit Card"/>
    <s v="Cust-10930"/>
    <x v="2"/>
    <s v="South Central China"/>
    <s v="Office"/>
    <n v="58.295999999999999"/>
    <n v="9.11"/>
  </r>
  <r>
    <s v="CN-2021-100855"/>
    <x v="233"/>
    <s v="Others"/>
    <s v="Cust-10930"/>
    <x v="2"/>
    <s v="South Central China"/>
    <s v="Office"/>
    <n v="150.36000000000001"/>
    <n v="25.71"/>
  </r>
  <r>
    <s v="CN-2021-100847"/>
    <x v="233"/>
    <s v="Others"/>
    <s v="Cust-11230"/>
    <x v="0"/>
    <s v="South Central China"/>
    <s v="Office"/>
    <n v="1989.12"/>
    <n v="240.85"/>
  </r>
  <r>
    <s v="CN-2021-100848"/>
    <x v="233"/>
    <s v="Credit Card"/>
    <s v="Cust-11230"/>
    <x v="0"/>
    <s v="South Central China"/>
    <s v="Office"/>
    <n v="13102.6"/>
    <n v="432.52"/>
  </r>
  <r>
    <s v="CN-2021-100849"/>
    <x v="233"/>
    <s v="Credit Card"/>
    <s v="Cust-11230"/>
    <x v="0"/>
    <s v="South Central China"/>
    <s v="Office"/>
    <n v="651.28"/>
    <n v="129.37"/>
  </r>
  <r>
    <s v="CN-2021-100850"/>
    <x v="233"/>
    <s v="Credit Card"/>
    <s v="Cust-11230"/>
    <x v="0"/>
    <s v="South Central China"/>
    <s v="Technology"/>
    <n v="2457.56"/>
    <n v="146.13999999999999"/>
  </r>
  <r>
    <s v="CN-2021-100856"/>
    <x v="233"/>
    <s v="Credit Card"/>
    <s v="Cust-11545"/>
    <x v="1"/>
    <s v="Northwest China"/>
    <s v="Furniture"/>
    <n v="2712.5"/>
    <n v="188.17"/>
  </r>
  <r>
    <s v="CN-2021-100859"/>
    <x v="233"/>
    <s v="Credit Card"/>
    <s v="Cust-11545"/>
    <x v="1"/>
    <s v="Northwest China"/>
    <s v="Furniture"/>
    <n v="310.38"/>
    <n v="49.76"/>
  </r>
  <r>
    <s v="CN-2021-100860"/>
    <x v="233"/>
    <s v="Wechat Pay"/>
    <s v="Cust-11545"/>
    <x v="1"/>
    <s v="Northwest China"/>
    <s v="Furniture"/>
    <n v="816.34"/>
    <n v="73.540000000000006"/>
  </r>
  <r>
    <s v="CN-2021-100861"/>
    <x v="233"/>
    <s v="Alipay"/>
    <s v="Cust-11545"/>
    <x v="1"/>
    <s v="Northwest China"/>
    <s v="Office"/>
    <n v="850.5"/>
    <n v="166.97"/>
  </r>
  <r>
    <s v="CN-2021-100851"/>
    <x v="233"/>
    <s v="Others"/>
    <s v="Cust-12520"/>
    <x v="0"/>
    <s v="East China"/>
    <s v="Furniture"/>
    <n v="6442.8"/>
    <n v="301.26"/>
  </r>
  <r>
    <s v="CN-2021-100853"/>
    <x v="233"/>
    <s v="Wechat Pay"/>
    <s v="Cust-13015"/>
    <x v="0"/>
    <s v="South Central China"/>
    <s v="Furniture"/>
    <n v="528.52800000000002"/>
    <n v="4.45"/>
  </r>
  <r>
    <s v="CN-2021-100852"/>
    <x v="233"/>
    <s v="Credit Card"/>
    <s v="Cust-13465"/>
    <x v="0"/>
    <s v="East China"/>
    <s v="Office"/>
    <n v="93.24"/>
    <n v="14.12"/>
  </r>
  <r>
    <s v="CN-2021-100864"/>
    <x v="233"/>
    <s v="Credit Card"/>
    <s v="Cust-18130"/>
    <x v="1"/>
    <s v="South Central China"/>
    <s v="Furniture"/>
    <n v="3226.72"/>
    <n v="190.21"/>
  </r>
  <r>
    <s v="CN-2021-100840"/>
    <x v="234"/>
    <s v="Others"/>
    <s v="Cust-11320"/>
    <x v="0"/>
    <s v="East China"/>
    <s v="Office"/>
    <n v="923.3"/>
    <n v="161.03"/>
  </r>
  <r>
    <s v="CN-2021-100845"/>
    <x v="234"/>
    <s v="Others"/>
    <s v="Cust-13570"/>
    <x v="0"/>
    <s v="East China"/>
    <s v="Office"/>
    <n v="162.54"/>
    <n v="42.45"/>
  </r>
  <r>
    <s v="CN-2021-100846"/>
    <x v="234"/>
    <s v="Others"/>
    <s v="Cust-16465"/>
    <x v="0"/>
    <s v="East China"/>
    <s v="Office"/>
    <n v="1054.2"/>
    <n v="264.75"/>
  </r>
  <r>
    <s v="CN-2021-100836"/>
    <x v="234"/>
    <s v="Others"/>
    <s v="Cust-18280"/>
    <x v="1"/>
    <s v="Northeast China"/>
    <s v="Office"/>
    <n v="164.22"/>
    <n v="42.15"/>
  </r>
  <r>
    <s v="CN-2021-100837"/>
    <x v="234"/>
    <s v="Wechat Pay"/>
    <s v="Cust-18280"/>
    <x v="1"/>
    <s v="Northeast China"/>
    <s v="Furniture"/>
    <n v="662.76"/>
    <n v="75.91"/>
  </r>
  <r>
    <s v="CN-2021-100839"/>
    <x v="234"/>
    <s v="Others"/>
    <s v="Cust-19030"/>
    <x v="1"/>
    <s v="South Central China"/>
    <s v="Office"/>
    <n v="557.9"/>
    <n v="166.38"/>
  </r>
  <r>
    <s v="CN-2021-100841"/>
    <x v="234"/>
    <s v="Credit Card"/>
    <s v="Cust-19030"/>
    <x v="1"/>
    <s v="South Central China"/>
    <s v="Office"/>
    <n v="588.70000000000005"/>
    <n v="163.37"/>
  </r>
  <r>
    <s v="CN-2021-100842"/>
    <x v="234"/>
    <s v="Wechat Pay"/>
    <s v="Cust-19030"/>
    <x v="1"/>
    <s v="South Central China"/>
    <s v="Office"/>
    <n v="1486.4639999999999"/>
    <n v="282.33"/>
  </r>
  <r>
    <s v="CN-2021-100843"/>
    <x v="234"/>
    <s v="Wechat Pay"/>
    <s v="Cust-19030"/>
    <x v="1"/>
    <s v="South Central China"/>
    <s v="Furniture"/>
    <n v="1294.02"/>
    <n v="114.87"/>
  </r>
  <r>
    <s v="CN-2021-100844"/>
    <x v="234"/>
    <s v="Alipay"/>
    <s v="Cust-19030"/>
    <x v="1"/>
    <s v="South Central China"/>
    <s v="Office"/>
    <n v="1370.88"/>
    <n v="181.85"/>
  </r>
  <r>
    <s v="CN-2021-100838"/>
    <x v="234"/>
    <s v="Wechat Pay"/>
    <s v="Cust-20305"/>
    <x v="0"/>
    <s v="North China"/>
    <s v="Office"/>
    <n v="490.84"/>
    <n v="24.86"/>
  </r>
  <r>
    <s v="CN-2021-100832"/>
    <x v="235"/>
    <s v="Credit Card"/>
    <s v="Cust-10660"/>
    <x v="0"/>
    <s v="North China"/>
    <s v="Office"/>
    <n v="15834.28"/>
    <n v="451.84"/>
  </r>
  <r>
    <s v="CN-2021-100834"/>
    <x v="235"/>
    <s v="Alipay"/>
    <s v="Cust-10660"/>
    <x v="0"/>
    <s v="North China"/>
    <s v="Office"/>
    <n v="667.52"/>
    <n v="72.11"/>
  </r>
  <r>
    <s v="CN-2021-100830"/>
    <x v="235"/>
    <s v="Others"/>
    <s v="Cust-10765"/>
    <x v="2"/>
    <s v="East China"/>
    <s v="Technology"/>
    <n v="4515.28"/>
    <n v="256.42"/>
  </r>
  <r>
    <s v="CN-2021-100831"/>
    <x v="235"/>
    <s v="Credit Card"/>
    <s v="Cust-11065"/>
    <x v="0"/>
    <s v="North China"/>
    <s v="Office"/>
    <n v="144.98400000000001"/>
    <n v="3.94"/>
  </r>
  <r>
    <s v="CN-2021-100833"/>
    <x v="235"/>
    <s v="Credit Card"/>
    <s v="Cust-13030"/>
    <x v="2"/>
    <s v="Northeast China"/>
    <s v="Office"/>
    <n v="1352.4"/>
    <n v="174.45"/>
  </r>
  <r>
    <s v="CN-2021-100835"/>
    <x v="235"/>
    <s v="Others"/>
    <s v="Cust-13030"/>
    <x v="2"/>
    <s v="Northeast China"/>
    <s v="Office"/>
    <n v="186.76"/>
    <n v="28.87"/>
  </r>
  <r>
    <s v="CN-2021-100827"/>
    <x v="235"/>
    <s v="Credit Card"/>
    <s v="Cust-14335"/>
    <x v="1"/>
    <s v="East China"/>
    <s v="Furniture"/>
    <n v="432.18"/>
    <n v="2.35"/>
  </r>
  <r>
    <s v="CN-2021-100828"/>
    <x v="235"/>
    <s v="Others"/>
    <s v="Cust-14335"/>
    <x v="1"/>
    <s v="East China"/>
    <s v="Office"/>
    <n v="228.648"/>
    <n v="8.67"/>
  </r>
  <r>
    <s v="CN-2021-100826"/>
    <x v="235"/>
    <s v="Wechat Pay"/>
    <s v="Cust-20620"/>
    <x v="1"/>
    <s v="East China"/>
    <s v="Office"/>
    <n v="202.02"/>
    <n v="16.18"/>
  </r>
  <r>
    <s v="CN-2021-100829"/>
    <x v="235"/>
    <s v="Credit Card"/>
    <s v="Cust-21265"/>
    <x v="1"/>
    <s v="East China"/>
    <s v="Furniture"/>
    <n v="3542.28"/>
    <n v="160.47"/>
  </r>
  <r>
    <s v="CN-2021-100820"/>
    <x v="236"/>
    <s v="Credit Card"/>
    <s v="Cust-11065"/>
    <x v="0"/>
    <s v="North China"/>
    <s v="Technology"/>
    <n v="669.98400000000004"/>
    <n v="11.37"/>
  </r>
  <r>
    <s v="CN-2021-100821"/>
    <x v="236"/>
    <s v="Credit Card"/>
    <s v="Cust-11065"/>
    <x v="0"/>
    <s v="North China"/>
    <s v="Office"/>
    <n v="84.84"/>
    <n v="3.62"/>
  </r>
  <r>
    <s v="CN-2021-100822"/>
    <x v="236"/>
    <s v="Wechat Pay"/>
    <s v="Cust-11065"/>
    <x v="0"/>
    <s v="North China"/>
    <s v="Furniture"/>
    <n v="136.83600000000001"/>
    <n v="3.76"/>
  </r>
  <r>
    <s v="CN-2021-100823"/>
    <x v="236"/>
    <s v="Others"/>
    <s v="Cust-14485"/>
    <x v="1"/>
    <s v="East China"/>
    <s v="Office"/>
    <n v="129.696"/>
    <n v="3.03"/>
  </r>
  <r>
    <s v="CN-2021-100819"/>
    <x v="236"/>
    <s v="Others"/>
    <s v="Cust-18955"/>
    <x v="2"/>
    <s v="North China"/>
    <s v="Office"/>
    <n v="31.667999999999999"/>
    <n v="4.7300000000000004"/>
  </r>
  <r>
    <s v="CN-2021-100824"/>
    <x v="236"/>
    <s v="Others"/>
    <s v="Cust-19375"/>
    <x v="0"/>
    <s v="Southwest China"/>
    <s v="Office"/>
    <n v="39.200000000000003"/>
    <n v="0.87"/>
  </r>
  <r>
    <s v="CN-2021-100825"/>
    <x v="236"/>
    <s v="Credit Card"/>
    <s v="Cust-20035"/>
    <x v="2"/>
    <s v="Southwest China"/>
    <s v="Office"/>
    <n v="85.68"/>
    <n v="15.33"/>
  </r>
  <r>
    <s v="CN-2021-100813"/>
    <x v="237"/>
    <s v="Credit Card"/>
    <s v="Cust-15580"/>
    <x v="0"/>
    <s v="East China"/>
    <s v="Office"/>
    <n v="422.1"/>
    <n v="37.36"/>
  </r>
  <r>
    <s v="CN-2021-100814"/>
    <x v="237"/>
    <s v="Credit Card"/>
    <s v="Cust-15580"/>
    <x v="0"/>
    <s v="East China"/>
    <s v="Office"/>
    <n v="374.5"/>
    <n v="19.760000000000002"/>
  </r>
  <r>
    <s v="CN-2021-100815"/>
    <x v="237"/>
    <s v="Credit Card"/>
    <s v="Cust-15580"/>
    <x v="0"/>
    <s v="East China"/>
    <s v="Office"/>
    <n v="419.72"/>
    <n v="12.74"/>
  </r>
  <r>
    <s v="CN-2021-100816"/>
    <x v="237"/>
    <s v="Credit Card"/>
    <s v="Cust-15580"/>
    <x v="0"/>
    <s v="East China"/>
    <s v="Office"/>
    <n v="33.32"/>
    <n v="0.56999999999999995"/>
  </r>
  <r>
    <s v="CN-2021-100817"/>
    <x v="237"/>
    <s v="Others"/>
    <s v="Cust-15580"/>
    <x v="0"/>
    <s v="East China"/>
    <s v="Office"/>
    <n v="2420.88"/>
    <n v="136.63999999999999"/>
  </r>
  <r>
    <s v="CN-2021-100818"/>
    <x v="237"/>
    <s v="Alipay"/>
    <s v="Cust-15580"/>
    <x v="0"/>
    <s v="East China"/>
    <s v="Technology"/>
    <n v="387.24"/>
    <n v="25.34"/>
  </r>
  <r>
    <s v="CN-2021-100810"/>
    <x v="238"/>
    <s v="Credit Card"/>
    <s v="Cust-16000"/>
    <x v="0"/>
    <s v="North China"/>
    <s v="Office"/>
    <n v="163.96799999999999"/>
    <n v="0.66"/>
  </r>
  <r>
    <s v="CN-2021-100811"/>
    <x v="238"/>
    <s v="Wechat Pay"/>
    <s v="Cust-16765"/>
    <x v="0"/>
    <s v="East China"/>
    <s v="Furniture"/>
    <n v="5420.6880000000001"/>
    <n v="460.52"/>
  </r>
  <r>
    <s v="CN-2021-100812"/>
    <x v="238"/>
    <s v="Alipay"/>
    <s v="Cust-16765"/>
    <x v="0"/>
    <s v="East China"/>
    <s v="Furniture"/>
    <n v="615.88800000000003"/>
    <n v="29.95"/>
  </r>
  <r>
    <s v="CN-2021-100808"/>
    <x v="238"/>
    <s v="Credit Card"/>
    <s v="Cust-19870"/>
    <x v="2"/>
    <s v="East China"/>
    <s v="Office"/>
    <n v="1129.8"/>
    <n v="245.47"/>
  </r>
  <r>
    <s v="CN-2021-100809"/>
    <x v="238"/>
    <s v="Others"/>
    <s v="Cust-21640"/>
    <x v="0"/>
    <s v="Northwest China"/>
    <s v="Office"/>
    <n v="810.18"/>
    <n v="128.41"/>
  </r>
  <r>
    <s v="CN-2021-100803"/>
    <x v="239"/>
    <s v="Credit Card"/>
    <s v="Cust-10405"/>
    <x v="1"/>
    <s v="East China"/>
    <s v="Furniture"/>
    <n v="620.76"/>
    <n v="70.42"/>
  </r>
  <r>
    <s v="CN-2021-100804"/>
    <x v="239"/>
    <s v="Wechat Pay"/>
    <s v="Cust-10405"/>
    <x v="1"/>
    <s v="East China"/>
    <s v="Technology"/>
    <n v="2331"/>
    <n v="271.87"/>
  </r>
  <r>
    <s v="CN-2021-100795"/>
    <x v="239"/>
    <s v="Wechat Pay"/>
    <s v="Cust-13585"/>
    <x v="1"/>
    <s v="North China"/>
    <s v="Office"/>
    <n v="237.13200000000001"/>
    <n v="5.67"/>
  </r>
  <r>
    <s v="CN-2021-100796"/>
    <x v="239"/>
    <s v="Others"/>
    <s v="Cust-13585"/>
    <x v="1"/>
    <s v="North China"/>
    <s v="Office"/>
    <n v="7796.6279999999997"/>
    <n v="82.01"/>
  </r>
  <r>
    <s v="CN-2021-100797"/>
    <x v="239"/>
    <s v="Alipay"/>
    <s v="Cust-13585"/>
    <x v="1"/>
    <s v="North China"/>
    <s v="Office"/>
    <n v="297.69600000000003"/>
    <n v="29.54"/>
  </r>
  <r>
    <s v="CN-2021-100798"/>
    <x v="239"/>
    <s v="Alipay"/>
    <s v="Cust-13585"/>
    <x v="1"/>
    <s v="North China"/>
    <s v="Office"/>
    <n v="1007.16"/>
    <n v="14.6"/>
  </r>
  <r>
    <s v="CN-2021-100799"/>
    <x v="239"/>
    <s v="Others"/>
    <s v="Cust-13585"/>
    <x v="1"/>
    <s v="North China"/>
    <s v="Technology"/>
    <n v="329.28"/>
    <n v="13.6"/>
  </r>
  <r>
    <s v="CN-2021-100800"/>
    <x v="239"/>
    <s v="Others"/>
    <s v="Cust-13585"/>
    <x v="1"/>
    <s v="North China"/>
    <s v="Office"/>
    <n v="171.36"/>
    <n v="18.850000000000001"/>
  </r>
  <r>
    <s v="CN-2021-100801"/>
    <x v="239"/>
    <s v="Others"/>
    <s v="Cust-13585"/>
    <x v="1"/>
    <s v="North China"/>
    <s v="Office"/>
    <n v="287.952"/>
    <n v="11.87"/>
  </r>
  <r>
    <s v="CN-2021-100802"/>
    <x v="239"/>
    <s v="Others"/>
    <s v="Cust-13585"/>
    <x v="1"/>
    <s v="North China"/>
    <s v="Office"/>
    <n v="359.8"/>
    <n v="42.83"/>
  </r>
  <r>
    <s v="CN-2021-100806"/>
    <x v="239"/>
    <s v="Credit Card"/>
    <s v="Cust-15340"/>
    <x v="0"/>
    <s v="East China"/>
    <s v="Office"/>
    <n v="4167.0720000000001"/>
    <n v="16.54"/>
  </r>
  <r>
    <s v="CN-2021-100807"/>
    <x v="239"/>
    <s v="Credit Card"/>
    <s v="Cust-15340"/>
    <x v="0"/>
    <s v="East China"/>
    <s v="Office"/>
    <n v="248.08"/>
    <n v="15.21"/>
  </r>
  <r>
    <s v="CN-2021-100805"/>
    <x v="239"/>
    <s v="Others"/>
    <s v="Cust-18790"/>
    <x v="2"/>
    <s v="East China"/>
    <s v="Technology"/>
    <n v="1241.52"/>
    <n v="233.04"/>
  </r>
  <r>
    <s v="CN-2021-100781"/>
    <x v="240"/>
    <s v="Credit Card"/>
    <s v="Cust-15370"/>
    <x v="0"/>
    <s v="East China"/>
    <s v="Office"/>
    <n v="492.1"/>
    <n v="13.05"/>
  </r>
  <r>
    <s v="CN-2021-100785"/>
    <x v="240"/>
    <s v="Wechat Pay"/>
    <s v="Cust-15370"/>
    <x v="0"/>
    <s v="East China"/>
    <s v="Office"/>
    <n v="431.42399999999998"/>
    <n v="1.73"/>
  </r>
  <r>
    <s v="CN-2021-100790"/>
    <x v="240"/>
    <s v="Alipay"/>
    <s v="Cust-16585"/>
    <x v="1"/>
    <s v="North China"/>
    <s v="Furniture"/>
    <n v="777.42"/>
    <n v="178.19"/>
  </r>
  <r>
    <s v="CN-2021-100784"/>
    <x v="240"/>
    <s v="Wechat Pay"/>
    <s v="Cust-17200"/>
    <x v="1"/>
    <s v="Northeast China"/>
    <s v="Office"/>
    <n v="637.05600000000004"/>
    <n v="110.43"/>
  </r>
  <r>
    <s v="CN-2021-100786"/>
    <x v="240"/>
    <s v="Others"/>
    <s v="Cust-17200"/>
    <x v="1"/>
    <s v="Northeast China"/>
    <s v="Office"/>
    <n v="510.44"/>
    <n v="121.09"/>
  </r>
  <r>
    <s v="CN-2021-100787"/>
    <x v="240"/>
    <s v="Credit Card"/>
    <s v="Cust-19420"/>
    <x v="1"/>
    <s v="South Central China"/>
    <s v="Office"/>
    <n v="137.928"/>
    <n v="19.61"/>
  </r>
  <r>
    <s v="CN-2021-100788"/>
    <x v="240"/>
    <s v="Wechat Pay"/>
    <s v="Cust-19420"/>
    <x v="1"/>
    <s v="South Central China"/>
    <s v="Technology"/>
    <n v="1156.5119999999999"/>
    <n v="50.25"/>
  </r>
  <r>
    <s v="CN-2021-100789"/>
    <x v="240"/>
    <s v="Credit Card"/>
    <s v="Cust-19420"/>
    <x v="1"/>
    <s v="South Central China"/>
    <s v="Office"/>
    <n v="88.34"/>
    <n v="4.68"/>
  </r>
  <r>
    <s v="CN-2021-100791"/>
    <x v="240"/>
    <s v="Others"/>
    <s v="Cust-19420"/>
    <x v="1"/>
    <s v="South Central China"/>
    <s v="Office"/>
    <n v="49.643999999999998"/>
    <n v="2.59"/>
  </r>
  <r>
    <s v="CN-2021-100792"/>
    <x v="240"/>
    <s v="Wechat Pay"/>
    <s v="Cust-19420"/>
    <x v="1"/>
    <s v="South Central China"/>
    <s v="Furniture"/>
    <n v="942.48"/>
    <n v="46.9"/>
  </r>
  <r>
    <s v="CN-2021-100793"/>
    <x v="240"/>
    <s v="Credit Card"/>
    <s v="Cust-19420"/>
    <x v="1"/>
    <s v="South Central China"/>
    <s v="Technology"/>
    <n v="1248.1559999999999"/>
    <n v="98.72"/>
  </r>
  <r>
    <s v="CN-2021-100794"/>
    <x v="240"/>
    <s v="Alipay"/>
    <s v="Cust-19870"/>
    <x v="2"/>
    <s v="East China"/>
    <s v="Technology"/>
    <n v="1346.52"/>
    <n v="231.23"/>
  </r>
  <r>
    <s v="CN-2021-100782"/>
    <x v="240"/>
    <s v="Credit Card"/>
    <s v="Cust-20080"/>
    <x v="0"/>
    <s v="Northeast China"/>
    <s v="Office"/>
    <n v="522.9"/>
    <n v="176.13"/>
  </r>
  <r>
    <s v="CN-2021-100783"/>
    <x v="240"/>
    <s v="Others"/>
    <s v="Cust-20080"/>
    <x v="0"/>
    <s v="Northeast China"/>
    <s v="Furniture"/>
    <n v="2092.44"/>
    <n v="167.56"/>
  </r>
  <r>
    <s v="CN-2021-100775"/>
    <x v="241"/>
    <s v="Others"/>
    <s v="Cust-10630"/>
    <x v="2"/>
    <s v="East China"/>
    <s v="Office"/>
    <n v="44.968000000000004"/>
    <n v="7.78"/>
  </r>
  <r>
    <s v="CN-2021-100776"/>
    <x v="241"/>
    <s v="Credit Card"/>
    <s v="Cust-10630"/>
    <x v="2"/>
    <s v="East China"/>
    <s v="Office"/>
    <n v="1120"/>
    <n v="105.15"/>
  </r>
  <r>
    <s v="CN-2021-100777"/>
    <x v="241"/>
    <s v="Credit Card"/>
    <s v="Cust-10630"/>
    <x v="2"/>
    <s v="East China"/>
    <s v="Furniture"/>
    <n v="947.52"/>
    <n v="191.54"/>
  </r>
  <r>
    <s v="CN-2021-100778"/>
    <x v="241"/>
    <s v="Others"/>
    <s v="Cust-10630"/>
    <x v="2"/>
    <s v="East China"/>
    <s v="Office"/>
    <n v="64.847999999999999"/>
    <n v="0.71"/>
  </r>
  <r>
    <s v="CN-2021-100779"/>
    <x v="241"/>
    <s v="Others"/>
    <s v="Cust-10630"/>
    <x v="2"/>
    <s v="East China"/>
    <s v="Office"/>
    <n v="222.32"/>
    <n v="38.86"/>
  </r>
  <r>
    <s v="CN-2021-100780"/>
    <x v="241"/>
    <s v="Wechat Pay"/>
    <s v="Cust-10630"/>
    <x v="2"/>
    <s v="East China"/>
    <s v="Office"/>
    <n v="117.93600000000001"/>
    <n v="2.42"/>
  </r>
  <r>
    <s v="CN-2021-100771"/>
    <x v="241"/>
    <s v="Alipay"/>
    <s v="Cust-13885"/>
    <x v="2"/>
    <s v="East China"/>
    <s v="Office"/>
    <n v="150.78"/>
    <n v="33.65"/>
  </r>
  <r>
    <s v="CN-2021-100770"/>
    <x v="241"/>
    <s v="Credit Card"/>
    <s v="Cust-14920"/>
    <x v="0"/>
    <s v="Northeast China"/>
    <s v="Technology"/>
    <n v="280.22399999999999"/>
    <n v="3.56"/>
  </r>
  <r>
    <s v="CN-2021-100772"/>
    <x v="241"/>
    <s v="Wechat Pay"/>
    <s v="Cust-14920"/>
    <x v="0"/>
    <s v="Northeast China"/>
    <s v="Office"/>
    <n v="1606.92"/>
    <n v="229.93"/>
  </r>
  <r>
    <s v="CN-2021-100773"/>
    <x v="241"/>
    <s v="Wechat Pay"/>
    <s v="Cust-14920"/>
    <x v="0"/>
    <s v="Northeast China"/>
    <s v="Technology"/>
    <n v="1776.6"/>
    <n v="97.97"/>
  </r>
  <r>
    <s v="CN-2021-100774"/>
    <x v="241"/>
    <s v="Wechat Pay"/>
    <s v="Cust-14920"/>
    <x v="0"/>
    <s v="Northeast China"/>
    <s v="Office"/>
    <n v="174.636"/>
    <n v="15.09"/>
  </r>
  <r>
    <s v="CN-2021-100768"/>
    <x v="242"/>
    <s v="Others"/>
    <s v="Cust-11920"/>
    <x v="0"/>
    <s v="Northeast China"/>
    <s v="Furniture"/>
    <n v="1593.9"/>
    <n v="252.37"/>
  </r>
  <r>
    <s v="CN-2021-100769"/>
    <x v="242"/>
    <s v="Credit Card"/>
    <s v="Cust-11920"/>
    <x v="0"/>
    <s v="Northeast China"/>
    <s v="Office"/>
    <n v="18564.14"/>
    <n v="421.84"/>
  </r>
  <r>
    <s v="CN-2021-100764"/>
    <x v="242"/>
    <s v="Others"/>
    <s v="Cust-16540"/>
    <x v="0"/>
    <s v="Northeast China"/>
    <s v="Office"/>
    <n v="466.48"/>
    <n v="11.52"/>
  </r>
  <r>
    <s v="CN-2021-100765"/>
    <x v="242"/>
    <s v="Others"/>
    <s v="Cust-16540"/>
    <x v="0"/>
    <s v="Northeast China"/>
    <s v="Furniture"/>
    <n v="1666.56"/>
    <n v="122.41"/>
  </r>
  <r>
    <s v="CN-2021-100766"/>
    <x v="242"/>
    <s v="Credit Card"/>
    <s v="Cust-21070"/>
    <x v="0"/>
    <s v="Northeast China"/>
    <s v="Office"/>
    <n v="42.28"/>
    <n v="0.17"/>
  </r>
  <r>
    <s v="CN-2021-100767"/>
    <x v="242"/>
    <s v="Others"/>
    <s v="Cust-21070"/>
    <x v="0"/>
    <s v="Northeast China"/>
    <s v="Furniture"/>
    <n v="5119.38"/>
    <n v="417.95"/>
  </r>
  <r>
    <s v="CN-2021-100763"/>
    <x v="243"/>
    <s v="Wechat Pay"/>
    <s v="Cust-10045"/>
    <x v="1"/>
    <s v="East China"/>
    <s v="Office"/>
    <n v="90.3"/>
    <n v="18.71"/>
  </r>
  <r>
    <s v="CN-2021-100761"/>
    <x v="244"/>
    <s v="Credit Card"/>
    <s v="Cust-21700"/>
    <x v="2"/>
    <s v="Northeast China"/>
    <s v="Office"/>
    <n v="235.2"/>
    <n v="5.64"/>
  </r>
  <r>
    <s v="CN-2021-100762"/>
    <x v="244"/>
    <s v="Wechat Pay"/>
    <s v="Cust-21700"/>
    <x v="2"/>
    <s v="Northeast China"/>
    <s v="Technology"/>
    <n v="344.73599999999999"/>
    <n v="41.85"/>
  </r>
  <r>
    <s v="CN-2021-100760"/>
    <x v="245"/>
    <s v="Wechat Pay"/>
    <s v="Cust-11740"/>
    <x v="0"/>
    <s v="South Central China"/>
    <s v="Office"/>
    <n v="322.14"/>
    <n v="35.81"/>
  </r>
  <r>
    <s v="CN-2021-100756"/>
    <x v="246"/>
    <s v="Credit Card"/>
    <s v="Cust-10465"/>
    <x v="0"/>
    <s v="Northeast China"/>
    <s v="Furniture"/>
    <n v="705.18"/>
    <n v="184.59"/>
  </r>
  <r>
    <s v="CN-2021-100757"/>
    <x v="246"/>
    <s v="Wechat Pay"/>
    <s v="Cust-10465"/>
    <x v="0"/>
    <s v="Northeast China"/>
    <s v="Technology"/>
    <n v="1162.8399999999999"/>
    <n v="264.72000000000003"/>
  </r>
  <r>
    <s v="CN-2021-100750"/>
    <x v="246"/>
    <s v="Alipay"/>
    <s v="Cust-11440"/>
    <x v="0"/>
    <s v="East China"/>
    <s v="Furniture"/>
    <n v="2724.12"/>
    <n v="273.72000000000003"/>
  </r>
  <r>
    <s v="CN-2021-100751"/>
    <x v="246"/>
    <s v="Credit Card"/>
    <s v="Cust-13240"/>
    <x v="2"/>
    <s v="North China"/>
    <s v="Office"/>
    <n v="223.44"/>
    <n v="41.94"/>
  </r>
  <r>
    <s v="CN-2021-100749"/>
    <x v="246"/>
    <s v="Credit Card"/>
    <s v="Cust-13990"/>
    <x v="0"/>
    <s v="East China"/>
    <s v="Office"/>
    <n v="93.24"/>
    <n v="0.11"/>
  </r>
  <r>
    <s v="CN-2021-100752"/>
    <x v="246"/>
    <s v="Alipay"/>
    <s v="Cust-13990"/>
    <x v="0"/>
    <s v="East China"/>
    <s v="Furniture"/>
    <n v="837.64800000000002"/>
    <n v="6.13"/>
  </r>
  <r>
    <s v="CN-2021-100753"/>
    <x v="246"/>
    <s v="Credit Card"/>
    <s v="Cust-13990"/>
    <x v="0"/>
    <s v="East China"/>
    <s v="Office"/>
    <n v="513.74400000000003"/>
    <n v="30.04"/>
  </r>
  <r>
    <s v="CN-2021-100754"/>
    <x v="246"/>
    <s v="Others"/>
    <s v="Cust-13990"/>
    <x v="0"/>
    <s v="East China"/>
    <s v="Office"/>
    <n v="583.38"/>
    <n v="7.32"/>
  </r>
  <r>
    <s v="CN-2021-100755"/>
    <x v="246"/>
    <s v="Others"/>
    <s v="Cust-13990"/>
    <x v="0"/>
    <s v="East China"/>
    <s v="Office"/>
    <n v="164.64"/>
    <n v="29.37"/>
  </r>
  <r>
    <s v="CN-2021-100747"/>
    <x v="246"/>
    <s v="Others"/>
    <s v="Cust-15055"/>
    <x v="0"/>
    <s v="East China"/>
    <s v="Furniture"/>
    <n v="1450.68"/>
    <n v="126.26"/>
  </r>
  <r>
    <s v="CN-2021-100748"/>
    <x v="246"/>
    <s v="Alipay"/>
    <s v="Cust-15055"/>
    <x v="0"/>
    <s v="East China"/>
    <s v="Office"/>
    <n v="167.72"/>
    <n v="35.24"/>
  </r>
  <r>
    <s v="CN-2021-100758"/>
    <x v="246"/>
    <s v="Others"/>
    <s v="Cust-15325"/>
    <x v="1"/>
    <s v="South Central China"/>
    <s v="Furniture"/>
    <n v="5040.3149999999996"/>
    <n v="54.89"/>
  </r>
  <r>
    <s v="CN-2021-100759"/>
    <x v="246"/>
    <s v="Credit Card"/>
    <s v="Cust-15325"/>
    <x v="1"/>
    <s v="South Central China"/>
    <s v="Office"/>
    <n v="1040.48"/>
    <n v="150.88999999999999"/>
  </r>
  <r>
    <s v="CN-2021-100742"/>
    <x v="247"/>
    <s v="Wechat Pay"/>
    <s v="Cust-15415"/>
    <x v="0"/>
    <s v="North China"/>
    <s v="Furniture"/>
    <n v="1505.28"/>
    <n v="81.5"/>
  </r>
  <r>
    <s v="CN-2021-100743"/>
    <x v="247"/>
    <s v="Credit Card"/>
    <s v="Cust-15415"/>
    <x v="0"/>
    <s v="North China"/>
    <s v="Office"/>
    <n v="247.71600000000001"/>
    <n v="39.130000000000003"/>
  </r>
  <r>
    <s v="CN-2021-100744"/>
    <x v="247"/>
    <s v="Others"/>
    <s v="Cust-17845"/>
    <x v="0"/>
    <s v="South Central China"/>
    <s v="Office"/>
    <n v="335.16"/>
    <n v="32.51"/>
  </r>
  <r>
    <s v="CN-2021-100745"/>
    <x v="247"/>
    <s v="Wechat Pay"/>
    <s v="Cust-17845"/>
    <x v="0"/>
    <s v="South Central China"/>
    <s v="Technology"/>
    <n v="10849.86"/>
    <n v="484.52"/>
  </r>
  <r>
    <s v="CN-2021-100746"/>
    <x v="247"/>
    <s v="Others"/>
    <s v="Cust-19660"/>
    <x v="2"/>
    <s v="Southwest China"/>
    <s v="Office"/>
    <n v="202.02"/>
    <n v="14.23"/>
  </r>
  <r>
    <s v="CN-2021-100727"/>
    <x v="248"/>
    <s v="Credit Card"/>
    <s v="Cust-12400"/>
    <x v="2"/>
    <s v="Northeast China"/>
    <s v="Technology"/>
    <n v="6078.1"/>
    <n v="305.83999999999997"/>
  </r>
  <r>
    <s v="CN-2021-100728"/>
    <x v="248"/>
    <s v="Wechat Pay"/>
    <s v="Cust-12400"/>
    <x v="2"/>
    <s v="Northeast China"/>
    <s v="Furniture"/>
    <n v="469.7"/>
    <n v="44.11"/>
  </r>
  <r>
    <s v="CN-2021-100729"/>
    <x v="248"/>
    <s v="Alipay"/>
    <s v="Cust-15955"/>
    <x v="0"/>
    <s v="East China"/>
    <s v="Technology"/>
    <n v="8906.94"/>
    <n v="489.57"/>
  </r>
  <r>
    <s v="CN-2021-100735"/>
    <x v="248"/>
    <s v="Credit Card"/>
    <s v="Cust-16345"/>
    <x v="0"/>
    <s v="South Central China"/>
    <s v="Office"/>
    <n v="3950.8"/>
    <n v="174.04"/>
  </r>
  <r>
    <s v="CN-2021-100736"/>
    <x v="248"/>
    <s v="Alipay"/>
    <s v="Cust-16345"/>
    <x v="0"/>
    <s v="South Central China"/>
    <s v="Technology"/>
    <n v="1587.32"/>
    <n v="224.14"/>
  </r>
  <r>
    <s v="CN-2021-100737"/>
    <x v="248"/>
    <s v="Credit Card"/>
    <s v="Cust-16345"/>
    <x v="0"/>
    <s v="South Central China"/>
    <s v="Office"/>
    <n v="312.06"/>
    <n v="29.12"/>
  </r>
  <r>
    <s v="CN-2021-100738"/>
    <x v="248"/>
    <s v="Wechat Pay"/>
    <s v="Cust-16345"/>
    <x v="0"/>
    <s v="South Central China"/>
    <s v="Furniture"/>
    <n v="9084.6"/>
    <n v="1.71"/>
  </r>
  <r>
    <s v="CN-2021-100739"/>
    <x v="248"/>
    <s v="Credit Card"/>
    <s v="Cust-16345"/>
    <x v="0"/>
    <s v="South Central China"/>
    <s v="Office"/>
    <n v="1286.04"/>
    <n v="274.85000000000002"/>
  </r>
  <r>
    <s v="CN-2021-100740"/>
    <x v="248"/>
    <s v="Others"/>
    <s v="Cust-16345"/>
    <x v="0"/>
    <s v="South Central China"/>
    <s v="Office"/>
    <n v="220.5"/>
    <n v="44.52"/>
  </r>
  <r>
    <s v="CN-2021-100741"/>
    <x v="248"/>
    <s v="Others"/>
    <s v="Cust-16345"/>
    <x v="0"/>
    <s v="South Central China"/>
    <s v="Office"/>
    <n v="377.21600000000001"/>
    <n v="2.4900000000000002"/>
  </r>
  <r>
    <s v="CN-2021-100734"/>
    <x v="248"/>
    <s v="Others"/>
    <s v="Cust-18265"/>
    <x v="0"/>
    <s v="East China"/>
    <s v="Furniture"/>
    <n v="505.84800000000001"/>
    <n v="22.09"/>
  </r>
  <r>
    <s v="CN-2021-100731"/>
    <x v="248"/>
    <s v="Credit Card"/>
    <s v="Cust-20200"/>
    <x v="0"/>
    <s v="North China"/>
    <s v="Office"/>
    <n v="147"/>
    <n v="44.94"/>
  </r>
  <r>
    <s v="CN-2021-100732"/>
    <x v="248"/>
    <s v="Others"/>
    <s v="Cust-20200"/>
    <x v="0"/>
    <s v="North China"/>
    <s v="Office"/>
    <n v="409.92"/>
    <n v="16.47"/>
  </r>
  <r>
    <s v="CN-2021-100733"/>
    <x v="248"/>
    <s v="Wechat Pay"/>
    <s v="Cust-20200"/>
    <x v="0"/>
    <s v="North China"/>
    <s v="Furniture"/>
    <n v="5433.12"/>
    <n v="378.04"/>
  </r>
  <r>
    <s v="CN-2021-100730"/>
    <x v="248"/>
    <s v="Alipay"/>
    <s v="Cust-21445"/>
    <x v="1"/>
    <s v="South Central China"/>
    <s v="Technology"/>
    <n v="3351.6"/>
    <n v="210.53"/>
  </r>
  <r>
    <s v="CN-2021-100726"/>
    <x v="249"/>
    <s v="Others"/>
    <s v="Cust-15850"/>
    <x v="0"/>
    <s v="Northwest China"/>
    <s v="Technology"/>
    <n v="733.99199999999996"/>
    <n v="48.32"/>
  </r>
  <r>
    <s v="CN-2021-100721"/>
    <x v="249"/>
    <s v="Credit Card"/>
    <s v="Cust-15910"/>
    <x v="0"/>
    <s v="Northwest China"/>
    <s v="Office"/>
    <n v="650.16"/>
    <n v="59.49"/>
  </r>
  <r>
    <s v="CN-2021-100722"/>
    <x v="249"/>
    <s v="Others"/>
    <s v="Cust-21550"/>
    <x v="2"/>
    <s v="Southwest China"/>
    <s v="Office"/>
    <n v="728.78399999999999"/>
    <n v="66.05"/>
  </r>
  <r>
    <s v="CN-2021-100723"/>
    <x v="249"/>
    <s v="Alipay"/>
    <s v="Cust-21550"/>
    <x v="2"/>
    <s v="Southwest China"/>
    <s v="Office"/>
    <n v="87.024000000000001"/>
    <n v="9.7899999999999991"/>
  </r>
  <r>
    <s v="CN-2021-100724"/>
    <x v="249"/>
    <s v="Credit Card"/>
    <s v="Cust-21550"/>
    <x v="2"/>
    <s v="Southwest China"/>
    <s v="Furniture"/>
    <n v="3316.32"/>
    <n v="136.34"/>
  </r>
  <r>
    <s v="CN-2021-100725"/>
    <x v="249"/>
    <s v="Wechat Pay"/>
    <s v="Cust-21550"/>
    <x v="2"/>
    <s v="Southwest China"/>
    <s v="Furniture"/>
    <n v="4152.3999999999996"/>
    <n v="16.850000000000001"/>
  </r>
  <r>
    <s v="CN-2021-100708"/>
    <x v="250"/>
    <s v="Credit Card"/>
    <s v="Cust-10030"/>
    <x v="1"/>
    <s v="North China"/>
    <s v="Office"/>
    <n v="120.96"/>
    <n v="11.14"/>
  </r>
  <r>
    <s v="CN-2021-100709"/>
    <x v="250"/>
    <s v="Others"/>
    <s v="Cust-11140"/>
    <x v="0"/>
    <s v="North China"/>
    <s v="Furniture"/>
    <n v="2584.96"/>
    <n v="227.39"/>
  </r>
  <r>
    <s v="CN-2021-100716"/>
    <x v="250"/>
    <s v="Credit Card"/>
    <s v="Cust-16435"/>
    <x v="0"/>
    <s v="South Central China"/>
    <s v="Office"/>
    <n v="963.2"/>
    <n v="101.56"/>
  </r>
  <r>
    <s v="CN-2021-100717"/>
    <x v="250"/>
    <s v="Wechat Pay"/>
    <s v="Cust-16435"/>
    <x v="0"/>
    <s v="South Central China"/>
    <s v="Office"/>
    <n v="259.7"/>
    <n v="22.64"/>
  </r>
  <r>
    <s v="CN-2021-100718"/>
    <x v="250"/>
    <s v="Wechat Pay"/>
    <s v="Cust-16435"/>
    <x v="0"/>
    <s v="South Central China"/>
    <s v="Technology"/>
    <n v="2372.16"/>
    <n v="112.78"/>
  </r>
  <r>
    <s v="CN-2021-100719"/>
    <x v="250"/>
    <s v="Alipay"/>
    <s v="Cust-16435"/>
    <x v="0"/>
    <s v="South Central China"/>
    <s v="Furniture"/>
    <n v="395.92"/>
    <n v="38.47"/>
  </r>
  <r>
    <s v="CN-2021-100720"/>
    <x v="250"/>
    <s v="Credit Card"/>
    <s v="Cust-16435"/>
    <x v="0"/>
    <s v="South Central China"/>
    <s v="Office"/>
    <n v="780.08"/>
    <n v="187.66"/>
  </r>
  <r>
    <s v="CN-2021-100710"/>
    <x v="250"/>
    <s v="Credit Card"/>
    <s v="Cust-21115"/>
    <x v="1"/>
    <s v="Southwest China"/>
    <s v="Office"/>
    <n v="1519.7"/>
    <n v="179.49"/>
  </r>
  <r>
    <s v="CN-2021-100711"/>
    <x v="250"/>
    <s v="Others"/>
    <s v="Cust-21115"/>
    <x v="1"/>
    <s v="Southwest China"/>
    <s v="Office"/>
    <n v="340.76"/>
    <n v="45.96"/>
  </r>
  <r>
    <s v="CN-2021-100712"/>
    <x v="250"/>
    <s v="Others"/>
    <s v="Cust-21115"/>
    <x v="1"/>
    <s v="Southwest China"/>
    <s v="Office"/>
    <n v="383.18"/>
    <n v="38.46"/>
  </r>
  <r>
    <s v="CN-2021-100713"/>
    <x v="250"/>
    <s v="Credit Card"/>
    <s v="Cust-21115"/>
    <x v="1"/>
    <s v="Southwest China"/>
    <s v="Furniture"/>
    <n v="1544.76"/>
    <n v="121.02"/>
  </r>
  <r>
    <s v="CN-2021-100714"/>
    <x v="250"/>
    <s v="Credit Card"/>
    <s v="Cust-21115"/>
    <x v="1"/>
    <s v="Southwest China"/>
    <s v="Furniture"/>
    <n v="2325.96"/>
    <n v="155.33000000000001"/>
  </r>
  <r>
    <s v="CN-2021-100715"/>
    <x v="250"/>
    <s v="Credit Card"/>
    <s v="Cust-21115"/>
    <x v="1"/>
    <s v="Southwest China"/>
    <s v="Furniture"/>
    <n v="1754.76"/>
    <n v="195.81"/>
  </r>
  <r>
    <s v="CN-2021-100703"/>
    <x v="251"/>
    <s v="Credit Card"/>
    <s v="Cust-13015"/>
    <x v="0"/>
    <s v="South Central China"/>
    <s v="Office"/>
    <n v="130.47999999999999"/>
    <n v="22.51"/>
  </r>
  <r>
    <s v="CN-2021-100704"/>
    <x v="251"/>
    <s v="Credit Card"/>
    <s v="Cust-13015"/>
    <x v="0"/>
    <s v="South Central China"/>
    <s v="Technology"/>
    <n v="3571.68"/>
    <n v="299.07"/>
  </r>
  <r>
    <s v="CN-2021-100706"/>
    <x v="251"/>
    <s v="Wechat Pay"/>
    <s v="Cust-13015"/>
    <x v="0"/>
    <s v="South Central China"/>
    <s v="Office"/>
    <n v="322.56"/>
    <n v="41.19"/>
  </r>
  <r>
    <s v="CN-2021-100707"/>
    <x v="251"/>
    <s v="Wechat Pay"/>
    <s v="Cust-13015"/>
    <x v="0"/>
    <s v="South Central China"/>
    <s v="Office"/>
    <n v="787.5"/>
    <n v="118.58"/>
  </r>
  <r>
    <s v="CN-2021-100705"/>
    <x v="251"/>
    <s v="Alipay"/>
    <s v="Cust-15445"/>
    <x v="0"/>
    <s v="North China"/>
    <s v="Office"/>
    <n v="277.2"/>
    <n v="31.79"/>
  </r>
  <r>
    <s v="CN-2021-100699"/>
    <x v="251"/>
    <s v="Credit Card"/>
    <s v="Cust-15865"/>
    <x v="0"/>
    <s v="Northwest China"/>
    <s v="Office"/>
    <n v="1421.28"/>
    <n v="141.87"/>
  </r>
  <r>
    <s v="CN-2021-100700"/>
    <x v="251"/>
    <s v="Wechat Pay"/>
    <s v="Cust-15865"/>
    <x v="0"/>
    <s v="Northwest China"/>
    <s v="Office"/>
    <n v="88.76"/>
    <n v="14.77"/>
  </r>
  <r>
    <s v="CN-2021-100701"/>
    <x v="251"/>
    <s v="Alipay"/>
    <s v="Cust-19975"/>
    <x v="1"/>
    <s v="South Central China"/>
    <s v="Furniture"/>
    <n v="3846.64"/>
    <n v="289.79000000000002"/>
  </r>
  <r>
    <s v="CN-2021-100702"/>
    <x v="251"/>
    <s v="Credit Card"/>
    <s v="Cust-19975"/>
    <x v="1"/>
    <s v="South Central China"/>
    <s v="Office"/>
    <n v="7401.66"/>
    <n v="498.61"/>
  </r>
  <r>
    <s v="CN-2021-100692"/>
    <x v="252"/>
    <s v="Credit Card"/>
    <s v="Cust-11020"/>
    <x v="1"/>
    <s v="North China"/>
    <s v="Furniture"/>
    <n v="1863.232"/>
    <n v="46.26"/>
  </r>
  <r>
    <s v="CN-2021-100696"/>
    <x v="252"/>
    <s v="Others"/>
    <s v="Cust-11020"/>
    <x v="1"/>
    <s v="North China"/>
    <s v="Office"/>
    <n v="156.24"/>
    <n v="9.1199999999999992"/>
  </r>
  <r>
    <s v="CN-2021-100697"/>
    <x v="252"/>
    <s v="Credit Card"/>
    <s v="Cust-15595"/>
    <x v="1"/>
    <s v="East China"/>
    <s v="Furniture"/>
    <n v="720.3"/>
    <n v="52.04"/>
  </r>
  <r>
    <s v="CN-2021-100698"/>
    <x v="252"/>
    <s v="Others"/>
    <s v="Cust-15595"/>
    <x v="1"/>
    <s v="East China"/>
    <s v="Furniture"/>
    <n v="576.38"/>
    <n v="90.15"/>
  </r>
  <r>
    <s v="CN-2021-100693"/>
    <x v="252"/>
    <s v="Wechat Pay"/>
    <s v="Cust-20500"/>
    <x v="0"/>
    <s v="North China"/>
    <s v="Furniture"/>
    <n v="218.4"/>
    <n v="23.28"/>
  </r>
  <r>
    <s v="CN-2021-100694"/>
    <x v="252"/>
    <s v="Alipay"/>
    <s v="Cust-20500"/>
    <x v="0"/>
    <s v="North China"/>
    <s v="Office"/>
    <n v="261.66000000000003"/>
    <n v="22.56"/>
  </r>
  <r>
    <s v="CN-2021-100695"/>
    <x v="252"/>
    <s v="Wechat Pay"/>
    <s v="Cust-20500"/>
    <x v="0"/>
    <s v="North China"/>
    <s v="Technology"/>
    <n v="564.76"/>
    <n v="162.26"/>
  </r>
  <r>
    <s v="CN-2021-100688"/>
    <x v="253"/>
    <s v="Wechat Pay"/>
    <s v="Cust-14935"/>
    <x v="1"/>
    <s v="East China"/>
    <s v="Office"/>
    <n v="219.8"/>
    <n v="15.33"/>
  </r>
  <r>
    <s v="CN-2021-100681"/>
    <x v="253"/>
    <s v="Credit Card"/>
    <s v="Cust-19345"/>
    <x v="1"/>
    <s v="Southwest China"/>
    <s v="Office"/>
    <n v="108.36"/>
    <n v="38.869999999999997"/>
  </r>
  <r>
    <s v="CN-2021-100682"/>
    <x v="253"/>
    <s v="Alipay"/>
    <s v="Cust-19345"/>
    <x v="1"/>
    <s v="Southwest China"/>
    <s v="Office"/>
    <n v="376.23599999999999"/>
    <n v="18.54"/>
  </r>
  <r>
    <s v="CN-2021-100683"/>
    <x v="253"/>
    <s v="Credit Card"/>
    <s v="Cust-19795"/>
    <x v="2"/>
    <s v="East China"/>
    <s v="Office"/>
    <n v="222.32"/>
    <n v="46.81"/>
  </r>
  <r>
    <s v="CN-2021-100684"/>
    <x v="253"/>
    <s v="Credit Card"/>
    <s v="Cust-19795"/>
    <x v="2"/>
    <s v="East China"/>
    <s v="Office"/>
    <n v="675.22"/>
    <n v="155.66"/>
  </r>
  <r>
    <s v="CN-2021-100685"/>
    <x v="253"/>
    <s v="Credit Card"/>
    <s v="Cust-19795"/>
    <x v="2"/>
    <s v="East China"/>
    <s v="Furniture"/>
    <n v="5799.78"/>
    <n v="493.82"/>
  </r>
  <r>
    <s v="CN-2021-100686"/>
    <x v="253"/>
    <s v="Wechat Pay"/>
    <s v="Cust-19795"/>
    <x v="2"/>
    <s v="East China"/>
    <s v="Office"/>
    <n v="127.68"/>
    <n v="11.63"/>
  </r>
  <r>
    <s v="CN-2021-100691"/>
    <x v="253"/>
    <s v="Credit Card"/>
    <s v="Cust-19945"/>
    <x v="0"/>
    <s v="East China"/>
    <s v="Technology"/>
    <n v="1197.28"/>
    <n v="244.54"/>
  </r>
  <r>
    <s v="CN-2021-100687"/>
    <x v="253"/>
    <s v="Others"/>
    <s v="Cust-19960"/>
    <x v="0"/>
    <s v="South Central China"/>
    <s v="Technology"/>
    <n v="2444.6799999999998"/>
    <n v="233.39"/>
  </r>
  <r>
    <s v="CN-2021-100689"/>
    <x v="253"/>
    <s v="Credit Card"/>
    <s v="Cust-19960"/>
    <x v="0"/>
    <s v="South Central China"/>
    <s v="Office"/>
    <n v="191.52"/>
    <n v="47.11"/>
  </r>
  <r>
    <s v="CN-2021-100690"/>
    <x v="253"/>
    <s v="Credit Card"/>
    <s v="Cust-19960"/>
    <x v="0"/>
    <s v="South Central China"/>
    <s v="Technology"/>
    <n v="3824.52"/>
    <n v="179.09"/>
  </r>
  <r>
    <s v="CN-2021-100679"/>
    <x v="254"/>
    <s v="Credit Card"/>
    <s v="Cust-11635"/>
    <x v="0"/>
    <s v="South Central China"/>
    <s v="Technology"/>
    <n v="376.488"/>
    <n v="15.08"/>
  </r>
  <r>
    <s v="CN-2021-100680"/>
    <x v="254"/>
    <s v="Wechat Pay"/>
    <s v="Cust-18145"/>
    <x v="0"/>
    <s v="Southwest China"/>
    <s v="Furniture"/>
    <n v="558.32000000000005"/>
    <n v="168.63"/>
  </r>
  <r>
    <s v="CN-2021-100678"/>
    <x v="255"/>
    <s v="Alipay"/>
    <s v="Cust-13075"/>
    <x v="1"/>
    <s v="East China"/>
    <s v="Office"/>
    <n v="119.16800000000001"/>
    <n v="3.15"/>
  </r>
  <r>
    <s v="CN-2021-100674"/>
    <x v="256"/>
    <s v="Credit Card"/>
    <s v="Cust-11170"/>
    <x v="2"/>
    <s v="East China"/>
    <s v="Furniture"/>
    <n v="678.3"/>
    <n v="32.619999999999997"/>
  </r>
  <r>
    <s v="CN-2021-100675"/>
    <x v="256"/>
    <s v="Wechat Pay"/>
    <s v="Cust-11170"/>
    <x v="2"/>
    <s v="East China"/>
    <s v="Office"/>
    <n v="277.2"/>
    <n v="29.52"/>
  </r>
  <r>
    <s v="CN-2021-100676"/>
    <x v="256"/>
    <s v="Credit Card"/>
    <s v="Cust-11170"/>
    <x v="2"/>
    <s v="East China"/>
    <s v="Office"/>
    <n v="122.22"/>
    <n v="10.02"/>
  </r>
  <r>
    <s v="CN-2021-100672"/>
    <x v="256"/>
    <s v="Wechat Pay"/>
    <s v="Cust-17620"/>
    <x v="1"/>
    <s v="South Central China"/>
    <s v="Technology"/>
    <n v="3591.84"/>
    <n v="121.18"/>
  </r>
  <r>
    <s v="CN-2021-100673"/>
    <x v="256"/>
    <s v="Others"/>
    <s v="Cust-17620"/>
    <x v="1"/>
    <s v="South Central China"/>
    <s v="Office"/>
    <n v="4662.5600000000004"/>
    <n v="119.31"/>
  </r>
  <r>
    <s v="CN-2021-100677"/>
    <x v="256"/>
    <s v="Others"/>
    <s v="Cust-21805"/>
    <x v="1"/>
    <s v="East China"/>
    <s v="Furniture"/>
    <n v="719.96400000000006"/>
    <n v="144.99"/>
  </r>
  <r>
    <s v="CN-2021-100670"/>
    <x v="257"/>
    <s v="Credit Card"/>
    <s v="Cust-14215"/>
    <x v="1"/>
    <s v="Northeast China"/>
    <s v="Office"/>
    <n v="461.916"/>
    <n v="4.12"/>
  </r>
  <r>
    <s v="CN-2021-100669"/>
    <x v="257"/>
    <s v="Wechat Pay"/>
    <s v="Cust-15190"/>
    <x v="0"/>
    <s v="Southwest China"/>
    <s v="Office"/>
    <n v="188.16"/>
    <n v="39.909999999999997"/>
  </r>
  <r>
    <s v="CN-2021-100666"/>
    <x v="257"/>
    <s v="Wechat Pay"/>
    <s v="Cust-18745"/>
    <x v="1"/>
    <s v="Northeast China"/>
    <s v="Office"/>
    <n v="101.36"/>
    <n v="12.21"/>
  </r>
  <r>
    <s v="CN-2021-100667"/>
    <x v="257"/>
    <s v="Credit Card"/>
    <s v="Cust-18745"/>
    <x v="1"/>
    <s v="Northeast China"/>
    <s v="Technology"/>
    <n v="2005.08"/>
    <n v="227.71"/>
  </r>
  <r>
    <s v="CN-2021-100668"/>
    <x v="257"/>
    <s v="Alipay"/>
    <s v="Cust-18745"/>
    <x v="1"/>
    <s v="Northeast China"/>
    <s v="Technology"/>
    <n v="2257.64"/>
    <n v="151.24"/>
  </r>
  <r>
    <s v="CN-2021-100671"/>
    <x v="257"/>
    <s v="Credit Card"/>
    <s v="Cust-18895"/>
    <x v="0"/>
    <s v="Southwest China"/>
    <s v="Furniture"/>
    <n v="3424.4"/>
    <n v="181.99"/>
  </r>
  <r>
    <s v="CN-2021-100662"/>
    <x v="258"/>
    <s v="Alipay"/>
    <s v="Cust-12700"/>
    <x v="2"/>
    <s v="South Central China"/>
    <s v="Furniture"/>
    <n v="236.04"/>
    <n v="25.86"/>
  </r>
  <r>
    <s v="CN-2021-100665"/>
    <x v="258"/>
    <s v="Others"/>
    <s v="Cust-17395"/>
    <x v="1"/>
    <s v="Northeast China"/>
    <s v="Office"/>
    <n v="696.78"/>
    <n v="184.97"/>
  </r>
  <r>
    <s v="CN-2021-100663"/>
    <x v="258"/>
    <s v="Others"/>
    <s v="Cust-21295"/>
    <x v="0"/>
    <s v="East China"/>
    <s v="Office"/>
    <n v="387.24"/>
    <n v="18.34"/>
  </r>
  <r>
    <s v="CN-2021-100664"/>
    <x v="258"/>
    <s v="Credit Card"/>
    <s v="Cust-21295"/>
    <x v="0"/>
    <s v="East China"/>
    <s v="Furniture"/>
    <n v="1453.2"/>
    <n v="149.65"/>
  </r>
  <r>
    <s v="CN-2021-100658"/>
    <x v="259"/>
    <s v="Others"/>
    <s v="Cust-10105"/>
    <x v="0"/>
    <s v="Northeast China"/>
    <s v="Technology"/>
    <n v="317.94"/>
    <n v="42.79"/>
  </r>
  <r>
    <s v="CN-2021-100659"/>
    <x v="259"/>
    <s v="Others"/>
    <s v="Cust-10105"/>
    <x v="0"/>
    <s v="Northeast China"/>
    <s v="Office"/>
    <n v="931.84"/>
    <n v="13.71"/>
  </r>
  <r>
    <s v="CN-2021-100660"/>
    <x v="259"/>
    <s v="Alipay"/>
    <s v="Cust-10105"/>
    <x v="0"/>
    <s v="Northeast China"/>
    <s v="Furniture"/>
    <n v="163.80000000000001"/>
    <n v="48.92"/>
  </r>
  <r>
    <s v="CN-2021-100653"/>
    <x v="259"/>
    <s v="Others"/>
    <s v="Cust-10315"/>
    <x v="0"/>
    <s v="North China"/>
    <s v="Office"/>
    <n v="7528.08"/>
    <n v="385.43"/>
  </r>
  <r>
    <s v="CN-2021-100654"/>
    <x v="259"/>
    <s v="Wechat Pay"/>
    <s v="Cust-10690"/>
    <x v="1"/>
    <s v="East China"/>
    <s v="Furniture"/>
    <n v="1822.9680000000001"/>
    <n v="52.8"/>
  </r>
  <r>
    <s v="CN-2021-100645"/>
    <x v="259"/>
    <s v="Wechat Pay"/>
    <s v="Cust-13075"/>
    <x v="1"/>
    <s v="East China"/>
    <s v="Furniture"/>
    <n v="159.6"/>
    <n v="33.72"/>
  </r>
  <r>
    <s v="CN-2021-100646"/>
    <x v="259"/>
    <s v="Alipay"/>
    <s v="Cust-13075"/>
    <x v="1"/>
    <s v="East China"/>
    <s v="Office"/>
    <n v="95.48"/>
    <n v="8.0500000000000007"/>
  </r>
  <r>
    <s v="CN-2021-100647"/>
    <x v="259"/>
    <s v="Wechat Pay"/>
    <s v="Cust-13075"/>
    <x v="1"/>
    <s v="East China"/>
    <s v="Technology"/>
    <n v="954.8"/>
    <n v="76.98"/>
  </r>
  <r>
    <s v="CN-2021-100648"/>
    <x v="259"/>
    <s v="Wechat Pay"/>
    <s v="Cust-13075"/>
    <x v="1"/>
    <s v="East China"/>
    <s v="Furniture"/>
    <n v="19242.72"/>
    <n v="36.86"/>
  </r>
  <r>
    <s v="CN-2021-100649"/>
    <x v="259"/>
    <s v="Others"/>
    <s v="Cust-13075"/>
    <x v="1"/>
    <s v="East China"/>
    <s v="Furniture"/>
    <n v="1171.8"/>
    <n v="268.14"/>
  </r>
  <r>
    <s v="CN-2021-100657"/>
    <x v="259"/>
    <s v="Credit Card"/>
    <s v="Cust-17620"/>
    <x v="1"/>
    <s v="South Central China"/>
    <s v="Office"/>
    <n v="240.1"/>
    <n v="27.42"/>
  </r>
  <r>
    <s v="CN-2021-100652"/>
    <x v="259"/>
    <s v="Others"/>
    <s v="Cust-17680"/>
    <x v="2"/>
    <s v="South Central China"/>
    <s v="Technology"/>
    <n v="683.76"/>
    <n v="132.74"/>
  </r>
  <r>
    <s v="CN-2021-100661"/>
    <x v="259"/>
    <s v="Credit Card"/>
    <s v="Cust-17965"/>
    <x v="1"/>
    <s v="Northeast China"/>
    <s v="Office"/>
    <n v="446.32"/>
    <n v="43.42"/>
  </r>
  <r>
    <s v="CN-2021-100650"/>
    <x v="259"/>
    <s v="Others"/>
    <s v="Cust-18235"/>
    <x v="1"/>
    <s v="South Central China"/>
    <s v="Office"/>
    <n v="77"/>
    <n v="5.42"/>
  </r>
  <r>
    <s v="CN-2021-100651"/>
    <x v="259"/>
    <s v="Alipay"/>
    <s v="Cust-18235"/>
    <x v="1"/>
    <s v="South Central China"/>
    <s v="Furniture"/>
    <n v="6505.38"/>
    <n v="72.73"/>
  </r>
  <r>
    <s v="CN-2021-100655"/>
    <x v="259"/>
    <s v="Wechat Pay"/>
    <s v="Cust-18235"/>
    <x v="1"/>
    <s v="South Central China"/>
    <s v="Office"/>
    <n v="1006.46"/>
    <n v="185.75"/>
  </r>
  <r>
    <s v="CN-2021-100656"/>
    <x v="259"/>
    <s v="Wechat Pay"/>
    <s v="Cust-18235"/>
    <x v="1"/>
    <s v="South Central China"/>
    <s v="Furniture"/>
    <n v="566.62199999999996"/>
    <n v="102.58"/>
  </r>
  <r>
    <s v="CN-2021-100637"/>
    <x v="260"/>
    <s v="Wechat Pay"/>
    <s v="Cust-11155"/>
    <x v="0"/>
    <s v="North China"/>
    <s v="Furniture"/>
    <n v="614.04"/>
    <n v="156.51"/>
  </r>
  <r>
    <s v="CN-2021-100638"/>
    <x v="260"/>
    <s v="Credit Card"/>
    <s v="Cust-11155"/>
    <x v="0"/>
    <s v="North China"/>
    <s v="Technology"/>
    <n v="5323.5"/>
    <n v="321.99"/>
  </r>
  <r>
    <s v="CN-2021-100639"/>
    <x v="260"/>
    <s v="Credit Card"/>
    <s v="Cust-11155"/>
    <x v="0"/>
    <s v="North China"/>
    <s v="Office"/>
    <n v="925.96"/>
    <n v="108.07"/>
  </r>
  <r>
    <s v="CN-2021-100640"/>
    <x v="260"/>
    <s v="Credit Card"/>
    <s v="Cust-11155"/>
    <x v="0"/>
    <s v="North China"/>
    <s v="Office"/>
    <n v="104.58"/>
    <n v="48.45"/>
  </r>
  <r>
    <s v="CN-2021-100643"/>
    <x v="260"/>
    <s v="Others"/>
    <s v="Cust-13960"/>
    <x v="0"/>
    <s v="East China"/>
    <s v="Office"/>
    <n v="59.78"/>
    <n v="19.96"/>
  </r>
  <r>
    <s v="CN-2021-100644"/>
    <x v="260"/>
    <s v="Alipay"/>
    <s v="Cust-13960"/>
    <x v="0"/>
    <s v="East China"/>
    <s v="Office"/>
    <n v="478.24"/>
    <n v="43.26"/>
  </r>
  <r>
    <s v="CN-2021-100641"/>
    <x v="260"/>
    <s v="Others"/>
    <s v="Cust-14980"/>
    <x v="0"/>
    <s v="North China"/>
    <s v="Office"/>
    <n v="188.44"/>
    <n v="30.43"/>
  </r>
  <r>
    <s v="CN-2021-100642"/>
    <x v="260"/>
    <s v="Wechat Pay"/>
    <s v="Cust-14980"/>
    <x v="0"/>
    <s v="North China"/>
    <s v="Office"/>
    <n v="175"/>
    <n v="36.92"/>
  </r>
  <r>
    <s v="CN-2021-100631"/>
    <x v="260"/>
    <s v="Wechat Pay"/>
    <s v="Cust-17200"/>
    <x v="1"/>
    <s v="Northeast China"/>
    <s v="Furniture"/>
    <n v="725.76"/>
    <n v="55.53"/>
  </r>
  <r>
    <s v="CN-2021-100632"/>
    <x v="260"/>
    <s v="Credit Card"/>
    <s v="Cust-17200"/>
    <x v="1"/>
    <s v="Northeast China"/>
    <s v="Office"/>
    <n v="354.48"/>
    <n v="22.94"/>
  </r>
  <r>
    <s v="CN-2021-100633"/>
    <x v="260"/>
    <s v="Wechat Pay"/>
    <s v="Cust-17200"/>
    <x v="1"/>
    <s v="Northeast China"/>
    <s v="Technology"/>
    <n v="2433.48"/>
    <n v="283.77"/>
  </r>
  <r>
    <s v="CN-2021-100634"/>
    <x v="260"/>
    <s v="Wechat Pay"/>
    <s v="Cust-17200"/>
    <x v="1"/>
    <s v="Northeast China"/>
    <s v="Office"/>
    <n v="295.34399999999999"/>
    <n v="49.94"/>
  </r>
  <r>
    <s v="CN-2021-100635"/>
    <x v="260"/>
    <s v="Alipay"/>
    <s v="Cust-17200"/>
    <x v="1"/>
    <s v="Northeast China"/>
    <s v="Furniture"/>
    <n v="239.4"/>
    <n v="36.880000000000003"/>
  </r>
  <r>
    <s v="CN-2021-100636"/>
    <x v="260"/>
    <s v="Wechat Pay"/>
    <s v="Cust-18700"/>
    <x v="0"/>
    <s v="North China"/>
    <s v="Office"/>
    <n v="407.96"/>
    <n v="17.86"/>
  </r>
  <r>
    <s v="CN-2021-100629"/>
    <x v="261"/>
    <s v="Alipay"/>
    <s v="Cust-11065"/>
    <x v="0"/>
    <s v="North China"/>
    <s v="Furniture"/>
    <n v="18368.28"/>
    <n v="314.75"/>
  </r>
  <r>
    <s v="CN-2021-100630"/>
    <x v="261"/>
    <s v="Wechat Pay"/>
    <s v="Cust-11065"/>
    <x v="0"/>
    <s v="North China"/>
    <s v="Office"/>
    <n v="130.76"/>
    <n v="49.42"/>
  </r>
  <r>
    <s v="CN-2021-100622"/>
    <x v="261"/>
    <s v="Others"/>
    <s v="Cust-13495"/>
    <x v="1"/>
    <s v="South Central China"/>
    <s v="Office"/>
    <n v="4763.5"/>
    <n v="293.58999999999997"/>
  </r>
  <r>
    <s v="CN-2021-100623"/>
    <x v="261"/>
    <s v="Credit Card"/>
    <s v="Cust-13495"/>
    <x v="1"/>
    <s v="South Central China"/>
    <s v="Office"/>
    <n v="555.1"/>
    <n v="178.68"/>
  </r>
  <r>
    <s v="CN-2021-100624"/>
    <x v="261"/>
    <s v="Credit Card"/>
    <s v="Cust-13495"/>
    <x v="1"/>
    <s v="South Central China"/>
    <s v="Office"/>
    <n v="1937.46"/>
    <n v="11.84"/>
  </r>
  <r>
    <s v="CN-2021-100626"/>
    <x v="261"/>
    <s v="Wechat Pay"/>
    <s v="Cust-13495"/>
    <x v="1"/>
    <s v="South Central China"/>
    <s v="Technology"/>
    <n v="1004.976"/>
    <n v="44.09"/>
  </r>
  <r>
    <s v="CN-2021-100627"/>
    <x v="261"/>
    <s v="Others"/>
    <s v="Cust-14935"/>
    <x v="1"/>
    <s v="East China"/>
    <s v="Furniture"/>
    <n v="1209.5999999999999"/>
    <n v="148.76"/>
  </r>
  <r>
    <s v="CN-2021-100621"/>
    <x v="261"/>
    <s v="Others"/>
    <s v="Cust-18550"/>
    <x v="0"/>
    <s v="East China"/>
    <s v="Technology"/>
    <n v="2110.4160000000002"/>
    <n v="52.78"/>
  </r>
  <r>
    <s v="CN-2021-100625"/>
    <x v="261"/>
    <s v="Others"/>
    <s v="Cust-18550"/>
    <x v="0"/>
    <s v="East China"/>
    <s v="Office"/>
    <n v="188.16"/>
    <n v="2.97"/>
  </r>
  <r>
    <s v="CN-2021-100628"/>
    <x v="261"/>
    <s v="Alipay"/>
    <s v="Cust-18850"/>
    <x v="0"/>
    <s v="South Central China"/>
    <s v="Office"/>
    <n v="77"/>
    <n v="2.14"/>
  </r>
  <r>
    <s v="CN-2021-100620"/>
    <x v="262"/>
    <s v="Others"/>
    <s v="Cust-14065"/>
    <x v="0"/>
    <s v="North China"/>
    <s v="Technology"/>
    <n v="6091.68"/>
    <n v="329.45"/>
  </r>
  <r>
    <s v="CN-2021-100618"/>
    <x v="263"/>
    <s v="Wechat Pay"/>
    <s v="Cust-12715"/>
    <x v="1"/>
    <s v="North China"/>
    <s v="Office"/>
    <n v="150.63999999999999"/>
    <n v="44.76"/>
  </r>
  <r>
    <s v="CN-2021-100619"/>
    <x v="263"/>
    <s v="Wechat Pay"/>
    <s v="Cust-12715"/>
    <x v="1"/>
    <s v="North China"/>
    <s v="Office"/>
    <n v="1741.992"/>
    <n v="29.33"/>
  </r>
  <r>
    <s v="CN-2021-100616"/>
    <x v="263"/>
    <s v="Others"/>
    <s v="Cust-14635"/>
    <x v="1"/>
    <s v="Northeast China"/>
    <s v="Technology"/>
    <n v="3141.6"/>
    <n v="212.46"/>
  </r>
  <r>
    <s v="CN-2021-100617"/>
    <x v="263"/>
    <s v="Others"/>
    <s v="Cust-14635"/>
    <x v="1"/>
    <s v="Northeast China"/>
    <s v="Furniture"/>
    <n v="6526.0649999999996"/>
    <n v="47.67"/>
  </r>
  <r>
    <s v="CN-2021-100611"/>
    <x v="263"/>
    <s v="Others"/>
    <s v="Cust-15700"/>
    <x v="0"/>
    <s v="South Central China"/>
    <s v="Office"/>
    <n v="684.6"/>
    <n v="60.93"/>
  </r>
  <r>
    <s v="CN-2021-100612"/>
    <x v="263"/>
    <s v="Credit Card"/>
    <s v="Cust-16165"/>
    <x v="1"/>
    <s v="East China"/>
    <s v="Office"/>
    <n v="145.82400000000001"/>
    <n v="9.16"/>
  </r>
  <r>
    <s v="CN-2021-100613"/>
    <x v="263"/>
    <s v="Credit Card"/>
    <s v="Cust-16165"/>
    <x v="1"/>
    <s v="East China"/>
    <s v="Office"/>
    <n v="161.28"/>
    <n v="6.39"/>
  </r>
  <r>
    <s v="CN-2021-100614"/>
    <x v="263"/>
    <s v="Others"/>
    <s v="Cust-16165"/>
    <x v="1"/>
    <s v="East China"/>
    <s v="Office"/>
    <n v="253.00800000000001"/>
    <n v="15.4"/>
  </r>
  <r>
    <s v="CN-2021-100615"/>
    <x v="263"/>
    <s v="Others"/>
    <s v="Cust-16165"/>
    <x v="1"/>
    <s v="East China"/>
    <s v="Office"/>
    <n v="495.43200000000002"/>
    <n v="31.44"/>
  </r>
  <r>
    <s v="CN-2021-100602"/>
    <x v="264"/>
    <s v="Others"/>
    <s v="Cust-10180"/>
    <x v="2"/>
    <s v="North China"/>
    <s v="Furniture"/>
    <n v="690.73199999999997"/>
    <n v="39.08"/>
  </r>
  <r>
    <s v="CN-2021-100605"/>
    <x v="264"/>
    <s v="Wechat Pay"/>
    <s v="Cust-11245"/>
    <x v="1"/>
    <s v="Northeast China"/>
    <s v="Office"/>
    <n v="145.74"/>
    <n v="32.869999999999997"/>
  </r>
  <r>
    <s v="CN-2021-100609"/>
    <x v="264"/>
    <s v="Others"/>
    <s v="Cust-11245"/>
    <x v="1"/>
    <s v="Northeast China"/>
    <s v="Technology"/>
    <n v="983.64"/>
    <n v="153.05000000000001"/>
  </r>
  <r>
    <s v="CN-2021-100603"/>
    <x v="264"/>
    <s v="Others"/>
    <s v="Cust-12130"/>
    <x v="0"/>
    <s v="North China"/>
    <s v="Office"/>
    <n v="134.4"/>
    <n v="32.53"/>
  </r>
  <r>
    <s v="CN-2021-100604"/>
    <x v="264"/>
    <s v="Credit Card"/>
    <s v="Cust-12130"/>
    <x v="0"/>
    <s v="North China"/>
    <s v="Office"/>
    <n v="174.88800000000001"/>
    <n v="9.9499999999999993"/>
  </r>
  <r>
    <s v="CN-2021-100606"/>
    <x v="264"/>
    <s v="Alipay"/>
    <s v="Cust-14410"/>
    <x v="2"/>
    <s v="South Central China"/>
    <s v="Technology"/>
    <n v="2214.828"/>
    <n v="225.67"/>
  </r>
  <r>
    <s v="CN-2021-100607"/>
    <x v="264"/>
    <s v="Others"/>
    <s v="Cust-14410"/>
    <x v="2"/>
    <s v="South Central China"/>
    <s v="Technology"/>
    <n v="8060.64"/>
    <n v="94.46"/>
  </r>
  <r>
    <s v="CN-2021-100608"/>
    <x v="264"/>
    <s v="Credit Card"/>
    <s v="Cust-14410"/>
    <x v="2"/>
    <s v="South Central China"/>
    <s v="Office"/>
    <n v="421.12"/>
    <n v="26.76"/>
  </r>
  <r>
    <s v="CN-2021-100610"/>
    <x v="264"/>
    <s v="Others"/>
    <s v="Cust-15130"/>
    <x v="0"/>
    <s v="Northeast China"/>
    <s v="Office"/>
    <n v="1516.9280000000001"/>
    <n v="94.15"/>
  </r>
  <r>
    <s v="CN-2021-100601"/>
    <x v="265"/>
    <s v="Alipay"/>
    <s v="Cust-14890"/>
    <x v="1"/>
    <s v="Northeast China"/>
    <s v="Office"/>
    <n v="1509.2"/>
    <n v="118.76"/>
  </r>
  <r>
    <s v="CN-2021-100596"/>
    <x v="265"/>
    <s v="Credit Card"/>
    <s v="Cust-18565"/>
    <x v="2"/>
    <s v="East China"/>
    <s v="Office"/>
    <n v="99.82"/>
    <n v="11.25"/>
  </r>
  <r>
    <s v="CN-2021-100597"/>
    <x v="265"/>
    <s v="Others"/>
    <s v="Cust-18565"/>
    <x v="2"/>
    <s v="East China"/>
    <s v="Office"/>
    <n v="416.64"/>
    <n v="18.25"/>
  </r>
  <r>
    <s v="CN-2021-100598"/>
    <x v="265"/>
    <s v="Credit Card"/>
    <s v="Cust-18565"/>
    <x v="2"/>
    <s v="East China"/>
    <s v="Office"/>
    <n v="327.60000000000002"/>
    <n v="40.020000000000003"/>
  </r>
  <r>
    <s v="CN-2021-100599"/>
    <x v="265"/>
    <s v="Alipay"/>
    <s v="Cust-18565"/>
    <x v="2"/>
    <s v="East China"/>
    <s v="Furniture"/>
    <n v="6302.24"/>
    <n v="399.34"/>
  </r>
  <r>
    <s v="CN-2021-100600"/>
    <x v="265"/>
    <s v="Wechat Pay"/>
    <s v="Cust-18565"/>
    <x v="2"/>
    <s v="East China"/>
    <s v="Furniture"/>
    <n v="10666.6"/>
    <n v="429.87"/>
  </r>
  <r>
    <s v="CN-2021-100593"/>
    <x v="265"/>
    <s v="Credit Card"/>
    <s v="Cust-20230"/>
    <x v="1"/>
    <s v="East China"/>
    <s v="Office"/>
    <n v="120.96"/>
    <n v="12.72"/>
  </r>
  <r>
    <s v="CN-2021-100594"/>
    <x v="265"/>
    <s v="Others"/>
    <s v="Cust-20230"/>
    <x v="1"/>
    <s v="East China"/>
    <s v="Furniture"/>
    <n v="6662.04"/>
    <n v="33.01"/>
  </r>
  <r>
    <s v="CN-2021-100595"/>
    <x v="265"/>
    <s v="Wechat Pay"/>
    <s v="Cust-20230"/>
    <x v="1"/>
    <s v="East China"/>
    <s v="Office"/>
    <n v="488.88"/>
    <n v="33.99"/>
  </r>
  <r>
    <s v="CN-2021-100590"/>
    <x v="266"/>
    <s v="Others"/>
    <s v="Cust-12715"/>
    <x v="1"/>
    <s v="North China"/>
    <s v="Furniture"/>
    <n v="274.00799999999998"/>
    <n v="11.97"/>
  </r>
  <r>
    <s v="CN-2021-100591"/>
    <x v="266"/>
    <s v="Credit Card"/>
    <s v="Cust-13420"/>
    <x v="1"/>
    <s v="South Central China"/>
    <s v="Office"/>
    <n v="510.16"/>
    <n v="154.75"/>
  </r>
  <r>
    <s v="CN-2021-100592"/>
    <x v="266"/>
    <s v="Credit Card"/>
    <s v="Cust-13420"/>
    <x v="1"/>
    <s v="South Central China"/>
    <s v="Office"/>
    <n v="270.06"/>
    <n v="36.840000000000003"/>
  </r>
  <r>
    <s v="CN-2021-100588"/>
    <x v="266"/>
    <s v="Wechat Pay"/>
    <s v="Cust-15430"/>
    <x v="0"/>
    <s v="Northwest China"/>
    <s v="Furniture"/>
    <n v="5426.82"/>
    <n v="475.12"/>
  </r>
  <r>
    <s v="CN-2021-100589"/>
    <x v="266"/>
    <s v="Others"/>
    <s v="Cust-15430"/>
    <x v="0"/>
    <s v="Northwest China"/>
    <s v="Furniture"/>
    <n v="258.72000000000003"/>
    <n v="43.08"/>
  </r>
  <r>
    <s v="CN-2021-100576"/>
    <x v="267"/>
    <s v="Alipay"/>
    <s v="Cust-10315"/>
    <x v="0"/>
    <s v="North China"/>
    <s v="Furniture"/>
    <n v="1849.5119999999999"/>
    <n v="36.18"/>
  </r>
  <r>
    <s v="CN-2021-100581"/>
    <x v="267"/>
    <s v="Wechat Pay"/>
    <s v="Cust-10315"/>
    <x v="0"/>
    <s v="North China"/>
    <s v="Technology"/>
    <n v="578.34"/>
    <n v="60.26"/>
  </r>
  <r>
    <s v="CN-2021-100585"/>
    <x v="267"/>
    <s v="Credit Card"/>
    <s v="Cust-10315"/>
    <x v="0"/>
    <s v="North China"/>
    <s v="Office"/>
    <n v="318.5"/>
    <n v="42.29"/>
  </r>
  <r>
    <s v="CN-2021-100586"/>
    <x v="267"/>
    <s v="Wechat Pay"/>
    <s v="Cust-10315"/>
    <x v="0"/>
    <s v="North China"/>
    <s v="Furniture"/>
    <n v="4514.16"/>
    <n v="156.94"/>
  </r>
  <r>
    <s v="CN-2021-100587"/>
    <x v="267"/>
    <s v="Credit Card"/>
    <s v="Cust-10315"/>
    <x v="0"/>
    <s v="North China"/>
    <s v="Office"/>
    <n v="963.34"/>
    <n v="146.41"/>
  </r>
  <r>
    <s v="CN-2021-100580"/>
    <x v="267"/>
    <s v="Wechat Pay"/>
    <s v="Cust-11125"/>
    <x v="2"/>
    <s v="Northwest China"/>
    <s v="Office"/>
    <n v="824.88"/>
    <n v="99.01"/>
  </r>
  <r>
    <s v="CN-2021-100584"/>
    <x v="267"/>
    <s v="Alipay"/>
    <s v="Cust-11125"/>
    <x v="2"/>
    <s v="Northwest China"/>
    <s v="Furniture"/>
    <n v="784.98"/>
    <n v="172.17"/>
  </r>
  <r>
    <s v="CN-2021-100574"/>
    <x v="267"/>
    <s v="Credit Card"/>
    <s v="Cust-13930"/>
    <x v="0"/>
    <s v="North China"/>
    <s v="Furniture"/>
    <n v="791.28"/>
    <n v="187.72"/>
  </r>
  <r>
    <s v="CN-2021-100575"/>
    <x v="267"/>
    <s v="Credit Card"/>
    <s v="Cust-13930"/>
    <x v="0"/>
    <s v="North China"/>
    <s v="Office"/>
    <n v="1052.8"/>
    <n v="238.22"/>
  </r>
  <r>
    <s v="CN-2021-100571"/>
    <x v="267"/>
    <s v="Credit Card"/>
    <s v="Cust-16360"/>
    <x v="0"/>
    <s v="East China"/>
    <s v="Office"/>
    <n v="816.48"/>
    <n v="93.76"/>
  </r>
  <r>
    <s v="CN-2021-100572"/>
    <x v="267"/>
    <s v="Wechat Pay"/>
    <s v="Cust-16360"/>
    <x v="0"/>
    <s v="East China"/>
    <s v="Furniture"/>
    <n v="11103.4"/>
    <n v="442.93"/>
  </r>
  <r>
    <s v="CN-2021-100573"/>
    <x v="267"/>
    <s v="Alipay"/>
    <s v="Cust-16360"/>
    <x v="0"/>
    <s v="East China"/>
    <s v="Office"/>
    <n v="257.45999999999998"/>
    <n v="44.82"/>
  </r>
  <r>
    <s v="CN-2021-100570"/>
    <x v="267"/>
    <s v="Credit Card"/>
    <s v="Cust-16780"/>
    <x v="1"/>
    <s v="South Central China"/>
    <s v="Furniture"/>
    <n v="1608.18"/>
    <n v="252.22"/>
  </r>
  <r>
    <s v="CN-2021-100577"/>
    <x v="267"/>
    <s v="Alipay"/>
    <s v="Cust-17335"/>
    <x v="2"/>
    <s v="South Central China"/>
    <s v="Office"/>
    <n v="123.76"/>
    <n v="36.86"/>
  </r>
  <r>
    <s v="CN-2021-100578"/>
    <x v="267"/>
    <s v="Credit Card"/>
    <s v="Cust-17335"/>
    <x v="2"/>
    <s v="South Central China"/>
    <s v="Furniture"/>
    <n v="695.14200000000005"/>
    <n v="125.98"/>
  </r>
  <r>
    <s v="CN-2021-100579"/>
    <x v="267"/>
    <s v="Credit Card"/>
    <s v="Cust-17335"/>
    <x v="2"/>
    <s v="South Central China"/>
    <s v="Furniture"/>
    <n v="470.12"/>
    <n v="20.04"/>
  </r>
  <r>
    <s v="CN-2021-100582"/>
    <x v="267"/>
    <s v="Alipay"/>
    <s v="Cust-17335"/>
    <x v="2"/>
    <s v="South Central China"/>
    <s v="Technology"/>
    <n v="363.72"/>
    <n v="29.88"/>
  </r>
  <r>
    <s v="CN-2021-100583"/>
    <x v="267"/>
    <s v="Credit Card"/>
    <s v="Cust-17335"/>
    <x v="2"/>
    <s v="South Central China"/>
    <s v="Office"/>
    <n v="889.56"/>
    <n v="157.55000000000001"/>
  </r>
  <r>
    <s v="CN-2021-100567"/>
    <x v="268"/>
    <s v="Credit Card"/>
    <s v="Cust-17995"/>
    <x v="2"/>
    <s v="East China"/>
    <s v="Office"/>
    <n v="109.9"/>
    <n v="44.45"/>
  </r>
  <r>
    <s v="CN-2021-100568"/>
    <x v="268"/>
    <s v="Credit Card"/>
    <s v="Cust-17995"/>
    <x v="2"/>
    <s v="East China"/>
    <s v="Office"/>
    <n v="154"/>
    <n v="21.53"/>
  </r>
  <r>
    <s v="CN-2021-100569"/>
    <x v="268"/>
    <s v="Wechat Pay"/>
    <s v="Cust-19660"/>
    <x v="2"/>
    <s v="Southwest China"/>
    <s v="Furniture"/>
    <n v="2373.84"/>
    <n v="126.45"/>
  </r>
  <r>
    <s v="CN-2021-100566"/>
    <x v="269"/>
    <s v="Alipay"/>
    <s v="Cust-13465"/>
    <x v="0"/>
    <s v="East China"/>
    <s v="Technology"/>
    <n v="11875.92"/>
    <n v="311.57"/>
  </r>
  <r>
    <s v="CN-2021-100565"/>
    <x v="270"/>
    <s v="Credit Card"/>
    <s v="Cust-13735"/>
    <x v="2"/>
    <s v="East China"/>
    <s v="Furniture"/>
    <n v="3971.94"/>
    <n v="163.66"/>
  </r>
  <r>
    <s v="CN-2021-100562"/>
    <x v="270"/>
    <s v="Credit Card"/>
    <s v="Cust-15310"/>
    <x v="1"/>
    <s v="Southwest China"/>
    <s v="Technology"/>
    <n v="6040.72"/>
    <n v="417.03"/>
  </r>
  <r>
    <s v="CN-2021-100563"/>
    <x v="270"/>
    <s v="Others"/>
    <s v="Cust-15310"/>
    <x v="1"/>
    <s v="Southwest China"/>
    <s v="Office"/>
    <n v="52.92"/>
    <n v="10.62"/>
  </r>
  <r>
    <s v="CN-2021-100558"/>
    <x v="270"/>
    <s v="Others"/>
    <s v="Cust-15415"/>
    <x v="0"/>
    <s v="North China"/>
    <s v="Office"/>
    <n v="426.72"/>
    <n v="44.28"/>
  </r>
  <r>
    <s v="CN-2021-100559"/>
    <x v="270"/>
    <s v="Wechat Pay"/>
    <s v="Cust-18625"/>
    <x v="1"/>
    <s v="South Central China"/>
    <s v="Office"/>
    <n v="1841.28"/>
    <n v="104.02"/>
  </r>
  <r>
    <s v="CN-2021-100560"/>
    <x v="270"/>
    <s v="Others"/>
    <s v="Cust-18625"/>
    <x v="1"/>
    <s v="South Central China"/>
    <s v="Technology"/>
    <n v="1467.48"/>
    <n v="234.32"/>
  </r>
  <r>
    <s v="CN-2021-100561"/>
    <x v="270"/>
    <s v="Credit Card"/>
    <s v="Cust-18625"/>
    <x v="1"/>
    <s v="South Central China"/>
    <s v="Office"/>
    <n v="200.256"/>
    <n v="11.82"/>
  </r>
  <r>
    <s v="CN-2021-100564"/>
    <x v="270"/>
    <s v="Others"/>
    <s v="Cust-18625"/>
    <x v="1"/>
    <s v="South Central China"/>
    <s v="Furniture"/>
    <n v="242.2"/>
    <n v="21.98"/>
  </r>
  <r>
    <s v="CN-2021-100548"/>
    <x v="271"/>
    <s v="Credit Card"/>
    <s v="Cust-10060"/>
    <x v="2"/>
    <s v="North China"/>
    <s v="Office"/>
    <n v="54.18"/>
    <n v="2.37"/>
  </r>
  <r>
    <s v="CN-2021-100550"/>
    <x v="271"/>
    <s v="Others"/>
    <s v="Cust-13750"/>
    <x v="1"/>
    <s v="East China"/>
    <s v="Office"/>
    <n v="551.88"/>
    <n v="18.420000000000002"/>
  </r>
  <r>
    <s v="CN-2021-100551"/>
    <x v="271"/>
    <s v="Credit Card"/>
    <s v="Cust-13750"/>
    <x v="1"/>
    <s v="East China"/>
    <s v="Furniture"/>
    <n v="1655.64"/>
    <n v="1.73"/>
  </r>
  <r>
    <s v="CN-2021-100544"/>
    <x v="271"/>
    <s v="Others"/>
    <s v="Cust-14995"/>
    <x v="0"/>
    <s v="East China"/>
    <s v="Office"/>
    <n v="137.19999999999999"/>
    <n v="28.64"/>
  </r>
  <r>
    <s v="CN-2021-100545"/>
    <x v="271"/>
    <s v="Others"/>
    <s v="Cust-14995"/>
    <x v="0"/>
    <s v="East China"/>
    <s v="Furniture"/>
    <n v="741.72"/>
    <n v="40.49"/>
  </r>
  <r>
    <s v="CN-2021-100546"/>
    <x v="271"/>
    <s v="Credit Card"/>
    <s v="Cust-16825"/>
    <x v="1"/>
    <s v="Northeast China"/>
    <s v="Technology"/>
    <n v="1401.12"/>
    <n v="218.92"/>
  </r>
  <r>
    <s v="CN-2021-100547"/>
    <x v="271"/>
    <s v="Others"/>
    <s v="Cust-16825"/>
    <x v="1"/>
    <s v="Northeast China"/>
    <s v="Furniture"/>
    <n v="3837.96"/>
    <n v="192.73"/>
  </r>
  <r>
    <s v="CN-2021-100556"/>
    <x v="271"/>
    <s v="Credit Card"/>
    <s v="Cust-18640"/>
    <x v="1"/>
    <s v="Northeast China"/>
    <s v="Technology"/>
    <n v="1813.56"/>
    <n v="209.38"/>
  </r>
  <r>
    <s v="CN-2021-100557"/>
    <x v="271"/>
    <s v="Credit Card"/>
    <s v="Cust-18640"/>
    <x v="1"/>
    <s v="Northeast China"/>
    <s v="Technology"/>
    <n v="2076.48"/>
    <n v="163.28"/>
  </r>
  <r>
    <s v="CN-2021-100549"/>
    <x v="271"/>
    <s v="Wechat Pay"/>
    <s v="Cust-21355"/>
    <x v="1"/>
    <s v="Northeast China"/>
    <s v="Office"/>
    <n v="489.38400000000001"/>
    <n v="2.0299999999999998"/>
  </r>
  <r>
    <s v="CN-2021-100552"/>
    <x v="271"/>
    <s v="Credit Card"/>
    <s v="Cust-21355"/>
    <x v="1"/>
    <s v="Northeast China"/>
    <s v="Office"/>
    <n v="543.31200000000001"/>
    <n v="34.11"/>
  </r>
  <r>
    <s v="CN-2021-100553"/>
    <x v="271"/>
    <s v="Credit Card"/>
    <s v="Cust-21355"/>
    <x v="1"/>
    <s v="Northeast China"/>
    <s v="Office"/>
    <n v="49.896000000000001"/>
    <n v="4.8499999999999996"/>
  </r>
  <r>
    <s v="CN-2021-100554"/>
    <x v="271"/>
    <s v="Wechat Pay"/>
    <s v="Cust-21355"/>
    <x v="1"/>
    <s v="Northeast China"/>
    <s v="Technology"/>
    <n v="1079.568"/>
    <n v="12.67"/>
  </r>
  <r>
    <s v="CN-2021-100555"/>
    <x v="271"/>
    <s v="Alipay"/>
    <s v="Cust-21355"/>
    <x v="1"/>
    <s v="Northeast China"/>
    <s v="Technology"/>
    <n v="10845.072"/>
    <n v="0.06"/>
  </r>
  <r>
    <s v="CN-2021-100540"/>
    <x v="272"/>
    <s v="Credit Card"/>
    <s v="Cust-16000"/>
    <x v="0"/>
    <s v="North China"/>
    <s v="Furniture"/>
    <n v="5514.46"/>
    <n v="392.22"/>
  </r>
  <r>
    <s v="CN-2021-100541"/>
    <x v="272"/>
    <s v="Wechat Pay"/>
    <s v="Cust-16000"/>
    <x v="0"/>
    <s v="North China"/>
    <s v="Furniture"/>
    <n v="931.98"/>
    <n v="108.16"/>
  </r>
  <r>
    <s v="CN-2021-100542"/>
    <x v="272"/>
    <s v="Others"/>
    <s v="Cust-16000"/>
    <x v="0"/>
    <s v="North China"/>
    <s v="Technology"/>
    <n v="433.16"/>
    <n v="19.03"/>
  </r>
  <r>
    <s v="CN-2021-100543"/>
    <x v="272"/>
    <s v="Others"/>
    <s v="Cust-17065"/>
    <x v="0"/>
    <s v="Northeast China"/>
    <s v="Office"/>
    <n v="289.10000000000002"/>
    <n v="20.56"/>
  </r>
  <r>
    <s v="CN-2021-100538"/>
    <x v="272"/>
    <s v="Credit Card"/>
    <s v="Cust-21880"/>
    <x v="1"/>
    <s v="North China"/>
    <s v="Office"/>
    <n v="269.36"/>
    <n v="18.88"/>
  </r>
  <r>
    <s v="CN-2021-100539"/>
    <x v="272"/>
    <s v="Others"/>
    <s v="Cust-21880"/>
    <x v="1"/>
    <s v="North China"/>
    <s v="Technology"/>
    <n v="5448.8"/>
    <n v="381.52"/>
  </r>
  <r>
    <s v="CN-2021-100534"/>
    <x v="273"/>
    <s v="Credit Card"/>
    <s v="Cust-10570"/>
    <x v="0"/>
    <s v="East China"/>
    <s v="Furniture"/>
    <n v="2662.2959999999998"/>
    <n v="34.86"/>
  </r>
  <r>
    <s v="CN-2021-100535"/>
    <x v="273"/>
    <s v="Others"/>
    <s v="Cust-10570"/>
    <x v="0"/>
    <s v="East China"/>
    <s v="Furniture"/>
    <n v="2994.4319999999998"/>
    <n v="44.99"/>
  </r>
  <r>
    <s v="CN-2021-100536"/>
    <x v="273"/>
    <s v="Credit Card"/>
    <s v="Cust-10570"/>
    <x v="0"/>
    <s v="East China"/>
    <s v="Office"/>
    <n v="47.04"/>
    <n v="3.41"/>
  </r>
  <r>
    <s v="CN-2021-100537"/>
    <x v="273"/>
    <s v="Credit Card"/>
    <s v="Cust-10570"/>
    <x v="0"/>
    <s v="East China"/>
    <s v="Technology"/>
    <n v="1411.2"/>
    <n v="222.79"/>
  </r>
  <r>
    <s v="CN-2021-100532"/>
    <x v="273"/>
    <s v="Wechat Pay"/>
    <s v="Cust-19285"/>
    <x v="0"/>
    <s v="East China"/>
    <s v="Technology"/>
    <n v="5267.808"/>
    <n v="436.19"/>
  </r>
  <r>
    <s v="CN-2021-100533"/>
    <x v="273"/>
    <s v="Others"/>
    <s v="Cust-20215"/>
    <x v="0"/>
    <s v="Northeast China"/>
    <s v="Office"/>
    <n v="71.063999999999993"/>
    <n v="1.45"/>
  </r>
  <r>
    <s v="CN-2021-100530"/>
    <x v="274"/>
    <s v="Credit Card"/>
    <s v="Cust-13405"/>
    <x v="0"/>
    <s v="East China"/>
    <s v="Office"/>
    <n v="3189.6480000000001"/>
    <n v="19.690000000000001"/>
  </r>
  <r>
    <s v="CN-2021-100531"/>
    <x v="274"/>
    <s v="Credit Card"/>
    <s v="Cust-13405"/>
    <x v="0"/>
    <s v="East China"/>
    <s v="Office"/>
    <n v="81.2"/>
    <n v="1.44"/>
  </r>
  <r>
    <s v="CN-2021-100528"/>
    <x v="274"/>
    <s v="Others"/>
    <s v="Cust-21820"/>
    <x v="0"/>
    <s v="North China"/>
    <s v="Technology"/>
    <n v="934.08"/>
    <n v="99.88"/>
  </r>
  <r>
    <s v="CN-2021-100529"/>
    <x v="274"/>
    <s v="Credit Card"/>
    <s v="Cust-21820"/>
    <x v="0"/>
    <s v="North China"/>
    <s v="Office"/>
    <n v="724.92"/>
    <n v="97.44"/>
  </r>
  <r>
    <s v="CN-2021-100514"/>
    <x v="275"/>
    <s v="Others"/>
    <s v="Cust-12760"/>
    <x v="1"/>
    <s v="South Central China"/>
    <s v="Office"/>
    <n v="72.239999999999995"/>
    <n v="1.26"/>
  </r>
  <r>
    <s v="CN-2021-100515"/>
    <x v="275"/>
    <s v="Wechat Pay"/>
    <s v="Cust-12760"/>
    <x v="1"/>
    <s v="South Central China"/>
    <s v="Technology"/>
    <n v="1039.08"/>
    <n v="197.64"/>
  </r>
  <r>
    <s v="CN-2021-100520"/>
    <x v="275"/>
    <s v="Wechat Pay"/>
    <s v="Cust-13840"/>
    <x v="1"/>
    <s v="South Central China"/>
    <s v="Office"/>
    <n v="1151.3599999999999"/>
    <n v="160.56"/>
  </r>
  <r>
    <s v="CN-2021-100521"/>
    <x v="275"/>
    <s v="Credit Card"/>
    <s v="Cust-13840"/>
    <x v="1"/>
    <s v="South Central China"/>
    <s v="Office"/>
    <n v="483"/>
    <n v="39.28"/>
  </r>
  <r>
    <s v="CN-2021-100522"/>
    <x v="275"/>
    <s v="Others"/>
    <s v="Cust-13840"/>
    <x v="1"/>
    <s v="South Central China"/>
    <s v="Office"/>
    <n v="7341.6"/>
    <n v="405.12"/>
  </r>
  <r>
    <s v="CN-2021-100523"/>
    <x v="275"/>
    <s v="Wechat Pay"/>
    <s v="Cust-13840"/>
    <x v="1"/>
    <s v="South Central China"/>
    <s v="Furniture"/>
    <n v="1963.2059999999999"/>
    <n v="230.56"/>
  </r>
  <r>
    <s v="CN-2021-100524"/>
    <x v="275"/>
    <s v="Credit Card"/>
    <s v="Cust-13840"/>
    <x v="1"/>
    <s v="South Central China"/>
    <s v="Furniture"/>
    <n v="704.84400000000005"/>
    <n v="66.27"/>
  </r>
  <r>
    <s v="CN-2021-100516"/>
    <x v="275"/>
    <s v="Alipay"/>
    <s v="Cust-15535"/>
    <x v="0"/>
    <s v="Southwest China"/>
    <s v="Furniture"/>
    <n v="1171.3800000000001"/>
    <n v="212.78"/>
  </r>
  <r>
    <s v="CN-2021-100518"/>
    <x v="275"/>
    <s v="Credit Card"/>
    <s v="Cust-15535"/>
    <x v="0"/>
    <s v="Southwest China"/>
    <s v="Office"/>
    <n v="4916.1000000000004"/>
    <n v="176.13"/>
  </r>
  <r>
    <s v="CN-2021-100519"/>
    <x v="275"/>
    <s v="Wechat Pay"/>
    <s v="Cust-15535"/>
    <x v="0"/>
    <s v="Southwest China"/>
    <s v="Furniture"/>
    <n v="6377.28"/>
    <n v="435.26"/>
  </r>
  <r>
    <s v="CN-2021-100525"/>
    <x v="275"/>
    <s v="Others"/>
    <s v="Cust-17170"/>
    <x v="1"/>
    <s v="South Central China"/>
    <s v="Office"/>
    <n v="248.22"/>
    <n v="26.13"/>
  </r>
  <r>
    <s v="CN-2021-100526"/>
    <x v="275"/>
    <s v="Wechat Pay"/>
    <s v="Cust-17920"/>
    <x v="0"/>
    <s v="Northwest China"/>
    <s v="Technology"/>
    <n v="685.27200000000005"/>
    <n v="95.34"/>
  </r>
  <r>
    <s v="CN-2021-100527"/>
    <x v="275"/>
    <s v="Others"/>
    <s v="Cust-17920"/>
    <x v="0"/>
    <s v="Northwest China"/>
    <s v="Furniture"/>
    <n v="3978.24"/>
    <n v="34.090000000000003"/>
  </r>
  <r>
    <s v="CN-2021-100517"/>
    <x v="275"/>
    <s v="Others"/>
    <s v="Cust-18895"/>
    <x v="0"/>
    <s v="Southwest China"/>
    <s v="Office"/>
    <n v="618.1"/>
    <n v="145.03"/>
  </r>
  <r>
    <s v="CN-2021-100510"/>
    <x v="276"/>
    <s v="Wechat Pay"/>
    <s v="Cust-10660"/>
    <x v="0"/>
    <s v="North China"/>
    <s v="Office"/>
    <n v="671.16"/>
    <n v="86.99"/>
  </r>
  <r>
    <s v="CN-2021-100511"/>
    <x v="276"/>
    <s v="Credit Card"/>
    <s v="Cust-10660"/>
    <x v="0"/>
    <s v="North China"/>
    <s v="Office"/>
    <n v="84.56"/>
    <n v="15.29"/>
  </r>
  <r>
    <s v="CN-2021-100512"/>
    <x v="276"/>
    <s v="Credit Card"/>
    <s v="Cust-10660"/>
    <x v="0"/>
    <s v="North China"/>
    <s v="Furniture"/>
    <n v="176.68"/>
    <n v="43.69"/>
  </r>
  <r>
    <s v="CN-2021-100513"/>
    <x v="276"/>
    <s v="Credit Card"/>
    <s v="Cust-14200"/>
    <x v="2"/>
    <s v="Southwest China"/>
    <s v="Office"/>
    <n v="66.64"/>
    <n v="19.72"/>
  </r>
  <r>
    <s v="CN-2021-100507"/>
    <x v="277"/>
    <s v="Alipay"/>
    <s v="Cust-17905"/>
    <x v="1"/>
    <s v="East China"/>
    <s v="Furniture"/>
    <n v="469.7"/>
    <n v="31.26"/>
  </r>
  <r>
    <s v="CN-2021-100508"/>
    <x v="277"/>
    <s v="Others"/>
    <s v="Cust-17905"/>
    <x v="1"/>
    <s v="East China"/>
    <s v="Office"/>
    <n v="1521.94"/>
    <n v="143.72999999999999"/>
  </r>
  <r>
    <s v="CN-2021-100509"/>
    <x v="277"/>
    <s v="Others"/>
    <s v="Cust-17905"/>
    <x v="1"/>
    <s v="East China"/>
    <s v="Furniture"/>
    <n v="5122.74"/>
    <n v="402.75"/>
  </r>
  <r>
    <s v="CN-2021-100504"/>
    <x v="278"/>
    <s v="Others"/>
    <s v="Cust-10375"/>
    <x v="0"/>
    <s v="Southwest China"/>
    <s v="Office"/>
    <n v="722.4"/>
    <n v="56.65"/>
  </r>
  <r>
    <s v="CN-2021-100505"/>
    <x v="278"/>
    <s v="Wechat Pay"/>
    <s v="Cust-12235"/>
    <x v="0"/>
    <s v="East China"/>
    <s v="Office"/>
    <n v="292.60000000000002"/>
    <n v="43.33"/>
  </r>
  <r>
    <s v="CN-2021-100506"/>
    <x v="278"/>
    <s v="Wechat Pay"/>
    <s v="Cust-16855"/>
    <x v="1"/>
    <s v="North China"/>
    <s v="Office"/>
    <n v="234.08"/>
    <n v="19.98"/>
  </r>
  <r>
    <s v="CN-2021-100500"/>
    <x v="279"/>
    <s v="Others"/>
    <s v="Cust-10630"/>
    <x v="2"/>
    <s v="East China"/>
    <s v="Office"/>
    <n v="672"/>
    <n v="133.38"/>
  </r>
  <r>
    <s v="CN-2021-100498"/>
    <x v="279"/>
    <s v="Credit Card"/>
    <s v="Cust-14860"/>
    <x v="1"/>
    <s v="North China"/>
    <s v="Office"/>
    <n v="830.76"/>
    <n v="105.62"/>
  </r>
  <r>
    <s v="CN-2021-100496"/>
    <x v="279"/>
    <s v="Credit Card"/>
    <s v="Cust-17185"/>
    <x v="0"/>
    <s v="North China"/>
    <s v="Office"/>
    <n v="56.98"/>
    <n v="5.94"/>
  </r>
  <r>
    <s v="CN-2021-100493"/>
    <x v="279"/>
    <s v="Wechat Pay"/>
    <s v="Cust-18430"/>
    <x v="0"/>
    <s v="Northeast China"/>
    <s v="Office"/>
    <n v="311.36"/>
    <n v="19.739999999999998"/>
  </r>
  <r>
    <s v="CN-2021-100494"/>
    <x v="279"/>
    <s v="Alipay"/>
    <s v="Cust-18430"/>
    <x v="0"/>
    <s v="Northeast China"/>
    <s v="Office"/>
    <n v="302.39999999999998"/>
    <n v="12.77"/>
  </r>
  <r>
    <s v="CN-2021-100497"/>
    <x v="279"/>
    <s v="Credit Card"/>
    <s v="Cust-18550"/>
    <x v="0"/>
    <s v="East China"/>
    <s v="Office"/>
    <n v="86.8"/>
    <n v="12.32"/>
  </r>
  <r>
    <s v="CN-2021-100499"/>
    <x v="279"/>
    <s v="Wechat Pay"/>
    <s v="Cust-19780"/>
    <x v="0"/>
    <s v="East China"/>
    <s v="Furniture"/>
    <n v="1556.52"/>
    <n v="108.15"/>
  </r>
  <r>
    <s v="CN-2021-100501"/>
    <x v="279"/>
    <s v="Others"/>
    <s v="Cust-19780"/>
    <x v="0"/>
    <s v="East China"/>
    <s v="Office"/>
    <n v="647.5"/>
    <n v="97.62"/>
  </r>
  <r>
    <s v="CN-2021-100502"/>
    <x v="279"/>
    <s v="Alipay"/>
    <s v="Cust-19780"/>
    <x v="0"/>
    <s v="East China"/>
    <s v="Technology"/>
    <n v="323.39999999999998"/>
    <n v="1.44"/>
  </r>
  <r>
    <s v="CN-2021-100503"/>
    <x v="279"/>
    <s v="Others"/>
    <s v="Cust-19780"/>
    <x v="0"/>
    <s v="East China"/>
    <s v="Technology"/>
    <n v="1918.2239999999999"/>
    <n v="74.97"/>
  </r>
  <r>
    <s v="CN-2021-100495"/>
    <x v="279"/>
    <s v="Others"/>
    <s v="Cust-20440"/>
    <x v="1"/>
    <s v="Southwest China"/>
    <s v="Technology"/>
    <n v="392.36399999999998"/>
    <n v="1.81"/>
  </r>
  <r>
    <s v="CN-2021-100479"/>
    <x v="280"/>
    <s v="Credit Card"/>
    <s v="Cust-13390"/>
    <x v="2"/>
    <s v="Northeast China"/>
    <s v="Furniture"/>
    <n v="6377.28"/>
    <n v="443.95"/>
  </r>
  <r>
    <s v="CN-2021-100480"/>
    <x v="280"/>
    <s v="Alipay"/>
    <s v="Cust-13390"/>
    <x v="2"/>
    <s v="Northeast China"/>
    <s v="Furniture"/>
    <n v="1590.68"/>
    <n v="196.31"/>
  </r>
  <r>
    <s v="CN-2021-100482"/>
    <x v="280"/>
    <s v="Others"/>
    <s v="Cust-13390"/>
    <x v="2"/>
    <s v="Northeast China"/>
    <s v="Furniture"/>
    <n v="682.92"/>
    <n v="148.47"/>
  </r>
  <r>
    <s v="CN-2021-100489"/>
    <x v="280"/>
    <s v="Credit Card"/>
    <s v="Cust-14575"/>
    <x v="0"/>
    <s v="South Central China"/>
    <s v="Office"/>
    <n v="309.95999999999998"/>
    <n v="24.47"/>
  </r>
  <r>
    <s v="CN-2021-100490"/>
    <x v="280"/>
    <s v="Credit Card"/>
    <s v="Cust-14575"/>
    <x v="0"/>
    <s v="South Central China"/>
    <s v="Furniture"/>
    <n v="375.76"/>
    <n v="25.08"/>
  </r>
  <r>
    <s v="CN-2021-100491"/>
    <x v="280"/>
    <s v="Wechat Pay"/>
    <s v="Cust-14575"/>
    <x v="0"/>
    <s v="South Central China"/>
    <s v="Technology"/>
    <n v="1856.82"/>
    <n v="293.27999999999997"/>
  </r>
  <r>
    <s v="CN-2021-100486"/>
    <x v="280"/>
    <s v="Wechat Pay"/>
    <s v="Cust-15595"/>
    <x v="1"/>
    <s v="East China"/>
    <s v="Technology"/>
    <n v="4845.12"/>
    <n v="263.08999999999997"/>
  </r>
  <r>
    <s v="CN-2021-100487"/>
    <x v="280"/>
    <s v="Others"/>
    <s v="Cust-15595"/>
    <x v="1"/>
    <s v="East China"/>
    <s v="Technology"/>
    <n v="4160.5200000000004"/>
    <n v="177.86"/>
  </r>
  <r>
    <s v="CN-2021-100492"/>
    <x v="280"/>
    <s v="Alipay"/>
    <s v="Cust-17125"/>
    <x v="0"/>
    <s v="South Central China"/>
    <s v="Furniture"/>
    <n v="2436.84"/>
    <n v="106.25"/>
  </r>
  <r>
    <s v="CN-2021-100477"/>
    <x v="280"/>
    <s v="Wechat Pay"/>
    <s v="Cust-19240"/>
    <x v="0"/>
    <s v="Southwest China"/>
    <s v="Office"/>
    <n v="1302.98"/>
    <n v="213.99"/>
  </r>
  <r>
    <s v="CN-2021-100478"/>
    <x v="280"/>
    <s v="Alipay"/>
    <s v="Cust-19240"/>
    <x v="0"/>
    <s v="Southwest China"/>
    <s v="Office"/>
    <n v="1252.1600000000001"/>
    <n v="115.71"/>
  </r>
  <r>
    <s v="CN-2021-100484"/>
    <x v="280"/>
    <s v="Credit Card"/>
    <s v="Cust-19405"/>
    <x v="0"/>
    <s v="East China"/>
    <s v="Office"/>
    <n v="464.1"/>
    <n v="46.45"/>
  </r>
  <r>
    <s v="CN-2021-100485"/>
    <x v="280"/>
    <s v="Alipay"/>
    <s v="Cust-19405"/>
    <x v="0"/>
    <s v="East China"/>
    <s v="Furniture"/>
    <n v="1716.12"/>
    <n v="269.91000000000003"/>
  </r>
  <r>
    <s v="CN-2021-100488"/>
    <x v="280"/>
    <s v="Credit Card"/>
    <s v="Cust-20305"/>
    <x v="0"/>
    <s v="North China"/>
    <s v="Office"/>
    <n v="1729.98"/>
    <n v="140.44"/>
  </r>
  <r>
    <s v="CN-2021-100481"/>
    <x v="280"/>
    <s v="Others"/>
    <s v="Cust-20785"/>
    <x v="0"/>
    <s v="North China"/>
    <s v="Technology"/>
    <n v="5344.1639999999998"/>
    <n v="28.27"/>
  </r>
  <r>
    <s v="CN-2021-100483"/>
    <x v="280"/>
    <s v="Wechat Pay"/>
    <s v="Cust-21595"/>
    <x v="0"/>
    <s v="South Central China"/>
    <s v="Office"/>
    <n v="150.36000000000001"/>
    <n v="28.67"/>
  </r>
  <r>
    <s v="CN-2021-100471"/>
    <x v="281"/>
    <s v="Credit Card"/>
    <s v="Cust-11755"/>
    <x v="0"/>
    <s v="East China"/>
    <s v="Furniture"/>
    <n v="9560.8799999999992"/>
    <n v="456.17"/>
  </r>
  <r>
    <s v="CN-2021-100472"/>
    <x v="281"/>
    <s v="Others"/>
    <s v="Cust-11755"/>
    <x v="0"/>
    <s v="East China"/>
    <s v="Furniture"/>
    <n v="2740.92"/>
    <n v="130.11000000000001"/>
  </r>
  <r>
    <s v="CN-2021-100468"/>
    <x v="281"/>
    <s v="Credit Card"/>
    <s v="Cust-12100"/>
    <x v="2"/>
    <s v="South Central China"/>
    <s v="Office"/>
    <n v="217.84"/>
    <n v="42.02"/>
  </r>
  <r>
    <s v="CN-2021-100473"/>
    <x v="281"/>
    <s v="Others"/>
    <s v="Cust-12100"/>
    <x v="2"/>
    <s v="South Central China"/>
    <s v="Technology"/>
    <n v="587.16"/>
    <n v="78.08"/>
  </r>
  <r>
    <s v="CN-2021-100457"/>
    <x v="281"/>
    <s v="Credit Card"/>
    <s v="Cust-16810"/>
    <x v="0"/>
    <s v="South Central China"/>
    <s v="Office"/>
    <n v="340.76"/>
    <n v="49.85"/>
  </r>
  <r>
    <s v="CN-2021-100458"/>
    <x v="281"/>
    <s v="Credit Card"/>
    <s v="Cust-16810"/>
    <x v="0"/>
    <s v="South Central China"/>
    <s v="Technology"/>
    <n v="1695.4"/>
    <n v="246.94"/>
  </r>
  <r>
    <s v="CN-2021-100459"/>
    <x v="281"/>
    <s v="Wechat Pay"/>
    <s v="Cust-16810"/>
    <x v="0"/>
    <s v="South Central China"/>
    <s v="Office"/>
    <n v="180.6"/>
    <n v="39.99"/>
  </r>
  <r>
    <s v="CN-2021-100460"/>
    <x v="281"/>
    <s v="Alipay"/>
    <s v="Cust-16810"/>
    <x v="0"/>
    <s v="South Central China"/>
    <s v="Office"/>
    <n v="237.72"/>
    <n v="21.45"/>
  </r>
  <r>
    <s v="CN-2021-100461"/>
    <x v="281"/>
    <s v="Wechat Pay"/>
    <s v="Cust-16810"/>
    <x v="0"/>
    <s v="South Central China"/>
    <s v="Technology"/>
    <n v="1390.48"/>
    <n v="221.31"/>
  </r>
  <r>
    <s v="CN-2021-100462"/>
    <x v="281"/>
    <s v="Wechat Pay"/>
    <s v="Cust-16810"/>
    <x v="0"/>
    <s v="South Central China"/>
    <s v="Office"/>
    <n v="752.22"/>
    <n v="57.62"/>
  </r>
  <r>
    <s v="CN-2021-100463"/>
    <x v="281"/>
    <s v="Wechat Pay"/>
    <s v="Cust-16810"/>
    <x v="0"/>
    <s v="South Central China"/>
    <s v="Office"/>
    <n v="147.61600000000001"/>
    <n v="25.02"/>
  </r>
  <r>
    <s v="CN-2021-100464"/>
    <x v="281"/>
    <s v="Others"/>
    <s v="Cust-16810"/>
    <x v="0"/>
    <s v="South Central China"/>
    <s v="Office"/>
    <n v="377.3"/>
    <n v="41.99"/>
  </r>
  <r>
    <s v="CN-2021-100465"/>
    <x v="281"/>
    <s v="Others"/>
    <s v="Cust-16810"/>
    <x v="0"/>
    <s v="South Central China"/>
    <s v="Technology"/>
    <n v="1783.32"/>
    <n v="198.98"/>
  </r>
  <r>
    <s v="CN-2021-100469"/>
    <x v="281"/>
    <s v="Others"/>
    <s v="Cust-17260"/>
    <x v="0"/>
    <s v="South Central China"/>
    <s v="Office"/>
    <n v="689.22"/>
    <n v="104.02"/>
  </r>
  <r>
    <s v="CN-2021-100470"/>
    <x v="281"/>
    <s v="Credit Card"/>
    <s v="Cust-17260"/>
    <x v="0"/>
    <s v="South Central China"/>
    <s v="Office"/>
    <n v="1052.52"/>
    <n v="166.55"/>
  </r>
  <r>
    <s v="CN-2021-100474"/>
    <x v="281"/>
    <s v="Wechat Pay"/>
    <s v="Cust-17260"/>
    <x v="0"/>
    <s v="South Central China"/>
    <s v="Technology"/>
    <n v="1824.48"/>
    <n v="206.47"/>
  </r>
  <r>
    <s v="CN-2021-100475"/>
    <x v="281"/>
    <s v="Credit Card"/>
    <s v="Cust-17260"/>
    <x v="0"/>
    <s v="South Central China"/>
    <s v="Office"/>
    <n v="227.5"/>
    <n v="10.56"/>
  </r>
  <r>
    <s v="CN-2021-100476"/>
    <x v="281"/>
    <s v="Credit Card"/>
    <s v="Cust-17260"/>
    <x v="0"/>
    <s v="South Central China"/>
    <s v="Furniture"/>
    <n v="2382.66"/>
    <n v="233.76"/>
  </r>
  <r>
    <s v="CN-2021-100466"/>
    <x v="281"/>
    <s v="Wechat Pay"/>
    <s v="Cust-17845"/>
    <x v="0"/>
    <s v="South Central China"/>
    <s v="Office"/>
    <n v="325.64"/>
    <n v="16.96"/>
  </r>
  <r>
    <s v="CN-2021-100467"/>
    <x v="281"/>
    <s v="Others"/>
    <s v="Cust-17845"/>
    <x v="0"/>
    <s v="South Central China"/>
    <s v="Furniture"/>
    <n v="5527.2"/>
    <n v="340.84"/>
  </r>
  <r>
    <s v="CN-2021-100455"/>
    <x v="281"/>
    <s v="Wechat Pay"/>
    <s v="Cust-20950"/>
    <x v="1"/>
    <s v="East China"/>
    <s v="Office"/>
    <n v="159.32"/>
    <n v="19.37"/>
  </r>
  <r>
    <s v="CN-2021-100456"/>
    <x v="281"/>
    <s v="Others"/>
    <s v="Cust-20950"/>
    <x v="1"/>
    <s v="East China"/>
    <s v="Office"/>
    <n v="174.72"/>
    <n v="39.85"/>
  </r>
  <r>
    <s v="CN-2021-100451"/>
    <x v="282"/>
    <s v="Credit Card"/>
    <s v="Cust-10585"/>
    <x v="0"/>
    <s v="South Central China"/>
    <s v="Furniture"/>
    <n v="529.48"/>
    <n v="127.91"/>
  </r>
  <r>
    <s v="CN-2021-100452"/>
    <x v="282"/>
    <s v="Others"/>
    <s v="Cust-10585"/>
    <x v="0"/>
    <s v="South Central China"/>
    <s v="Office"/>
    <n v="1256.3599999999999"/>
    <n v="138.79"/>
  </r>
  <r>
    <s v="CN-2021-100449"/>
    <x v="282"/>
    <s v="Credit Card"/>
    <s v="Cust-17965"/>
    <x v="1"/>
    <s v="Northeast China"/>
    <s v="Furniture"/>
    <n v="311.22000000000003"/>
    <n v="18.05"/>
  </r>
  <r>
    <s v="CN-2021-100450"/>
    <x v="282"/>
    <s v="Credit Card"/>
    <s v="Cust-17965"/>
    <x v="1"/>
    <s v="Northeast China"/>
    <s v="Office"/>
    <n v="621.17999999999995"/>
    <n v="99.98"/>
  </r>
  <r>
    <s v="CN-2021-100453"/>
    <x v="282"/>
    <s v="Credit Card"/>
    <s v="Cust-21790"/>
    <x v="0"/>
    <s v="Northeast China"/>
    <s v="Technology"/>
    <n v="3679.06"/>
    <n v="232.49"/>
  </r>
  <r>
    <s v="CN-2021-100454"/>
    <x v="282"/>
    <s v="Wechat Pay"/>
    <s v="Cust-21790"/>
    <x v="0"/>
    <s v="Northeast China"/>
    <s v="Technology"/>
    <n v="5938.8"/>
    <n v="314.62"/>
  </r>
  <r>
    <s v="CN-2021-100444"/>
    <x v="283"/>
    <s v="Others"/>
    <s v="Cust-18670"/>
    <x v="0"/>
    <s v="Northeast China"/>
    <s v="Office"/>
    <n v="228.48"/>
    <n v="36.630000000000003"/>
  </r>
  <r>
    <s v="CN-2021-100445"/>
    <x v="283"/>
    <s v="Credit Card"/>
    <s v="Cust-18670"/>
    <x v="0"/>
    <s v="Northeast China"/>
    <s v="Office"/>
    <n v="2770.74"/>
    <n v="202.38"/>
  </r>
  <r>
    <s v="CN-2021-100446"/>
    <x v="283"/>
    <s v="Others"/>
    <s v="Cust-18670"/>
    <x v="0"/>
    <s v="Northeast China"/>
    <s v="Office"/>
    <n v="139.86000000000001"/>
    <n v="6.15"/>
  </r>
  <r>
    <s v="CN-2021-100448"/>
    <x v="283"/>
    <s v="Wechat Pay"/>
    <s v="Cust-20095"/>
    <x v="0"/>
    <s v="South Central China"/>
    <s v="Office"/>
    <n v="159.04"/>
    <n v="38.659999999999997"/>
  </r>
  <r>
    <s v="CN-2021-100447"/>
    <x v="283"/>
    <s v="Wechat Pay"/>
    <s v="Cust-20470"/>
    <x v="0"/>
    <s v="North China"/>
    <s v="Furniture"/>
    <n v="2597.9520000000002"/>
    <n v="18.32"/>
  </r>
  <r>
    <s v="CN-2021-100438"/>
    <x v="284"/>
    <s v="Wechat Pay"/>
    <s v="Cust-13075"/>
    <x v="1"/>
    <s v="East China"/>
    <s v="Office"/>
    <n v="2430.54"/>
    <n v="111.06"/>
  </r>
  <r>
    <s v="CN-2021-100441"/>
    <x v="284"/>
    <s v="Credit Card"/>
    <s v="Cust-13075"/>
    <x v="1"/>
    <s v="East China"/>
    <s v="Office"/>
    <n v="295.26"/>
    <n v="12.83"/>
  </r>
  <r>
    <s v="CN-2021-100437"/>
    <x v="284"/>
    <s v="Others"/>
    <s v="Cust-14395"/>
    <x v="1"/>
    <s v="South Central China"/>
    <s v="Furniture"/>
    <n v="10245.48"/>
    <n v="415.55"/>
  </r>
  <r>
    <s v="CN-2021-100439"/>
    <x v="284"/>
    <s v="Credit Card"/>
    <s v="Cust-16720"/>
    <x v="2"/>
    <s v="South Central China"/>
    <s v="Technology"/>
    <n v="5017.74"/>
    <n v="53.49"/>
  </r>
  <r>
    <s v="CN-2021-100440"/>
    <x v="284"/>
    <s v="Others"/>
    <s v="Cust-16720"/>
    <x v="2"/>
    <s v="South Central China"/>
    <s v="Office"/>
    <n v="40.74"/>
    <n v="2.02"/>
  </r>
  <r>
    <s v="CN-2021-100442"/>
    <x v="284"/>
    <s v="Credit Card"/>
    <s v="Cust-16720"/>
    <x v="2"/>
    <s v="South Central China"/>
    <s v="Furniture"/>
    <n v="297.36"/>
    <n v="15.47"/>
  </r>
  <r>
    <s v="CN-2021-100443"/>
    <x v="284"/>
    <s v="Credit Card"/>
    <s v="Cust-16720"/>
    <x v="2"/>
    <s v="South Central China"/>
    <s v="Furniture"/>
    <n v="136.83600000000001"/>
    <n v="17.82"/>
  </r>
  <r>
    <s v="CN-2021-100426"/>
    <x v="285"/>
    <s v="Credit Card"/>
    <s v="Cust-10495"/>
    <x v="1"/>
    <s v="North China"/>
    <s v="Office"/>
    <n v="240.8"/>
    <n v="14.84"/>
  </r>
  <r>
    <s v="CN-2021-100427"/>
    <x v="285"/>
    <s v="Wechat Pay"/>
    <s v="Cust-10495"/>
    <x v="1"/>
    <s v="North China"/>
    <s v="Technology"/>
    <n v="3967.6"/>
    <n v="206.66"/>
  </r>
  <r>
    <s v="CN-2021-100428"/>
    <x v="285"/>
    <s v="Credit Card"/>
    <s v="Cust-10495"/>
    <x v="1"/>
    <s v="North China"/>
    <s v="Technology"/>
    <n v="2357.04"/>
    <n v="271.95999999999998"/>
  </r>
  <r>
    <s v="CN-2021-100429"/>
    <x v="285"/>
    <s v="Credit Card"/>
    <s v="Cust-10495"/>
    <x v="1"/>
    <s v="North China"/>
    <s v="Furniture"/>
    <n v="1355.9"/>
    <n v="177.14"/>
  </r>
  <r>
    <s v="CN-2021-100433"/>
    <x v="285"/>
    <s v="Others"/>
    <s v="Cust-16165"/>
    <x v="1"/>
    <s v="East China"/>
    <s v="Office"/>
    <n v="280"/>
    <n v="39.74"/>
  </r>
  <r>
    <s v="CN-2021-100434"/>
    <x v="285"/>
    <s v="Credit Card"/>
    <s v="Cust-16165"/>
    <x v="1"/>
    <s v="East China"/>
    <s v="Technology"/>
    <n v="10159.379999999999"/>
    <n v="425.89"/>
  </r>
  <r>
    <s v="CN-2021-100435"/>
    <x v="285"/>
    <s v="Others"/>
    <s v="Cust-16165"/>
    <x v="1"/>
    <s v="East China"/>
    <s v="Furniture"/>
    <n v="221.76"/>
    <n v="14.23"/>
  </r>
  <r>
    <s v="CN-2021-100430"/>
    <x v="285"/>
    <s v="Alipay"/>
    <s v="Cust-19420"/>
    <x v="1"/>
    <s v="South Central China"/>
    <s v="Furniture"/>
    <n v="246.12"/>
    <n v="3.61"/>
  </r>
  <r>
    <s v="CN-2021-100431"/>
    <x v="285"/>
    <s v="Others"/>
    <s v="Cust-19420"/>
    <x v="1"/>
    <s v="South Central China"/>
    <s v="Furniture"/>
    <n v="8139.9359999999997"/>
    <n v="496.99"/>
  </r>
  <r>
    <s v="CN-2021-100432"/>
    <x v="285"/>
    <s v="Credit Card"/>
    <s v="Cust-19420"/>
    <x v="1"/>
    <s v="South Central China"/>
    <s v="Office"/>
    <n v="110.6"/>
    <n v="43.02"/>
  </r>
  <r>
    <s v="CN-2021-100436"/>
    <x v="285"/>
    <s v="Credit Card"/>
    <s v="Cust-19420"/>
    <x v="1"/>
    <s v="South Central China"/>
    <s v="Technology"/>
    <n v="2214.576"/>
    <n v="83.35"/>
  </r>
  <r>
    <s v="CN-2021-100425"/>
    <x v="286"/>
    <s v="Wechat Pay"/>
    <s v="Cust-14830"/>
    <x v="1"/>
    <s v="South Central China"/>
    <s v="Office"/>
    <n v="478.1"/>
    <n v="10.16"/>
  </r>
  <r>
    <s v="CN-2021-100421"/>
    <x v="286"/>
    <s v="Credit Card"/>
    <s v="Cust-15175"/>
    <x v="2"/>
    <s v="South Central China"/>
    <s v="Furniture"/>
    <n v="1708.98"/>
    <n v="246.12"/>
  </r>
  <r>
    <s v="CN-2021-100422"/>
    <x v="286"/>
    <s v="Credit Card"/>
    <s v="Cust-15175"/>
    <x v="2"/>
    <s v="South Central China"/>
    <s v="Technology"/>
    <n v="14843.5"/>
    <n v="368.65"/>
  </r>
  <r>
    <s v="CN-2021-100423"/>
    <x v="286"/>
    <s v="Credit Card"/>
    <s v="Cust-15175"/>
    <x v="2"/>
    <s v="South Central China"/>
    <s v="Office"/>
    <n v="246.12"/>
    <n v="32.49"/>
  </r>
  <r>
    <s v="CN-2021-100424"/>
    <x v="286"/>
    <s v="Wechat Pay"/>
    <s v="Cust-15205"/>
    <x v="0"/>
    <s v="North China"/>
    <s v="Office"/>
    <n v="399"/>
    <n v="41.67"/>
  </r>
  <r>
    <s v="CN-2021-100420"/>
    <x v="287"/>
    <s v="Others"/>
    <s v="Cust-16525"/>
    <x v="0"/>
    <s v="South Central China"/>
    <s v="Office"/>
    <n v="189.28"/>
    <n v="21.68"/>
  </r>
  <r>
    <s v="CN-2021-100419"/>
    <x v="287"/>
    <s v="Credit Card"/>
    <s v="Cust-17260"/>
    <x v="0"/>
    <s v="South Central China"/>
    <s v="Furniture"/>
    <n v="486.61200000000002"/>
    <n v="13.94"/>
  </r>
  <r>
    <s v="CN-2021-100412"/>
    <x v="287"/>
    <s v="Wechat Pay"/>
    <s v="Cust-19960"/>
    <x v="0"/>
    <s v="South Central China"/>
    <s v="Technology"/>
    <n v="1156.26"/>
    <n v="132.79"/>
  </r>
  <r>
    <s v="CN-2021-100413"/>
    <x v="287"/>
    <s v="Credit Card"/>
    <s v="Cust-19960"/>
    <x v="0"/>
    <s v="South Central China"/>
    <s v="Office"/>
    <n v="577.91999999999996"/>
    <n v="79.150000000000006"/>
  </r>
  <r>
    <s v="CN-2021-100414"/>
    <x v="287"/>
    <s v="Wechat Pay"/>
    <s v="Cust-19960"/>
    <x v="0"/>
    <s v="South Central China"/>
    <s v="Furniture"/>
    <n v="1485.12"/>
    <n v="270.73"/>
  </r>
  <r>
    <s v="CN-2021-100415"/>
    <x v="287"/>
    <s v="Others"/>
    <s v="Cust-19960"/>
    <x v="0"/>
    <s v="South Central China"/>
    <s v="Furniture"/>
    <n v="399.42"/>
    <n v="27.38"/>
  </r>
  <r>
    <s v="CN-2021-100416"/>
    <x v="287"/>
    <s v="Credit Card"/>
    <s v="Cust-19960"/>
    <x v="0"/>
    <s v="South Central China"/>
    <s v="Office"/>
    <n v="408.8"/>
    <n v="28.05"/>
  </r>
  <r>
    <s v="CN-2021-100417"/>
    <x v="287"/>
    <s v="Wechat Pay"/>
    <s v="Cust-19960"/>
    <x v="0"/>
    <s v="South Central China"/>
    <s v="Furniture"/>
    <n v="3661.56"/>
    <n v="146.99"/>
  </r>
  <r>
    <s v="CN-2021-100418"/>
    <x v="287"/>
    <s v="Others"/>
    <s v="Cust-19960"/>
    <x v="0"/>
    <s v="South Central China"/>
    <s v="Furniture"/>
    <n v="483.84"/>
    <n v="45.31"/>
  </r>
  <r>
    <s v="CN-2021-100405"/>
    <x v="288"/>
    <s v="Others"/>
    <s v="Cust-12145"/>
    <x v="0"/>
    <s v="Northwest China"/>
    <s v="Furniture"/>
    <n v="211.68"/>
    <n v="22.83"/>
  </r>
  <r>
    <s v="CN-2021-100406"/>
    <x v="288"/>
    <s v="Wechat Pay"/>
    <s v="Cust-12145"/>
    <x v="0"/>
    <s v="Northwest China"/>
    <s v="Office"/>
    <n v="237.13200000000001"/>
    <n v="14.26"/>
  </r>
  <r>
    <s v="CN-2021-100407"/>
    <x v="288"/>
    <s v="Wechat Pay"/>
    <s v="Cust-12145"/>
    <x v="0"/>
    <s v="Northwest China"/>
    <s v="Office"/>
    <n v="228.76"/>
    <n v="40.72"/>
  </r>
  <r>
    <s v="CN-2021-100408"/>
    <x v="288"/>
    <s v="Credit Card"/>
    <s v="Cust-12145"/>
    <x v="0"/>
    <s v="Northwest China"/>
    <s v="Office"/>
    <n v="728.7"/>
    <n v="162.06"/>
  </r>
  <r>
    <s v="CN-2021-100398"/>
    <x v="288"/>
    <s v="Others"/>
    <s v="Cust-12670"/>
    <x v="0"/>
    <s v="South Central China"/>
    <s v="Office"/>
    <n v="525"/>
    <n v="150.82"/>
  </r>
  <r>
    <s v="CN-2021-100399"/>
    <x v="288"/>
    <s v="Others"/>
    <s v="Cust-12670"/>
    <x v="0"/>
    <s v="South Central China"/>
    <s v="Office"/>
    <n v="193.31200000000001"/>
    <n v="22.69"/>
  </r>
  <r>
    <s v="CN-2021-100400"/>
    <x v="288"/>
    <s v="Credit Card"/>
    <s v="Cust-12670"/>
    <x v="0"/>
    <s v="South Central China"/>
    <s v="Office"/>
    <n v="722.4"/>
    <n v="180.09"/>
  </r>
  <r>
    <s v="CN-2021-100401"/>
    <x v="288"/>
    <s v="Others"/>
    <s v="Cust-12670"/>
    <x v="0"/>
    <s v="South Central China"/>
    <s v="Furniture"/>
    <n v="6338.64"/>
    <n v="435.95"/>
  </r>
  <r>
    <s v="CN-2021-100402"/>
    <x v="288"/>
    <s v="Credit Card"/>
    <s v="Cust-12670"/>
    <x v="0"/>
    <s v="South Central China"/>
    <s v="Technology"/>
    <n v="1821.96"/>
    <n v="141.66999999999999"/>
  </r>
  <r>
    <s v="CN-2021-100403"/>
    <x v="288"/>
    <s v="Credit Card"/>
    <s v="Cust-12670"/>
    <x v="0"/>
    <s v="South Central China"/>
    <s v="Furniture"/>
    <n v="1431.6120000000001"/>
    <n v="178.58"/>
  </r>
  <r>
    <s v="CN-2021-100409"/>
    <x v="288"/>
    <s v="Wechat Pay"/>
    <s v="Cust-13945"/>
    <x v="0"/>
    <s v="South Central China"/>
    <s v="Office"/>
    <n v="231.42"/>
    <n v="29.92"/>
  </r>
  <r>
    <s v="CN-2021-100404"/>
    <x v="288"/>
    <s v="Others"/>
    <s v="Cust-20080"/>
    <x v="0"/>
    <s v="Northeast China"/>
    <s v="Office"/>
    <n v="389.9"/>
    <n v="39.020000000000003"/>
  </r>
  <r>
    <s v="CN-2021-100410"/>
    <x v="288"/>
    <s v="Wechat Pay"/>
    <s v="Cust-20950"/>
    <x v="1"/>
    <s v="East China"/>
    <s v="Furniture"/>
    <n v="3044.16"/>
    <n v="81.760000000000005"/>
  </r>
  <r>
    <s v="CN-2021-100411"/>
    <x v="288"/>
    <s v="Wechat Pay"/>
    <s v="Cust-20950"/>
    <x v="1"/>
    <s v="East China"/>
    <s v="Technology"/>
    <n v="1116.3599999999999"/>
    <n v="73.17"/>
  </r>
  <r>
    <s v="CN-2021-100397"/>
    <x v="289"/>
    <s v="Credit Card"/>
    <s v="Cust-10555"/>
    <x v="1"/>
    <s v="Northeast China"/>
    <s v="Technology"/>
    <n v="764.904"/>
    <n v="6.67"/>
  </r>
  <r>
    <s v="CN-2021-100395"/>
    <x v="290"/>
    <s v="Credit Card"/>
    <s v="Cust-12520"/>
    <x v="0"/>
    <s v="East China"/>
    <s v="Office"/>
    <n v="2784.6"/>
    <n v="207.46"/>
  </r>
  <r>
    <s v="CN-2021-100396"/>
    <x v="290"/>
    <s v="Wechat Pay"/>
    <s v="Cust-12520"/>
    <x v="0"/>
    <s v="East China"/>
    <s v="Furniture"/>
    <n v="542.91999999999996"/>
    <n v="55.51"/>
  </r>
  <r>
    <s v="CN-2021-100388"/>
    <x v="290"/>
    <s v="Alipay"/>
    <s v="Cust-19165"/>
    <x v="0"/>
    <s v="South Central China"/>
    <s v="Office"/>
    <n v="376.74"/>
    <n v="42.09"/>
  </r>
  <r>
    <s v="CN-2021-100389"/>
    <x v="290"/>
    <s v="Wechat Pay"/>
    <s v="Cust-19165"/>
    <x v="0"/>
    <s v="South Central China"/>
    <s v="Technology"/>
    <n v="8907.36"/>
    <n v="342.51"/>
  </r>
  <r>
    <s v="CN-2021-100390"/>
    <x v="290"/>
    <s v="Others"/>
    <s v="Cust-19165"/>
    <x v="0"/>
    <s v="South Central China"/>
    <s v="Technology"/>
    <n v="6302.38"/>
    <n v="438.78"/>
  </r>
  <r>
    <s v="CN-2021-100386"/>
    <x v="290"/>
    <s v="Wechat Pay"/>
    <s v="Cust-20965"/>
    <x v="1"/>
    <s v="Northwest China"/>
    <s v="Office"/>
    <n v="535.36"/>
    <n v="188.33"/>
  </r>
  <r>
    <s v="CN-2021-100387"/>
    <x v="290"/>
    <s v="Others"/>
    <s v="Cust-20965"/>
    <x v="1"/>
    <s v="Northwest China"/>
    <s v="Office"/>
    <n v="1430.52"/>
    <n v="230.61"/>
  </r>
  <r>
    <s v="CN-2021-100391"/>
    <x v="290"/>
    <s v="Others"/>
    <s v="Cust-20965"/>
    <x v="1"/>
    <s v="Northwest China"/>
    <s v="Office"/>
    <n v="271.04000000000002"/>
    <n v="13.49"/>
  </r>
  <r>
    <s v="CN-2021-100392"/>
    <x v="290"/>
    <s v="Wechat Pay"/>
    <s v="Cust-20965"/>
    <x v="1"/>
    <s v="Northwest China"/>
    <s v="Office"/>
    <n v="414.12"/>
    <n v="39.92"/>
  </r>
  <r>
    <s v="CN-2021-100393"/>
    <x v="290"/>
    <s v="Others"/>
    <s v="Cust-20965"/>
    <x v="1"/>
    <s v="Northwest China"/>
    <s v="Office"/>
    <n v="94.5"/>
    <n v="14.61"/>
  </r>
  <r>
    <s v="CN-2021-100394"/>
    <x v="290"/>
    <s v="Alipay"/>
    <s v="Cust-20965"/>
    <x v="1"/>
    <s v="Northwest China"/>
    <s v="Office"/>
    <n v="1352.4"/>
    <n v="208.19"/>
  </r>
  <r>
    <s v="CN-2021-100382"/>
    <x v="291"/>
    <s v="Others"/>
    <s v="Cust-10240"/>
    <x v="0"/>
    <s v="East China"/>
    <s v="Office"/>
    <n v="268.10000000000002"/>
    <n v="46.54"/>
  </r>
  <r>
    <s v="CN-2021-100383"/>
    <x v="291"/>
    <s v="Others"/>
    <s v="Cust-10240"/>
    <x v="0"/>
    <s v="East China"/>
    <s v="Office"/>
    <n v="2337.3000000000002"/>
    <n v="273.52999999999997"/>
  </r>
  <r>
    <s v="CN-2021-100384"/>
    <x v="291"/>
    <s v="Credit Card"/>
    <s v="Cust-13615"/>
    <x v="0"/>
    <s v="South Central China"/>
    <s v="Office"/>
    <n v="1548.96"/>
    <n v="77.349999999999994"/>
  </r>
  <r>
    <s v="CN-2021-100385"/>
    <x v="291"/>
    <s v="Credit Card"/>
    <s v="Cust-13615"/>
    <x v="0"/>
    <s v="South Central China"/>
    <s v="Office"/>
    <n v="506.52"/>
    <n v="94.68"/>
  </r>
  <r>
    <s v="CN-2021-100363"/>
    <x v="292"/>
    <s v="Wechat Pay"/>
    <s v="Cust-10345"/>
    <x v="0"/>
    <s v="North China"/>
    <s v="Office"/>
    <n v="64.176000000000002"/>
    <n v="3.51"/>
  </r>
  <r>
    <s v="CN-2021-100369"/>
    <x v="292"/>
    <s v="Wechat Pay"/>
    <s v="Cust-12085"/>
    <x v="1"/>
    <s v="North China"/>
    <s v="Furniture"/>
    <n v="5135.76"/>
    <n v="422.81"/>
  </r>
  <r>
    <s v="CN-2021-100370"/>
    <x v="292"/>
    <s v="Credit Card"/>
    <s v="Cust-12085"/>
    <x v="1"/>
    <s v="North China"/>
    <s v="Office"/>
    <n v="2147.88"/>
    <n v="270.94"/>
  </r>
  <r>
    <s v="CN-2021-100371"/>
    <x v="292"/>
    <s v="Credit Card"/>
    <s v="Cust-12085"/>
    <x v="1"/>
    <s v="North China"/>
    <s v="Office"/>
    <n v="124.32"/>
    <n v="42.68"/>
  </r>
  <r>
    <s v="CN-2021-100372"/>
    <x v="292"/>
    <s v="Credit Card"/>
    <s v="Cust-12715"/>
    <x v="1"/>
    <s v="North China"/>
    <s v="Office"/>
    <n v="706.44"/>
    <n v="54.21"/>
  </r>
  <r>
    <s v="CN-2021-100376"/>
    <x v="292"/>
    <s v="Alipay"/>
    <s v="Cust-12715"/>
    <x v="1"/>
    <s v="North China"/>
    <s v="Office"/>
    <n v="99.96"/>
    <n v="13.48"/>
  </r>
  <r>
    <s v="CN-2021-100367"/>
    <x v="292"/>
    <s v="Wechat Pay"/>
    <s v="Cust-13870"/>
    <x v="0"/>
    <s v="North China"/>
    <s v="Office"/>
    <n v="491.68"/>
    <n v="47.13"/>
  </r>
  <r>
    <s v="CN-2021-100373"/>
    <x v="292"/>
    <s v="Others"/>
    <s v="Cust-14395"/>
    <x v="1"/>
    <s v="South Central China"/>
    <s v="Office"/>
    <n v="389.2"/>
    <n v="39.54"/>
  </r>
  <r>
    <s v="CN-2021-100374"/>
    <x v="292"/>
    <s v="Wechat Pay"/>
    <s v="Cust-14395"/>
    <x v="1"/>
    <s v="South Central China"/>
    <s v="Furniture"/>
    <n v="588"/>
    <n v="126.37"/>
  </r>
  <r>
    <s v="CN-2021-100375"/>
    <x v="292"/>
    <s v="Wechat Pay"/>
    <s v="Cust-14395"/>
    <x v="1"/>
    <s v="South Central China"/>
    <s v="Furniture"/>
    <n v="1687.3920000000001"/>
    <n v="67.150000000000006"/>
  </r>
  <r>
    <s v="CN-2021-100377"/>
    <x v="292"/>
    <s v="Credit Card"/>
    <s v="Cust-14395"/>
    <x v="1"/>
    <s v="South Central China"/>
    <s v="Technology"/>
    <n v="8042.86"/>
    <n v="346.49"/>
  </r>
  <r>
    <s v="CN-2021-100378"/>
    <x v="292"/>
    <s v="Credit Card"/>
    <s v="Cust-14395"/>
    <x v="1"/>
    <s v="South Central China"/>
    <s v="Furniture"/>
    <n v="1550.64"/>
    <n v="136.18"/>
  </r>
  <r>
    <s v="CN-2021-100379"/>
    <x v="292"/>
    <s v="Wechat Pay"/>
    <s v="Cust-14395"/>
    <x v="1"/>
    <s v="South Central China"/>
    <s v="Technology"/>
    <n v="1557.92"/>
    <n v="167.66"/>
  </r>
  <r>
    <s v="CN-2021-100380"/>
    <x v="292"/>
    <s v="Credit Card"/>
    <s v="Cust-14395"/>
    <x v="1"/>
    <s v="South Central China"/>
    <s v="Office"/>
    <n v="697.62"/>
    <n v="121.34"/>
  </r>
  <r>
    <s v="CN-2021-100381"/>
    <x v="292"/>
    <s v="Wechat Pay"/>
    <s v="Cust-14395"/>
    <x v="1"/>
    <s v="South Central China"/>
    <s v="Office"/>
    <n v="329.7"/>
    <n v="15.67"/>
  </r>
  <r>
    <s v="CN-2021-100364"/>
    <x v="292"/>
    <s v="Credit Card"/>
    <s v="Cust-18790"/>
    <x v="2"/>
    <s v="East China"/>
    <s v="Office"/>
    <n v="54.18"/>
    <n v="12.96"/>
  </r>
  <r>
    <s v="CN-2021-100368"/>
    <x v="292"/>
    <s v="Wechat Pay"/>
    <s v="Cust-18790"/>
    <x v="2"/>
    <s v="East China"/>
    <s v="Office"/>
    <n v="292.18"/>
    <n v="13.85"/>
  </r>
  <r>
    <s v="CN-2021-100365"/>
    <x v="292"/>
    <s v="Credit Card"/>
    <s v="Cust-21505"/>
    <x v="0"/>
    <s v="Northwest China"/>
    <s v="Technology"/>
    <n v="1711.5"/>
    <n v="118.92"/>
  </r>
  <r>
    <s v="CN-2021-100366"/>
    <x v="292"/>
    <s v="Others"/>
    <s v="Cust-21505"/>
    <x v="0"/>
    <s v="Northwest China"/>
    <s v="Furniture"/>
    <n v="2564.1"/>
    <n v="127.37"/>
  </r>
  <r>
    <s v="CN-2021-100354"/>
    <x v="293"/>
    <s v="Wechat Pay"/>
    <s v="Cust-13360"/>
    <x v="1"/>
    <s v="South Central China"/>
    <s v="Office"/>
    <n v="72.66"/>
    <n v="16.89"/>
  </r>
  <r>
    <s v="CN-2021-100355"/>
    <x v="293"/>
    <s v="Credit Card"/>
    <s v="Cust-13360"/>
    <x v="1"/>
    <s v="South Central China"/>
    <s v="Office"/>
    <n v="1181.46"/>
    <n v="246.71"/>
  </r>
  <r>
    <s v="CN-2021-100356"/>
    <x v="293"/>
    <s v="Alipay"/>
    <s v="Cust-13360"/>
    <x v="1"/>
    <s v="South Central China"/>
    <s v="Office"/>
    <n v="417.48"/>
    <n v="21.63"/>
  </r>
  <r>
    <s v="CN-2021-100357"/>
    <x v="293"/>
    <s v="Others"/>
    <s v="Cust-13360"/>
    <x v="1"/>
    <s v="South Central China"/>
    <s v="Office"/>
    <n v="150.36000000000001"/>
    <n v="47.09"/>
  </r>
  <r>
    <s v="CN-2021-100358"/>
    <x v="293"/>
    <s v="Others"/>
    <s v="Cust-13360"/>
    <x v="1"/>
    <s v="South Central China"/>
    <s v="Office"/>
    <n v="206.36"/>
    <n v="24.74"/>
  </r>
  <r>
    <s v="CN-2021-100359"/>
    <x v="293"/>
    <s v="Others"/>
    <s v="Cust-17005"/>
    <x v="0"/>
    <s v="East China"/>
    <s v="Furniture"/>
    <n v="5769.96"/>
    <n v="489.04"/>
  </r>
  <r>
    <s v="CN-2021-100360"/>
    <x v="293"/>
    <s v="Others"/>
    <s v="Cust-17005"/>
    <x v="0"/>
    <s v="East China"/>
    <s v="Office"/>
    <n v="343"/>
    <n v="11.24"/>
  </r>
  <r>
    <s v="CN-2021-100361"/>
    <x v="293"/>
    <s v="Alipay"/>
    <s v="Cust-17005"/>
    <x v="0"/>
    <s v="East China"/>
    <s v="Furniture"/>
    <n v="1350.72"/>
    <n v="167.31"/>
  </r>
  <r>
    <s v="CN-2021-100362"/>
    <x v="293"/>
    <s v="Wechat Pay"/>
    <s v="Cust-21820"/>
    <x v="0"/>
    <s v="North China"/>
    <s v="Furniture"/>
    <n v="7675.92"/>
    <n v="315.39"/>
  </r>
  <r>
    <s v="CN-2021-100347"/>
    <x v="294"/>
    <s v="Credit Card"/>
    <s v="Cust-13435"/>
    <x v="0"/>
    <s v="South Central China"/>
    <s v="Furniture"/>
    <n v="682.92"/>
    <n v="56.84"/>
  </r>
  <r>
    <s v="CN-2021-100348"/>
    <x v="294"/>
    <s v="Credit Card"/>
    <s v="Cust-13435"/>
    <x v="0"/>
    <s v="South Central China"/>
    <s v="Furniture"/>
    <n v="724.5"/>
    <n v="169.89"/>
  </r>
  <r>
    <s v="CN-2021-100349"/>
    <x v="294"/>
    <s v="Credit Card"/>
    <s v="Cust-16210"/>
    <x v="1"/>
    <s v="North China"/>
    <s v="Technology"/>
    <n v="1600.3679999999999"/>
    <n v="73.260000000000005"/>
  </r>
  <r>
    <s v="CN-2021-100350"/>
    <x v="294"/>
    <s v="Others"/>
    <s v="Cust-16210"/>
    <x v="1"/>
    <s v="North China"/>
    <s v="Office"/>
    <n v="325.16399999999999"/>
    <n v="3.72"/>
  </r>
  <r>
    <s v="CN-2021-100351"/>
    <x v="294"/>
    <s v="Wechat Pay"/>
    <s v="Cust-16210"/>
    <x v="1"/>
    <s v="North China"/>
    <s v="Office"/>
    <n v="348.32"/>
    <n v="44.97"/>
  </r>
  <r>
    <s v="CN-2021-100352"/>
    <x v="294"/>
    <s v="Wechat Pay"/>
    <s v="Cust-16210"/>
    <x v="1"/>
    <s v="North China"/>
    <s v="Office"/>
    <n v="376.32"/>
    <n v="25.02"/>
  </r>
  <r>
    <s v="CN-2021-100353"/>
    <x v="294"/>
    <s v="Others"/>
    <s v="Cust-16210"/>
    <x v="1"/>
    <s v="North China"/>
    <s v="Office"/>
    <n v="474.6"/>
    <n v="44.53"/>
  </r>
  <r>
    <s v="CN-2021-100345"/>
    <x v="294"/>
    <s v="Credit Card"/>
    <s v="Cust-17110"/>
    <x v="0"/>
    <s v="South Central China"/>
    <s v="Office"/>
    <n v="394.8"/>
    <n v="16.670000000000002"/>
  </r>
  <r>
    <s v="CN-2021-100346"/>
    <x v="294"/>
    <s v="Credit Card"/>
    <s v="Cust-17110"/>
    <x v="0"/>
    <s v="South Central China"/>
    <s v="Furniture"/>
    <n v="7867.65"/>
    <n v="48.94"/>
  </r>
  <r>
    <s v="CN-2021-100338"/>
    <x v="295"/>
    <s v="Wechat Pay"/>
    <s v="Cust-10420"/>
    <x v="1"/>
    <s v="North China"/>
    <s v="Office"/>
    <n v="324.24"/>
    <n v="44.83"/>
  </r>
  <r>
    <s v="CN-2021-100339"/>
    <x v="295"/>
    <s v="Wechat Pay"/>
    <s v="Cust-10420"/>
    <x v="1"/>
    <s v="North China"/>
    <s v="Technology"/>
    <n v="304.36"/>
    <n v="28.25"/>
  </r>
  <r>
    <s v="CN-2021-100336"/>
    <x v="295"/>
    <s v="Wechat Pay"/>
    <s v="Cust-14335"/>
    <x v="1"/>
    <s v="East China"/>
    <s v="Office"/>
    <n v="140.28"/>
    <n v="17.04"/>
  </r>
  <r>
    <s v="CN-2021-100337"/>
    <x v="295"/>
    <s v="Credit Card"/>
    <s v="Cust-14335"/>
    <x v="1"/>
    <s v="East China"/>
    <s v="Office"/>
    <n v="108.36"/>
    <n v="19.440000000000001"/>
  </r>
  <r>
    <s v="CN-2021-100344"/>
    <x v="295"/>
    <s v="Wechat Pay"/>
    <s v="Cust-14815"/>
    <x v="2"/>
    <s v="South Central China"/>
    <s v="Furniture"/>
    <n v="2054.08"/>
    <n v="220.06"/>
  </r>
  <r>
    <s v="CN-2021-100340"/>
    <x v="295"/>
    <s v="Alipay"/>
    <s v="Cust-17875"/>
    <x v="2"/>
    <s v="Southwest China"/>
    <s v="Furniture"/>
    <n v="6400.38"/>
    <n v="495.11"/>
  </r>
  <r>
    <s v="CN-2021-100341"/>
    <x v="295"/>
    <s v="Credit Card"/>
    <s v="Cust-17875"/>
    <x v="2"/>
    <s v="Southwest China"/>
    <s v="Furniture"/>
    <n v="1575.56"/>
    <n v="114.19"/>
  </r>
  <r>
    <s v="CN-2021-100342"/>
    <x v="295"/>
    <s v="Others"/>
    <s v="Cust-17875"/>
    <x v="2"/>
    <s v="Southwest China"/>
    <s v="Office"/>
    <n v="524.16"/>
    <n v="196.94"/>
  </r>
  <r>
    <s v="CN-2021-100343"/>
    <x v="295"/>
    <s v="Others"/>
    <s v="Cust-17875"/>
    <x v="2"/>
    <s v="Southwest China"/>
    <s v="Furniture"/>
    <n v="117.6"/>
    <n v="44.61"/>
  </r>
  <r>
    <s v="CN-2021-100328"/>
    <x v="296"/>
    <s v="Others"/>
    <s v="Cust-12520"/>
    <x v="0"/>
    <s v="East China"/>
    <s v="Office"/>
    <n v="1286.5999999999999"/>
    <n v="147.87"/>
  </r>
  <r>
    <s v="CN-2021-100329"/>
    <x v="296"/>
    <s v="Alipay"/>
    <s v="Cust-12520"/>
    <x v="0"/>
    <s v="East China"/>
    <s v="Office"/>
    <n v="363.58"/>
    <n v="25.19"/>
  </r>
  <r>
    <s v="CN-2021-100330"/>
    <x v="296"/>
    <s v="Wechat Pay"/>
    <s v="Cust-12520"/>
    <x v="0"/>
    <s v="East China"/>
    <s v="Office"/>
    <n v="688.94"/>
    <n v="100.39"/>
  </r>
  <r>
    <s v="CN-2021-100334"/>
    <x v="296"/>
    <s v="Others"/>
    <s v="Cust-13075"/>
    <x v="1"/>
    <s v="East China"/>
    <s v="Office"/>
    <n v="97.86"/>
    <n v="11.02"/>
  </r>
  <r>
    <s v="CN-2021-100335"/>
    <x v="296"/>
    <s v="Wechat Pay"/>
    <s v="Cust-13075"/>
    <x v="1"/>
    <s v="East China"/>
    <s v="Office"/>
    <n v="133.13999999999999"/>
    <n v="38.22"/>
  </r>
  <r>
    <s v="CN-2021-100326"/>
    <x v="296"/>
    <s v="Credit Card"/>
    <s v="Cust-16270"/>
    <x v="0"/>
    <s v="Southwest China"/>
    <s v="Office"/>
    <n v="61.152000000000001"/>
    <n v="0.62"/>
  </r>
  <r>
    <s v="CN-2021-100327"/>
    <x v="296"/>
    <s v="Credit Card"/>
    <s v="Cust-16270"/>
    <x v="0"/>
    <s v="Southwest China"/>
    <s v="Office"/>
    <n v="1263.2760000000001"/>
    <n v="24.53"/>
  </r>
  <r>
    <s v="CN-2021-100332"/>
    <x v="296"/>
    <s v="Others"/>
    <s v="Cust-21550"/>
    <x v="2"/>
    <s v="Southwest China"/>
    <s v="Office"/>
    <n v="892.5"/>
    <n v="136.76"/>
  </r>
  <r>
    <s v="CN-2021-100333"/>
    <x v="296"/>
    <s v="Wechat Pay"/>
    <s v="Cust-21550"/>
    <x v="2"/>
    <s v="Southwest China"/>
    <s v="Office"/>
    <n v="35.531999999999996"/>
    <n v="2.34"/>
  </r>
  <r>
    <s v="CN-2021-100331"/>
    <x v="296"/>
    <s v="Credit Card"/>
    <s v="Cust-21580"/>
    <x v="0"/>
    <s v="South Central China"/>
    <s v="Office"/>
    <n v="2778.3"/>
    <n v="237.58"/>
  </r>
  <r>
    <s v="CN-2021-100321"/>
    <x v="297"/>
    <s v="Credit Card"/>
    <s v="Cust-10555"/>
    <x v="1"/>
    <s v="Northeast China"/>
    <s v="Technology"/>
    <n v="2913.96"/>
    <n v="280.24"/>
  </r>
  <r>
    <s v="CN-2021-100323"/>
    <x v="297"/>
    <s v="Others"/>
    <s v="Cust-10555"/>
    <x v="1"/>
    <s v="Northeast China"/>
    <s v="Technology"/>
    <n v="849.66"/>
    <n v="58.97"/>
  </r>
  <r>
    <s v="CN-2021-100324"/>
    <x v="297"/>
    <s v="Credit Card"/>
    <s v="Cust-10555"/>
    <x v="1"/>
    <s v="Northeast China"/>
    <s v="Furniture"/>
    <n v="5527.2"/>
    <n v="476.58"/>
  </r>
  <r>
    <s v="CN-2021-100322"/>
    <x v="297"/>
    <s v="Alipay"/>
    <s v="Cust-17815"/>
    <x v="0"/>
    <s v="East China"/>
    <s v="Office"/>
    <n v="411.6"/>
    <n v="22.96"/>
  </r>
  <r>
    <s v="CN-2021-100325"/>
    <x v="297"/>
    <s v="Credit Card"/>
    <s v="Cust-17815"/>
    <x v="0"/>
    <s v="East China"/>
    <s v="Furniture"/>
    <n v="4420.5"/>
    <n v="94.51"/>
  </r>
  <r>
    <s v="CN-2021-100320"/>
    <x v="298"/>
    <s v="Credit Card"/>
    <s v="Cust-17725"/>
    <x v="0"/>
    <s v="Northeast China"/>
    <s v="Technology"/>
    <n v="665.14"/>
    <n v="176.71"/>
  </r>
  <r>
    <s v="CN-2021-100315"/>
    <x v="299"/>
    <s v="Wechat Pay"/>
    <s v="Cust-11800"/>
    <x v="2"/>
    <s v="South Central China"/>
    <s v="Office"/>
    <n v="232.68"/>
    <n v="44.01"/>
  </r>
  <r>
    <s v="CN-2021-100318"/>
    <x v="299"/>
    <s v="Others"/>
    <s v="Cust-17575"/>
    <x v="0"/>
    <s v="Northwest China"/>
    <s v="Furniture"/>
    <n v="252.50399999999999"/>
    <n v="9.36"/>
  </r>
  <r>
    <s v="CN-2021-100319"/>
    <x v="299"/>
    <s v="Wechat Pay"/>
    <s v="Cust-17575"/>
    <x v="0"/>
    <s v="Northwest China"/>
    <s v="Office"/>
    <n v="320.29199999999997"/>
    <n v="7.53"/>
  </r>
  <r>
    <s v="CN-2021-100316"/>
    <x v="299"/>
    <s v="Others"/>
    <s v="Cust-19840"/>
    <x v="0"/>
    <s v="Northwest China"/>
    <s v="Furniture"/>
    <n v="896.28"/>
    <n v="93.57"/>
  </r>
  <r>
    <s v="CN-2021-100317"/>
    <x v="299"/>
    <s v="Others"/>
    <s v="Cust-19840"/>
    <x v="0"/>
    <s v="Northwest China"/>
    <s v="Furniture"/>
    <n v="2317.14"/>
    <n v="217.44"/>
  </r>
  <r>
    <s v="CN-2021-100313"/>
    <x v="299"/>
    <s v="Others"/>
    <s v="Cust-20710"/>
    <x v="2"/>
    <s v="Southwest China"/>
    <s v="Furniture"/>
    <n v="141.036"/>
    <n v="49.29"/>
  </r>
  <r>
    <s v="CN-2021-100314"/>
    <x v="299"/>
    <s v="Credit Card"/>
    <s v="Cust-20710"/>
    <x v="2"/>
    <s v="Southwest China"/>
    <s v="Furniture"/>
    <n v="7403.2560000000003"/>
    <n v="82.07"/>
  </r>
  <r>
    <s v="CN-2021-100310"/>
    <x v="300"/>
    <s v="Others"/>
    <s v="Cust-11455"/>
    <x v="2"/>
    <s v="Northeast China"/>
    <s v="Furniture"/>
    <n v="445.2"/>
    <n v="32.479999999999997"/>
  </r>
  <r>
    <s v="CN-2021-100311"/>
    <x v="300"/>
    <s v="Others"/>
    <s v="Cust-11455"/>
    <x v="2"/>
    <s v="Northeast China"/>
    <s v="Office"/>
    <n v="165.2"/>
    <n v="14.99"/>
  </r>
  <r>
    <s v="CN-2021-100312"/>
    <x v="300"/>
    <s v="Wechat Pay"/>
    <s v="Cust-11455"/>
    <x v="2"/>
    <s v="Northeast China"/>
    <s v="Technology"/>
    <n v="253.96"/>
    <n v="15.79"/>
  </r>
  <r>
    <s v="CN-2021-100308"/>
    <x v="300"/>
    <s v="Wechat Pay"/>
    <s v="Cust-16945"/>
    <x v="1"/>
    <s v="Southwest China"/>
    <s v="Furniture"/>
    <n v="527.52"/>
    <n v="5.77"/>
  </r>
  <r>
    <s v="CN-2021-100309"/>
    <x v="300"/>
    <s v="Alipay"/>
    <s v="Cust-16945"/>
    <x v="1"/>
    <s v="Southwest China"/>
    <s v="Technology"/>
    <n v="467.37599999999998"/>
    <n v="15.81"/>
  </r>
  <r>
    <s v="CN-2021-100307"/>
    <x v="301"/>
    <s v="Wechat Pay"/>
    <s v="Cust-14635"/>
    <x v="1"/>
    <s v="Northeast China"/>
    <s v="Office"/>
    <n v="131.6"/>
    <n v="43.41"/>
  </r>
  <r>
    <s v="CN-2021-100304"/>
    <x v="301"/>
    <s v="Others"/>
    <s v="Cust-14995"/>
    <x v="0"/>
    <s v="East China"/>
    <s v="Technology"/>
    <n v="1618.12"/>
    <n v="235.58"/>
  </r>
  <r>
    <s v="CN-2021-100305"/>
    <x v="301"/>
    <s v="Wechat Pay"/>
    <s v="Cust-16900"/>
    <x v="0"/>
    <s v="Southwest China"/>
    <s v="Office"/>
    <n v="2677.92"/>
    <n v="263.18"/>
  </r>
  <r>
    <s v="CN-2021-100306"/>
    <x v="301"/>
    <s v="Alipay"/>
    <s v="Cust-16900"/>
    <x v="0"/>
    <s v="Southwest China"/>
    <s v="Office"/>
    <n v="140.11199999999999"/>
    <n v="10.220000000000001"/>
  </r>
  <r>
    <s v="CN-2021-100299"/>
    <x v="302"/>
    <s v="Others"/>
    <s v="Cust-12700"/>
    <x v="2"/>
    <s v="South Central China"/>
    <s v="Furniture"/>
    <n v="513.24"/>
    <n v="118.84"/>
  </r>
  <r>
    <s v="CN-2021-100298"/>
    <x v="302"/>
    <s v="Credit Card"/>
    <s v="Cust-13585"/>
    <x v="1"/>
    <s v="North China"/>
    <s v="Office"/>
    <n v="13264.3"/>
    <n v="473.28"/>
  </r>
  <r>
    <s v="CN-2021-100300"/>
    <x v="302"/>
    <s v="Credit Card"/>
    <s v="Cust-16015"/>
    <x v="0"/>
    <s v="North China"/>
    <s v="Technology"/>
    <n v="2968.28"/>
    <n v="170.35"/>
  </r>
  <r>
    <s v="CN-2021-100301"/>
    <x v="302"/>
    <s v="Credit Card"/>
    <s v="Cust-16015"/>
    <x v="0"/>
    <s v="North China"/>
    <s v="Office"/>
    <n v="164.64"/>
    <n v="16.329999999999998"/>
  </r>
  <r>
    <s v="CN-2021-100302"/>
    <x v="302"/>
    <s v="Others"/>
    <s v="Cust-16015"/>
    <x v="0"/>
    <s v="North China"/>
    <s v="Office"/>
    <n v="224.28"/>
    <n v="18.98"/>
  </r>
  <r>
    <s v="CN-2021-100303"/>
    <x v="302"/>
    <s v="Others"/>
    <s v="Cust-16015"/>
    <x v="0"/>
    <s v="North China"/>
    <s v="Furniture"/>
    <n v="495.04"/>
    <n v="32.270000000000003"/>
  </r>
  <r>
    <s v="CN-2021-100297"/>
    <x v="302"/>
    <s v="Credit Card"/>
    <s v="Cust-19000"/>
    <x v="2"/>
    <s v="Northeast China"/>
    <s v="Office"/>
    <n v="471.1"/>
    <n v="31.71"/>
  </r>
  <r>
    <s v="CN-2021-100295"/>
    <x v="303"/>
    <s v="Others"/>
    <s v="Cust-11635"/>
    <x v="0"/>
    <s v="South Central China"/>
    <s v="Office"/>
    <n v="873.6"/>
    <n v="144.09"/>
  </r>
  <r>
    <s v="CN-2021-100294"/>
    <x v="303"/>
    <s v="Others"/>
    <s v="Cust-16210"/>
    <x v="1"/>
    <s v="North China"/>
    <s v="Office"/>
    <n v="67.2"/>
    <n v="0.75"/>
  </r>
  <r>
    <s v="CN-2021-100296"/>
    <x v="303"/>
    <s v="Credit Card"/>
    <s v="Cust-16210"/>
    <x v="1"/>
    <s v="North China"/>
    <s v="Furniture"/>
    <n v="1024.24"/>
    <n v="110.86"/>
  </r>
  <r>
    <s v="CN-2021-100289"/>
    <x v="303"/>
    <s v="Wechat Pay"/>
    <s v="Cust-20650"/>
    <x v="1"/>
    <s v="East China"/>
    <s v="Furniture"/>
    <n v="4704.84"/>
    <n v="171.39"/>
  </r>
  <r>
    <s v="CN-2021-100290"/>
    <x v="303"/>
    <s v="Credit Card"/>
    <s v="Cust-20650"/>
    <x v="1"/>
    <s v="East China"/>
    <s v="Office"/>
    <n v="154"/>
    <n v="41.74"/>
  </r>
  <r>
    <s v="CN-2021-100291"/>
    <x v="303"/>
    <s v="Others"/>
    <s v="Cust-20650"/>
    <x v="1"/>
    <s v="East China"/>
    <s v="Office"/>
    <n v="671.58"/>
    <n v="127.71"/>
  </r>
  <r>
    <s v="CN-2021-100292"/>
    <x v="303"/>
    <s v="Others"/>
    <s v="Cust-20650"/>
    <x v="1"/>
    <s v="East China"/>
    <s v="Office"/>
    <n v="141.4"/>
    <n v="29.31"/>
  </r>
  <r>
    <s v="CN-2021-100293"/>
    <x v="303"/>
    <s v="Wechat Pay"/>
    <s v="Cust-20650"/>
    <x v="1"/>
    <s v="East China"/>
    <s v="Furniture"/>
    <n v="4105.92"/>
    <n v="194.86"/>
  </r>
  <r>
    <s v="CN-2021-100287"/>
    <x v="304"/>
    <s v="Wechat Pay"/>
    <s v="Cust-11230"/>
    <x v="0"/>
    <s v="South Central China"/>
    <s v="Furniture"/>
    <n v="3412.92"/>
    <n v="299.32"/>
  </r>
  <r>
    <s v="CN-2021-100288"/>
    <x v="304"/>
    <s v="Others"/>
    <s v="Cust-11230"/>
    <x v="0"/>
    <s v="South Central China"/>
    <s v="Technology"/>
    <n v="4075.4"/>
    <n v="192.41"/>
  </r>
  <r>
    <s v="CN-2021-100282"/>
    <x v="305"/>
    <s v="Others"/>
    <s v="Cust-10150"/>
    <x v="0"/>
    <s v="Northwest China"/>
    <s v="Office"/>
    <n v="6434.68"/>
    <n v="473.11"/>
  </r>
  <r>
    <s v="CN-2021-100280"/>
    <x v="305"/>
    <s v="Wechat Pay"/>
    <s v="Cust-12220"/>
    <x v="0"/>
    <s v="Northeast China"/>
    <s v="Office"/>
    <n v="1146.8800000000001"/>
    <n v="107.08"/>
  </r>
  <r>
    <s v="CN-2021-100281"/>
    <x v="305"/>
    <s v="Credit Card"/>
    <s v="Cust-12220"/>
    <x v="0"/>
    <s v="Northeast China"/>
    <s v="Office"/>
    <n v="130.452"/>
    <n v="8.4499999999999993"/>
  </r>
  <r>
    <s v="CN-2021-100283"/>
    <x v="305"/>
    <s v="Others"/>
    <s v="Cust-16150"/>
    <x v="1"/>
    <s v="South Central China"/>
    <s v="Office"/>
    <n v="251.3"/>
    <n v="28.41"/>
  </r>
  <r>
    <s v="CN-2021-100284"/>
    <x v="305"/>
    <s v="Others"/>
    <s v="Cust-17605"/>
    <x v="1"/>
    <s v="Southwest China"/>
    <s v="Office"/>
    <n v="53.34"/>
    <n v="6.18"/>
  </r>
  <r>
    <s v="CN-2021-100285"/>
    <x v="305"/>
    <s v="Credit Card"/>
    <s v="Cust-17605"/>
    <x v="1"/>
    <s v="Southwest China"/>
    <s v="Office"/>
    <n v="204.96"/>
    <n v="27.43"/>
  </r>
  <r>
    <s v="CN-2021-100286"/>
    <x v="305"/>
    <s v="Others"/>
    <s v="Cust-17605"/>
    <x v="1"/>
    <s v="Southwest China"/>
    <s v="Office"/>
    <n v="1084.6079999999999"/>
    <n v="46.58"/>
  </r>
  <r>
    <s v="CN-2021-100272"/>
    <x v="306"/>
    <s v="Credit Card"/>
    <s v="Cust-11290"/>
    <x v="1"/>
    <s v="North China"/>
    <s v="Office"/>
    <n v="572.20799999999997"/>
    <n v="10.89"/>
  </r>
  <r>
    <s v="CN-2021-100276"/>
    <x v="306"/>
    <s v="Alipay"/>
    <s v="Cust-15505"/>
    <x v="0"/>
    <s v="North China"/>
    <s v="Technology"/>
    <n v="2910.6"/>
    <n v="176.71"/>
  </r>
  <r>
    <s v="CN-2021-100277"/>
    <x v="306"/>
    <s v="Others"/>
    <s v="Cust-15505"/>
    <x v="0"/>
    <s v="North China"/>
    <s v="Office"/>
    <n v="1276.0999999999999"/>
    <n v="203.99"/>
  </r>
  <r>
    <s v="CN-2021-100278"/>
    <x v="306"/>
    <s v="Others"/>
    <s v="Cust-15505"/>
    <x v="0"/>
    <s v="North China"/>
    <s v="Office"/>
    <n v="153.30000000000001"/>
    <n v="16.260000000000002"/>
  </r>
  <r>
    <s v="CN-2021-100279"/>
    <x v="306"/>
    <s v="Others"/>
    <s v="Cust-15505"/>
    <x v="0"/>
    <s v="North China"/>
    <s v="Furniture"/>
    <n v="1998.64"/>
    <n v="247.13"/>
  </r>
  <r>
    <s v="CN-2021-100271"/>
    <x v="306"/>
    <s v="Credit Card"/>
    <s v="Cust-16120"/>
    <x v="2"/>
    <s v="North China"/>
    <s v="Furniture"/>
    <n v="593.71199999999999"/>
    <n v="147.13"/>
  </r>
  <r>
    <s v="CN-2021-100273"/>
    <x v="306"/>
    <s v="Others"/>
    <s v="Cust-19315"/>
    <x v="0"/>
    <s v="East China"/>
    <s v="Office"/>
    <n v="124.32"/>
    <n v="36.68"/>
  </r>
  <r>
    <s v="CN-2021-100274"/>
    <x v="306"/>
    <s v="Others"/>
    <s v="Cust-19315"/>
    <x v="0"/>
    <s v="East China"/>
    <s v="Office"/>
    <n v="1087.8"/>
    <n v="116.15"/>
  </r>
  <r>
    <s v="CN-2021-100275"/>
    <x v="306"/>
    <s v="Wechat Pay"/>
    <s v="Cust-19315"/>
    <x v="0"/>
    <s v="East China"/>
    <s v="Office"/>
    <n v="183.54"/>
    <n v="46.09"/>
  </r>
  <r>
    <s v="CN-2021-100269"/>
    <x v="307"/>
    <s v="Wechat Pay"/>
    <s v="Cust-11125"/>
    <x v="2"/>
    <s v="Northwest China"/>
    <s v="Furniture"/>
    <n v="3198.2719999999999"/>
    <n v="10.4"/>
  </r>
  <r>
    <s v="CN-2021-100270"/>
    <x v="307"/>
    <s v="Credit Card"/>
    <s v="Cust-11125"/>
    <x v="2"/>
    <s v="Northwest China"/>
    <s v="Technology"/>
    <n v="79.296000000000006"/>
    <n v="7.73"/>
  </r>
  <r>
    <s v="CN-2021-100260"/>
    <x v="308"/>
    <s v="Wechat Pay"/>
    <s v="Cust-10345"/>
    <x v="0"/>
    <s v="North China"/>
    <s v="Furniture"/>
    <n v="527.52"/>
    <n v="45.78"/>
  </r>
  <r>
    <s v="CN-2021-100261"/>
    <x v="308"/>
    <s v="Wechat Pay"/>
    <s v="Cust-10345"/>
    <x v="0"/>
    <s v="North China"/>
    <s v="Office"/>
    <n v="3180.24"/>
    <n v="49.97"/>
  </r>
  <r>
    <s v="CN-2021-100262"/>
    <x v="308"/>
    <s v="Wechat Pay"/>
    <s v="Cust-10345"/>
    <x v="0"/>
    <s v="North China"/>
    <s v="Office"/>
    <n v="284.928"/>
    <n v="33.520000000000003"/>
  </r>
  <r>
    <s v="CN-2021-100263"/>
    <x v="308"/>
    <s v="Wechat Pay"/>
    <s v="Cust-10345"/>
    <x v="0"/>
    <s v="North China"/>
    <s v="Technology"/>
    <n v="2733.0239999999999"/>
    <n v="190.22"/>
  </r>
  <r>
    <s v="CN-2021-100268"/>
    <x v="308"/>
    <s v="Credit Card"/>
    <s v="Cust-14440"/>
    <x v="0"/>
    <s v="East China"/>
    <s v="Furniture"/>
    <n v="2774.8"/>
    <n v="206.58"/>
  </r>
  <r>
    <s v="CN-2021-100264"/>
    <x v="308"/>
    <s v="Credit Card"/>
    <s v="Cust-20605"/>
    <x v="0"/>
    <s v="Northeast China"/>
    <s v="Technology"/>
    <n v="1776.6"/>
    <n v="232.43"/>
  </r>
  <r>
    <s v="CN-2021-100265"/>
    <x v="308"/>
    <s v="Others"/>
    <s v="Cust-20605"/>
    <x v="0"/>
    <s v="Northeast China"/>
    <s v="Office"/>
    <n v="4972.8"/>
    <n v="151.44"/>
  </r>
  <r>
    <s v="CN-2021-100266"/>
    <x v="308"/>
    <s v="Wechat Pay"/>
    <s v="Cust-21445"/>
    <x v="1"/>
    <s v="South Central China"/>
    <s v="Office"/>
    <n v="8294.58"/>
    <n v="360.55"/>
  </r>
  <r>
    <s v="CN-2021-100267"/>
    <x v="308"/>
    <s v="Credit Card"/>
    <s v="Cust-21445"/>
    <x v="1"/>
    <s v="South Central China"/>
    <s v="Office"/>
    <n v="54.18"/>
    <n v="2.62"/>
  </r>
  <r>
    <s v="CN-2021-100254"/>
    <x v="309"/>
    <s v="Credit Card"/>
    <s v="Cust-12355"/>
    <x v="0"/>
    <s v="Northeast China"/>
    <s v="Office"/>
    <n v="167.72"/>
    <n v="22.55"/>
  </r>
  <r>
    <s v="CN-2021-100255"/>
    <x v="309"/>
    <s v="Others"/>
    <s v="Cust-12355"/>
    <x v="0"/>
    <s v="Northeast China"/>
    <s v="Office"/>
    <n v="691.32"/>
    <n v="88.19"/>
  </r>
  <r>
    <s v="CN-2021-100256"/>
    <x v="309"/>
    <s v="Credit Card"/>
    <s v="Cust-12355"/>
    <x v="0"/>
    <s v="Northeast China"/>
    <s v="Office"/>
    <n v="259.7"/>
    <n v="12.35"/>
  </r>
  <r>
    <s v="CN-2021-100258"/>
    <x v="309"/>
    <s v="Others"/>
    <s v="Cust-12355"/>
    <x v="0"/>
    <s v="Northeast China"/>
    <s v="Technology"/>
    <n v="929.88"/>
    <n v="52.78"/>
  </r>
  <r>
    <s v="CN-2021-100259"/>
    <x v="309"/>
    <s v="Credit Card"/>
    <s v="Cust-12355"/>
    <x v="0"/>
    <s v="Northeast China"/>
    <s v="Technology"/>
    <n v="4468.8"/>
    <n v="184.98"/>
  </r>
  <r>
    <s v="CN-2021-100253"/>
    <x v="309"/>
    <s v="Credit Card"/>
    <s v="Cust-14035"/>
    <x v="1"/>
    <s v="East China"/>
    <s v="Technology"/>
    <n v="2334.36"/>
    <n v="7.34"/>
  </r>
  <r>
    <s v="CN-2021-100257"/>
    <x v="309"/>
    <s v="Wechat Pay"/>
    <s v="Cust-14035"/>
    <x v="1"/>
    <s v="East China"/>
    <s v="Office"/>
    <n v="3845.52"/>
    <n v="129.11000000000001"/>
  </r>
  <r>
    <s v="CN-2021-100248"/>
    <x v="309"/>
    <s v="Others"/>
    <s v="Cust-15625"/>
    <x v="0"/>
    <s v="East China"/>
    <s v="Office"/>
    <n v="370.72"/>
    <n v="14.67"/>
  </r>
  <r>
    <s v="CN-2021-100249"/>
    <x v="309"/>
    <s v="Wechat Pay"/>
    <s v="Cust-16075"/>
    <x v="0"/>
    <s v="South Central China"/>
    <s v="Office"/>
    <n v="457.38"/>
    <n v="20.36"/>
  </r>
  <r>
    <s v="CN-2021-100250"/>
    <x v="309"/>
    <s v="Others"/>
    <s v="Cust-20635"/>
    <x v="1"/>
    <s v="Northeast China"/>
    <s v="Office"/>
    <n v="1080.24"/>
    <n v="189.52"/>
  </r>
  <r>
    <s v="CN-2021-100251"/>
    <x v="309"/>
    <s v="Credit Card"/>
    <s v="Cust-20635"/>
    <x v="1"/>
    <s v="Northeast China"/>
    <s v="Furniture"/>
    <n v="9072"/>
    <n v="407.89"/>
  </r>
  <r>
    <s v="CN-2021-100252"/>
    <x v="309"/>
    <s v="Wechat Pay"/>
    <s v="Cust-20635"/>
    <x v="1"/>
    <s v="Northeast China"/>
    <s v="Technology"/>
    <n v="1862.7"/>
    <n v="248.04"/>
  </r>
  <r>
    <s v="CN-2021-100242"/>
    <x v="310"/>
    <s v="Credit Card"/>
    <s v="Cust-11410"/>
    <x v="0"/>
    <s v="Southwest China"/>
    <s v="Office"/>
    <n v="466.2"/>
    <n v="24.27"/>
  </r>
  <r>
    <s v="CN-2021-100247"/>
    <x v="310"/>
    <s v="Others"/>
    <s v="Cust-14560"/>
    <x v="1"/>
    <s v="South Central China"/>
    <s v="Furniture"/>
    <n v="1174.74"/>
    <n v="225.51"/>
  </r>
  <r>
    <s v="CN-2021-100237"/>
    <x v="310"/>
    <s v="Wechat Pay"/>
    <s v="Cust-17035"/>
    <x v="1"/>
    <s v="East China"/>
    <s v="Office"/>
    <n v="131.6"/>
    <n v="32.270000000000003"/>
  </r>
  <r>
    <s v="CN-2021-100240"/>
    <x v="310"/>
    <s v="Wechat Pay"/>
    <s v="Cust-17035"/>
    <x v="1"/>
    <s v="East China"/>
    <s v="Technology"/>
    <n v="2974.72"/>
    <n v="182.82"/>
  </r>
  <r>
    <s v="CN-2021-100238"/>
    <x v="310"/>
    <s v="Others"/>
    <s v="Cust-17740"/>
    <x v="0"/>
    <s v="South Central China"/>
    <s v="Office"/>
    <n v="250.88"/>
    <n v="39.42"/>
  </r>
  <r>
    <s v="CN-2021-100239"/>
    <x v="310"/>
    <s v="Wechat Pay"/>
    <s v="Cust-19570"/>
    <x v="0"/>
    <s v="Northeast China"/>
    <s v="Office"/>
    <n v="3173.0160000000001"/>
    <n v="35.15"/>
  </r>
  <r>
    <s v="CN-2021-100243"/>
    <x v="310"/>
    <s v="Wechat Pay"/>
    <s v="Cust-19825"/>
    <x v="0"/>
    <s v="North China"/>
    <s v="Office"/>
    <n v="243.6"/>
    <n v="25.88"/>
  </r>
  <r>
    <s v="CN-2021-100244"/>
    <x v="310"/>
    <s v="Credit Card"/>
    <s v="Cust-19825"/>
    <x v="0"/>
    <s v="North China"/>
    <s v="Furniture"/>
    <n v="382.536"/>
    <n v="40.630000000000003"/>
  </r>
  <r>
    <s v="CN-2021-100245"/>
    <x v="310"/>
    <s v="Others"/>
    <s v="Cust-19825"/>
    <x v="0"/>
    <s v="North China"/>
    <s v="Furniture"/>
    <n v="527.52"/>
    <n v="25.56"/>
  </r>
  <r>
    <s v="CN-2021-100246"/>
    <x v="310"/>
    <s v="Credit Card"/>
    <s v="Cust-19825"/>
    <x v="0"/>
    <s v="North China"/>
    <s v="Office"/>
    <n v="7835.52"/>
    <n v="55.77"/>
  </r>
  <r>
    <s v="CN-2021-100241"/>
    <x v="310"/>
    <s v="Others"/>
    <s v="Cust-20815"/>
    <x v="1"/>
    <s v="Northeast China"/>
    <s v="Office"/>
    <n v="114.8"/>
    <n v="19.11"/>
  </r>
  <r>
    <s v="CN-2021-100231"/>
    <x v="311"/>
    <s v="Credit Card"/>
    <s v="Cust-11440"/>
    <x v="0"/>
    <s v="East China"/>
    <s v="Office"/>
    <n v="51.8"/>
    <n v="5.79"/>
  </r>
  <r>
    <s v="CN-2021-100232"/>
    <x v="311"/>
    <s v="Credit Card"/>
    <s v="Cust-11440"/>
    <x v="0"/>
    <s v="East China"/>
    <s v="Office"/>
    <n v="594.72"/>
    <n v="140.38"/>
  </r>
  <r>
    <s v="CN-2021-100234"/>
    <x v="311"/>
    <s v="Wechat Pay"/>
    <s v="Cust-14635"/>
    <x v="1"/>
    <s v="Northeast China"/>
    <s v="Furniture"/>
    <n v="2382.66"/>
    <n v="124.53"/>
  </r>
  <r>
    <s v="CN-2021-100236"/>
    <x v="311"/>
    <s v="Credit Card"/>
    <s v="Cust-15655"/>
    <x v="1"/>
    <s v="Northeast China"/>
    <s v="Office"/>
    <n v="603.79200000000003"/>
    <n v="10.38"/>
  </r>
  <r>
    <s v="CN-2021-100235"/>
    <x v="311"/>
    <s v="Credit Card"/>
    <s v="Cust-15820"/>
    <x v="0"/>
    <s v="East China"/>
    <s v="Technology"/>
    <n v="780.86400000000003"/>
    <n v="0.55000000000000004"/>
  </r>
  <r>
    <s v="CN-2021-100233"/>
    <x v="311"/>
    <s v="Others"/>
    <s v="Cust-18385"/>
    <x v="0"/>
    <s v="South Central China"/>
    <s v="Office"/>
    <n v="955.58399999999995"/>
    <n v="16.03"/>
  </r>
  <r>
    <s v="CN-2021-100224"/>
    <x v="312"/>
    <s v="Credit Card"/>
    <s v="Cust-10375"/>
    <x v="0"/>
    <s v="Southwest China"/>
    <s v="Technology"/>
    <n v="442.68"/>
    <n v="16.829999999999998"/>
  </r>
  <r>
    <s v="CN-2021-100225"/>
    <x v="312"/>
    <s v="Others"/>
    <s v="Cust-10375"/>
    <x v="0"/>
    <s v="Southwest China"/>
    <s v="Office"/>
    <n v="1878.24"/>
    <n v="187.97"/>
  </r>
  <r>
    <s v="CN-2021-100226"/>
    <x v="312"/>
    <s v="Credit Card"/>
    <s v="Cust-10375"/>
    <x v="0"/>
    <s v="Southwest China"/>
    <s v="Technology"/>
    <n v="1005.9"/>
    <n v="181.23"/>
  </r>
  <r>
    <s v="CN-2021-100230"/>
    <x v="312"/>
    <s v="Credit Card"/>
    <s v="Cust-10510"/>
    <x v="0"/>
    <s v="Northeast China"/>
    <s v="Office"/>
    <n v="1536.64"/>
    <n v="205.68"/>
  </r>
  <r>
    <s v="CN-2021-100218"/>
    <x v="312"/>
    <s v="Credit Card"/>
    <s v="Cust-10660"/>
    <x v="0"/>
    <s v="North China"/>
    <s v="Technology"/>
    <n v="1582.84"/>
    <n v="100.91"/>
  </r>
  <r>
    <s v="CN-2021-100219"/>
    <x v="312"/>
    <s v="Others"/>
    <s v="Cust-10660"/>
    <x v="0"/>
    <s v="North China"/>
    <s v="Furniture"/>
    <n v="2238.39"/>
    <n v="218.01"/>
  </r>
  <r>
    <s v="CN-2021-100220"/>
    <x v="312"/>
    <s v="Credit Card"/>
    <s v="Cust-10660"/>
    <x v="0"/>
    <s v="North China"/>
    <s v="Office"/>
    <n v="325.08"/>
    <n v="40.409999999999997"/>
  </r>
  <r>
    <s v="CN-2021-100221"/>
    <x v="312"/>
    <s v="Credit Card"/>
    <s v="Cust-10660"/>
    <x v="0"/>
    <s v="North China"/>
    <s v="Technology"/>
    <n v="1070.1600000000001"/>
    <n v="159.76"/>
  </r>
  <r>
    <s v="CN-2021-100227"/>
    <x v="312"/>
    <s v="Credit Card"/>
    <s v="Cust-14035"/>
    <x v="1"/>
    <s v="East China"/>
    <s v="Office"/>
    <n v="214.78800000000001"/>
    <n v="18.72"/>
  </r>
  <r>
    <s v="CN-2021-100228"/>
    <x v="312"/>
    <s v="Wechat Pay"/>
    <s v="Cust-14035"/>
    <x v="1"/>
    <s v="East China"/>
    <s v="Furniture"/>
    <n v="623.70000000000005"/>
    <n v="1.19"/>
  </r>
  <r>
    <s v="CN-2021-100229"/>
    <x v="312"/>
    <s v="Wechat Pay"/>
    <s v="Cust-14035"/>
    <x v="1"/>
    <s v="East China"/>
    <s v="Office"/>
    <n v="94.5"/>
    <n v="12.87"/>
  </r>
  <r>
    <s v="CN-2021-100222"/>
    <x v="312"/>
    <s v="Credit Card"/>
    <s v="Cust-17365"/>
    <x v="0"/>
    <s v="East China"/>
    <s v="Office"/>
    <n v="22.26"/>
    <n v="0.28999999999999998"/>
  </r>
  <r>
    <s v="CN-2021-100223"/>
    <x v="312"/>
    <s v="Others"/>
    <s v="Cust-17365"/>
    <x v="0"/>
    <s v="East China"/>
    <s v="Technology"/>
    <n v="4375.1400000000003"/>
    <n v="100.04"/>
  </r>
  <r>
    <s v="CN-2021-100216"/>
    <x v="313"/>
    <s v="Credit Card"/>
    <s v="Cust-13405"/>
    <x v="0"/>
    <s v="East China"/>
    <s v="Office"/>
    <n v="152.32"/>
    <n v="27.29"/>
  </r>
  <r>
    <s v="CN-2021-100214"/>
    <x v="313"/>
    <s v="Credit Card"/>
    <s v="Cust-13915"/>
    <x v="0"/>
    <s v="South Central China"/>
    <s v="Furniture"/>
    <n v="441.28"/>
    <n v="21.47"/>
  </r>
  <r>
    <s v="CN-2021-100217"/>
    <x v="313"/>
    <s v="Credit Card"/>
    <s v="Cust-14275"/>
    <x v="1"/>
    <s v="South Central China"/>
    <s v="Office"/>
    <n v="105.14"/>
    <n v="49.52"/>
  </r>
  <r>
    <s v="CN-2021-100209"/>
    <x v="313"/>
    <s v="Wechat Pay"/>
    <s v="Cust-16240"/>
    <x v="1"/>
    <s v="South Central China"/>
    <s v="Office"/>
    <n v="456.96"/>
    <n v="14.38"/>
  </r>
  <r>
    <s v="CN-2021-100210"/>
    <x v="313"/>
    <s v="Wechat Pay"/>
    <s v="Cust-16240"/>
    <x v="1"/>
    <s v="South Central China"/>
    <s v="Office"/>
    <n v="202.72"/>
    <n v="43.02"/>
  </r>
  <r>
    <s v="CN-2021-100212"/>
    <x v="313"/>
    <s v="Wechat Pay"/>
    <s v="Cust-16525"/>
    <x v="0"/>
    <s v="South Central China"/>
    <s v="Office"/>
    <n v="224"/>
    <n v="17.510000000000002"/>
  </r>
  <r>
    <s v="CN-2021-100213"/>
    <x v="313"/>
    <s v="Credit Card"/>
    <s v="Cust-16525"/>
    <x v="0"/>
    <s v="South Central China"/>
    <s v="Technology"/>
    <n v="1818.18"/>
    <n v="125.21"/>
  </r>
  <r>
    <s v="CN-2021-100211"/>
    <x v="313"/>
    <s v="Credit Card"/>
    <s v="Cust-17740"/>
    <x v="0"/>
    <s v="South Central China"/>
    <s v="Furniture"/>
    <n v="365.65199999999999"/>
    <n v="18.510000000000002"/>
  </r>
  <r>
    <s v="CN-2021-100215"/>
    <x v="313"/>
    <s v="Others"/>
    <s v="Cust-17770"/>
    <x v="0"/>
    <s v="North China"/>
    <s v="Office"/>
    <n v="342.16"/>
    <n v="36.79"/>
  </r>
  <r>
    <s v="CN-2021-100207"/>
    <x v="314"/>
    <s v="Wechat Pay"/>
    <s v="Cust-11080"/>
    <x v="0"/>
    <s v="East China"/>
    <s v="Technology"/>
    <n v="3760.68"/>
    <n v="293.64"/>
  </r>
  <r>
    <s v="CN-2021-100206"/>
    <x v="314"/>
    <s v="Credit Card"/>
    <s v="Cust-13660"/>
    <x v="0"/>
    <s v="Northeast China"/>
    <s v="Office"/>
    <n v="145.32"/>
    <n v="17.77"/>
  </r>
  <r>
    <s v="CN-2021-100208"/>
    <x v="314"/>
    <s v="Credit Card"/>
    <s v="Cust-17530"/>
    <x v="0"/>
    <s v="East China"/>
    <s v="Technology"/>
    <n v="542.78"/>
    <n v="63.61"/>
  </r>
  <r>
    <s v="CN-2021-100201"/>
    <x v="315"/>
    <s v="Credit Card"/>
    <s v="Cust-14410"/>
    <x v="2"/>
    <s v="South Central China"/>
    <s v="Office"/>
    <n v="662.9"/>
    <n v="84.42"/>
  </r>
  <r>
    <s v="CN-2021-100202"/>
    <x v="315"/>
    <s v="Wechat Pay"/>
    <s v="Cust-14410"/>
    <x v="2"/>
    <s v="South Central China"/>
    <s v="Technology"/>
    <n v="6898.5"/>
    <n v="390.03"/>
  </r>
  <r>
    <s v="CN-2021-100203"/>
    <x v="315"/>
    <s v="Wechat Pay"/>
    <s v="Cust-15205"/>
    <x v="0"/>
    <s v="North China"/>
    <s v="Technology"/>
    <n v="1832.5440000000001"/>
    <n v="153.88"/>
  </r>
  <r>
    <s v="CN-2021-100204"/>
    <x v="315"/>
    <s v="Others"/>
    <s v="Cust-15205"/>
    <x v="0"/>
    <s v="North China"/>
    <s v="Technology"/>
    <n v="713.66399999999999"/>
    <n v="19.12"/>
  </r>
  <r>
    <s v="CN-2021-100205"/>
    <x v="315"/>
    <s v="Wechat Pay"/>
    <s v="Cust-15205"/>
    <x v="0"/>
    <s v="North China"/>
    <s v="Furniture"/>
    <n v="2372.58"/>
    <n v="114.29"/>
  </r>
  <r>
    <s v="CN-2021-100200"/>
    <x v="316"/>
    <s v="Credit Card"/>
    <s v="Cust-14935"/>
    <x v="1"/>
    <s v="East China"/>
    <s v="Office"/>
    <n v="241.64"/>
    <n v="34.17"/>
  </r>
  <r>
    <s v="CN-2021-100187"/>
    <x v="317"/>
    <s v="Wechat Pay"/>
    <s v="Cust-14215"/>
    <x v="1"/>
    <s v="Northeast China"/>
    <s v="Office"/>
    <n v="99.96"/>
    <n v="14.85"/>
  </r>
  <r>
    <s v="CN-2021-100194"/>
    <x v="317"/>
    <s v="Credit Card"/>
    <s v="Cust-14215"/>
    <x v="1"/>
    <s v="Northeast China"/>
    <s v="Technology"/>
    <n v="1035.5519999999999"/>
    <n v="38.74"/>
  </r>
  <r>
    <s v="CN-2021-100198"/>
    <x v="317"/>
    <s v="Credit Card"/>
    <s v="Cust-16645"/>
    <x v="0"/>
    <s v="Southwest China"/>
    <s v="Furniture"/>
    <n v="475.27199999999999"/>
    <n v="7.75"/>
  </r>
  <r>
    <s v="CN-2021-100199"/>
    <x v="317"/>
    <s v="Wechat Pay"/>
    <s v="Cust-16645"/>
    <x v="0"/>
    <s v="Southwest China"/>
    <s v="Office"/>
    <n v="1718.3040000000001"/>
    <n v="120.66"/>
  </r>
  <r>
    <s v="CN-2021-100188"/>
    <x v="317"/>
    <s v="Wechat Pay"/>
    <s v="Cust-20095"/>
    <x v="0"/>
    <s v="South Central China"/>
    <s v="Office"/>
    <n v="159.18"/>
    <n v="37.94"/>
  </r>
  <r>
    <s v="CN-2021-100189"/>
    <x v="317"/>
    <s v="Others"/>
    <s v="Cust-20095"/>
    <x v="0"/>
    <s v="South Central China"/>
    <s v="Technology"/>
    <n v="211.96"/>
    <n v="44.74"/>
  </r>
  <r>
    <s v="CN-2021-100190"/>
    <x v="317"/>
    <s v="Credit Card"/>
    <s v="Cust-20095"/>
    <x v="0"/>
    <s v="South Central China"/>
    <s v="Technology"/>
    <n v="1557.08"/>
    <n v="207.64"/>
  </r>
  <r>
    <s v="CN-2021-100191"/>
    <x v="317"/>
    <s v="Alipay"/>
    <s v="Cust-20095"/>
    <x v="0"/>
    <s v="South Central China"/>
    <s v="Office"/>
    <n v="4741.8"/>
    <n v="192.56"/>
  </r>
  <r>
    <s v="CN-2021-100192"/>
    <x v="317"/>
    <s v="Credit Card"/>
    <s v="Cust-20095"/>
    <x v="0"/>
    <s v="South Central China"/>
    <s v="Office"/>
    <n v="342.72"/>
    <n v="39.94"/>
  </r>
  <r>
    <s v="CN-2021-100193"/>
    <x v="317"/>
    <s v="Others"/>
    <s v="Cust-20095"/>
    <x v="0"/>
    <s v="South Central China"/>
    <s v="Technology"/>
    <n v="722.82"/>
    <n v="89.36"/>
  </r>
  <r>
    <s v="CN-2021-100195"/>
    <x v="317"/>
    <s v="Others"/>
    <s v="Cust-20095"/>
    <x v="0"/>
    <s v="South Central China"/>
    <s v="Office"/>
    <n v="470.4"/>
    <n v="13.73"/>
  </r>
  <r>
    <s v="CN-2021-100196"/>
    <x v="317"/>
    <s v="Credit Card"/>
    <s v="Cust-20095"/>
    <x v="0"/>
    <s v="South Central China"/>
    <s v="Office"/>
    <n v="1129.8"/>
    <n v="142.84"/>
  </r>
  <r>
    <s v="CN-2021-100197"/>
    <x v="317"/>
    <s v="Others"/>
    <s v="Cust-20095"/>
    <x v="0"/>
    <s v="South Central China"/>
    <s v="Technology"/>
    <n v="11813.9"/>
    <n v="371.77"/>
  </r>
  <r>
    <s v="CN-2021-100183"/>
    <x v="318"/>
    <s v="Others"/>
    <s v="Cust-10810"/>
    <x v="1"/>
    <s v="North China"/>
    <s v="Office"/>
    <n v="433.77600000000001"/>
    <n v="15.24"/>
  </r>
  <r>
    <s v="CN-2021-100184"/>
    <x v="318"/>
    <s v="Wechat Pay"/>
    <s v="Cust-15520"/>
    <x v="0"/>
    <s v="South Central China"/>
    <s v="Office"/>
    <n v="1438.08"/>
    <n v="158.02000000000001"/>
  </r>
  <r>
    <s v="CN-2021-100181"/>
    <x v="318"/>
    <s v="Others"/>
    <s v="Cust-16285"/>
    <x v="2"/>
    <s v="North China"/>
    <s v="Office"/>
    <n v="922.6"/>
    <n v="57.45"/>
  </r>
  <r>
    <s v="CN-2021-100182"/>
    <x v="318"/>
    <s v="Wechat Pay"/>
    <s v="Cust-16285"/>
    <x v="2"/>
    <s v="North China"/>
    <s v="Furniture"/>
    <n v="2462.88"/>
    <n v="140.88"/>
  </r>
  <r>
    <s v="CN-2021-100186"/>
    <x v="318"/>
    <s v="Credit Card"/>
    <s v="Cust-19645"/>
    <x v="1"/>
    <s v="North China"/>
    <s v="Furniture"/>
    <n v="2765.84"/>
    <n v="204.79"/>
  </r>
  <r>
    <s v="CN-2021-100185"/>
    <x v="318"/>
    <s v="Others"/>
    <s v="Cust-19990"/>
    <x v="0"/>
    <s v="North China"/>
    <s v="Office"/>
    <n v="292.18"/>
    <n v="29.45"/>
  </r>
  <r>
    <s v="CN-2021-100177"/>
    <x v="319"/>
    <s v="Wechat Pay"/>
    <s v="Cust-12715"/>
    <x v="1"/>
    <s v="North China"/>
    <s v="Furniture"/>
    <n v="783.16"/>
    <n v="199.45"/>
  </r>
  <r>
    <s v="CN-2021-100176"/>
    <x v="319"/>
    <s v="Credit Card"/>
    <s v="Cust-12880"/>
    <x v="1"/>
    <s v="Northeast China"/>
    <s v="Office"/>
    <n v="674.1"/>
    <n v="117.49"/>
  </r>
  <r>
    <s v="CN-2021-100180"/>
    <x v="319"/>
    <s v="Credit Card"/>
    <s v="Cust-14950"/>
    <x v="0"/>
    <s v="South Central China"/>
    <s v="Office"/>
    <n v="1445.5"/>
    <n v="146.21"/>
  </r>
  <r>
    <s v="CN-2021-100178"/>
    <x v="319"/>
    <s v="Wechat Pay"/>
    <s v="Cust-15010"/>
    <x v="1"/>
    <s v="Northeast China"/>
    <s v="Furniture"/>
    <n v="754.74"/>
    <n v="36.979999999999997"/>
  </r>
  <r>
    <s v="CN-2021-100179"/>
    <x v="319"/>
    <s v="Others"/>
    <s v="Cust-15010"/>
    <x v="1"/>
    <s v="Northeast China"/>
    <s v="Furniture"/>
    <n v="474.43200000000002"/>
    <n v="22.27"/>
  </r>
  <r>
    <s v="CN-2021-100174"/>
    <x v="320"/>
    <s v="Credit Card"/>
    <s v="Cust-11425"/>
    <x v="0"/>
    <s v="Northeast China"/>
    <s v="Office"/>
    <n v="1250.48"/>
    <n v="133.87"/>
  </r>
  <r>
    <s v="CN-2021-100175"/>
    <x v="320"/>
    <s v="Alipay"/>
    <s v="Cust-11425"/>
    <x v="0"/>
    <s v="Northeast China"/>
    <s v="Furniture"/>
    <n v="1814.4"/>
    <n v="126.53"/>
  </r>
  <r>
    <s v="CN-2021-100170"/>
    <x v="321"/>
    <s v="Credit Card"/>
    <s v="Cust-16675"/>
    <x v="1"/>
    <s v="East China"/>
    <s v="Technology"/>
    <n v="640.58399999999995"/>
    <n v="46.29"/>
  </r>
  <r>
    <s v="CN-2021-100172"/>
    <x v="321"/>
    <s v="Credit Card"/>
    <s v="Cust-16675"/>
    <x v="1"/>
    <s v="East China"/>
    <s v="Office"/>
    <n v="282.57600000000002"/>
    <n v="11.84"/>
  </r>
  <r>
    <s v="CN-2021-100173"/>
    <x v="321"/>
    <s v="Credit Card"/>
    <s v="Cust-16675"/>
    <x v="1"/>
    <s v="East China"/>
    <s v="Office"/>
    <n v="5556.6"/>
    <n v="486.06"/>
  </r>
  <r>
    <s v="CN-2021-100171"/>
    <x v="321"/>
    <s v="Credit Card"/>
    <s v="Cust-19570"/>
    <x v="0"/>
    <s v="Northeast China"/>
    <s v="Office"/>
    <n v="4910.08"/>
    <n v="276.56"/>
  </r>
  <r>
    <s v="CN-2021-100161"/>
    <x v="322"/>
    <s v="Others"/>
    <s v="Cust-11365"/>
    <x v="1"/>
    <s v="Northeast China"/>
    <s v="Office"/>
    <n v="319.87200000000001"/>
    <n v="2.87"/>
  </r>
  <r>
    <s v="CN-2021-100162"/>
    <x v="322"/>
    <s v="Credit Card"/>
    <s v="Cust-11365"/>
    <x v="1"/>
    <s v="Northeast China"/>
    <s v="Technology"/>
    <n v="365.23200000000003"/>
    <n v="15.06"/>
  </r>
  <r>
    <s v="CN-2021-100163"/>
    <x v="322"/>
    <s v="Others"/>
    <s v="Cust-15595"/>
    <x v="1"/>
    <s v="East China"/>
    <s v="Furniture"/>
    <n v="2596.6080000000002"/>
    <n v="175.72"/>
  </r>
  <r>
    <s v="CN-2021-100164"/>
    <x v="322"/>
    <s v="Credit Card"/>
    <s v="Cust-15595"/>
    <x v="1"/>
    <s v="East China"/>
    <s v="Office"/>
    <n v="343.22399999999999"/>
    <n v="14.35"/>
  </r>
  <r>
    <s v="CN-2021-100165"/>
    <x v="322"/>
    <s v="Credit Card"/>
    <s v="Cust-15595"/>
    <x v="1"/>
    <s v="East China"/>
    <s v="Office"/>
    <n v="439.6"/>
    <n v="22.23"/>
  </r>
  <r>
    <s v="CN-2021-100166"/>
    <x v="322"/>
    <s v="Others"/>
    <s v="Cust-15595"/>
    <x v="1"/>
    <s v="East China"/>
    <s v="Office"/>
    <n v="550.62"/>
    <n v="148.31"/>
  </r>
  <r>
    <s v="CN-2021-100167"/>
    <x v="322"/>
    <s v="Credit Card"/>
    <s v="Cust-16375"/>
    <x v="2"/>
    <s v="Northeast China"/>
    <s v="Office"/>
    <n v="346.64"/>
    <n v="14.14"/>
  </r>
  <r>
    <s v="CN-2021-100168"/>
    <x v="322"/>
    <s v="Others"/>
    <s v="Cust-16375"/>
    <x v="2"/>
    <s v="Northeast China"/>
    <s v="Technology"/>
    <n v="2982.56"/>
    <n v="154.13999999999999"/>
  </r>
  <r>
    <s v="CN-2021-100169"/>
    <x v="322"/>
    <s v="Others"/>
    <s v="Cust-16375"/>
    <x v="2"/>
    <s v="Northeast China"/>
    <s v="Technology"/>
    <n v="574.55999999999995"/>
    <n v="98.39"/>
  </r>
  <r>
    <s v="CN-2021-100158"/>
    <x v="323"/>
    <s v="Wechat Pay"/>
    <s v="Cust-11320"/>
    <x v="0"/>
    <s v="East China"/>
    <s v="Office"/>
    <n v="63.84"/>
    <n v="6.18"/>
  </r>
  <r>
    <s v="CN-2021-100159"/>
    <x v="323"/>
    <s v="Credit Card"/>
    <s v="Cust-11320"/>
    <x v="0"/>
    <s v="East China"/>
    <s v="Office"/>
    <n v="633.36"/>
    <n v="149.74"/>
  </r>
  <r>
    <s v="CN-2021-100160"/>
    <x v="323"/>
    <s v="Alipay"/>
    <s v="Cust-11320"/>
    <x v="0"/>
    <s v="East China"/>
    <s v="Office"/>
    <n v="475.02"/>
    <n v="36.74"/>
  </r>
  <r>
    <s v="CN-2021-100154"/>
    <x v="323"/>
    <s v="Credit Card"/>
    <s v="Cust-13360"/>
    <x v="1"/>
    <s v="South Central China"/>
    <s v="Technology"/>
    <n v="1904.4480000000001"/>
    <n v="69.489999999999995"/>
  </r>
  <r>
    <s v="CN-2021-100155"/>
    <x v="323"/>
    <s v="Credit Card"/>
    <s v="Cust-13360"/>
    <x v="1"/>
    <s v="South Central China"/>
    <s v="Office"/>
    <n v="219.24"/>
    <n v="48.95"/>
  </r>
  <r>
    <s v="CN-2021-100156"/>
    <x v="323"/>
    <s v="Credit Card"/>
    <s v="Cust-13360"/>
    <x v="1"/>
    <s v="South Central China"/>
    <s v="Office"/>
    <n v="2864.82"/>
    <n v="215.94"/>
  </r>
  <r>
    <s v="CN-2021-100157"/>
    <x v="323"/>
    <s v="Others"/>
    <s v="Cust-13360"/>
    <x v="1"/>
    <s v="South Central China"/>
    <s v="Technology"/>
    <n v="1436.7360000000001"/>
    <n v="63.93"/>
  </r>
  <r>
    <s v="CN-2021-100150"/>
    <x v="324"/>
    <s v="Alipay"/>
    <s v="Cust-11290"/>
    <x v="1"/>
    <s v="North China"/>
    <s v="Technology"/>
    <n v="673.26"/>
    <n v="129.61000000000001"/>
  </r>
  <r>
    <s v="CN-2021-100147"/>
    <x v="324"/>
    <s v="Credit Card"/>
    <s v="Cust-12400"/>
    <x v="2"/>
    <s v="Northeast China"/>
    <s v="Furniture"/>
    <n v="806.68"/>
    <n v="153.46"/>
  </r>
  <r>
    <s v="CN-2021-100151"/>
    <x v="324"/>
    <s v="Credit Card"/>
    <s v="Cust-13420"/>
    <x v="1"/>
    <s v="South Central China"/>
    <s v="Office"/>
    <n v="617.4"/>
    <n v="170.49"/>
  </r>
  <r>
    <s v="CN-2021-100152"/>
    <x v="324"/>
    <s v="Credit Card"/>
    <s v="Cust-14710"/>
    <x v="0"/>
    <s v="East China"/>
    <s v="Office"/>
    <n v="822.36"/>
    <n v="76.55"/>
  </r>
  <r>
    <s v="CN-2021-100153"/>
    <x v="324"/>
    <s v="Credit Card"/>
    <s v="Cust-14710"/>
    <x v="0"/>
    <s v="East China"/>
    <s v="Furniture"/>
    <n v="104.16"/>
    <n v="13.47"/>
  </r>
  <r>
    <s v="CN-2021-100148"/>
    <x v="324"/>
    <s v="Wechat Pay"/>
    <s v="Cust-19690"/>
    <x v="0"/>
    <s v="Northeast China"/>
    <s v="Technology"/>
    <n v="2203.2359999999999"/>
    <n v="94.92"/>
  </r>
  <r>
    <s v="CN-2021-100149"/>
    <x v="324"/>
    <s v="Others"/>
    <s v="Cust-19690"/>
    <x v="0"/>
    <s v="Northeast China"/>
    <s v="Technology"/>
    <n v="1824.144"/>
    <n v="16.21"/>
  </r>
  <r>
    <s v="CN-2021-100140"/>
    <x v="325"/>
    <s v="Credit Card"/>
    <s v="Cust-11575"/>
    <x v="1"/>
    <s v="North China"/>
    <s v="Office"/>
    <n v="6668.9"/>
    <n v="472.64"/>
  </r>
  <r>
    <s v="CN-2021-100141"/>
    <x v="325"/>
    <s v="Others"/>
    <s v="Cust-11575"/>
    <x v="1"/>
    <s v="North China"/>
    <s v="Furniture"/>
    <n v="2268.42"/>
    <n v="269.66000000000003"/>
  </r>
  <r>
    <s v="CN-2021-100142"/>
    <x v="325"/>
    <s v="Wechat Pay"/>
    <s v="Cust-11575"/>
    <x v="1"/>
    <s v="North China"/>
    <s v="Office"/>
    <n v="406"/>
    <n v="40.28"/>
  </r>
  <r>
    <s v="CN-2021-100143"/>
    <x v="325"/>
    <s v="Credit Card"/>
    <s v="Cust-16045"/>
    <x v="2"/>
    <s v="North China"/>
    <s v="Office"/>
    <n v="2551.7800000000002"/>
    <n v="201.42"/>
  </r>
  <r>
    <s v="CN-2021-100144"/>
    <x v="325"/>
    <s v="Others"/>
    <s v="Cust-17005"/>
    <x v="0"/>
    <s v="East China"/>
    <s v="Office"/>
    <n v="614.88"/>
    <n v="45.59"/>
  </r>
  <r>
    <s v="CN-2021-100145"/>
    <x v="325"/>
    <s v="Others"/>
    <s v="Cust-19300"/>
    <x v="0"/>
    <s v="Northeast China"/>
    <s v="Furniture"/>
    <n v="6476.61"/>
    <n v="99.67"/>
  </r>
  <r>
    <s v="CN-2021-100146"/>
    <x v="325"/>
    <s v="Wechat Pay"/>
    <s v="Cust-19300"/>
    <x v="0"/>
    <s v="Northeast China"/>
    <s v="Technology"/>
    <n v="550.48"/>
    <n v="81.06"/>
  </r>
  <r>
    <s v="CN-2021-100138"/>
    <x v="326"/>
    <s v="Credit Card"/>
    <s v="Cust-10375"/>
    <x v="0"/>
    <s v="Southwest China"/>
    <s v="Office"/>
    <n v="10326.4"/>
    <n v="408.29"/>
  </r>
  <r>
    <s v="CN-2021-100128"/>
    <x v="326"/>
    <s v="Alipay"/>
    <s v="Cust-19720"/>
    <x v="0"/>
    <s v="South Central China"/>
    <s v="Office"/>
    <n v="90.02"/>
    <n v="6.86"/>
  </r>
  <r>
    <s v="CN-2021-100129"/>
    <x v="326"/>
    <s v="Alipay"/>
    <s v="Cust-19720"/>
    <x v="0"/>
    <s v="South Central China"/>
    <s v="Office"/>
    <n v="475.72"/>
    <n v="30.25"/>
  </r>
  <r>
    <s v="CN-2021-100130"/>
    <x v="326"/>
    <s v="Others"/>
    <s v="Cust-19720"/>
    <x v="0"/>
    <s v="South Central China"/>
    <s v="Office"/>
    <n v="100.52"/>
    <n v="47.55"/>
  </r>
  <r>
    <s v="CN-2021-100131"/>
    <x v="326"/>
    <s v="Alipay"/>
    <s v="Cust-19720"/>
    <x v="0"/>
    <s v="South Central China"/>
    <s v="Furniture"/>
    <n v="962.47199999999998"/>
    <n v="21.35"/>
  </r>
  <r>
    <s v="CN-2021-100132"/>
    <x v="326"/>
    <s v="Credit Card"/>
    <s v="Cust-21010"/>
    <x v="0"/>
    <s v="South Central China"/>
    <s v="Office"/>
    <n v="337.68"/>
    <n v="14.32"/>
  </r>
  <r>
    <s v="CN-2021-100133"/>
    <x v="326"/>
    <s v="Credit Card"/>
    <s v="Cust-21685"/>
    <x v="2"/>
    <s v="South Central China"/>
    <s v="Furniture"/>
    <n v="1130.5"/>
    <n v="251.29"/>
  </r>
  <r>
    <s v="CN-2021-100134"/>
    <x v="326"/>
    <s v="Alipay"/>
    <s v="Cust-21685"/>
    <x v="2"/>
    <s v="South Central China"/>
    <s v="Technology"/>
    <n v="7284.9"/>
    <n v="339.52"/>
  </r>
  <r>
    <s v="CN-2021-100135"/>
    <x v="326"/>
    <s v="Wechat Pay"/>
    <s v="Cust-21685"/>
    <x v="2"/>
    <s v="South Central China"/>
    <s v="Technology"/>
    <n v="2999.22"/>
    <n v="169.88"/>
  </r>
  <r>
    <s v="CN-2021-100136"/>
    <x v="326"/>
    <s v="Others"/>
    <s v="Cust-21685"/>
    <x v="2"/>
    <s v="South Central China"/>
    <s v="Technology"/>
    <n v="2653.56"/>
    <n v="228.09"/>
  </r>
  <r>
    <s v="CN-2021-100137"/>
    <x v="326"/>
    <s v="Credit Card"/>
    <s v="Cust-21685"/>
    <x v="2"/>
    <s v="South Central China"/>
    <s v="Office"/>
    <n v="828.8"/>
    <n v="132.41999999999999"/>
  </r>
  <r>
    <s v="CN-2021-100139"/>
    <x v="326"/>
    <s v="Others"/>
    <s v="Cust-21685"/>
    <x v="2"/>
    <s v="South Central China"/>
    <s v="Furniture"/>
    <n v="2804.4450000000002"/>
    <n v="84.58"/>
  </r>
  <r>
    <s v="CN-2021-100127"/>
    <x v="327"/>
    <s v="Others"/>
    <s v="Cust-10585"/>
    <x v="0"/>
    <s v="South Central China"/>
    <s v="Office"/>
    <n v="1315.44"/>
    <n v="154.43"/>
  </r>
  <r>
    <s v="CN-2021-100122"/>
    <x v="328"/>
    <s v="Credit Card"/>
    <s v="Cust-11410"/>
    <x v="0"/>
    <s v="Southwest China"/>
    <s v="Furniture"/>
    <n v="6162.9120000000003"/>
    <n v="52.98"/>
  </r>
  <r>
    <s v="CN-2021-100123"/>
    <x v="328"/>
    <s v="Others"/>
    <s v="Cust-11410"/>
    <x v="0"/>
    <s v="Southwest China"/>
    <s v="Office"/>
    <n v="1548.96"/>
    <n v="88.37"/>
  </r>
  <r>
    <s v="CN-2021-100124"/>
    <x v="328"/>
    <s v="Others"/>
    <s v="Cust-11410"/>
    <x v="0"/>
    <s v="Southwest China"/>
    <s v="Furniture"/>
    <n v="248.304"/>
    <n v="11.81"/>
  </r>
  <r>
    <s v="CN-2021-100125"/>
    <x v="328"/>
    <s v="Credit Card"/>
    <s v="Cust-11410"/>
    <x v="0"/>
    <s v="Southwest China"/>
    <s v="Furniture"/>
    <n v="341.79599999999999"/>
    <n v="19.79"/>
  </r>
  <r>
    <s v="CN-2021-100126"/>
    <x v="328"/>
    <s v="Wechat Pay"/>
    <s v="Cust-11410"/>
    <x v="0"/>
    <s v="Southwest China"/>
    <s v="Technology"/>
    <n v="416.05200000000002"/>
    <n v="3.59"/>
  </r>
  <r>
    <s v="CN-2021-100119"/>
    <x v="329"/>
    <s v="Credit Card"/>
    <s v="Cust-12610"/>
    <x v="1"/>
    <s v="Northeast China"/>
    <s v="Technology"/>
    <n v="2659.3560000000002"/>
    <n v="62.15"/>
  </r>
  <r>
    <s v="CN-2021-100120"/>
    <x v="329"/>
    <s v="Wechat Pay"/>
    <s v="Cust-12610"/>
    <x v="1"/>
    <s v="Northeast China"/>
    <s v="Technology"/>
    <n v="685.27200000000005"/>
    <n v="158.15"/>
  </r>
  <r>
    <s v="CN-2021-100121"/>
    <x v="329"/>
    <s v="Alipay"/>
    <s v="Cust-12610"/>
    <x v="1"/>
    <s v="Northeast China"/>
    <s v="Furniture"/>
    <n v="1492.596"/>
    <n v="43.25"/>
  </r>
  <r>
    <s v="CN-2021-100115"/>
    <x v="329"/>
    <s v="Credit Card"/>
    <s v="Cust-14605"/>
    <x v="0"/>
    <s v="Northwest China"/>
    <s v="Office"/>
    <n v="551.04"/>
    <n v="3.91"/>
  </r>
  <r>
    <s v="CN-2021-100118"/>
    <x v="329"/>
    <s v="Others"/>
    <s v="Cust-18190"/>
    <x v="0"/>
    <s v="East China"/>
    <s v="Office"/>
    <n v="74.676000000000002"/>
    <n v="1.54"/>
  </r>
  <r>
    <s v="CN-2021-100113"/>
    <x v="329"/>
    <s v="Wechat Pay"/>
    <s v="Cust-18880"/>
    <x v="0"/>
    <s v="Southwest China"/>
    <s v="Office"/>
    <n v="780.64"/>
    <n v="156.44"/>
  </r>
  <r>
    <s v="CN-2021-100116"/>
    <x v="329"/>
    <s v="Others"/>
    <s v="Cust-18880"/>
    <x v="0"/>
    <s v="Southwest China"/>
    <s v="Technology"/>
    <n v="1208.3399999999999"/>
    <n v="110.83"/>
  </r>
  <r>
    <s v="CN-2021-100114"/>
    <x v="329"/>
    <s v="Others"/>
    <s v="Cust-21580"/>
    <x v="0"/>
    <s v="South Central China"/>
    <s v="Furniture"/>
    <n v="1023.4"/>
    <n v="226.81"/>
  </r>
  <r>
    <s v="CN-2021-100117"/>
    <x v="329"/>
    <s v="Credit Card"/>
    <s v="Cust-21580"/>
    <x v="0"/>
    <s v="South Central China"/>
    <s v="Office"/>
    <n v="889.56"/>
    <n v="77.62"/>
  </r>
  <r>
    <s v="CN-2021-100110"/>
    <x v="330"/>
    <s v="Others"/>
    <s v="Cust-13135"/>
    <x v="0"/>
    <s v="Northeast China"/>
    <s v="Office"/>
    <n v="7341.6"/>
    <n v="479.14"/>
  </r>
  <r>
    <s v="CN-2021-100111"/>
    <x v="330"/>
    <s v="Credit Card"/>
    <s v="Cust-15340"/>
    <x v="0"/>
    <s v="East China"/>
    <s v="Office"/>
    <n v="124.32"/>
    <n v="19.670000000000002"/>
  </r>
  <r>
    <s v="CN-2021-100112"/>
    <x v="330"/>
    <s v="Credit Card"/>
    <s v="Cust-15340"/>
    <x v="0"/>
    <s v="East China"/>
    <s v="Office"/>
    <n v="68.459999999999994"/>
    <n v="5.42"/>
  </r>
  <r>
    <s v="CN-2021-100102"/>
    <x v="331"/>
    <s v="Alipay"/>
    <s v="Cust-14890"/>
    <x v="1"/>
    <s v="Northeast China"/>
    <s v="Furniture"/>
    <n v="3846.36"/>
    <n v="270.67"/>
  </r>
  <r>
    <s v="CN-2021-100103"/>
    <x v="331"/>
    <s v="Credit Card"/>
    <s v="Cust-14890"/>
    <x v="1"/>
    <s v="Northeast China"/>
    <s v="Office"/>
    <n v="104.384"/>
    <n v="19.27"/>
  </r>
  <r>
    <s v="CN-2021-100104"/>
    <x v="331"/>
    <s v="Credit Card"/>
    <s v="Cust-14890"/>
    <x v="1"/>
    <s v="Northeast China"/>
    <s v="Technology"/>
    <n v="2382.38"/>
    <n v="140.97999999999999"/>
  </r>
  <r>
    <s v="CN-2021-100105"/>
    <x v="331"/>
    <s v="Wechat Pay"/>
    <s v="Cust-14890"/>
    <x v="1"/>
    <s v="Northeast China"/>
    <s v="Office"/>
    <n v="255.08"/>
    <n v="21.43"/>
  </r>
  <r>
    <s v="CN-2021-100109"/>
    <x v="331"/>
    <s v="Wechat Pay"/>
    <s v="Cust-14890"/>
    <x v="1"/>
    <s v="Northeast China"/>
    <s v="Office"/>
    <n v="352.8"/>
    <n v="17.13"/>
  </r>
  <r>
    <s v="CN-2021-100106"/>
    <x v="331"/>
    <s v="Credit Card"/>
    <s v="Cust-15160"/>
    <x v="0"/>
    <s v="Southwest China"/>
    <s v="Technology"/>
    <n v="2093.6999999999998"/>
    <n v="225.43"/>
  </r>
  <r>
    <s v="CN-2021-100107"/>
    <x v="331"/>
    <s v="Credit Card"/>
    <s v="Cust-15160"/>
    <x v="0"/>
    <s v="Southwest China"/>
    <s v="Office"/>
    <n v="756.56"/>
    <n v="122.03"/>
  </r>
  <r>
    <s v="CN-2021-100108"/>
    <x v="331"/>
    <s v="Wechat Pay"/>
    <s v="Cust-15160"/>
    <x v="0"/>
    <s v="Southwest China"/>
    <s v="Furniture"/>
    <n v="614.46"/>
    <n v="176.27"/>
  </r>
  <r>
    <s v="CN-2021-100100"/>
    <x v="331"/>
    <s v="Others"/>
    <s v="Cust-15235"/>
    <x v="0"/>
    <s v="North China"/>
    <s v="Furniture"/>
    <n v="666.54"/>
    <n v="99.51"/>
  </r>
  <r>
    <s v="CN-2021-100101"/>
    <x v="331"/>
    <s v="Credit Card"/>
    <s v="Cust-18130"/>
    <x v="1"/>
    <s v="South Central China"/>
    <s v="Office"/>
    <n v="107.24"/>
    <n v="21.31"/>
  </r>
  <r>
    <s v="CN-2021-100089"/>
    <x v="332"/>
    <s v="Credit Card"/>
    <s v="Cust-15535"/>
    <x v="0"/>
    <s v="Southwest China"/>
    <s v="Furniture"/>
    <n v="1744.68"/>
    <n v="193.03"/>
  </r>
  <r>
    <s v="CN-2021-100090"/>
    <x v="332"/>
    <s v="Credit Card"/>
    <s v="Cust-16870"/>
    <x v="0"/>
    <s v="East China"/>
    <s v="Furniture"/>
    <n v="2340.8000000000002"/>
    <n v="137.97999999999999"/>
  </r>
  <r>
    <s v="CN-2021-100091"/>
    <x v="332"/>
    <s v="Others"/>
    <s v="Cust-16870"/>
    <x v="0"/>
    <s v="East China"/>
    <s v="Furniture"/>
    <n v="781.06"/>
    <n v="120.05"/>
  </r>
  <r>
    <s v="CN-2021-100092"/>
    <x v="332"/>
    <s v="Credit Card"/>
    <s v="Cust-18970"/>
    <x v="2"/>
    <s v="East China"/>
    <s v="Office"/>
    <n v="541.94000000000005"/>
    <n v="141.31"/>
  </r>
  <r>
    <s v="CN-2021-100093"/>
    <x v="332"/>
    <s v="Credit Card"/>
    <s v="Cust-18985"/>
    <x v="2"/>
    <s v="South Central China"/>
    <s v="Furniture"/>
    <n v="507.08"/>
    <n v="97.15"/>
  </r>
  <r>
    <s v="CN-2021-100094"/>
    <x v="332"/>
    <s v="Others"/>
    <s v="Cust-18985"/>
    <x v="2"/>
    <s v="South Central China"/>
    <s v="Office"/>
    <n v="1580.74"/>
    <n v="142.96"/>
  </r>
  <r>
    <s v="CN-2021-100095"/>
    <x v="332"/>
    <s v="Credit Card"/>
    <s v="Cust-18985"/>
    <x v="2"/>
    <s v="South Central China"/>
    <s v="Office"/>
    <n v="212.1"/>
    <n v="10.37"/>
  </r>
  <r>
    <s v="CN-2021-100096"/>
    <x v="332"/>
    <s v="Others"/>
    <s v="Cust-18985"/>
    <x v="2"/>
    <s v="South Central China"/>
    <s v="Office"/>
    <n v="322"/>
    <n v="12.01"/>
  </r>
  <r>
    <s v="CN-2021-100097"/>
    <x v="332"/>
    <s v="Wechat Pay"/>
    <s v="Cust-19360"/>
    <x v="0"/>
    <s v="North China"/>
    <s v="Office"/>
    <n v="492.1"/>
    <n v="32.130000000000003"/>
  </r>
  <r>
    <s v="CN-2021-100098"/>
    <x v="332"/>
    <s v="Others"/>
    <s v="Cust-19360"/>
    <x v="0"/>
    <s v="North China"/>
    <s v="Office"/>
    <n v="897.12"/>
    <n v="166.63"/>
  </r>
  <r>
    <s v="CN-2021-100099"/>
    <x v="332"/>
    <s v="Wechat Pay"/>
    <s v="Cust-19360"/>
    <x v="0"/>
    <s v="North China"/>
    <s v="Furniture"/>
    <n v="1348.2"/>
    <n v="173.13"/>
  </r>
  <r>
    <s v="CN-2021-100084"/>
    <x v="333"/>
    <s v="Wechat Pay"/>
    <s v="Cust-10135"/>
    <x v="2"/>
    <s v="East China"/>
    <s v="Technology"/>
    <n v="765.40800000000002"/>
    <n v="1.65"/>
  </r>
  <r>
    <s v="CN-2021-100083"/>
    <x v="333"/>
    <s v="Wechat Pay"/>
    <s v="Cust-13345"/>
    <x v="1"/>
    <s v="South Central China"/>
    <s v="Office"/>
    <n v="435.4"/>
    <n v="14.18"/>
  </r>
  <r>
    <s v="CN-2021-100086"/>
    <x v="333"/>
    <s v="Credit Card"/>
    <s v="Cust-14620"/>
    <x v="1"/>
    <s v="Southwest China"/>
    <s v="Office"/>
    <n v="627.20000000000005"/>
    <n v="144.38"/>
  </r>
  <r>
    <s v="CN-2021-100080"/>
    <x v="333"/>
    <s v="Others"/>
    <s v="Cust-16480"/>
    <x v="0"/>
    <s v="North China"/>
    <s v="Furniture"/>
    <n v="2333.94"/>
    <n v="155.29"/>
  </r>
  <r>
    <s v="CN-2021-100081"/>
    <x v="333"/>
    <s v="Wechat Pay"/>
    <s v="Cust-16480"/>
    <x v="0"/>
    <s v="North China"/>
    <s v="Office"/>
    <n v="163.24"/>
    <n v="24.98"/>
  </r>
  <r>
    <s v="CN-2021-100082"/>
    <x v="333"/>
    <s v="Credit Card"/>
    <s v="Cust-16480"/>
    <x v="0"/>
    <s v="North China"/>
    <s v="Furniture"/>
    <n v="1083.04"/>
    <n v="151.99"/>
  </r>
  <r>
    <s v="CN-2021-100087"/>
    <x v="333"/>
    <s v="Others"/>
    <s v="Cust-17065"/>
    <x v="0"/>
    <s v="Northeast China"/>
    <s v="Office"/>
    <n v="150.36000000000001"/>
    <n v="47.17"/>
  </r>
  <r>
    <s v="CN-2021-100088"/>
    <x v="333"/>
    <s v="Credit Card"/>
    <s v="Cust-17065"/>
    <x v="0"/>
    <s v="Northeast China"/>
    <s v="Technology"/>
    <n v="2271.08"/>
    <n v="217.61"/>
  </r>
  <r>
    <s v="CN-2021-100085"/>
    <x v="333"/>
    <s v="Others"/>
    <s v="Cust-20650"/>
    <x v="1"/>
    <s v="East China"/>
    <s v="Technology"/>
    <n v="2298.8000000000002"/>
    <n v="210.58"/>
  </r>
  <r>
    <s v="CN-2021-100078"/>
    <x v="334"/>
    <s v="Credit Card"/>
    <s v="Cust-10795"/>
    <x v="1"/>
    <s v="North China"/>
    <s v="Technology"/>
    <n v="683.2"/>
    <n v="102.63"/>
  </r>
  <r>
    <s v="CN-2021-100079"/>
    <x v="334"/>
    <s v="Alipay"/>
    <s v="Cust-13690"/>
    <x v="0"/>
    <s v="East China"/>
    <s v="Furniture"/>
    <n v="479.64"/>
    <n v="49.49"/>
  </r>
  <r>
    <s v="CN-2021-100077"/>
    <x v="334"/>
    <s v="Others"/>
    <s v="Cust-16240"/>
    <x v="1"/>
    <s v="South Central China"/>
    <s v="Office"/>
    <n v="2368.8000000000002"/>
    <n v="246.28"/>
  </r>
  <r>
    <s v="CN-2021-100075"/>
    <x v="334"/>
    <s v="Others"/>
    <s v="Cust-16600"/>
    <x v="1"/>
    <s v="North China"/>
    <s v="Office"/>
    <n v="191.1"/>
    <n v="21.05"/>
  </r>
  <r>
    <s v="CN-2021-100076"/>
    <x v="334"/>
    <s v="Credit Card"/>
    <s v="Cust-16600"/>
    <x v="1"/>
    <s v="North China"/>
    <s v="Office"/>
    <n v="774.2"/>
    <n v="154.62"/>
  </r>
  <r>
    <s v="CN-2021-100070"/>
    <x v="335"/>
    <s v="Others"/>
    <s v="Cust-10285"/>
    <x v="1"/>
    <s v="Northeast China"/>
    <s v="Office"/>
    <n v="3166.24"/>
    <n v="127.29"/>
  </r>
  <r>
    <s v="CN-2021-100073"/>
    <x v="335"/>
    <s v="Credit Card"/>
    <s v="Cust-17950"/>
    <x v="0"/>
    <s v="Northeast China"/>
    <s v="Office"/>
    <n v="508.62"/>
    <n v="199.26"/>
  </r>
  <r>
    <s v="CN-2021-100074"/>
    <x v="335"/>
    <s v="Others"/>
    <s v="Cust-17950"/>
    <x v="0"/>
    <s v="Northeast China"/>
    <s v="Office"/>
    <n v="219.8"/>
    <n v="42.42"/>
  </r>
  <r>
    <s v="CN-2021-100071"/>
    <x v="335"/>
    <s v="Credit Card"/>
    <s v="Cust-20545"/>
    <x v="1"/>
    <s v="East China"/>
    <s v="Office"/>
    <n v="199.5"/>
    <n v="17.54"/>
  </r>
  <r>
    <s v="CN-2021-100072"/>
    <x v="335"/>
    <s v="Alipay"/>
    <s v="Cust-20545"/>
    <x v="1"/>
    <s v="East China"/>
    <s v="Office"/>
    <n v="40.6"/>
    <n v="0.24"/>
  </r>
  <r>
    <s v="CN-2021-100068"/>
    <x v="336"/>
    <s v="Others"/>
    <s v="Cust-15415"/>
    <x v="0"/>
    <s v="North China"/>
    <s v="Furniture"/>
    <n v="2716.56"/>
    <n v="133.72999999999999"/>
  </r>
  <r>
    <s v="CN-2021-100069"/>
    <x v="336"/>
    <s v="Others"/>
    <s v="Cust-16330"/>
    <x v="1"/>
    <s v="South Central China"/>
    <s v="Technology"/>
    <n v="2488.5"/>
    <n v="170.15"/>
  </r>
  <r>
    <s v="CN-2021-100061"/>
    <x v="337"/>
    <s v="Alipay"/>
    <s v="Cust-10150"/>
    <x v="0"/>
    <s v="Northwest China"/>
    <s v="Office"/>
    <n v="506.1"/>
    <n v="150.32"/>
  </r>
  <r>
    <s v="CN-2021-100064"/>
    <x v="337"/>
    <s v="Credit Card"/>
    <s v="Cust-12325"/>
    <x v="2"/>
    <s v="Northeast China"/>
    <s v="Technology"/>
    <n v="3622.5"/>
    <n v="102.15"/>
  </r>
  <r>
    <s v="CN-2021-100065"/>
    <x v="337"/>
    <s v="Credit Card"/>
    <s v="Cust-12325"/>
    <x v="2"/>
    <s v="Northeast China"/>
    <s v="Technology"/>
    <n v="2287.88"/>
    <n v="286.94"/>
  </r>
  <r>
    <s v="CN-2021-100066"/>
    <x v="337"/>
    <s v="Others"/>
    <s v="Cust-12325"/>
    <x v="2"/>
    <s v="Northeast China"/>
    <s v="Office"/>
    <n v="60.48"/>
    <n v="3.01"/>
  </r>
  <r>
    <s v="CN-2021-100067"/>
    <x v="337"/>
    <s v="Credit Card"/>
    <s v="Cust-12325"/>
    <x v="2"/>
    <s v="Northeast China"/>
    <s v="Office"/>
    <n v="172.2"/>
    <n v="10.26"/>
  </r>
  <r>
    <s v="CN-2021-100062"/>
    <x v="337"/>
    <s v="Alipay"/>
    <s v="Cust-14500"/>
    <x v="0"/>
    <s v="Northwest China"/>
    <s v="Office"/>
    <n v="65.239999999999995"/>
    <n v="13.79"/>
  </r>
  <r>
    <s v="CN-2021-100063"/>
    <x v="337"/>
    <s v="Others"/>
    <s v="Cust-14500"/>
    <x v="0"/>
    <s v="Northwest China"/>
    <s v="Office"/>
    <n v="631.4"/>
    <n v="196.93"/>
  </r>
  <r>
    <s v="CN-2021-100060"/>
    <x v="337"/>
    <s v="Wechat Pay"/>
    <s v="Cust-21505"/>
    <x v="0"/>
    <s v="Northwest China"/>
    <s v="Office"/>
    <n v="217.56"/>
    <n v="38.979999999999997"/>
  </r>
  <r>
    <s v="CN-2021-100058"/>
    <x v="338"/>
    <s v="Others"/>
    <s v="Cust-20200"/>
    <x v="0"/>
    <s v="North China"/>
    <s v="Technology"/>
    <n v="1555.12"/>
    <n v="276.73"/>
  </r>
  <r>
    <s v="CN-2021-100059"/>
    <x v="338"/>
    <s v="Others"/>
    <s v="Cust-20200"/>
    <x v="0"/>
    <s v="North China"/>
    <s v="Furniture"/>
    <n v="759.92"/>
    <n v="183.02"/>
  </r>
  <r>
    <s v="CN-2021-100055"/>
    <x v="338"/>
    <s v="Credit Card"/>
    <s v="Cust-20605"/>
    <x v="0"/>
    <s v="Northeast China"/>
    <s v="Technology"/>
    <n v="3664.92"/>
    <n v="235.86"/>
  </r>
  <r>
    <s v="CN-2021-100057"/>
    <x v="338"/>
    <s v="Credit Card"/>
    <s v="Cust-20605"/>
    <x v="0"/>
    <s v="Northeast China"/>
    <s v="Furniture"/>
    <n v="3461.01"/>
    <n v="206.63"/>
  </r>
  <r>
    <s v="CN-2021-100056"/>
    <x v="338"/>
    <s v="Credit Card"/>
    <s v="Cust-21265"/>
    <x v="1"/>
    <s v="East China"/>
    <s v="Office"/>
    <n v="928.36800000000005"/>
    <n v="106.66"/>
  </r>
  <r>
    <s v="CN-2021-100054"/>
    <x v="339"/>
    <s v="Credit Card"/>
    <s v="Cust-17380"/>
    <x v="1"/>
    <s v="East China"/>
    <s v="Office"/>
    <n v="544.32000000000005"/>
    <n v="67.34"/>
  </r>
  <r>
    <s v="CN-2021-100048"/>
    <x v="339"/>
    <s v="Others"/>
    <s v="Cust-21100"/>
    <x v="0"/>
    <s v="South Central China"/>
    <s v="Technology"/>
    <n v="496.16"/>
    <n v="10.220000000000001"/>
  </r>
  <r>
    <s v="CN-2021-100049"/>
    <x v="339"/>
    <s v="Credit Card"/>
    <s v="Cust-21100"/>
    <x v="0"/>
    <s v="South Central China"/>
    <s v="Office"/>
    <n v="85.12"/>
    <n v="4.97"/>
  </r>
  <r>
    <s v="CN-2021-100050"/>
    <x v="339"/>
    <s v="Others"/>
    <s v="Cust-21490"/>
    <x v="0"/>
    <s v="North China"/>
    <s v="Office"/>
    <n v="607.6"/>
    <n v="80.23"/>
  </r>
  <r>
    <s v="CN-2021-100051"/>
    <x v="339"/>
    <s v="Others"/>
    <s v="Cust-21490"/>
    <x v="0"/>
    <s v="North China"/>
    <s v="Office"/>
    <n v="1160.5999999999999"/>
    <n v="132.55000000000001"/>
  </r>
  <r>
    <s v="CN-2021-100052"/>
    <x v="339"/>
    <s v="Wechat Pay"/>
    <s v="Cust-21490"/>
    <x v="0"/>
    <s v="North China"/>
    <s v="Office"/>
    <n v="1162.98"/>
    <n v="269.98"/>
  </r>
  <r>
    <s v="CN-2021-100053"/>
    <x v="339"/>
    <s v="Others"/>
    <s v="Cust-21490"/>
    <x v="0"/>
    <s v="North China"/>
    <s v="Furniture"/>
    <n v="3437"/>
    <n v="253.07"/>
  </r>
  <r>
    <s v="CN-2021-100045"/>
    <x v="340"/>
    <s v="Others"/>
    <s v="Cust-10180"/>
    <x v="2"/>
    <s v="North China"/>
    <s v="Office"/>
    <n v="138.6"/>
    <n v="40.28"/>
  </r>
  <r>
    <s v="CN-2021-100041"/>
    <x v="340"/>
    <s v="Wechat Pay"/>
    <s v="Cust-12775"/>
    <x v="0"/>
    <s v="Southwest China"/>
    <s v="Office"/>
    <n v="341.6"/>
    <n v="16.079999999999998"/>
  </r>
  <r>
    <s v="CN-2021-100047"/>
    <x v="340"/>
    <s v="Credit Card"/>
    <s v="Cust-14005"/>
    <x v="2"/>
    <s v="East China"/>
    <s v="Office"/>
    <n v="418.32"/>
    <n v="21.97"/>
  </r>
  <r>
    <s v="CN-2021-100046"/>
    <x v="340"/>
    <s v="Wechat Pay"/>
    <s v="Cust-16765"/>
    <x v="0"/>
    <s v="East China"/>
    <s v="Office"/>
    <n v="712.32"/>
    <n v="105.72"/>
  </r>
  <r>
    <s v="CN-2021-100042"/>
    <x v="340"/>
    <s v="Credit Card"/>
    <s v="Cust-17770"/>
    <x v="0"/>
    <s v="North China"/>
    <s v="Office"/>
    <n v="352.8"/>
    <n v="15.91"/>
  </r>
  <r>
    <s v="CN-2021-100043"/>
    <x v="340"/>
    <s v="Alipay"/>
    <s v="Cust-17770"/>
    <x v="0"/>
    <s v="North China"/>
    <s v="Furniture"/>
    <n v="2815.12"/>
    <n v="200.31"/>
  </r>
  <r>
    <s v="CN-2021-100044"/>
    <x v="340"/>
    <s v="Others"/>
    <s v="Cust-17770"/>
    <x v="0"/>
    <s v="North China"/>
    <s v="Office"/>
    <n v="4937.8"/>
    <n v="176.34"/>
  </r>
  <r>
    <s v="CN-2021-100039"/>
    <x v="340"/>
    <s v="Credit Card"/>
    <s v="Cust-18340"/>
    <x v="0"/>
    <s v="South Central China"/>
    <s v="Technology"/>
    <n v="1137.78"/>
    <n v="208.32"/>
  </r>
  <r>
    <s v="CN-2021-100040"/>
    <x v="340"/>
    <s v="Wechat Pay"/>
    <s v="Cust-18340"/>
    <x v="0"/>
    <s v="South Central China"/>
    <s v="Furniture"/>
    <n v="514.64"/>
    <n v="177.89"/>
  </r>
  <r>
    <s v="CN-2021-100034"/>
    <x v="340"/>
    <s v="Others"/>
    <s v="Cust-18700"/>
    <x v="0"/>
    <s v="North China"/>
    <s v="Office"/>
    <n v="1714.44"/>
    <n v="184.26"/>
  </r>
  <r>
    <s v="CN-2021-100035"/>
    <x v="340"/>
    <s v="Others"/>
    <s v="Cust-18700"/>
    <x v="0"/>
    <s v="North China"/>
    <s v="Office"/>
    <n v="315.83999999999997"/>
    <n v="23.68"/>
  </r>
  <r>
    <s v="CN-2021-100036"/>
    <x v="340"/>
    <s v="Wechat Pay"/>
    <s v="Cust-18700"/>
    <x v="0"/>
    <s v="North China"/>
    <s v="Office"/>
    <n v="2259.88"/>
    <n v="179.89"/>
  </r>
  <r>
    <s v="CN-2021-100037"/>
    <x v="340"/>
    <s v="Others"/>
    <s v="Cust-18700"/>
    <x v="0"/>
    <s v="North China"/>
    <s v="Furniture"/>
    <n v="1496.88"/>
    <n v="180.73"/>
  </r>
  <r>
    <s v="CN-2021-100038"/>
    <x v="340"/>
    <s v="Credit Card"/>
    <s v="Cust-20950"/>
    <x v="1"/>
    <s v="East China"/>
    <s v="Furniture"/>
    <n v="562.12800000000004"/>
    <n v="2.23"/>
  </r>
  <r>
    <s v="CN-2021-100032"/>
    <x v="341"/>
    <s v="Credit Card"/>
    <s v="Cust-18295"/>
    <x v="1"/>
    <s v="East China"/>
    <s v="Office"/>
    <n v="150.36000000000001"/>
    <n v="20.82"/>
  </r>
  <r>
    <s v="CN-2021-100033"/>
    <x v="341"/>
    <s v="Credit Card"/>
    <s v="Cust-18295"/>
    <x v="1"/>
    <s v="East China"/>
    <s v="Office"/>
    <n v="365.4"/>
    <n v="26.17"/>
  </r>
  <r>
    <s v="CN-2021-100026"/>
    <x v="342"/>
    <s v="Wechat Pay"/>
    <s v="Cust-14410"/>
    <x v="2"/>
    <s v="South Central China"/>
    <s v="Technology"/>
    <n v="822.024"/>
    <n v="117.82"/>
  </r>
  <r>
    <s v="CN-2021-100027"/>
    <x v="342"/>
    <s v="Credit Card"/>
    <s v="Cust-14410"/>
    <x v="2"/>
    <s v="South Central China"/>
    <s v="Furniture"/>
    <n v="403.2"/>
    <n v="7.38"/>
  </r>
  <r>
    <s v="CN-2021-100028"/>
    <x v="342"/>
    <s v="Wechat Pay"/>
    <s v="Cust-14410"/>
    <x v="2"/>
    <s v="South Central China"/>
    <s v="Office"/>
    <n v="1476.636"/>
    <n v="86.86"/>
  </r>
  <r>
    <s v="CN-2021-100029"/>
    <x v="342"/>
    <s v="Others"/>
    <s v="Cust-14410"/>
    <x v="2"/>
    <s v="South Central China"/>
    <s v="Office"/>
    <n v="10514.028"/>
    <n v="472.33"/>
  </r>
  <r>
    <s v="CN-2021-100030"/>
    <x v="342"/>
    <s v="Wechat Pay"/>
    <s v="Cust-14410"/>
    <x v="2"/>
    <s v="South Central China"/>
    <s v="Technology"/>
    <n v="3663.7440000000001"/>
    <n v="98.91"/>
  </r>
  <r>
    <s v="CN-2021-100031"/>
    <x v="342"/>
    <s v="Credit Card"/>
    <s v="Cust-14410"/>
    <x v="2"/>
    <s v="South Central China"/>
    <s v="Office"/>
    <n v="183.54"/>
    <n v="14.83"/>
  </r>
  <r>
    <s v="CN-2021-100018"/>
    <x v="343"/>
    <s v="Alipay"/>
    <s v="Cust-10840"/>
    <x v="0"/>
    <s v="South Central China"/>
    <s v="Office"/>
    <n v="2154.6"/>
    <n v="133.44"/>
  </r>
  <r>
    <s v="CN-2021-100019"/>
    <x v="343"/>
    <s v="Others"/>
    <s v="Cust-12520"/>
    <x v="0"/>
    <s v="East China"/>
    <s v="Furniture"/>
    <n v="388.64"/>
    <n v="25.37"/>
  </r>
  <r>
    <s v="CN-2021-100020"/>
    <x v="343"/>
    <s v="Others"/>
    <s v="Cust-12520"/>
    <x v="0"/>
    <s v="East China"/>
    <s v="Technology"/>
    <n v="2034.9"/>
    <n v="149.44"/>
  </r>
  <r>
    <s v="CN-2021-100021"/>
    <x v="343"/>
    <s v="Alipay"/>
    <s v="Cust-12520"/>
    <x v="0"/>
    <s v="East China"/>
    <s v="Technology"/>
    <n v="20871.060000000001"/>
    <n v="384.36"/>
  </r>
  <r>
    <s v="CN-2021-100022"/>
    <x v="343"/>
    <s v="Credit Card"/>
    <s v="Cust-12520"/>
    <x v="0"/>
    <s v="East China"/>
    <s v="Technology"/>
    <n v="252.84"/>
    <n v="24.71"/>
  </r>
  <r>
    <s v="CN-2021-100023"/>
    <x v="343"/>
    <s v="Alipay"/>
    <s v="Cust-12520"/>
    <x v="0"/>
    <s v="East China"/>
    <s v="Office"/>
    <n v="456.4"/>
    <n v="11.44"/>
  </r>
  <r>
    <s v="CN-2021-100016"/>
    <x v="343"/>
    <s v="Credit Card"/>
    <s v="Cust-13510"/>
    <x v="1"/>
    <s v="South Central China"/>
    <s v="Office"/>
    <n v="32.088000000000001"/>
    <n v="0.16"/>
  </r>
  <r>
    <s v="CN-2021-100017"/>
    <x v="343"/>
    <s v="Credit Card"/>
    <s v="Cust-13510"/>
    <x v="1"/>
    <s v="South Central China"/>
    <s v="Office"/>
    <n v="586.15200000000004"/>
    <n v="41.4"/>
  </r>
  <r>
    <s v="CN-2021-100024"/>
    <x v="343"/>
    <s v="Wechat Pay"/>
    <s v="Cust-13510"/>
    <x v="1"/>
    <s v="South Central China"/>
    <s v="Office"/>
    <n v="6919.08"/>
    <n v="468.66"/>
  </r>
  <r>
    <s v="CN-2021-100025"/>
    <x v="343"/>
    <s v="Others"/>
    <s v="Cust-13510"/>
    <x v="1"/>
    <s v="South Central China"/>
    <s v="Technology"/>
    <n v="2074.2399999999998"/>
    <n v="225.41"/>
  </r>
  <r>
    <s v="CN-2021-100015"/>
    <x v="343"/>
    <s v="Wechat Pay"/>
    <s v="Cust-19630"/>
    <x v="1"/>
    <s v="East China"/>
    <s v="Furniture"/>
    <n v="1700.16"/>
    <n v="194.63"/>
  </r>
  <r>
    <s v="CN-2021-100008"/>
    <x v="344"/>
    <s v="Credit Card"/>
    <s v="Cust-10105"/>
    <x v="0"/>
    <s v="Northeast China"/>
    <s v="Office"/>
    <n v="369.32"/>
    <n v="38.03"/>
  </r>
  <r>
    <s v="CN-2021-100009"/>
    <x v="344"/>
    <s v="Credit Card"/>
    <s v="Cust-10105"/>
    <x v="0"/>
    <s v="Northeast China"/>
    <s v="Office"/>
    <n v="751.66"/>
    <n v="134.35"/>
  </r>
  <r>
    <s v="CN-2021-100010"/>
    <x v="344"/>
    <s v="Wechat Pay"/>
    <s v="Cust-10105"/>
    <x v="0"/>
    <s v="Northeast China"/>
    <s v="Office"/>
    <n v="182.28"/>
    <n v="33.68"/>
  </r>
  <r>
    <s v="CN-2021-100012"/>
    <x v="344"/>
    <s v="Wechat Pay"/>
    <s v="Cust-15475"/>
    <x v="0"/>
    <s v="South Central China"/>
    <s v="Technology"/>
    <n v="657.3"/>
    <n v="154.11000000000001"/>
  </r>
  <r>
    <s v="CN-2021-100013"/>
    <x v="344"/>
    <s v="Credit Card"/>
    <s v="Cust-15475"/>
    <x v="0"/>
    <s v="South Central China"/>
    <s v="Office"/>
    <n v="52.22"/>
    <n v="3.69"/>
  </r>
  <r>
    <s v="CN-2021-100014"/>
    <x v="344"/>
    <s v="Others"/>
    <s v="Cust-15475"/>
    <x v="0"/>
    <s v="South Central China"/>
    <s v="Office"/>
    <n v="108.08"/>
    <n v="47.99"/>
  </r>
  <r>
    <s v="CN-2021-100011"/>
    <x v="344"/>
    <s v="Credit Card"/>
    <s v="Cust-16090"/>
    <x v="0"/>
    <s v="East China"/>
    <s v="Office"/>
    <n v="807.66"/>
    <n v="70.17"/>
  </r>
  <r>
    <s v="CN-2021-100006"/>
    <x v="345"/>
    <s v="Others"/>
    <s v="Cust-18505"/>
    <x v="0"/>
    <s v="North China"/>
    <s v="Office"/>
    <n v="87.78"/>
    <n v="12.54"/>
  </r>
  <r>
    <s v="CN-2021-100003"/>
    <x v="345"/>
    <s v="Others"/>
    <s v="Cust-18715"/>
    <x v="1"/>
    <s v="East China"/>
    <s v="Technology"/>
    <n v="1607.34"/>
    <n v="119.12"/>
  </r>
  <r>
    <s v="CN-2021-100004"/>
    <x v="345"/>
    <s v="Wechat Pay"/>
    <s v="Cust-18715"/>
    <x v="1"/>
    <s v="East China"/>
    <s v="Office"/>
    <n v="3304.7"/>
    <n v="230.09"/>
  </r>
  <r>
    <s v="CN-2021-100005"/>
    <x v="345"/>
    <s v="Others"/>
    <s v="Cust-18715"/>
    <x v="1"/>
    <s v="East China"/>
    <s v="Furniture"/>
    <n v="5288.85"/>
    <n v="49.21"/>
  </r>
  <r>
    <s v="CN-2021-100001"/>
    <x v="345"/>
    <s v="Alipay"/>
    <s v="Cust-19900"/>
    <x v="0"/>
    <s v="Northeast China"/>
    <s v="Furniture"/>
    <n v="456.12"/>
    <n v="19.39"/>
  </r>
  <r>
    <s v="CN-2021-100002"/>
    <x v="345"/>
    <s v="Wechat Pay"/>
    <s v="Cust-19900"/>
    <x v="0"/>
    <s v="Northeast China"/>
    <s v="Furniture"/>
    <n v="591.5"/>
    <n v="90.07"/>
  </r>
  <r>
    <s v="CN-2021-100007"/>
    <x v="345"/>
    <s v="Wechat Pay"/>
    <s v="Cust-21790"/>
    <x v="0"/>
    <s v="Northeast China"/>
    <s v="Technology"/>
    <n v="427.14"/>
    <n v="33.229999999999997"/>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s v="CN-2021-103604"/>
    <d v="2021-12-31T00:00:00"/>
    <x v="0"/>
    <s v="Cust-12010"/>
    <x v="0"/>
    <s v="North China"/>
    <s v="Technology"/>
    <x v="0"/>
    <n v="98.16"/>
  </r>
  <r>
    <s v="CN-2021-103605"/>
    <d v="2021-12-31T00:00:00"/>
    <x v="1"/>
    <s v="Cust-12010"/>
    <x v="0"/>
    <s v="North China"/>
    <s v="Office"/>
    <x v="1"/>
    <n v="34.549999999999997"/>
  </r>
  <r>
    <s v="CN-2021-103608"/>
    <d v="2021-12-31T00:00:00"/>
    <x v="1"/>
    <s v="Cust-12970"/>
    <x v="1"/>
    <s v="North China"/>
    <s v="Office"/>
    <x v="2"/>
    <n v="129.58000000000001"/>
  </r>
  <r>
    <s v="CN-2021-103611"/>
    <d v="2021-12-31T00:00:00"/>
    <x v="2"/>
    <s v="Cust-13090"/>
    <x v="0"/>
    <s v="South Central China"/>
    <s v="Office"/>
    <x v="3"/>
    <n v="4.91"/>
  </r>
  <r>
    <s v="CN-2021-103606"/>
    <d v="2021-12-31T00:00:00"/>
    <x v="1"/>
    <s v="Cust-13255"/>
    <x v="2"/>
    <s v="East China"/>
    <s v="Office"/>
    <x v="4"/>
    <n v="116.12"/>
  </r>
  <r>
    <s v="CN-2021-103614"/>
    <d v="2021-12-31T00:00:00"/>
    <x v="1"/>
    <s v="Cust-13615"/>
    <x v="0"/>
    <s v="South Central China"/>
    <s v="Office"/>
    <x v="5"/>
    <n v="30.64"/>
  </r>
  <r>
    <s v="CN-2021-103615"/>
    <d v="2021-12-31T00:00:00"/>
    <x v="1"/>
    <s v="Cust-19345"/>
    <x v="1"/>
    <s v="Southwest China"/>
    <s v="Furniture"/>
    <x v="6"/>
    <n v="275.08999999999997"/>
  </r>
  <r>
    <s v="CN-2021-103616"/>
    <d v="2021-12-31T00:00:00"/>
    <x v="1"/>
    <s v="Cust-19345"/>
    <x v="1"/>
    <s v="Southwest China"/>
    <s v="Technology"/>
    <x v="7"/>
    <n v="19.46"/>
  </r>
  <r>
    <s v="CN-2021-103617"/>
    <d v="2021-12-31T00:00:00"/>
    <x v="3"/>
    <s v="Cust-19345"/>
    <x v="1"/>
    <s v="Southwest China"/>
    <s v="Office"/>
    <x v="8"/>
    <n v="17.510000000000002"/>
  </r>
  <r>
    <s v="CN-2021-103618"/>
    <d v="2021-12-31T00:00:00"/>
    <x v="3"/>
    <s v="Cust-19345"/>
    <x v="1"/>
    <s v="Southwest China"/>
    <s v="Office"/>
    <x v="9"/>
    <n v="15.75"/>
  </r>
  <r>
    <s v="CN-2021-103619"/>
    <d v="2021-12-31T00:00:00"/>
    <x v="3"/>
    <s v="Cust-19345"/>
    <x v="1"/>
    <s v="Southwest China"/>
    <s v="Office"/>
    <x v="10"/>
    <n v="43.47"/>
  </r>
  <r>
    <s v="CN-2021-103612"/>
    <d v="2021-12-31T00:00:00"/>
    <x v="2"/>
    <s v="Cust-19600"/>
    <x v="0"/>
    <s v="Northeast China"/>
    <s v="Furniture"/>
    <x v="11"/>
    <n v="58.15"/>
  </r>
  <r>
    <s v="CN-2021-103613"/>
    <d v="2021-12-31T00:00:00"/>
    <x v="3"/>
    <s v="Cust-19600"/>
    <x v="0"/>
    <s v="Northeast China"/>
    <s v="Office"/>
    <x v="12"/>
    <n v="8.85"/>
  </r>
  <r>
    <s v="CN-2021-103609"/>
    <d v="2021-12-31T00:00:00"/>
    <x v="1"/>
    <s v="Cust-20005"/>
    <x v="0"/>
    <s v="Northwest China"/>
    <s v="Technology"/>
    <x v="13"/>
    <n v="12.57"/>
  </r>
  <r>
    <s v="CN-2021-103610"/>
    <d v="2021-12-31T00:00:00"/>
    <x v="3"/>
    <s v="Cust-20005"/>
    <x v="0"/>
    <s v="Northwest China"/>
    <s v="Office"/>
    <x v="14"/>
    <n v="0.41"/>
  </r>
  <r>
    <s v="CN-2021-103607"/>
    <d v="2021-12-31T00:00:00"/>
    <x v="0"/>
    <s v="Cust-20380"/>
    <x v="0"/>
    <s v="East China"/>
    <s v="Office"/>
    <x v="15"/>
    <n v="41.38"/>
  </r>
  <r>
    <s v="CN-2021-103588"/>
    <d v="2021-12-30T00:00:00"/>
    <x v="2"/>
    <s v="Cust-10975"/>
    <x v="1"/>
    <s v="East China"/>
    <s v="Office"/>
    <x v="16"/>
    <n v="101.06"/>
  </r>
  <r>
    <s v="CN-2021-103589"/>
    <d v="2021-12-30T00:00:00"/>
    <x v="1"/>
    <s v="Cust-10975"/>
    <x v="1"/>
    <s v="East China"/>
    <s v="Office"/>
    <x v="17"/>
    <n v="10.11"/>
  </r>
  <r>
    <s v="CN-2021-103591"/>
    <d v="2021-12-30T00:00:00"/>
    <x v="3"/>
    <s v="Cust-10975"/>
    <x v="1"/>
    <s v="East China"/>
    <s v="Office"/>
    <x v="18"/>
    <n v="19.190000000000001"/>
  </r>
  <r>
    <s v="CN-2021-103594"/>
    <d v="2021-12-30T00:00:00"/>
    <x v="2"/>
    <s v="Cust-11020"/>
    <x v="1"/>
    <s v="North China"/>
    <s v="Office"/>
    <x v="19"/>
    <n v="36.31"/>
  </r>
  <r>
    <s v="CN-2021-103595"/>
    <d v="2021-12-30T00:00:00"/>
    <x v="1"/>
    <s v="Cust-11020"/>
    <x v="1"/>
    <s v="North China"/>
    <s v="Office"/>
    <x v="20"/>
    <n v="25.86"/>
  </r>
  <r>
    <s v="CN-2021-103596"/>
    <d v="2021-12-30T00:00:00"/>
    <x v="3"/>
    <s v="Cust-11020"/>
    <x v="1"/>
    <s v="North China"/>
    <s v="Office"/>
    <x v="21"/>
    <n v="55.34"/>
  </r>
  <r>
    <s v="CN-2021-103590"/>
    <d v="2021-12-30T00:00:00"/>
    <x v="0"/>
    <s v="Cust-15205"/>
    <x v="0"/>
    <s v="North China"/>
    <s v="Technology"/>
    <x v="22"/>
    <n v="284.07"/>
  </r>
  <r>
    <s v="CN-2021-103593"/>
    <d v="2021-12-30T00:00:00"/>
    <x v="3"/>
    <s v="Cust-19090"/>
    <x v="0"/>
    <s v="North China"/>
    <s v="Office"/>
    <x v="23"/>
    <n v="190.79"/>
  </r>
  <r>
    <s v="CN-2021-103592"/>
    <d v="2021-12-30T00:00:00"/>
    <x v="1"/>
    <s v="Cust-19945"/>
    <x v="0"/>
    <s v="East China"/>
    <s v="Technology"/>
    <x v="24"/>
    <n v="187.26"/>
  </r>
  <r>
    <s v="CN-2021-103597"/>
    <d v="2021-12-30T00:00:00"/>
    <x v="2"/>
    <s v="Cust-20005"/>
    <x v="0"/>
    <s v="Northwest China"/>
    <s v="Furniture"/>
    <x v="25"/>
    <n v="34.229999999999997"/>
  </r>
  <r>
    <s v="CN-2021-103598"/>
    <d v="2021-12-30T00:00:00"/>
    <x v="3"/>
    <s v="Cust-20005"/>
    <x v="0"/>
    <s v="Northwest China"/>
    <s v="Furniture"/>
    <x v="26"/>
    <n v="49.74"/>
  </r>
  <r>
    <s v="CN-2021-103599"/>
    <d v="2021-12-30T00:00:00"/>
    <x v="0"/>
    <s v="Cust-20005"/>
    <x v="0"/>
    <s v="Northwest China"/>
    <s v="Office"/>
    <x v="27"/>
    <n v="8.64"/>
  </r>
  <r>
    <s v="CN-2021-103600"/>
    <d v="2021-12-30T00:00:00"/>
    <x v="0"/>
    <s v="Cust-20005"/>
    <x v="0"/>
    <s v="Northwest China"/>
    <s v="Office"/>
    <x v="28"/>
    <n v="150.34"/>
  </r>
  <r>
    <s v="CN-2021-103601"/>
    <d v="2021-12-30T00:00:00"/>
    <x v="1"/>
    <s v="Cust-20005"/>
    <x v="0"/>
    <s v="Northwest China"/>
    <s v="Furniture"/>
    <x v="29"/>
    <n v="5.97"/>
  </r>
  <r>
    <s v="CN-2021-103602"/>
    <d v="2021-12-30T00:00:00"/>
    <x v="0"/>
    <s v="Cust-20005"/>
    <x v="0"/>
    <s v="Northwest China"/>
    <s v="Technology"/>
    <x v="30"/>
    <n v="60.87"/>
  </r>
  <r>
    <s v="CN-2021-103603"/>
    <d v="2021-12-30T00:00:00"/>
    <x v="1"/>
    <s v="Cust-20005"/>
    <x v="0"/>
    <s v="Northwest China"/>
    <s v="Technology"/>
    <x v="31"/>
    <n v="38.17"/>
  </r>
  <r>
    <s v="CN-2021-103582"/>
    <d v="2021-12-27T00:00:00"/>
    <x v="1"/>
    <s v="Cust-12430"/>
    <x v="2"/>
    <s v="North China"/>
    <s v="Office"/>
    <x v="32"/>
    <n v="16.22"/>
  </r>
  <r>
    <s v="CN-2021-103583"/>
    <d v="2021-12-27T00:00:00"/>
    <x v="0"/>
    <s v="Cust-12430"/>
    <x v="2"/>
    <s v="North China"/>
    <s v="Technology"/>
    <x v="33"/>
    <n v="11.56"/>
  </r>
  <r>
    <s v="CN-2021-103584"/>
    <d v="2021-12-27T00:00:00"/>
    <x v="0"/>
    <s v="Cust-12430"/>
    <x v="2"/>
    <s v="North China"/>
    <s v="Furniture"/>
    <x v="34"/>
    <n v="178.12"/>
  </r>
  <r>
    <s v="CN-2021-103587"/>
    <d v="2021-12-27T00:00:00"/>
    <x v="3"/>
    <s v="Cust-13210"/>
    <x v="0"/>
    <s v="South Central China"/>
    <s v="Office"/>
    <x v="35"/>
    <n v="32.72"/>
  </r>
  <r>
    <s v="CN-2021-103585"/>
    <d v="2021-12-27T00:00:00"/>
    <x v="2"/>
    <s v="Cust-15595"/>
    <x v="1"/>
    <s v="East China"/>
    <s v="Office"/>
    <x v="36"/>
    <n v="31.71"/>
  </r>
  <r>
    <s v="CN-2021-103586"/>
    <d v="2021-12-27T00:00:00"/>
    <x v="0"/>
    <s v="Cust-15595"/>
    <x v="1"/>
    <s v="East China"/>
    <s v="Office"/>
    <x v="37"/>
    <n v="133.53"/>
  </r>
  <r>
    <s v="CN-2021-103578"/>
    <d v="2021-12-27T00:00:00"/>
    <x v="0"/>
    <s v="Cust-15715"/>
    <x v="0"/>
    <s v="East China"/>
    <s v="Office"/>
    <x v="38"/>
    <n v="16.13"/>
  </r>
  <r>
    <s v="CN-2021-103579"/>
    <d v="2021-12-27T00:00:00"/>
    <x v="0"/>
    <s v="Cust-15715"/>
    <x v="0"/>
    <s v="East China"/>
    <s v="Furniture"/>
    <x v="39"/>
    <n v="273.51"/>
  </r>
  <r>
    <s v="CN-2021-103581"/>
    <d v="2021-12-27T00:00:00"/>
    <x v="1"/>
    <s v="Cust-21505"/>
    <x v="0"/>
    <s v="Northwest China"/>
    <s v="Office"/>
    <x v="40"/>
    <n v="47.79"/>
  </r>
  <r>
    <s v="CN-2021-103580"/>
    <d v="2021-12-27T00:00:00"/>
    <x v="3"/>
    <s v="Cust-21745"/>
    <x v="1"/>
    <s v="Southwest China"/>
    <s v="Technology"/>
    <x v="41"/>
    <n v="14.93"/>
  </r>
  <r>
    <s v="CN-2021-103576"/>
    <d v="2021-12-26T00:00:00"/>
    <x v="3"/>
    <s v="Cust-17170"/>
    <x v="1"/>
    <s v="South Central China"/>
    <s v="Office"/>
    <x v="42"/>
    <n v="11.25"/>
  </r>
  <r>
    <s v="CN-2021-103577"/>
    <d v="2021-12-26T00:00:00"/>
    <x v="1"/>
    <s v="Cust-17170"/>
    <x v="1"/>
    <s v="South Central China"/>
    <s v="Technology"/>
    <x v="43"/>
    <n v="62.74"/>
  </r>
  <r>
    <s v="CN-2021-103572"/>
    <d v="2021-12-26T00:00:00"/>
    <x v="1"/>
    <s v="Cust-20905"/>
    <x v="0"/>
    <s v="South Central China"/>
    <s v="Furniture"/>
    <x v="44"/>
    <n v="152.05000000000001"/>
  </r>
  <r>
    <s v="CN-2021-103573"/>
    <d v="2021-12-26T00:00:00"/>
    <x v="0"/>
    <s v="Cust-20905"/>
    <x v="0"/>
    <s v="South Central China"/>
    <s v="Office"/>
    <x v="45"/>
    <n v="75.680000000000007"/>
  </r>
  <r>
    <s v="CN-2021-103574"/>
    <d v="2021-12-26T00:00:00"/>
    <x v="1"/>
    <s v="Cust-20905"/>
    <x v="0"/>
    <s v="South Central China"/>
    <s v="Office"/>
    <x v="46"/>
    <n v="150.32"/>
  </r>
  <r>
    <s v="CN-2021-103575"/>
    <d v="2021-12-26T00:00:00"/>
    <x v="3"/>
    <s v="Cust-20905"/>
    <x v="0"/>
    <s v="South Central China"/>
    <s v="Furniture"/>
    <x v="47"/>
    <n v="194.65"/>
  </r>
  <r>
    <s v="CN-2021-103563"/>
    <d v="2021-12-25T00:00:00"/>
    <x v="2"/>
    <s v="Cust-13045"/>
    <x v="1"/>
    <s v="East China"/>
    <s v="Office"/>
    <x v="48"/>
    <n v="48.4"/>
  </r>
  <r>
    <s v="CN-2021-103564"/>
    <d v="2021-12-25T00:00:00"/>
    <x v="3"/>
    <s v="Cust-14050"/>
    <x v="0"/>
    <s v="East China"/>
    <s v="Furniture"/>
    <x v="49"/>
    <n v="267.67"/>
  </r>
  <r>
    <s v="CN-2021-103565"/>
    <d v="2021-12-25T00:00:00"/>
    <x v="1"/>
    <s v="Cust-14050"/>
    <x v="0"/>
    <s v="East China"/>
    <s v="Furniture"/>
    <x v="50"/>
    <n v="93.02"/>
  </r>
  <r>
    <s v="CN-2021-103566"/>
    <d v="2021-12-25T00:00:00"/>
    <x v="0"/>
    <s v="Cust-14050"/>
    <x v="0"/>
    <s v="East China"/>
    <s v="Technology"/>
    <x v="51"/>
    <n v="210.33"/>
  </r>
  <r>
    <s v="CN-2021-103567"/>
    <d v="2021-12-25T00:00:00"/>
    <x v="2"/>
    <s v="Cust-14050"/>
    <x v="0"/>
    <s v="East China"/>
    <s v="Office"/>
    <x v="52"/>
    <n v="215.52"/>
  </r>
  <r>
    <s v="CN-2021-103568"/>
    <d v="2021-12-25T00:00:00"/>
    <x v="1"/>
    <s v="Cust-14050"/>
    <x v="0"/>
    <s v="East China"/>
    <s v="Office"/>
    <x v="53"/>
    <n v="42.14"/>
  </r>
  <r>
    <s v="CN-2021-103569"/>
    <d v="2021-12-25T00:00:00"/>
    <x v="1"/>
    <s v="Cust-14050"/>
    <x v="0"/>
    <s v="East China"/>
    <s v="Technology"/>
    <x v="54"/>
    <n v="150.46"/>
  </r>
  <r>
    <s v="CN-2021-103570"/>
    <d v="2021-12-25T00:00:00"/>
    <x v="3"/>
    <s v="Cust-14050"/>
    <x v="0"/>
    <s v="East China"/>
    <s v="Furniture"/>
    <x v="55"/>
    <n v="269.29000000000002"/>
  </r>
  <r>
    <s v="CN-2021-103556"/>
    <d v="2021-12-25T00:00:00"/>
    <x v="0"/>
    <s v="Cust-14200"/>
    <x v="2"/>
    <s v="Southwest China"/>
    <s v="Office"/>
    <x v="56"/>
    <n v="14.04"/>
  </r>
  <r>
    <s v="CN-2021-103557"/>
    <d v="2021-12-25T00:00:00"/>
    <x v="1"/>
    <s v="Cust-14200"/>
    <x v="2"/>
    <s v="Southwest China"/>
    <s v="Office"/>
    <x v="57"/>
    <n v="16.55"/>
  </r>
  <r>
    <s v="CN-2021-103560"/>
    <d v="2021-12-25T00:00:00"/>
    <x v="3"/>
    <s v="Cust-14335"/>
    <x v="1"/>
    <s v="East China"/>
    <s v="Furniture"/>
    <x v="58"/>
    <n v="3.99"/>
  </r>
  <r>
    <s v="CN-2021-103561"/>
    <d v="2021-12-25T00:00:00"/>
    <x v="1"/>
    <s v="Cust-14335"/>
    <x v="1"/>
    <s v="East China"/>
    <s v="Furniture"/>
    <x v="59"/>
    <n v="48.17"/>
  </r>
  <r>
    <s v="CN-2021-103562"/>
    <d v="2021-12-25T00:00:00"/>
    <x v="1"/>
    <s v="Cust-14335"/>
    <x v="1"/>
    <s v="East China"/>
    <s v="Office"/>
    <x v="60"/>
    <n v="2.35"/>
  </r>
  <r>
    <s v="CN-2021-103554"/>
    <d v="2021-12-25T00:00:00"/>
    <x v="1"/>
    <s v="Cust-16795"/>
    <x v="2"/>
    <s v="East China"/>
    <s v="Office"/>
    <x v="61"/>
    <n v="56.44"/>
  </r>
  <r>
    <s v="CN-2021-103555"/>
    <d v="2021-12-25T00:00:00"/>
    <x v="1"/>
    <s v="Cust-17350"/>
    <x v="0"/>
    <s v="South Central China"/>
    <s v="Office"/>
    <x v="62"/>
    <n v="158.15"/>
  </r>
  <r>
    <s v="CN-2021-103558"/>
    <d v="2021-12-25T00:00:00"/>
    <x v="0"/>
    <s v="Cust-18130"/>
    <x v="1"/>
    <s v="South Central China"/>
    <s v="Office"/>
    <x v="63"/>
    <n v="42.97"/>
  </r>
  <r>
    <s v="CN-2021-103571"/>
    <d v="2021-12-25T00:00:00"/>
    <x v="0"/>
    <s v="Cust-19210"/>
    <x v="1"/>
    <s v="East China"/>
    <s v="Technology"/>
    <x v="64"/>
    <n v="317.94"/>
  </r>
  <r>
    <s v="CN-2021-103559"/>
    <d v="2021-12-25T00:00:00"/>
    <x v="0"/>
    <s v="Cust-19480"/>
    <x v="0"/>
    <s v="East China"/>
    <s v="Office"/>
    <x v="65"/>
    <n v="21.26"/>
  </r>
  <r>
    <s v="CN-2021-103553"/>
    <d v="2021-12-24T00:00:00"/>
    <x v="2"/>
    <s v="Cust-13570"/>
    <x v="0"/>
    <s v="East China"/>
    <s v="Office"/>
    <x v="66"/>
    <n v="7.59"/>
  </r>
  <r>
    <s v="CN-2021-103543"/>
    <d v="2021-12-24T00:00:00"/>
    <x v="3"/>
    <s v="Cust-14185"/>
    <x v="0"/>
    <s v="East China"/>
    <s v="Office"/>
    <x v="67"/>
    <n v="16.09"/>
  </r>
  <r>
    <s v="CN-2021-103537"/>
    <d v="2021-12-24T00:00:00"/>
    <x v="0"/>
    <s v="Cust-17920"/>
    <x v="0"/>
    <s v="Northwest China"/>
    <s v="Office"/>
    <x v="68"/>
    <n v="36.32"/>
  </r>
  <r>
    <s v="CN-2021-103538"/>
    <d v="2021-12-24T00:00:00"/>
    <x v="1"/>
    <s v="Cust-17920"/>
    <x v="0"/>
    <s v="Northwest China"/>
    <s v="Office"/>
    <x v="35"/>
    <n v="22.05"/>
  </r>
  <r>
    <s v="CN-2021-103539"/>
    <d v="2021-12-24T00:00:00"/>
    <x v="3"/>
    <s v="Cust-17920"/>
    <x v="0"/>
    <s v="Northwest China"/>
    <s v="Furniture"/>
    <x v="69"/>
    <n v="15.87"/>
  </r>
  <r>
    <s v="CN-2021-103540"/>
    <d v="2021-12-24T00:00:00"/>
    <x v="2"/>
    <s v="Cust-18520"/>
    <x v="0"/>
    <s v="South Central China"/>
    <s v="Office"/>
    <x v="70"/>
    <n v="42.57"/>
  </r>
  <r>
    <s v="CN-2021-103549"/>
    <d v="2021-12-24T00:00:00"/>
    <x v="2"/>
    <s v="Cust-19165"/>
    <x v="0"/>
    <s v="South Central China"/>
    <s v="Office"/>
    <x v="71"/>
    <n v="1.02"/>
  </r>
  <r>
    <s v="CN-2021-103550"/>
    <d v="2021-12-24T00:00:00"/>
    <x v="1"/>
    <s v="Cust-19165"/>
    <x v="0"/>
    <s v="South Central China"/>
    <s v="Office"/>
    <x v="72"/>
    <n v="84.9"/>
  </r>
  <r>
    <s v="CN-2021-103545"/>
    <d v="2021-12-24T00:00:00"/>
    <x v="2"/>
    <s v="Cust-21400"/>
    <x v="0"/>
    <s v="North China"/>
    <s v="Office"/>
    <x v="73"/>
    <n v="22.93"/>
  </r>
  <r>
    <s v="CN-2021-103546"/>
    <d v="2021-12-24T00:00:00"/>
    <x v="1"/>
    <s v="Cust-21400"/>
    <x v="0"/>
    <s v="North China"/>
    <s v="Furniture"/>
    <x v="74"/>
    <n v="359.53"/>
  </r>
  <r>
    <s v="CN-2021-103547"/>
    <d v="2021-12-24T00:00:00"/>
    <x v="0"/>
    <s v="Cust-21400"/>
    <x v="0"/>
    <s v="North China"/>
    <s v="Technology"/>
    <x v="75"/>
    <n v="273.94"/>
  </r>
  <r>
    <s v="CN-2021-103548"/>
    <d v="2021-12-24T00:00:00"/>
    <x v="0"/>
    <s v="Cust-21400"/>
    <x v="0"/>
    <s v="North China"/>
    <s v="Technology"/>
    <x v="76"/>
    <n v="210.98"/>
  </r>
  <r>
    <s v="CN-2021-103541"/>
    <d v="2021-12-24T00:00:00"/>
    <x v="1"/>
    <s v="Cust-21640"/>
    <x v="0"/>
    <s v="Northwest China"/>
    <s v="Technology"/>
    <x v="77"/>
    <n v="117.01"/>
  </r>
  <r>
    <s v="CN-2021-103542"/>
    <d v="2021-12-24T00:00:00"/>
    <x v="2"/>
    <s v="Cust-21640"/>
    <x v="0"/>
    <s v="Northwest China"/>
    <s v="Office"/>
    <x v="78"/>
    <n v="10.29"/>
  </r>
  <r>
    <s v="CN-2021-103544"/>
    <d v="2021-12-24T00:00:00"/>
    <x v="1"/>
    <s v="Cust-21640"/>
    <x v="0"/>
    <s v="Northwest China"/>
    <s v="Office"/>
    <x v="79"/>
    <n v="34.29"/>
  </r>
  <r>
    <s v="CN-2021-103551"/>
    <d v="2021-12-24T00:00:00"/>
    <x v="2"/>
    <s v="Cust-21775"/>
    <x v="1"/>
    <s v="East China"/>
    <s v="Office"/>
    <x v="80"/>
    <n v="8.99"/>
  </r>
  <r>
    <s v="CN-2021-103552"/>
    <d v="2021-12-24T00:00:00"/>
    <x v="0"/>
    <s v="Cust-21775"/>
    <x v="1"/>
    <s v="East China"/>
    <s v="Office"/>
    <x v="81"/>
    <n v="41.54"/>
  </r>
  <r>
    <s v="CN-2021-103528"/>
    <d v="2021-12-23T00:00:00"/>
    <x v="2"/>
    <s v="Cust-10375"/>
    <x v="0"/>
    <s v="Southwest China"/>
    <s v="Office"/>
    <x v="82"/>
    <n v="280.27"/>
  </r>
  <r>
    <s v="CN-2021-103526"/>
    <d v="2021-12-23T00:00:00"/>
    <x v="0"/>
    <s v="Cust-12835"/>
    <x v="1"/>
    <s v="Southwest China"/>
    <s v="Office"/>
    <x v="83"/>
    <n v="30.11"/>
  </r>
  <r>
    <s v="CN-2021-103527"/>
    <d v="2021-12-23T00:00:00"/>
    <x v="1"/>
    <s v="Cust-12835"/>
    <x v="1"/>
    <s v="Southwest China"/>
    <s v="Technology"/>
    <x v="84"/>
    <n v="233.14"/>
  </r>
  <r>
    <s v="CN-2021-103520"/>
    <d v="2021-12-23T00:00:00"/>
    <x v="0"/>
    <s v="Cust-13510"/>
    <x v="1"/>
    <s v="South Central China"/>
    <s v="Technology"/>
    <x v="85"/>
    <n v="60.14"/>
  </r>
  <r>
    <s v="CN-2021-103519"/>
    <d v="2021-12-23T00:00:00"/>
    <x v="0"/>
    <s v="Cust-14845"/>
    <x v="0"/>
    <s v="South Central China"/>
    <s v="Technology"/>
    <x v="86"/>
    <n v="14.89"/>
  </r>
  <r>
    <s v="CN-2021-103521"/>
    <d v="2021-12-23T00:00:00"/>
    <x v="0"/>
    <s v="Cust-17350"/>
    <x v="0"/>
    <s v="South Central China"/>
    <s v="Office"/>
    <x v="87"/>
    <n v="2.35"/>
  </r>
  <r>
    <s v="CN-2021-103522"/>
    <d v="2021-12-23T00:00:00"/>
    <x v="1"/>
    <s v="Cust-17350"/>
    <x v="0"/>
    <s v="South Central China"/>
    <s v="Furniture"/>
    <x v="88"/>
    <n v="23.96"/>
  </r>
  <r>
    <s v="CN-2021-103523"/>
    <d v="2021-12-23T00:00:00"/>
    <x v="0"/>
    <s v="Cust-18085"/>
    <x v="0"/>
    <s v="South Central China"/>
    <s v="Office"/>
    <x v="89"/>
    <n v="19.27"/>
  </r>
  <r>
    <s v="CN-2021-103524"/>
    <d v="2021-12-23T00:00:00"/>
    <x v="1"/>
    <s v="Cust-18085"/>
    <x v="0"/>
    <s v="South Central China"/>
    <s v="Office"/>
    <x v="90"/>
    <n v="44.41"/>
  </r>
  <r>
    <s v="CN-2021-103525"/>
    <d v="2021-12-23T00:00:00"/>
    <x v="2"/>
    <s v="Cust-18085"/>
    <x v="0"/>
    <s v="South Central China"/>
    <s v="Office"/>
    <x v="91"/>
    <n v="7.72"/>
  </r>
  <r>
    <s v="CN-2021-103532"/>
    <d v="2021-12-23T00:00:00"/>
    <x v="0"/>
    <s v="Cust-18310"/>
    <x v="2"/>
    <s v="Northeast China"/>
    <s v="Office"/>
    <x v="92"/>
    <n v="28.09"/>
  </r>
  <r>
    <s v="CN-2021-103533"/>
    <d v="2021-12-23T00:00:00"/>
    <x v="1"/>
    <s v="Cust-18310"/>
    <x v="2"/>
    <s v="Northeast China"/>
    <s v="Technology"/>
    <x v="93"/>
    <n v="258.83999999999997"/>
  </r>
  <r>
    <s v="CN-2021-103534"/>
    <d v="2021-12-23T00:00:00"/>
    <x v="1"/>
    <s v="Cust-18310"/>
    <x v="2"/>
    <s v="Northeast China"/>
    <s v="Office"/>
    <x v="94"/>
    <n v="169.41"/>
  </r>
  <r>
    <s v="CN-2021-103535"/>
    <d v="2021-12-23T00:00:00"/>
    <x v="0"/>
    <s v="Cust-18310"/>
    <x v="2"/>
    <s v="Northeast China"/>
    <s v="Office"/>
    <x v="95"/>
    <n v="162.43"/>
  </r>
  <r>
    <s v="CN-2021-103536"/>
    <d v="2021-12-23T00:00:00"/>
    <x v="3"/>
    <s v="Cust-18310"/>
    <x v="2"/>
    <s v="Northeast China"/>
    <s v="Office"/>
    <x v="96"/>
    <n v="73.36"/>
  </r>
  <r>
    <s v="CN-2021-103513"/>
    <d v="2021-12-23T00:00:00"/>
    <x v="1"/>
    <s v="Cust-18370"/>
    <x v="0"/>
    <s v="North China"/>
    <s v="Office"/>
    <x v="97"/>
    <n v="16.27"/>
  </r>
  <r>
    <s v="CN-2021-103514"/>
    <d v="2021-12-23T00:00:00"/>
    <x v="2"/>
    <s v="Cust-18370"/>
    <x v="0"/>
    <s v="North China"/>
    <s v="Technology"/>
    <x v="98"/>
    <n v="44.91"/>
  </r>
  <r>
    <s v="CN-2021-103515"/>
    <d v="2021-12-23T00:00:00"/>
    <x v="1"/>
    <s v="Cust-18370"/>
    <x v="0"/>
    <s v="North China"/>
    <s v="Office"/>
    <x v="99"/>
    <n v="41.92"/>
  </r>
  <r>
    <s v="CN-2021-103518"/>
    <d v="2021-12-23T00:00:00"/>
    <x v="3"/>
    <s v="Cust-18370"/>
    <x v="0"/>
    <s v="North China"/>
    <s v="Office"/>
    <x v="100"/>
    <n v="30.76"/>
  </r>
  <r>
    <s v="CN-2021-103511"/>
    <d v="2021-12-23T00:00:00"/>
    <x v="1"/>
    <s v="Cust-20545"/>
    <x v="1"/>
    <s v="East China"/>
    <s v="Technology"/>
    <x v="101"/>
    <n v="250.37"/>
  </r>
  <r>
    <s v="CN-2021-103512"/>
    <d v="2021-12-23T00:00:00"/>
    <x v="1"/>
    <s v="Cust-20545"/>
    <x v="1"/>
    <s v="East China"/>
    <s v="Technology"/>
    <x v="102"/>
    <n v="434.75"/>
  </r>
  <r>
    <s v="CN-2021-103516"/>
    <d v="2021-12-23T00:00:00"/>
    <x v="1"/>
    <s v="Cust-20545"/>
    <x v="1"/>
    <s v="East China"/>
    <s v="Office"/>
    <x v="103"/>
    <n v="12.72"/>
  </r>
  <r>
    <s v="CN-2021-103517"/>
    <d v="2021-12-23T00:00:00"/>
    <x v="0"/>
    <s v="Cust-20545"/>
    <x v="1"/>
    <s v="East China"/>
    <s v="Furniture"/>
    <x v="104"/>
    <n v="166.31"/>
  </r>
  <r>
    <s v="CN-2021-103529"/>
    <d v="2021-12-23T00:00:00"/>
    <x v="0"/>
    <s v="Cust-20875"/>
    <x v="0"/>
    <s v="East China"/>
    <s v="Office"/>
    <x v="105"/>
    <n v="8.23"/>
  </r>
  <r>
    <s v="CN-2021-103530"/>
    <d v="2021-12-23T00:00:00"/>
    <x v="1"/>
    <s v="Cust-20875"/>
    <x v="0"/>
    <s v="East China"/>
    <s v="Office"/>
    <x v="106"/>
    <n v="15.06"/>
  </r>
  <r>
    <s v="CN-2021-103531"/>
    <d v="2021-12-23T00:00:00"/>
    <x v="0"/>
    <s v="Cust-20875"/>
    <x v="0"/>
    <s v="East China"/>
    <s v="Office"/>
    <x v="107"/>
    <n v="263.63"/>
  </r>
  <r>
    <s v="CN-2021-103479"/>
    <d v="2021-12-22T00:00:00"/>
    <x v="0"/>
    <s v="Cust-10300"/>
    <x v="1"/>
    <s v="Northwest China"/>
    <s v="Office"/>
    <x v="108"/>
    <n v="15.67"/>
  </r>
  <r>
    <s v="CN-2021-103480"/>
    <d v="2021-12-22T00:00:00"/>
    <x v="1"/>
    <s v="Cust-10300"/>
    <x v="1"/>
    <s v="Northwest China"/>
    <s v="Technology"/>
    <x v="109"/>
    <n v="142.37"/>
  </r>
  <r>
    <s v="CN-2021-103481"/>
    <d v="2021-12-22T00:00:00"/>
    <x v="0"/>
    <s v="Cust-10300"/>
    <x v="1"/>
    <s v="Northwest China"/>
    <s v="Office"/>
    <x v="110"/>
    <n v="171.95"/>
  </r>
  <r>
    <s v="CN-2021-103490"/>
    <d v="2021-12-22T00:00:00"/>
    <x v="0"/>
    <s v="Cust-10855"/>
    <x v="0"/>
    <s v="South Central China"/>
    <s v="Office"/>
    <x v="111"/>
    <n v="21.83"/>
  </r>
  <r>
    <s v="CN-2021-103498"/>
    <d v="2021-12-22T00:00:00"/>
    <x v="3"/>
    <s v="Cust-10855"/>
    <x v="0"/>
    <s v="South Central China"/>
    <s v="Office"/>
    <x v="112"/>
    <n v="44.74"/>
  </r>
  <r>
    <s v="CN-2021-103499"/>
    <d v="2021-12-22T00:00:00"/>
    <x v="3"/>
    <s v="Cust-10855"/>
    <x v="0"/>
    <s v="South Central China"/>
    <s v="Office"/>
    <x v="113"/>
    <n v="31.89"/>
  </r>
  <r>
    <s v="CN-2021-103500"/>
    <d v="2021-12-22T00:00:00"/>
    <x v="0"/>
    <s v="Cust-10855"/>
    <x v="0"/>
    <s v="South Central China"/>
    <s v="Furniture"/>
    <x v="114"/>
    <n v="126.24"/>
  </r>
  <r>
    <s v="CN-2021-103501"/>
    <d v="2021-12-22T00:00:00"/>
    <x v="0"/>
    <s v="Cust-10855"/>
    <x v="0"/>
    <s v="South Central China"/>
    <s v="Technology"/>
    <x v="115"/>
    <n v="223.67"/>
  </r>
  <r>
    <s v="CN-2021-103477"/>
    <d v="2021-12-22T00:00:00"/>
    <x v="2"/>
    <s v="Cust-12430"/>
    <x v="2"/>
    <s v="North China"/>
    <s v="Office"/>
    <x v="116"/>
    <n v="10.14"/>
  </r>
  <r>
    <s v="CN-2021-103478"/>
    <d v="2021-12-22T00:00:00"/>
    <x v="2"/>
    <s v="Cust-12430"/>
    <x v="2"/>
    <s v="North China"/>
    <s v="Furniture"/>
    <x v="117"/>
    <n v="133.84"/>
  </r>
  <r>
    <s v="CN-2021-103491"/>
    <d v="2021-12-22T00:00:00"/>
    <x v="0"/>
    <s v="Cust-12445"/>
    <x v="0"/>
    <s v="North China"/>
    <s v="Technology"/>
    <x v="118"/>
    <n v="195.01"/>
  </r>
  <r>
    <s v="CN-2021-103492"/>
    <d v="2021-12-22T00:00:00"/>
    <x v="0"/>
    <s v="Cust-12445"/>
    <x v="0"/>
    <s v="North China"/>
    <s v="Technology"/>
    <x v="119"/>
    <n v="48.84"/>
  </r>
  <r>
    <s v="CN-2021-103493"/>
    <d v="2021-12-22T00:00:00"/>
    <x v="1"/>
    <s v="Cust-12445"/>
    <x v="0"/>
    <s v="North China"/>
    <s v="Office"/>
    <x v="120"/>
    <n v="26.08"/>
  </r>
  <r>
    <s v="CN-2021-103494"/>
    <d v="2021-12-22T00:00:00"/>
    <x v="1"/>
    <s v="Cust-12445"/>
    <x v="0"/>
    <s v="North China"/>
    <s v="Office"/>
    <x v="121"/>
    <n v="19.670000000000002"/>
  </r>
  <r>
    <s v="CN-2021-103502"/>
    <d v="2021-12-22T00:00:00"/>
    <x v="1"/>
    <s v="Cust-12445"/>
    <x v="0"/>
    <s v="North China"/>
    <s v="Furniture"/>
    <x v="122"/>
    <n v="286.06"/>
  </r>
  <r>
    <s v="CN-2021-103503"/>
    <d v="2021-12-22T00:00:00"/>
    <x v="1"/>
    <s v="Cust-12445"/>
    <x v="0"/>
    <s v="North China"/>
    <s v="Office"/>
    <x v="123"/>
    <n v="20.440000000000001"/>
  </r>
  <r>
    <s v="CN-2021-103504"/>
    <d v="2021-12-22T00:00:00"/>
    <x v="0"/>
    <s v="Cust-12445"/>
    <x v="0"/>
    <s v="North China"/>
    <s v="Furniture"/>
    <x v="124"/>
    <n v="43.85"/>
  </r>
  <r>
    <s v="CN-2021-103505"/>
    <d v="2021-12-22T00:00:00"/>
    <x v="1"/>
    <s v="Cust-12445"/>
    <x v="0"/>
    <s v="North China"/>
    <s v="Office"/>
    <x v="125"/>
    <n v="96.63"/>
  </r>
  <r>
    <s v="CN-2021-103508"/>
    <d v="2021-12-22T00:00:00"/>
    <x v="0"/>
    <s v="Cust-14635"/>
    <x v="1"/>
    <s v="Northeast China"/>
    <s v="Office"/>
    <x v="126"/>
    <n v="17.32"/>
  </r>
  <r>
    <s v="CN-2021-103509"/>
    <d v="2021-12-22T00:00:00"/>
    <x v="1"/>
    <s v="Cust-14635"/>
    <x v="1"/>
    <s v="Northeast China"/>
    <s v="Technology"/>
    <x v="127"/>
    <n v="232.45"/>
  </r>
  <r>
    <s v="CN-2021-103510"/>
    <d v="2021-12-22T00:00:00"/>
    <x v="0"/>
    <s v="Cust-14635"/>
    <x v="1"/>
    <s v="Northeast China"/>
    <s v="Furniture"/>
    <x v="128"/>
    <n v="211.23"/>
  </r>
  <r>
    <s v="CN-2021-103484"/>
    <d v="2021-12-22T00:00:00"/>
    <x v="0"/>
    <s v="Cust-15820"/>
    <x v="0"/>
    <s v="East China"/>
    <s v="Furniture"/>
    <x v="129"/>
    <n v="5.47"/>
  </r>
  <r>
    <s v="CN-2021-103485"/>
    <d v="2021-12-22T00:00:00"/>
    <x v="1"/>
    <s v="Cust-15820"/>
    <x v="0"/>
    <s v="East China"/>
    <s v="Office"/>
    <x v="130"/>
    <n v="8.06"/>
  </r>
  <r>
    <s v="CN-2021-103486"/>
    <d v="2021-12-22T00:00:00"/>
    <x v="2"/>
    <s v="Cust-17515"/>
    <x v="1"/>
    <s v="East China"/>
    <s v="Furniture"/>
    <x v="131"/>
    <n v="280.63"/>
  </r>
  <r>
    <s v="CN-2021-103496"/>
    <d v="2021-12-22T00:00:00"/>
    <x v="0"/>
    <s v="Cust-17515"/>
    <x v="1"/>
    <s v="East China"/>
    <s v="Office"/>
    <x v="132"/>
    <n v="0.14000000000000001"/>
  </r>
  <r>
    <s v="CN-2021-103507"/>
    <d v="2021-12-22T00:00:00"/>
    <x v="0"/>
    <s v="Cust-20125"/>
    <x v="2"/>
    <s v="South Central China"/>
    <s v="Office"/>
    <x v="133"/>
    <n v="23.23"/>
  </r>
  <r>
    <s v="CN-2021-103506"/>
    <d v="2021-12-22T00:00:00"/>
    <x v="0"/>
    <s v="Cust-20290"/>
    <x v="1"/>
    <s v="North China"/>
    <s v="Office"/>
    <x v="134"/>
    <n v="158.43"/>
  </r>
  <r>
    <s v="CN-2021-103482"/>
    <d v="2021-12-22T00:00:00"/>
    <x v="1"/>
    <s v="Cust-20800"/>
    <x v="0"/>
    <s v="East China"/>
    <s v="Office"/>
    <x v="135"/>
    <n v="46.11"/>
  </r>
  <r>
    <s v="CN-2021-103483"/>
    <d v="2021-12-22T00:00:00"/>
    <x v="0"/>
    <s v="Cust-20800"/>
    <x v="0"/>
    <s v="East China"/>
    <s v="Office"/>
    <x v="136"/>
    <n v="234.33"/>
  </r>
  <r>
    <s v="CN-2021-103495"/>
    <d v="2021-12-22T00:00:00"/>
    <x v="1"/>
    <s v="Cust-21115"/>
    <x v="1"/>
    <s v="Southwest China"/>
    <s v="Technology"/>
    <x v="137"/>
    <n v="180.12"/>
  </r>
  <r>
    <s v="CN-2021-103487"/>
    <d v="2021-12-22T00:00:00"/>
    <x v="1"/>
    <s v="Cust-21925"/>
    <x v="0"/>
    <s v="East China"/>
    <s v="Furniture"/>
    <x v="138"/>
    <n v="162.01"/>
  </r>
  <r>
    <s v="CN-2021-103488"/>
    <d v="2021-12-22T00:00:00"/>
    <x v="1"/>
    <s v="Cust-21925"/>
    <x v="0"/>
    <s v="East China"/>
    <s v="Furniture"/>
    <x v="139"/>
    <n v="98.25"/>
  </r>
  <r>
    <s v="CN-2021-103489"/>
    <d v="2021-12-22T00:00:00"/>
    <x v="1"/>
    <s v="Cust-21925"/>
    <x v="0"/>
    <s v="East China"/>
    <s v="Office"/>
    <x v="140"/>
    <n v="134.66999999999999"/>
  </r>
  <r>
    <s v="CN-2021-103497"/>
    <d v="2021-12-22T00:00:00"/>
    <x v="2"/>
    <s v="Cust-21925"/>
    <x v="0"/>
    <s v="East China"/>
    <s v="Office"/>
    <x v="141"/>
    <n v="36.99"/>
  </r>
  <r>
    <s v="CN-2021-103471"/>
    <d v="2021-12-20T00:00:00"/>
    <x v="1"/>
    <s v="Cust-10045"/>
    <x v="1"/>
    <s v="East China"/>
    <s v="Furniture"/>
    <x v="142"/>
    <n v="251.37"/>
  </r>
  <r>
    <s v="CN-2021-103472"/>
    <d v="2021-12-20T00:00:00"/>
    <x v="1"/>
    <s v="Cust-10045"/>
    <x v="1"/>
    <s v="East China"/>
    <s v="Office"/>
    <x v="143"/>
    <n v="40.97"/>
  </r>
  <r>
    <s v="CN-2021-103473"/>
    <d v="2021-12-20T00:00:00"/>
    <x v="0"/>
    <s v="Cust-14395"/>
    <x v="1"/>
    <s v="South Central China"/>
    <s v="Technology"/>
    <x v="144"/>
    <n v="140.47"/>
  </r>
  <r>
    <s v="CN-2021-103474"/>
    <d v="2021-12-20T00:00:00"/>
    <x v="0"/>
    <s v="Cust-14395"/>
    <x v="1"/>
    <s v="South Central China"/>
    <s v="Technology"/>
    <x v="145"/>
    <n v="7.47"/>
  </r>
  <r>
    <s v="CN-2021-103475"/>
    <d v="2021-12-20T00:00:00"/>
    <x v="3"/>
    <s v="Cust-14395"/>
    <x v="1"/>
    <s v="South Central China"/>
    <s v="Technology"/>
    <x v="146"/>
    <n v="6.79"/>
  </r>
  <r>
    <s v="CN-2021-103476"/>
    <d v="2021-12-20T00:00:00"/>
    <x v="0"/>
    <s v="Cust-14395"/>
    <x v="1"/>
    <s v="South Central China"/>
    <s v="Office"/>
    <x v="147"/>
    <n v="2.06"/>
  </r>
  <r>
    <s v="CN-2021-103456"/>
    <d v="2021-12-19T00:00:00"/>
    <x v="2"/>
    <s v="Cust-10900"/>
    <x v="0"/>
    <s v="North China"/>
    <s v="Office"/>
    <x v="148"/>
    <n v="19.350000000000001"/>
  </r>
  <r>
    <s v="CN-2021-103466"/>
    <d v="2021-12-19T00:00:00"/>
    <x v="0"/>
    <s v="Cust-12445"/>
    <x v="0"/>
    <s v="North China"/>
    <s v="Technology"/>
    <x v="149"/>
    <n v="322.74"/>
  </r>
  <r>
    <s v="CN-2021-103457"/>
    <d v="2021-12-19T00:00:00"/>
    <x v="0"/>
    <s v="Cust-15010"/>
    <x v="1"/>
    <s v="Northeast China"/>
    <s v="Office"/>
    <x v="150"/>
    <n v="19.72"/>
  </r>
  <r>
    <s v="CN-2021-103458"/>
    <d v="2021-12-19T00:00:00"/>
    <x v="2"/>
    <s v="Cust-16330"/>
    <x v="1"/>
    <s v="South Central China"/>
    <s v="Office"/>
    <x v="151"/>
    <n v="18.239999999999998"/>
  </r>
  <r>
    <s v="CN-2021-103459"/>
    <d v="2021-12-19T00:00:00"/>
    <x v="0"/>
    <s v="Cust-16330"/>
    <x v="1"/>
    <s v="South Central China"/>
    <s v="Office"/>
    <x v="152"/>
    <n v="2.0299999999999998"/>
  </r>
  <r>
    <s v="CN-2021-103460"/>
    <d v="2021-12-19T00:00:00"/>
    <x v="0"/>
    <s v="Cust-16330"/>
    <x v="1"/>
    <s v="South Central China"/>
    <s v="Technology"/>
    <x v="153"/>
    <n v="282.38"/>
  </r>
  <r>
    <s v="CN-2021-103461"/>
    <d v="2021-12-19T00:00:00"/>
    <x v="2"/>
    <s v="Cust-16330"/>
    <x v="1"/>
    <s v="South Central China"/>
    <s v="Office"/>
    <x v="154"/>
    <n v="262.06"/>
  </r>
  <r>
    <s v="CN-2021-103465"/>
    <d v="2021-12-19T00:00:00"/>
    <x v="1"/>
    <s v="Cust-16390"/>
    <x v="1"/>
    <s v="Northeast China"/>
    <s v="Office"/>
    <x v="155"/>
    <n v="276.44"/>
  </r>
  <r>
    <s v="CN-2021-103462"/>
    <d v="2021-12-19T00:00:00"/>
    <x v="1"/>
    <s v="Cust-16720"/>
    <x v="2"/>
    <s v="South Central China"/>
    <s v="Office"/>
    <x v="156"/>
    <n v="71.56"/>
  </r>
  <r>
    <s v="CN-2021-103463"/>
    <d v="2021-12-19T00:00:00"/>
    <x v="3"/>
    <s v="Cust-16720"/>
    <x v="2"/>
    <s v="South Central China"/>
    <s v="Technology"/>
    <x v="157"/>
    <n v="148.96"/>
  </r>
  <r>
    <s v="CN-2021-103464"/>
    <d v="2021-12-19T00:00:00"/>
    <x v="3"/>
    <s v="Cust-16720"/>
    <x v="2"/>
    <s v="South Central China"/>
    <s v="Technology"/>
    <x v="158"/>
    <n v="41.14"/>
  </r>
  <r>
    <s v="CN-2021-103467"/>
    <d v="2021-12-19T00:00:00"/>
    <x v="1"/>
    <s v="Cust-17590"/>
    <x v="1"/>
    <s v="Southwest China"/>
    <s v="Furniture"/>
    <x v="159"/>
    <n v="238.86"/>
  </r>
  <r>
    <s v="CN-2021-103468"/>
    <d v="2021-12-19T00:00:00"/>
    <x v="0"/>
    <s v="Cust-17590"/>
    <x v="1"/>
    <s v="Southwest China"/>
    <s v="Office"/>
    <x v="160"/>
    <n v="61.09"/>
  </r>
  <r>
    <s v="CN-2021-103469"/>
    <d v="2021-12-19T00:00:00"/>
    <x v="1"/>
    <s v="Cust-17590"/>
    <x v="1"/>
    <s v="Southwest China"/>
    <s v="Office"/>
    <x v="161"/>
    <n v="12.08"/>
  </r>
  <r>
    <s v="CN-2021-103470"/>
    <d v="2021-12-19T00:00:00"/>
    <x v="1"/>
    <s v="Cust-17590"/>
    <x v="1"/>
    <s v="Southwest China"/>
    <s v="Office"/>
    <x v="162"/>
    <n v="11.18"/>
  </r>
  <r>
    <s v="CN-2021-103452"/>
    <d v="2021-12-19T00:00:00"/>
    <x v="3"/>
    <s v="Cust-18775"/>
    <x v="2"/>
    <s v="East China"/>
    <s v="Furniture"/>
    <x v="163"/>
    <n v="296.51"/>
  </r>
  <r>
    <s v="CN-2021-103453"/>
    <d v="2021-12-19T00:00:00"/>
    <x v="0"/>
    <s v="Cust-18775"/>
    <x v="2"/>
    <s v="East China"/>
    <s v="Office"/>
    <x v="164"/>
    <n v="14.27"/>
  </r>
  <r>
    <s v="CN-2021-103454"/>
    <d v="2021-12-19T00:00:00"/>
    <x v="1"/>
    <s v="Cust-19900"/>
    <x v="0"/>
    <s v="Northeast China"/>
    <s v="Furniture"/>
    <x v="165"/>
    <n v="147.06"/>
  </r>
  <r>
    <s v="CN-2021-103455"/>
    <d v="2021-12-19T00:00:00"/>
    <x v="1"/>
    <s v="Cust-19900"/>
    <x v="0"/>
    <s v="Northeast China"/>
    <s v="Office"/>
    <x v="166"/>
    <n v="31.19"/>
  </r>
  <r>
    <s v="CN-2021-103449"/>
    <d v="2021-12-18T00:00:00"/>
    <x v="1"/>
    <s v="Cust-10555"/>
    <x v="1"/>
    <s v="Northeast China"/>
    <s v="Furniture"/>
    <x v="167"/>
    <n v="271.14"/>
  </r>
  <r>
    <s v="CN-2021-103450"/>
    <d v="2021-12-18T00:00:00"/>
    <x v="1"/>
    <s v="Cust-13015"/>
    <x v="0"/>
    <s v="South Central China"/>
    <s v="Furniture"/>
    <x v="168"/>
    <n v="14.73"/>
  </r>
  <r>
    <s v="CN-2021-103451"/>
    <d v="2021-12-18T00:00:00"/>
    <x v="0"/>
    <s v="Cust-13015"/>
    <x v="0"/>
    <s v="South Central China"/>
    <s v="Furniture"/>
    <x v="169"/>
    <n v="23.05"/>
  </r>
  <r>
    <s v="CN-2021-103440"/>
    <d v="2021-12-18T00:00:00"/>
    <x v="1"/>
    <s v="Cust-14965"/>
    <x v="1"/>
    <s v="East China"/>
    <s v="Furniture"/>
    <x v="170"/>
    <n v="34.229999999999997"/>
  </r>
  <r>
    <s v="CN-2021-103441"/>
    <d v="2021-12-18T00:00:00"/>
    <x v="1"/>
    <s v="Cust-14965"/>
    <x v="1"/>
    <s v="East China"/>
    <s v="Technology"/>
    <x v="171"/>
    <n v="207.09"/>
  </r>
  <r>
    <s v="CN-2021-103442"/>
    <d v="2021-12-18T00:00:00"/>
    <x v="0"/>
    <s v="Cust-14965"/>
    <x v="1"/>
    <s v="East China"/>
    <s v="Technology"/>
    <x v="172"/>
    <n v="198.15"/>
  </r>
  <r>
    <s v="CN-2021-103443"/>
    <d v="2021-12-18T00:00:00"/>
    <x v="1"/>
    <s v="Cust-14965"/>
    <x v="1"/>
    <s v="East China"/>
    <s v="Office"/>
    <x v="173"/>
    <n v="13.04"/>
  </r>
  <r>
    <s v="CN-2021-103431"/>
    <d v="2021-12-18T00:00:00"/>
    <x v="0"/>
    <s v="Cust-17950"/>
    <x v="0"/>
    <s v="Northeast China"/>
    <s v="Office"/>
    <x v="174"/>
    <n v="42.88"/>
  </r>
  <r>
    <s v="CN-2021-103437"/>
    <d v="2021-12-18T00:00:00"/>
    <x v="3"/>
    <s v="Cust-20560"/>
    <x v="2"/>
    <s v="Southwest China"/>
    <s v="Office"/>
    <x v="175"/>
    <n v="21.86"/>
  </r>
  <r>
    <s v="CN-2021-103438"/>
    <d v="2021-12-18T00:00:00"/>
    <x v="0"/>
    <s v="Cust-20560"/>
    <x v="2"/>
    <s v="Southwest China"/>
    <s v="Office"/>
    <x v="176"/>
    <n v="279.19"/>
  </r>
  <r>
    <s v="CN-2021-103439"/>
    <d v="2021-12-18T00:00:00"/>
    <x v="2"/>
    <s v="Cust-20560"/>
    <x v="2"/>
    <s v="Southwest China"/>
    <s v="Office"/>
    <x v="177"/>
    <n v="35.53"/>
  </r>
  <r>
    <s v="CN-2021-103444"/>
    <d v="2021-12-18T00:00:00"/>
    <x v="1"/>
    <s v="Cust-20560"/>
    <x v="2"/>
    <s v="Southwest China"/>
    <s v="Furniture"/>
    <x v="178"/>
    <n v="173.19"/>
  </r>
  <r>
    <s v="CN-2021-103445"/>
    <d v="2021-12-18T00:00:00"/>
    <x v="3"/>
    <s v="Cust-20560"/>
    <x v="2"/>
    <s v="Southwest China"/>
    <s v="Office"/>
    <x v="179"/>
    <n v="32.42"/>
  </r>
  <r>
    <s v="CN-2021-103446"/>
    <d v="2021-12-18T00:00:00"/>
    <x v="1"/>
    <s v="Cust-20560"/>
    <x v="2"/>
    <s v="Southwest China"/>
    <s v="Office"/>
    <x v="180"/>
    <n v="135.41"/>
  </r>
  <r>
    <s v="CN-2021-103447"/>
    <d v="2021-12-18T00:00:00"/>
    <x v="2"/>
    <s v="Cust-20560"/>
    <x v="2"/>
    <s v="Southwest China"/>
    <s v="Office"/>
    <x v="181"/>
    <n v="379.14"/>
  </r>
  <r>
    <s v="CN-2021-103448"/>
    <d v="2021-12-18T00:00:00"/>
    <x v="2"/>
    <s v="Cust-20560"/>
    <x v="2"/>
    <s v="Southwest China"/>
    <s v="Furniture"/>
    <x v="182"/>
    <n v="63.38"/>
  </r>
  <r>
    <s v="CN-2021-103430"/>
    <d v="2021-12-18T00:00:00"/>
    <x v="2"/>
    <s v="Cust-20980"/>
    <x v="1"/>
    <s v="East China"/>
    <s v="Office"/>
    <x v="183"/>
    <n v="42.52"/>
  </r>
  <r>
    <s v="CN-2021-103432"/>
    <d v="2021-12-18T00:00:00"/>
    <x v="0"/>
    <s v="Cust-20980"/>
    <x v="1"/>
    <s v="East China"/>
    <s v="Office"/>
    <x v="184"/>
    <n v="45.03"/>
  </r>
  <r>
    <s v="CN-2021-103433"/>
    <d v="2021-12-18T00:00:00"/>
    <x v="1"/>
    <s v="Cust-20980"/>
    <x v="1"/>
    <s v="East China"/>
    <s v="Furniture"/>
    <x v="185"/>
    <n v="243.99"/>
  </r>
  <r>
    <s v="CN-2021-103434"/>
    <d v="2021-12-18T00:00:00"/>
    <x v="3"/>
    <s v="Cust-20980"/>
    <x v="1"/>
    <s v="East China"/>
    <s v="Office"/>
    <x v="186"/>
    <n v="45.61"/>
  </r>
  <r>
    <s v="CN-2021-103435"/>
    <d v="2021-12-18T00:00:00"/>
    <x v="1"/>
    <s v="Cust-20980"/>
    <x v="1"/>
    <s v="East China"/>
    <s v="Technology"/>
    <x v="187"/>
    <n v="3.22"/>
  </r>
  <r>
    <s v="CN-2021-103436"/>
    <d v="2021-12-18T00:00:00"/>
    <x v="0"/>
    <s v="Cust-20980"/>
    <x v="1"/>
    <s v="East China"/>
    <s v="Office"/>
    <x v="188"/>
    <n v="137.36000000000001"/>
  </r>
  <r>
    <s v="CN-2021-103416"/>
    <d v="2021-12-17T00:00:00"/>
    <x v="2"/>
    <s v="Cust-11410"/>
    <x v="0"/>
    <s v="Southwest China"/>
    <s v="Office"/>
    <x v="189"/>
    <n v="14.68"/>
  </r>
  <r>
    <s v="CN-2021-103422"/>
    <d v="2021-12-17T00:00:00"/>
    <x v="1"/>
    <s v="Cust-11515"/>
    <x v="0"/>
    <s v="East China"/>
    <s v="Office"/>
    <x v="190"/>
    <n v="33.64"/>
  </r>
  <r>
    <s v="CN-2021-103425"/>
    <d v="2021-12-17T00:00:00"/>
    <x v="2"/>
    <s v="Cust-11920"/>
    <x v="0"/>
    <s v="Northeast China"/>
    <s v="Furniture"/>
    <x v="191"/>
    <n v="138.44"/>
  </r>
  <r>
    <s v="CN-2021-103418"/>
    <d v="2021-12-17T00:00:00"/>
    <x v="0"/>
    <s v="Cust-15070"/>
    <x v="0"/>
    <s v="Northeast China"/>
    <s v="Office"/>
    <x v="192"/>
    <n v="113.95"/>
  </r>
  <r>
    <s v="CN-2021-103420"/>
    <d v="2021-12-17T00:00:00"/>
    <x v="0"/>
    <s v="Cust-15070"/>
    <x v="0"/>
    <s v="Northeast China"/>
    <s v="Technology"/>
    <x v="193"/>
    <n v="282.86"/>
  </r>
  <r>
    <s v="CN-2021-103421"/>
    <d v="2021-12-17T00:00:00"/>
    <x v="0"/>
    <s v="Cust-15070"/>
    <x v="0"/>
    <s v="Northeast China"/>
    <s v="Office"/>
    <x v="194"/>
    <n v="28.93"/>
  </r>
  <r>
    <s v="CN-2021-103423"/>
    <d v="2021-12-17T00:00:00"/>
    <x v="2"/>
    <s v="Cust-16180"/>
    <x v="0"/>
    <s v="Northeast China"/>
    <s v="Furniture"/>
    <x v="195"/>
    <n v="78.260000000000005"/>
  </r>
  <r>
    <s v="CN-2021-103424"/>
    <d v="2021-12-17T00:00:00"/>
    <x v="2"/>
    <s v="Cust-16180"/>
    <x v="0"/>
    <s v="Northeast China"/>
    <s v="Furniture"/>
    <x v="196"/>
    <n v="42.66"/>
  </r>
  <r>
    <s v="CN-2021-103415"/>
    <d v="2021-12-17T00:00:00"/>
    <x v="2"/>
    <s v="Cust-16615"/>
    <x v="1"/>
    <s v="North China"/>
    <s v="Furniture"/>
    <x v="197"/>
    <n v="458.75"/>
  </r>
  <r>
    <s v="CN-2021-103412"/>
    <d v="2021-12-17T00:00:00"/>
    <x v="2"/>
    <s v="Cust-16735"/>
    <x v="0"/>
    <s v="East China"/>
    <s v="Furniture"/>
    <x v="198"/>
    <n v="15.67"/>
  </r>
  <r>
    <s v="CN-2021-103413"/>
    <d v="2021-12-17T00:00:00"/>
    <x v="1"/>
    <s v="Cust-16735"/>
    <x v="0"/>
    <s v="East China"/>
    <s v="Office"/>
    <x v="199"/>
    <n v="3.74"/>
  </r>
  <r>
    <s v="CN-2021-103414"/>
    <d v="2021-12-17T00:00:00"/>
    <x v="0"/>
    <s v="Cust-16735"/>
    <x v="0"/>
    <s v="East China"/>
    <s v="Furniture"/>
    <x v="200"/>
    <n v="70.290000000000006"/>
  </r>
  <r>
    <s v="CN-2021-103427"/>
    <d v="2021-12-17T00:00:00"/>
    <x v="2"/>
    <s v="Cust-17695"/>
    <x v="0"/>
    <s v="North China"/>
    <s v="Office"/>
    <x v="201"/>
    <n v="164.83"/>
  </r>
  <r>
    <s v="CN-2021-103428"/>
    <d v="2021-12-17T00:00:00"/>
    <x v="1"/>
    <s v="Cust-17695"/>
    <x v="0"/>
    <s v="North China"/>
    <s v="Furniture"/>
    <x v="202"/>
    <n v="11.98"/>
  </r>
  <r>
    <s v="CN-2021-103429"/>
    <d v="2021-12-17T00:00:00"/>
    <x v="1"/>
    <s v="Cust-17695"/>
    <x v="0"/>
    <s v="North China"/>
    <s v="Technology"/>
    <x v="203"/>
    <n v="32.22"/>
  </r>
  <r>
    <s v="CN-2021-103426"/>
    <d v="2021-12-17T00:00:00"/>
    <x v="1"/>
    <s v="Cust-18595"/>
    <x v="2"/>
    <s v="North China"/>
    <s v="Office"/>
    <x v="204"/>
    <n v="1.93"/>
  </r>
  <r>
    <s v="CN-2021-103417"/>
    <d v="2021-12-17T00:00:00"/>
    <x v="1"/>
    <s v="Cust-18925"/>
    <x v="2"/>
    <s v="Southwest China"/>
    <s v="Office"/>
    <x v="205"/>
    <n v="15.84"/>
  </r>
  <r>
    <s v="CN-2021-103419"/>
    <d v="2021-12-17T00:00:00"/>
    <x v="1"/>
    <s v="Cust-18925"/>
    <x v="2"/>
    <s v="Southwest China"/>
    <s v="Furniture"/>
    <x v="206"/>
    <n v="213.74"/>
  </r>
  <r>
    <s v="CN-2021-103401"/>
    <d v="2021-12-16T00:00:00"/>
    <x v="1"/>
    <s v="Cust-12265"/>
    <x v="0"/>
    <s v="East China"/>
    <s v="Office"/>
    <x v="207"/>
    <n v="26.39"/>
  </r>
  <r>
    <s v="CN-2021-103409"/>
    <d v="2021-12-16T00:00:00"/>
    <x v="3"/>
    <s v="Cust-13255"/>
    <x v="2"/>
    <s v="East China"/>
    <s v="Office"/>
    <x v="208"/>
    <n v="363.82"/>
  </r>
  <r>
    <s v="CN-2021-103411"/>
    <d v="2021-12-16T00:00:00"/>
    <x v="0"/>
    <s v="Cust-13255"/>
    <x v="2"/>
    <s v="East China"/>
    <s v="Office"/>
    <x v="209"/>
    <n v="160.21"/>
  </r>
  <r>
    <s v="CN-2021-103407"/>
    <d v="2021-12-16T00:00:00"/>
    <x v="0"/>
    <s v="Cust-13615"/>
    <x v="0"/>
    <s v="South Central China"/>
    <s v="Office"/>
    <x v="210"/>
    <n v="8.76"/>
  </r>
  <r>
    <s v="CN-2021-103408"/>
    <d v="2021-12-16T00:00:00"/>
    <x v="1"/>
    <s v="Cust-13615"/>
    <x v="0"/>
    <s v="South Central China"/>
    <s v="Technology"/>
    <x v="211"/>
    <n v="67.650000000000006"/>
  </r>
  <r>
    <s v="CN-2021-103398"/>
    <d v="2021-12-16T00:00:00"/>
    <x v="2"/>
    <s v="Cust-14875"/>
    <x v="2"/>
    <s v="Northeast China"/>
    <s v="Office"/>
    <x v="212"/>
    <n v="7.74"/>
  </r>
  <r>
    <s v="CN-2021-103399"/>
    <d v="2021-12-16T00:00:00"/>
    <x v="2"/>
    <s v="Cust-15610"/>
    <x v="1"/>
    <s v="East China"/>
    <s v="Furniture"/>
    <x v="213"/>
    <n v="417.37"/>
  </r>
  <r>
    <s v="CN-2021-103400"/>
    <d v="2021-12-16T00:00:00"/>
    <x v="1"/>
    <s v="Cust-15610"/>
    <x v="1"/>
    <s v="East China"/>
    <s v="Office"/>
    <x v="214"/>
    <n v="130.31"/>
  </r>
  <r>
    <s v="CN-2021-103391"/>
    <d v="2021-12-16T00:00:00"/>
    <x v="0"/>
    <s v="Cust-17095"/>
    <x v="0"/>
    <s v="Northeast China"/>
    <s v="Office"/>
    <x v="215"/>
    <n v="7.23"/>
  </r>
  <r>
    <s v="CN-2021-103395"/>
    <d v="2021-12-16T00:00:00"/>
    <x v="1"/>
    <s v="Cust-17095"/>
    <x v="0"/>
    <s v="Northeast China"/>
    <s v="Office"/>
    <x v="216"/>
    <n v="46.41"/>
  </r>
  <r>
    <s v="CN-2021-103396"/>
    <d v="2021-12-16T00:00:00"/>
    <x v="2"/>
    <s v="Cust-17095"/>
    <x v="0"/>
    <s v="Northeast China"/>
    <s v="Technology"/>
    <x v="217"/>
    <n v="271.06"/>
  </r>
  <r>
    <s v="CN-2021-103397"/>
    <d v="2021-12-16T00:00:00"/>
    <x v="0"/>
    <s v="Cust-17095"/>
    <x v="0"/>
    <s v="Northeast China"/>
    <s v="Office"/>
    <x v="218"/>
    <n v="10.18"/>
  </r>
  <r>
    <s v="CN-2021-103402"/>
    <d v="2021-12-16T00:00:00"/>
    <x v="0"/>
    <s v="Cust-19060"/>
    <x v="2"/>
    <s v="East China"/>
    <s v="Office"/>
    <x v="219"/>
    <n v="16.170000000000002"/>
  </r>
  <r>
    <s v="CN-2021-103403"/>
    <d v="2021-12-16T00:00:00"/>
    <x v="3"/>
    <s v="Cust-19060"/>
    <x v="2"/>
    <s v="East China"/>
    <s v="Furniture"/>
    <x v="220"/>
    <n v="429.88"/>
  </r>
  <r>
    <s v="CN-2021-103404"/>
    <d v="2021-12-16T00:00:00"/>
    <x v="2"/>
    <s v="Cust-19060"/>
    <x v="2"/>
    <s v="East China"/>
    <s v="Office"/>
    <x v="221"/>
    <n v="174.18"/>
  </r>
  <r>
    <s v="CN-2021-103405"/>
    <d v="2021-12-16T00:00:00"/>
    <x v="2"/>
    <s v="Cust-19060"/>
    <x v="2"/>
    <s v="East China"/>
    <s v="Technology"/>
    <x v="222"/>
    <n v="124.07"/>
  </r>
  <r>
    <s v="CN-2021-103406"/>
    <d v="2021-12-16T00:00:00"/>
    <x v="0"/>
    <s v="Cust-19060"/>
    <x v="2"/>
    <s v="East China"/>
    <s v="Office"/>
    <x v="223"/>
    <n v="39.97"/>
  </r>
  <r>
    <s v="CN-2021-103389"/>
    <d v="2021-12-16T00:00:00"/>
    <x v="1"/>
    <s v="Cust-20440"/>
    <x v="1"/>
    <s v="Southwest China"/>
    <s v="Office"/>
    <x v="224"/>
    <n v="49.88"/>
  </r>
  <r>
    <s v="CN-2021-103390"/>
    <d v="2021-12-16T00:00:00"/>
    <x v="2"/>
    <s v="Cust-20440"/>
    <x v="1"/>
    <s v="Southwest China"/>
    <s v="Office"/>
    <x v="225"/>
    <n v="27.85"/>
  </r>
  <r>
    <s v="CN-2021-103392"/>
    <d v="2021-12-16T00:00:00"/>
    <x v="0"/>
    <s v="Cust-20440"/>
    <x v="1"/>
    <s v="Southwest China"/>
    <s v="Furniture"/>
    <x v="226"/>
    <n v="395.54"/>
  </r>
  <r>
    <s v="CN-2021-103393"/>
    <d v="2021-12-16T00:00:00"/>
    <x v="0"/>
    <s v="Cust-20440"/>
    <x v="1"/>
    <s v="Southwest China"/>
    <s v="Office"/>
    <x v="227"/>
    <n v="242.72"/>
  </r>
  <r>
    <s v="CN-2021-103394"/>
    <d v="2021-12-16T00:00:00"/>
    <x v="1"/>
    <s v="Cust-20440"/>
    <x v="1"/>
    <s v="Southwest China"/>
    <s v="Office"/>
    <x v="228"/>
    <n v="13.78"/>
  </r>
  <r>
    <s v="CN-2021-103410"/>
    <d v="2021-12-16T00:00:00"/>
    <x v="1"/>
    <s v="Cust-20440"/>
    <x v="1"/>
    <s v="Southwest China"/>
    <s v="Office"/>
    <x v="229"/>
    <n v="25.15"/>
  </r>
  <r>
    <s v="CN-2021-103376"/>
    <d v="2021-12-15T00:00:00"/>
    <x v="1"/>
    <s v="Cust-12640"/>
    <x v="0"/>
    <s v="Northeast China"/>
    <s v="Technology"/>
    <x v="230"/>
    <n v="8.92"/>
  </r>
  <r>
    <s v="CN-2021-103377"/>
    <d v="2021-12-15T00:00:00"/>
    <x v="0"/>
    <s v="Cust-12640"/>
    <x v="0"/>
    <s v="Northeast China"/>
    <s v="Furniture"/>
    <x v="231"/>
    <n v="268.68"/>
  </r>
  <r>
    <s v="CN-2021-103378"/>
    <d v="2021-12-15T00:00:00"/>
    <x v="1"/>
    <s v="Cust-12640"/>
    <x v="0"/>
    <s v="Northeast China"/>
    <s v="Technology"/>
    <x v="232"/>
    <n v="61.97"/>
  </r>
  <r>
    <s v="CN-2021-103373"/>
    <d v="2021-12-15T00:00:00"/>
    <x v="0"/>
    <s v="Cust-13315"/>
    <x v="1"/>
    <s v="North China"/>
    <s v="Technology"/>
    <x v="233"/>
    <n v="127.33"/>
  </r>
  <r>
    <s v="CN-2021-103374"/>
    <d v="2021-12-15T00:00:00"/>
    <x v="2"/>
    <s v="Cust-13315"/>
    <x v="1"/>
    <s v="North China"/>
    <s v="Office"/>
    <x v="234"/>
    <n v="36.57"/>
  </r>
  <r>
    <s v="CN-2021-103375"/>
    <d v="2021-12-15T00:00:00"/>
    <x v="3"/>
    <s v="Cust-13315"/>
    <x v="1"/>
    <s v="North China"/>
    <s v="Furniture"/>
    <x v="235"/>
    <n v="48.62"/>
  </r>
  <r>
    <s v="CN-2021-103372"/>
    <d v="2021-12-15T00:00:00"/>
    <x v="1"/>
    <s v="Cust-14455"/>
    <x v="0"/>
    <s v="East China"/>
    <s v="Office"/>
    <x v="236"/>
    <n v="83.26"/>
  </r>
  <r>
    <s v="CN-2021-103385"/>
    <d v="2021-12-15T00:00:00"/>
    <x v="1"/>
    <s v="Cust-15040"/>
    <x v="0"/>
    <s v="South Central China"/>
    <s v="Office"/>
    <x v="237"/>
    <n v="23.66"/>
  </r>
  <r>
    <s v="CN-2021-103386"/>
    <d v="2021-12-15T00:00:00"/>
    <x v="0"/>
    <s v="Cust-15040"/>
    <x v="0"/>
    <s v="South Central China"/>
    <s v="Office"/>
    <x v="238"/>
    <n v="24.08"/>
  </r>
  <r>
    <s v="CN-2021-103387"/>
    <d v="2021-12-15T00:00:00"/>
    <x v="1"/>
    <s v="Cust-15040"/>
    <x v="0"/>
    <s v="South Central China"/>
    <s v="Office"/>
    <x v="239"/>
    <n v="42.83"/>
  </r>
  <r>
    <s v="CN-2021-103388"/>
    <d v="2021-12-15T00:00:00"/>
    <x v="1"/>
    <s v="Cust-15040"/>
    <x v="0"/>
    <s v="South Central China"/>
    <s v="Office"/>
    <x v="240"/>
    <n v="36.19"/>
  </r>
  <r>
    <s v="CN-2021-103383"/>
    <d v="2021-12-15T00:00:00"/>
    <x v="0"/>
    <s v="Cust-16270"/>
    <x v="0"/>
    <s v="Southwest China"/>
    <s v="Technology"/>
    <x v="241"/>
    <n v="183.91"/>
  </r>
  <r>
    <s v="CN-2021-103384"/>
    <d v="2021-12-15T00:00:00"/>
    <x v="0"/>
    <s v="Cust-16270"/>
    <x v="0"/>
    <s v="Southwest China"/>
    <s v="Furniture"/>
    <x v="242"/>
    <n v="166.72"/>
  </r>
  <r>
    <s v="CN-2021-103380"/>
    <d v="2021-12-15T00:00:00"/>
    <x v="1"/>
    <s v="Cust-18400"/>
    <x v="0"/>
    <s v="Northeast China"/>
    <s v="Office"/>
    <x v="243"/>
    <n v="19.41"/>
  </r>
  <r>
    <s v="CN-2021-103379"/>
    <d v="2021-12-15T00:00:00"/>
    <x v="1"/>
    <s v="Cust-19330"/>
    <x v="0"/>
    <s v="East China"/>
    <s v="Office"/>
    <x v="244"/>
    <n v="10.34"/>
  </r>
  <r>
    <s v="CN-2021-103381"/>
    <d v="2021-12-15T00:00:00"/>
    <x v="0"/>
    <s v="Cust-19330"/>
    <x v="0"/>
    <s v="East China"/>
    <s v="Office"/>
    <x v="245"/>
    <n v="446.56"/>
  </r>
  <r>
    <s v="CN-2021-103382"/>
    <d v="2021-12-15T00:00:00"/>
    <x v="3"/>
    <s v="Cust-19330"/>
    <x v="0"/>
    <s v="East China"/>
    <s v="Office"/>
    <x v="246"/>
    <n v="40.96"/>
  </r>
  <r>
    <s v="CN-2021-103370"/>
    <d v="2021-12-13T00:00:00"/>
    <x v="2"/>
    <s v="Cust-11635"/>
    <x v="0"/>
    <s v="South Central China"/>
    <s v="Technology"/>
    <x v="247"/>
    <n v="181.58"/>
  </r>
  <r>
    <s v="CN-2021-103369"/>
    <d v="2021-12-13T00:00:00"/>
    <x v="0"/>
    <s v="Cust-15910"/>
    <x v="0"/>
    <s v="Northwest China"/>
    <s v="Office"/>
    <x v="248"/>
    <n v="45.72"/>
  </r>
  <r>
    <s v="CN-2021-103371"/>
    <d v="2021-12-13T00:00:00"/>
    <x v="0"/>
    <s v="Cust-19690"/>
    <x v="0"/>
    <s v="Northeast China"/>
    <s v="Office"/>
    <x v="249"/>
    <n v="379.69"/>
  </r>
  <r>
    <s v="CN-2021-103364"/>
    <d v="2021-12-12T00:00:00"/>
    <x v="1"/>
    <s v="Cust-10855"/>
    <x v="0"/>
    <s v="South Central China"/>
    <s v="Technology"/>
    <x v="250"/>
    <n v="198.92"/>
  </r>
  <r>
    <s v="CN-2021-103365"/>
    <d v="2021-12-12T00:00:00"/>
    <x v="0"/>
    <s v="Cust-10855"/>
    <x v="0"/>
    <s v="South Central China"/>
    <s v="Furniture"/>
    <x v="251"/>
    <n v="146.87"/>
  </r>
  <r>
    <s v="CN-2021-103366"/>
    <d v="2021-12-12T00:00:00"/>
    <x v="2"/>
    <s v="Cust-10855"/>
    <x v="0"/>
    <s v="South Central China"/>
    <s v="Office"/>
    <x v="252"/>
    <n v="136.85"/>
  </r>
  <r>
    <s v="CN-2021-103360"/>
    <d v="2021-12-12T00:00:00"/>
    <x v="1"/>
    <s v="Cust-14950"/>
    <x v="0"/>
    <s v="South Central China"/>
    <s v="Office"/>
    <x v="253"/>
    <n v="25.35"/>
  </r>
  <r>
    <s v="CN-2021-103362"/>
    <d v="2021-12-12T00:00:00"/>
    <x v="1"/>
    <s v="Cust-14950"/>
    <x v="0"/>
    <s v="South Central China"/>
    <s v="Office"/>
    <x v="254"/>
    <n v="31.43"/>
  </r>
  <r>
    <s v="CN-2021-103359"/>
    <d v="2021-12-12T00:00:00"/>
    <x v="0"/>
    <s v="Cust-15850"/>
    <x v="0"/>
    <s v="Northwest China"/>
    <s v="Furniture"/>
    <x v="255"/>
    <n v="451.92"/>
  </r>
  <r>
    <s v="CN-2021-103358"/>
    <d v="2021-12-12T00:00:00"/>
    <x v="2"/>
    <s v="Cust-17755"/>
    <x v="2"/>
    <s v="South Central China"/>
    <s v="Office"/>
    <x v="256"/>
    <n v="115.16"/>
  </r>
  <r>
    <s v="CN-2021-103363"/>
    <d v="2021-12-12T00:00:00"/>
    <x v="1"/>
    <s v="Cust-18655"/>
    <x v="1"/>
    <s v="South Central China"/>
    <s v="Office"/>
    <x v="257"/>
    <n v="309.54000000000002"/>
  </r>
  <r>
    <s v="CN-2021-103367"/>
    <d v="2021-12-12T00:00:00"/>
    <x v="3"/>
    <s v="Cust-18715"/>
    <x v="1"/>
    <s v="East China"/>
    <s v="Furniture"/>
    <x v="258"/>
    <n v="149.08000000000001"/>
  </r>
  <r>
    <s v="CN-2021-103361"/>
    <d v="2021-12-12T00:00:00"/>
    <x v="0"/>
    <s v="Cust-21145"/>
    <x v="1"/>
    <s v="East China"/>
    <s v="Office"/>
    <x v="133"/>
    <n v="47.89"/>
  </r>
  <r>
    <s v="CN-2021-103368"/>
    <d v="2021-12-12T00:00:00"/>
    <x v="3"/>
    <s v="Cust-21250"/>
    <x v="0"/>
    <s v="North China"/>
    <s v="Furniture"/>
    <x v="259"/>
    <n v="136.06"/>
  </r>
  <r>
    <s v="CN-2021-103355"/>
    <d v="2021-12-11T00:00:00"/>
    <x v="2"/>
    <s v="Cust-10450"/>
    <x v="0"/>
    <s v="East China"/>
    <s v="Technology"/>
    <x v="260"/>
    <n v="26.25"/>
  </r>
  <r>
    <s v="CN-2021-103356"/>
    <d v="2021-12-11T00:00:00"/>
    <x v="0"/>
    <s v="Cust-10450"/>
    <x v="0"/>
    <s v="East China"/>
    <s v="Office"/>
    <x v="261"/>
    <n v="291.25"/>
  </r>
  <r>
    <s v="CN-2021-103357"/>
    <d v="2021-12-11T00:00:00"/>
    <x v="1"/>
    <s v="Cust-10450"/>
    <x v="0"/>
    <s v="East China"/>
    <s v="Office"/>
    <x v="262"/>
    <n v="155.63999999999999"/>
  </r>
  <r>
    <s v="CN-2021-103338"/>
    <d v="2021-12-11T00:00:00"/>
    <x v="0"/>
    <s v="Cust-11980"/>
    <x v="0"/>
    <s v="Northeast China"/>
    <s v="Office"/>
    <x v="263"/>
    <n v="4.7699999999999996"/>
  </r>
  <r>
    <s v="CN-2021-103339"/>
    <d v="2021-12-11T00:00:00"/>
    <x v="3"/>
    <s v="Cust-12610"/>
    <x v="1"/>
    <s v="Northeast China"/>
    <s v="Office"/>
    <x v="264"/>
    <n v="5.71"/>
  </r>
  <r>
    <s v="CN-2021-103341"/>
    <d v="2021-12-11T00:00:00"/>
    <x v="0"/>
    <s v="Cust-12610"/>
    <x v="1"/>
    <s v="Northeast China"/>
    <s v="Furniture"/>
    <x v="265"/>
    <n v="3.97"/>
  </r>
  <r>
    <s v="CN-2021-103342"/>
    <d v="2021-12-11T00:00:00"/>
    <x v="2"/>
    <s v="Cust-12610"/>
    <x v="1"/>
    <s v="Northeast China"/>
    <s v="Technology"/>
    <x v="266"/>
    <n v="15.7"/>
  </r>
  <r>
    <s v="CN-2021-103343"/>
    <d v="2021-12-11T00:00:00"/>
    <x v="0"/>
    <s v="Cust-12610"/>
    <x v="1"/>
    <s v="Northeast China"/>
    <s v="Office"/>
    <x v="267"/>
    <n v="12.21"/>
  </r>
  <r>
    <s v="CN-2021-103347"/>
    <d v="2021-12-11T00:00:00"/>
    <x v="1"/>
    <s v="Cust-12925"/>
    <x v="0"/>
    <s v="South Central China"/>
    <s v="Office"/>
    <x v="268"/>
    <n v="275.81"/>
  </r>
  <r>
    <s v="CN-2021-103348"/>
    <d v="2021-12-11T00:00:00"/>
    <x v="0"/>
    <s v="Cust-12925"/>
    <x v="0"/>
    <s v="South Central China"/>
    <s v="Office"/>
    <x v="269"/>
    <n v="15.21"/>
  </r>
  <r>
    <s v="CN-2021-103349"/>
    <d v="2021-12-11T00:00:00"/>
    <x v="1"/>
    <s v="Cust-12925"/>
    <x v="0"/>
    <s v="South Central China"/>
    <s v="Furniture"/>
    <x v="270"/>
    <n v="61.76"/>
  </r>
  <r>
    <s v="CN-2021-103350"/>
    <d v="2021-12-11T00:00:00"/>
    <x v="2"/>
    <s v="Cust-13525"/>
    <x v="1"/>
    <s v="South Central China"/>
    <s v="Office"/>
    <x v="271"/>
    <n v="24.21"/>
  </r>
  <r>
    <s v="CN-2021-103344"/>
    <d v="2021-12-11T00:00:00"/>
    <x v="1"/>
    <s v="Cust-17380"/>
    <x v="1"/>
    <s v="East China"/>
    <s v="Furniture"/>
    <x v="272"/>
    <n v="237.57"/>
  </r>
  <r>
    <s v="CN-2021-103345"/>
    <d v="2021-12-11T00:00:00"/>
    <x v="1"/>
    <s v="Cust-17380"/>
    <x v="1"/>
    <s v="East China"/>
    <s v="Office"/>
    <x v="273"/>
    <n v="402.44"/>
  </r>
  <r>
    <s v="CN-2021-103352"/>
    <d v="2021-12-11T00:00:00"/>
    <x v="1"/>
    <s v="Cust-17440"/>
    <x v="1"/>
    <s v="Northeast China"/>
    <s v="Office"/>
    <x v="274"/>
    <n v="13.19"/>
  </r>
  <r>
    <s v="CN-2021-103340"/>
    <d v="2021-12-11T00:00:00"/>
    <x v="3"/>
    <s v="Cust-17620"/>
    <x v="1"/>
    <s v="South Central China"/>
    <s v="Technology"/>
    <x v="275"/>
    <n v="153.66999999999999"/>
  </r>
  <r>
    <s v="CN-2021-103346"/>
    <d v="2021-12-11T00:00:00"/>
    <x v="2"/>
    <s v="Cust-17620"/>
    <x v="1"/>
    <s v="South Central China"/>
    <s v="Office"/>
    <x v="246"/>
    <n v="35.880000000000003"/>
  </r>
  <r>
    <s v="CN-2021-103351"/>
    <d v="2021-12-11T00:00:00"/>
    <x v="2"/>
    <s v="Cust-18940"/>
    <x v="0"/>
    <s v="North China"/>
    <s v="Office"/>
    <x v="276"/>
    <n v="1.37"/>
  </r>
  <r>
    <s v="CN-2021-103353"/>
    <d v="2021-12-11T00:00:00"/>
    <x v="1"/>
    <s v="Cust-19675"/>
    <x v="2"/>
    <s v="South Central China"/>
    <s v="Office"/>
    <x v="277"/>
    <n v="149.59"/>
  </r>
  <r>
    <s v="CN-2021-103354"/>
    <d v="2021-12-11T00:00:00"/>
    <x v="2"/>
    <s v="Cust-20935"/>
    <x v="0"/>
    <s v="East China"/>
    <s v="Furniture"/>
    <x v="278"/>
    <n v="253.22"/>
  </r>
  <r>
    <s v="CN-2021-103331"/>
    <d v="2021-12-10T00:00:00"/>
    <x v="2"/>
    <s v="Cust-12880"/>
    <x v="1"/>
    <s v="Northeast China"/>
    <s v="Technology"/>
    <x v="279"/>
    <n v="67.459999999999994"/>
  </r>
  <r>
    <s v="CN-2021-103334"/>
    <d v="2021-12-10T00:00:00"/>
    <x v="2"/>
    <s v="Cust-13090"/>
    <x v="0"/>
    <s v="South Central China"/>
    <s v="Technology"/>
    <x v="280"/>
    <n v="184.35"/>
  </r>
  <r>
    <s v="CN-2021-103335"/>
    <d v="2021-12-10T00:00:00"/>
    <x v="0"/>
    <s v="Cust-13090"/>
    <x v="0"/>
    <s v="South Central China"/>
    <s v="Office"/>
    <x v="281"/>
    <n v="83.95"/>
  </r>
  <r>
    <s v="CN-2021-103336"/>
    <d v="2021-12-10T00:00:00"/>
    <x v="1"/>
    <s v="Cust-13090"/>
    <x v="0"/>
    <s v="South Central China"/>
    <s v="Office"/>
    <x v="282"/>
    <n v="0.01"/>
  </r>
  <r>
    <s v="CN-2021-103337"/>
    <d v="2021-12-10T00:00:00"/>
    <x v="1"/>
    <s v="Cust-13090"/>
    <x v="0"/>
    <s v="South Central China"/>
    <s v="Furniture"/>
    <x v="283"/>
    <n v="272.49"/>
  </r>
  <r>
    <s v="CN-2021-103332"/>
    <d v="2021-12-10T00:00:00"/>
    <x v="1"/>
    <s v="Cust-13585"/>
    <x v="1"/>
    <s v="North China"/>
    <s v="Furniture"/>
    <x v="284"/>
    <n v="423.66"/>
  </r>
  <r>
    <s v="CN-2021-103328"/>
    <d v="2021-12-10T00:00:00"/>
    <x v="2"/>
    <s v="Cust-16240"/>
    <x v="1"/>
    <s v="South Central China"/>
    <s v="Office"/>
    <x v="285"/>
    <n v="22.22"/>
  </r>
  <r>
    <s v="CN-2021-103329"/>
    <d v="2021-12-10T00:00:00"/>
    <x v="1"/>
    <s v="Cust-16240"/>
    <x v="1"/>
    <s v="South Central China"/>
    <s v="Office"/>
    <x v="286"/>
    <n v="23.97"/>
  </r>
  <r>
    <s v="CN-2021-103330"/>
    <d v="2021-12-10T00:00:00"/>
    <x v="1"/>
    <s v="Cust-17170"/>
    <x v="1"/>
    <s v="South Central China"/>
    <s v="Office"/>
    <x v="287"/>
    <n v="13.48"/>
  </r>
  <r>
    <s v="CN-2021-103333"/>
    <d v="2021-12-10T00:00:00"/>
    <x v="0"/>
    <s v="Cust-18070"/>
    <x v="2"/>
    <s v="South Central China"/>
    <s v="Furniture"/>
    <x v="288"/>
    <n v="234.03"/>
  </r>
  <r>
    <s v="CN-2021-103313"/>
    <d v="2021-12-09T00:00:00"/>
    <x v="2"/>
    <s v="Cust-14560"/>
    <x v="1"/>
    <s v="South Central China"/>
    <s v="Office"/>
    <x v="289"/>
    <n v="14.51"/>
  </r>
  <r>
    <s v="CN-2021-103314"/>
    <d v="2021-12-09T00:00:00"/>
    <x v="1"/>
    <s v="Cust-14560"/>
    <x v="1"/>
    <s v="South Central China"/>
    <s v="Furniture"/>
    <x v="290"/>
    <n v="172.45"/>
  </r>
  <r>
    <s v="CN-2021-103319"/>
    <d v="2021-12-09T00:00:00"/>
    <x v="2"/>
    <s v="Cust-14620"/>
    <x v="1"/>
    <s v="Southwest China"/>
    <s v="Office"/>
    <x v="291"/>
    <n v="27.67"/>
  </r>
  <r>
    <s v="CN-2021-103323"/>
    <d v="2021-12-09T00:00:00"/>
    <x v="0"/>
    <s v="Cust-14620"/>
    <x v="1"/>
    <s v="Southwest China"/>
    <s v="Office"/>
    <x v="175"/>
    <n v="30.46"/>
  </r>
  <r>
    <s v="CN-2021-103322"/>
    <d v="2021-12-09T00:00:00"/>
    <x v="0"/>
    <s v="Cust-15580"/>
    <x v="0"/>
    <s v="East China"/>
    <s v="Furniture"/>
    <x v="292"/>
    <n v="12.41"/>
  </r>
  <r>
    <s v="CN-2021-103324"/>
    <d v="2021-12-09T00:00:00"/>
    <x v="1"/>
    <s v="Cust-15580"/>
    <x v="0"/>
    <s v="East China"/>
    <s v="Office"/>
    <x v="293"/>
    <n v="6.41"/>
  </r>
  <r>
    <s v="CN-2021-103315"/>
    <d v="2021-12-09T00:00:00"/>
    <x v="2"/>
    <s v="Cust-17665"/>
    <x v="1"/>
    <s v="Southwest China"/>
    <s v="Furniture"/>
    <x v="294"/>
    <n v="171.76"/>
  </r>
  <r>
    <s v="CN-2021-103316"/>
    <d v="2021-12-09T00:00:00"/>
    <x v="1"/>
    <s v="Cust-17665"/>
    <x v="1"/>
    <s v="Southwest China"/>
    <s v="Office"/>
    <x v="295"/>
    <n v="10.62"/>
  </r>
  <r>
    <s v="CN-2021-103317"/>
    <d v="2021-12-09T00:00:00"/>
    <x v="0"/>
    <s v="Cust-17665"/>
    <x v="1"/>
    <s v="Southwest China"/>
    <s v="Office"/>
    <x v="296"/>
    <n v="2.4500000000000002"/>
  </r>
  <r>
    <s v="CN-2021-103318"/>
    <d v="2021-12-09T00:00:00"/>
    <x v="0"/>
    <s v="Cust-17665"/>
    <x v="1"/>
    <s v="Southwest China"/>
    <s v="Technology"/>
    <x v="297"/>
    <n v="41.23"/>
  </r>
  <r>
    <s v="CN-2021-103320"/>
    <d v="2021-12-09T00:00:00"/>
    <x v="0"/>
    <s v="Cust-18415"/>
    <x v="0"/>
    <s v="Northeast China"/>
    <s v="Office"/>
    <x v="298"/>
    <n v="155.91999999999999"/>
  </r>
  <r>
    <s v="CN-2021-103321"/>
    <d v="2021-12-09T00:00:00"/>
    <x v="2"/>
    <s v="Cust-18415"/>
    <x v="0"/>
    <s v="Northeast China"/>
    <s v="Technology"/>
    <x v="299"/>
    <n v="191.09"/>
  </r>
  <r>
    <s v="CN-2021-103325"/>
    <d v="2021-12-09T00:00:00"/>
    <x v="1"/>
    <s v="Cust-19270"/>
    <x v="1"/>
    <s v="East China"/>
    <s v="Office"/>
    <x v="300"/>
    <n v="2.12"/>
  </r>
  <r>
    <s v="CN-2021-103311"/>
    <d v="2021-12-09T00:00:00"/>
    <x v="1"/>
    <s v="Cust-19810"/>
    <x v="2"/>
    <s v="East China"/>
    <s v="Office"/>
    <x v="301"/>
    <n v="106.96"/>
  </r>
  <r>
    <s v="CN-2021-103312"/>
    <d v="2021-12-09T00:00:00"/>
    <x v="1"/>
    <s v="Cust-19810"/>
    <x v="2"/>
    <s v="East China"/>
    <s v="Office"/>
    <x v="36"/>
    <n v="45.02"/>
  </r>
  <r>
    <s v="CN-2021-103310"/>
    <d v="2021-12-09T00:00:00"/>
    <x v="2"/>
    <s v="Cust-20290"/>
    <x v="1"/>
    <s v="North China"/>
    <s v="Technology"/>
    <x v="302"/>
    <n v="10.33"/>
  </r>
  <r>
    <s v="CN-2021-103326"/>
    <d v="2021-12-09T00:00:00"/>
    <x v="0"/>
    <s v="Cust-20305"/>
    <x v="0"/>
    <s v="North China"/>
    <s v="Office"/>
    <x v="303"/>
    <n v="15.64"/>
  </r>
  <r>
    <s v="CN-2021-103327"/>
    <d v="2021-12-09T00:00:00"/>
    <x v="1"/>
    <s v="Cust-20305"/>
    <x v="0"/>
    <s v="North China"/>
    <s v="Technology"/>
    <x v="304"/>
    <n v="77.17"/>
  </r>
  <r>
    <s v="CN-2021-103285"/>
    <d v="2021-12-08T00:00:00"/>
    <x v="1"/>
    <s v="Cust-11110"/>
    <x v="1"/>
    <s v="North China"/>
    <s v="Office"/>
    <x v="305"/>
    <n v="21.02"/>
  </r>
  <r>
    <s v="CN-2021-103286"/>
    <d v="2021-12-08T00:00:00"/>
    <x v="0"/>
    <s v="Cust-11110"/>
    <x v="1"/>
    <s v="North China"/>
    <s v="Office"/>
    <x v="306"/>
    <n v="34.89"/>
  </r>
  <r>
    <s v="CN-2021-103287"/>
    <d v="2021-12-08T00:00:00"/>
    <x v="0"/>
    <s v="Cust-11110"/>
    <x v="1"/>
    <s v="North China"/>
    <s v="Office"/>
    <x v="307"/>
    <n v="36.340000000000003"/>
  </r>
  <r>
    <s v="CN-2021-103304"/>
    <d v="2021-12-08T00:00:00"/>
    <x v="1"/>
    <s v="Cust-12655"/>
    <x v="2"/>
    <s v="North China"/>
    <s v="Office"/>
    <x v="308"/>
    <n v="0.92"/>
  </r>
  <r>
    <s v="CN-2021-103306"/>
    <d v="2021-12-08T00:00:00"/>
    <x v="0"/>
    <s v="Cust-15490"/>
    <x v="0"/>
    <s v="Northeast China"/>
    <s v="Furniture"/>
    <x v="309"/>
    <n v="245.71"/>
  </r>
  <r>
    <s v="CN-2021-103295"/>
    <d v="2021-12-08T00:00:00"/>
    <x v="1"/>
    <s v="Cust-15760"/>
    <x v="2"/>
    <s v="Northeast China"/>
    <s v="Furniture"/>
    <x v="310"/>
    <n v="43.86"/>
  </r>
  <r>
    <s v="CN-2021-103296"/>
    <d v="2021-12-08T00:00:00"/>
    <x v="2"/>
    <s v="Cust-15760"/>
    <x v="2"/>
    <s v="Northeast China"/>
    <s v="Technology"/>
    <x v="311"/>
    <n v="390.38"/>
  </r>
  <r>
    <s v="CN-2021-103297"/>
    <d v="2021-12-08T00:00:00"/>
    <x v="0"/>
    <s v="Cust-15760"/>
    <x v="2"/>
    <s v="Northeast China"/>
    <s v="Office"/>
    <x v="312"/>
    <n v="46.97"/>
  </r>
  <r>
    <s v="CN-2021-103302"/>
    <d v="2021-12-08T00:00:00"/>
    <x v="1"/>
    <s v="Cust-15760"/>
    <x v="2"/>
    <s v="Northeast China"/>
    <s v="Office"/>
    <x v="313"/>
    <n v="33.21"/>
  </r>
  <r>
    <s v="CN-2021-103284"/>
    <d v="2021-12-08T00:00:00"/>
    <x v="2"/>
    <s v="Cust-15895"/>
    <x v="1"/>
    <s v="South Central China"/>
    <s v="Office"/>
    <x v="314"/>
    <n v="23.76"/>
  </r>
  <r>
    <s v="CN-2021-103305"/>
    <d v="2021-12-08T00:00:00"/>
    <x v="1"/>
    <s v="Cust-16735"/>
    <x v="0"/>
    <s v="East China"/>
    <s v="Office"/>
    <x v="315"/>
    <n v="49.54"/>
  </r>
  <r>
    <s v="CN-2021-103307"/>
    <d v="2021-12-08T00:00:00"/>
    <x v="1"/>
    <s v="Cust-16945"/>
    <x v="1"/>
    <s v="Southwest China"/>
    <s v="Office"/>
    <x v="316"/>
    <n v="32.26"/>
  </r>
  <r>
    <s v="CN-2021-103308"/>
    <d v="2021-12-08T00:00:00"/>
    <x v="2"/>
    <s v="Cust-16945"/>
    <x v="1"/>
    <s v="Southwest China"/>
    <s v="Office"/>
    <x v="317"/>
    <n v="40.42"/>
  </r>
  <r>
    <s v="CN-2021-103309"/>
    <d v="2021-12-08T00:00:00"/>
    <x v="3"/>
    <s v="Cust-16945"/>
    <x v="1"/>
    <s v="Southwest China"/>
    <s v="Office"/>
    <x v="318"/>
    <n v="34.450000000000003"/>
  </r>
  <r>
    <s v="CN-2021-103288"/>
    <d v="2021-12-08T00:00:00"/>
    <x v="3"/>
    <s v="Cust-17905"/>
    <x v="1"/>
    <s v="East China"/>
    <s v="Office"/>
    <x v="319"/>
    <n v="38.86"/>
  </r>
  <r>
    <s v="CN-2021-103303"/>
    <d v="2021-12-08T00:00:00"/>
    <x v="2"/>
    <s v="Cust-18910"/>
    <x v="2"/>
    <s v="South Central China"/>
    <s v="Office"/>
    <x v="320"/>
    <n v="150.96"/>
  </r>
  <r>
    <s v="CN-2021-103289"/>
    <d v="2021-12-08T00:00:00"/>
    <x v="1"/>
    <s v="Cust-18970"/>
    <x v="2"/>
    <s v="East China"/>
    <s v="Technology"/>
    <x v="321"/>
    <n v="4.84"/>
  </r>
  <r>
    <s v="CN-2021-103290"/>
    <d v="2021-12-08T00:00:00"/>
    <x v="0"/>
    <s v="Cust-18970"/>
    <x v="2"/>
    <s v="East China"/>
    <s v="Technology"/>
    <x v="322"/>
    <n v="242.69"/>
  </r>
  <r>
    <s v="CN-2021-103298"/>
    <d v="2021-12-08T00:00:00"/>
    <x v="0"/>
    <s v="Cust-19690"/>
    <x v="0"/>
    <s v="Northeast China"/>
    <s v="Technology"/>
    <x v="323"/>
    <n v="19.53"/>
  </r>
  <r>
    <s v="CN-2021-103294"/>
    <d v="2021-12-08T00:00:00"/>
    <x v="2"/>
    <s v="Cust-20205"/>
    <x v="0"/>
    <s v="East China"/>
    <s v="Office"/>
    <x v="324"/>
    <n v="35.94"/>
  </r>
  <r>
    <s v="CN-2021-103300"/>
    <d v="2021-12-08T00:00:00"/>
    <x v="2"/>
    <s v="Cust-20205"/>
    <x v="0"/>
    <s v="East China"/>
    <s v="Office"/>
    <x v="325"/>
    <n v="19.559999999999999"/>
  </r>
  <r>
    <s v="CN-2021-103301"/>
    <d v="2021-12-08T00:00:00"/>
    <x v="0"/>
    <s v="Cust-20205"/>
    <x v="0"/>
    <s v="East China"/>
    <s v="Furniture"/>
    <x v="326"/>
    <n v="18.149999999999999"/>
  </r>
  <r>
    <s v="CN-2021-103291"/>
    <d v="2021-12-08T00:00:00"/>
    <x v="0"/>
    <s v="Cust-21895"/>
    <x v="1"/>
    <s v="South Central China"/>
    <s v="Office"/>
    <x v="327"/>
    <n v="9.25"/>
  </r>
  <r>
    <s v="CN-2021-103292"/>
    <d v="2021-12-08T00:00:00"/>
    <x v="1"/>
    <s v="Cust-21895"/>
    <x v="1"/>
    <s v="South Central China"/>
    <s v="Office"/>
    <x v="328"/>
    <n v="255.77"/>
  </r>
  <r>
    <s v="CN-2021-103293"/>
    <d v="2021-12-08T00:00:00"/>
    <x v="1"/>
    <s v="Cust-21895"/>
    <x v="1"/>
    <s v="South Central China"/>
    <s v="Office"/>
    <x v="329"/>
    <n v="128.75"/>
  </r>
  <r>
    <s v="CN-2021-103299"/>
    <d v="2021-12-08T00:00:00"/>
    <x v="1"/>
    <s v="Cust-21895"/>
    <x v="1"/>
    <s v="South Central China"/>
    <s v="Office"/>
    <x v="330"/>
    <n v="19.27"/>
  </r>
  <r>
    <s v="CN-2021-103282"/>
    <d v="2021-12-06T00:00:00"/>
    <x v="1"/>
    <s v="Cust-13585"/>
    <x v="1"/>
    <s v="North China"/>
    <s v="Furniture"/>
    <x v="331"/>
    <n v="254.84"/>
  </r>
  <r>
    <s v="CN-2021-103283"/>
    <d v="2021-12-06T00:00:00"/>
    <x v="0"/>
    <s v="Cust-13585"/>
    <x v="1"/>
    <s v="North China"/>
    <s v="Technology"/>
    <x v="332"/>
    <n v="235.82"/>
  </r>
  <r>
    <s v="CN-2021-103281"/>
    <d v="2021-12-06T00:00:00"/>
    <x v="2"/>
    <s v="Cust-13885"/>
    <x v="2"/>
    <s v="East China"/>
    <s v="Technology"/>
    <x v="333"/>
    <n v="6.66"/>
  </r>
  <r>
    <s v="CN-2021-103260"/>
    <d v="2021-12-05T00:00:00"/>
    <x v="0"/>
    <s v="Cust-10165"/>
    <x v="0"/>
    <s v="South Central China"/>
    <s v="Office"/>
    <x v="334"/>
    <n v="22.73"/>
  </r>
  <r>
    <s v="CN-2021-103262"/>
    <d v="2021-12-05T00:00:00"/>
    <x v="0"/>
    <s v="Cust-10165"/>
    <x v="0"/>
    <s v="South Central China"/>
    <s v="Office"/>
    <x v="335"/>
    <n v="28.82"/>
  </r>
  <r>
    <s v="CN-2021-103269"/>
    <d v="2021-12-05T00:00:00"/>
    <x v="0"/>
    <s v="Cust-10690"/>
    <x v="1"/>
    <s v="East China"/>
    <s v="Office"/>
    <x v="336"/>
    <n v="22.71"/>
  </r>
  <r>
    <s v="CN-2021-103257"/>
    <d v="2021-12-05T00:00:00"/>
    <x v="0"/>
    <s v="Cust-11095"/>
    <x v="1"/>
    <s v="South Central China"/>
    <s v="Office"/>
    <x v="337"/>
    <n v="458.94"/>
  </r>
  <r>
    <s v="CN-2021-103264"/>
    <d v="2021-12-05T00:00:00"/>
    <x v="1"/>
    <s v="Cust-11095"/>
    <x v="1"/>
    <s v="South Central China"/>
    <s v="Office"/>
    <x v="338"/>
    <n v="239.69"/>
  </r>
  <r>
    <s v="CN-2021-103265"/>
    <d v="2021-12-05T00:00:00"/>
    <x v="0"/>
    <s v="Cust-11095"/>
    <x v="1"/>
    <s v="South Central China"/>
    <s v="Office"/>
    <x v="339"/>
    <n v="70.42"/>
  </r>
  <r>
    <s v="CN-2021-103266"/>
    <d v="2021-12-05T00:00:00"/>
    <x v="1"/>
    <s v="Cust-11095"/>
    <x v="1"/>
    <s v="South Central China"/>
    <s v="Office"/>
    <x v="340"/>
    <n v="209.75"/>
  </r>
  <r>
    <s v="CN-2021-103267"/>
    <d v="2021-12-05T00:00:00"/>
    <x v="0"/>
    <s v="Cust-11095"/>
    <x v="1"/>
    <s v="South Central China"/>
    <s v="Office"/>
    <x v="341"/>
    <n v="14.86"/>
  </r>
  <r>
    <s v="CN-2021-103261"/>
    <d v="2021-12-05T00:00:00"/>
    <x v="2"/>
    <s v="Cust-11335"/>
    <x v="2"/>
    <s v="South Central China"/>
    <s v="Office"/>
    <x v="342"/>
    <n v="35.21"/>
  </r>
  <r>
    <s v="CN-2021-103263"/>
    <d v="2021-12-05T00:00:00"/>
    <x v="2"/>
    <s v="Cust-11335"/>
    <x v="2"/>
    <s v="South Central China"/>
    <s v="Technology"/>
    <x v="343"/>
    <n v="131.29"/>
  </r>
  <r>
    <s v="CN-2021-103271"/>
    <d v="2021-12-05T00:00:00"/>
    <x v="2"/>
    <s v="Cust-14470"/>
    <x v="0"/>
    <s v="Northeast China"/>
    <s v="Technology"/>
    <x v="344"/>
    <n v="235.16"/>
  </r>
  <r>
    <s v="CN-2021-103272"/>
    <d v="2021-12-05T00:00:00"/>
    <x v="2"/>
    <s v="Cust-14470"/>
    <x v="0"/>
    <s v="Northeast China"/>
    <s v="Office"/>
    <x v="345"/>
    <n v="40.42"/>
  </r>
  <r>
    <s v="CN-2021-103273"/>
    <d v="2021-12-05T00:00:00"/>
    <x v="2"/>
    <s v="Cust-14470"/>
    <x v="0"/>
    <s v="Northeast China"/>
    <s v="Office"/>
    <x v="346"/>
    <n v="27.76"/>
  </r>
  <r>
    <s v="CN-2021-103274"/>
    <d v="2021-12-05T00:00:00"/>
    <x v="3"/>
    <s v="Cust-14470"/>
    <x v="0"/>
    <s v="Northeast China"/>
    <s v="Furniture"/>
    <x v="347"/>
    <n v="166.39"/>
  </r>
  <r>
    <s v="CN-2021-103275"/>
    <d v="2021-12-05T00:00:00"/>
    <x v="0"/>
    <s v="Cust-14470"/>
    <x v="0"/>
    <s v="Northeast China"/>
    <s v="Office"/>
    <x v="348"/>
    <n v="262.98"/>
  </r>
  <r>
    <s v="CN-2021-103276"/>
    <d v="2021-12-05T00:00:00"/>
    <x v="2"/>
    <s v="Cust-14470"/>
    <x v="0"/>
    <s v="Northeast China"/>
    <s v="Office"/>
    <x v="349"/>
    <n v="115.62"/>
  </r>
  <r>
    <s v="CN-2021-103277"/>
    <d v="2021-12-05T00:00:00"/>
    <x v="1"/>
    <s v="Cust-14470"/>
    <x v="0"/>
    <s v="Northeast China"/>
    <s v="Office"/>
    <x v="350"/>
    <n v="125.31"/>
  </r>
  <r>
    <s v="CN-2021-103278"/>
    <d v="2021-12-05T00:00:00"/>
    <x v="0"/>
    <s v="Cust-14470"/>
    <x v="0"/>
    <s v="Northeast China"/>
    <s v="Furniture"/>
    <x v="351"/>
    <n v="178.63"/>
  </r>
  <r>
    <s v="CN-2021-103279"/>
    <d v="2021-12-05T00:00:00"/>
    <x v="1"/>
    <s v="Cust-14470"/>
    <x v="0"/>
    <s v="Northeast China"/>
    <s v="Furniture"/>
    <x v="352"/>
    <n v="496.06"/>
  </r>
  <r>
    <s v="CN-2021-103280"/>
    <d v="2021-12-05T00:00:00"/>
    <x v="1"/>
    <s v="Cust-14470"/>
    <x v="0"/>
    <s v="Northeast China"/>
    <s v="Technology"/>
    <x v="353"/>
    <n v="383.48"/>
  </r>
  <r>
    <s v="CN-2021-103255"/>
    <d v="2021-12-05T00:00:00"/>
    <x v="0"/>
    <s v="Cust-14605"/>
    <x v="0"/>
    <s v="Northwest China"/>
    <s v="Office"/>
    <x v="354"/>
    <n v="18.22"/>
  </r>
  <r>
    <s v="CN-2021-103256"/>
    <d v="2021-12-05T00:00:00"/>
    <x v="0"/>
    <s v="Cust-14605"/>
    <x v="0"/>
    <s v="Northwest China"/>
    <s v="Office"/>
    <x v="335"/>
    <n v="11.09"/>
  </r>
  <r>
    <s v="CN-2021-103258"/>
    <d v="2021-12-05T00:00:00"/>
    <x v="2"/>
    <s v="Cust-14605"/>
    <x v="0"/>
    <s v="Northwest China"/>
    <s v="Furniture"/>
    <x v="355"/>
    <n v="137.94999999999999"/>
  </r>
  <r>
    <s v="CN-2021-103259"/>
    <d v="2021-12-05T00:00:00"/>
    <x v="0"/>
    <s v="Cust-15385"/>
    <x v="0"/>
    <s v="East China"/>
    <s v="Office"/>
    <x v="356"/>
    <n v="48.37"/>
  </r>
  <r>
    <s v="CN-2021-103270"/>
    <d v="2021-12-05T00:00:00"/>
    <x v="1"/>
    <s v="Cust-18175"/>
    <x v="2"/>
    <s v="East China"/>
    <s v="Office"/>
    <x v="357"/>
    <n v="45.55"/>
  </r>
  <r>
    <s v="CN-2021-103268"/>
    <d v="2021-12-05T00:00:00"/>
    <x v="3"/>
    <s v="Cust-20020"/>
    <x v="0"/>
    <s v="South Central China"/>
    <s v="Office"/>
    <x v="358"/>
    <n v="7.19"/>
  </r>
  <r>
    <s v="CN-2021-103252"/>
    <d v="2021-12-04T00:00:00"/>
    <x v="1"/>
    <s v="Cust-10255"/>
    <x v="2"/>
    <s v="Southwest China"/>
    <s v="Office"/>
    <x v="359"/>
    <n v="2.57"/>
  </r>
  <r>
    <s v="CN-2021-103254"/>
    <d v="2021-12-04T00:00:00"/>
    <x v="0"/>
    <s v="Cust-11245"/>
    <x v="1"/>
    <s v="Northeast China"/>
    <s v="Office"/>
    <x v="360"/>
    <n v="12.23"/>
  </r>
  <r>
    <s v="CN-2021-103250"/>
    <d v="2021-12-04T00:00:00"/>
    <x v="2"/>
    <s v="Cust-12535"/>
    <x v="1"/>
    <s v="South Central China"/>
    <s v="Office"/>
    <x v="361"/>
    <n v="35.81"/>
  </r>
  <r>
    <s v="CN-2021-103251"/>
    <d v="2021-12-04T00:00:00"/>
    <x v="1"/>
    <s v="Cust-12535"/>
    <x v="1"/>
    <s v="South Central China"/>
    <s v="Office"/>
    <x v="362"/>
    <n v="11.24"/>
  </r>
  <r>
    <s v="CN-2021-103253"/>
    <d v="2021-12-04T00:00:00"/>
    <x v="0"/>
    <s v="Cust-13900"/>
    <x v="0"/>
    <s v="South Central China"/>
    <s v="Office"/>
    <x v="363"/>
    <n v="259.26"/>
  </r>
  <r>
    <s v="CN-2021-103246"/>
    <d v="2021-12-03T00:00:00"/>
    <x v="3"/>
    <s v="Cust-12265"/>
    <x v="0"/>
    <s v="East China"/>
    <s v="Office"/>
    <x v="364"/>
    <n v="9.61"/>
  </r>
  <r>
    <s v="CN-2021-103248"/>
    <d v="2021-12-03T00:00:00"/>
    <x v="2"/>
    <s v="Cust-13780"/>
    <x v="0"/>
    <s v="Northeast China"/>
    <s v="Office"/>
    <x v="365"/>
    <n v="115.48"/>
  </r>
  <r>
    <s v="CN-2021-103249"/>
    <d v="2021-12-03T00:00:00"/>
    <x v="0"/>
    <s v="Cust-13780"/>
    <x v="0"/>
    <s v="Northeast China"/>
    <s v="Office"/>
    <x v="366"/>
    <n v="6.09"/>
  </r>
  <r>
    <s v="CN-2021-103247"/>
    <d v="2021-12-03T00:00:00"/>
    <x v="0"/>
    <s v="Cust-13870"/>
    <x v="0"/>
    <s v="North China"/>
    <s v="Office"/>
    <x v="367"/>
    <n v="45.95"/>
  </r>
  <r>
    <s v="CN-2021-103245"/>
    <d v="2021-12-03T00:00:00"/>
    <x v="0"/>
    <s v="Cust-21670"/>
    <x v="0"/>
    <s v="South Central China"/>
    <s v="Technology"/>
    <x v="368"/>
    <n v="12.84"/>
  </r>
  <r>
    <s v="CN-2021-103229"/>
    <d v="2021-12-02T00:00:00"/>
    <x v="2"/>
    <s v="Cust-11620"/>
    <x v="0"/>
    <s v="Northwest China"/>
    <s v="Furniture"/>
    <x v="369"/>
    <n v="12.92"/>
  </r>
  <r>
    <s v="CN-2021-103230"/>
    <d v="2021-12-02T00:00:00"/>
    <x v="0"/>
    <s v="Cust-11620"/>
    <x v="0"/>
    <s v="Northwest China"/>
    <s v="Furniture"/>
    <x v="370"/>
    <n v="14.52"/>
  </r>
  <r>
    <s v="CN-2021-103233"/>
    <d v="2021-12-02T00:00:00"/>
    <x v="2"/>
    <s v="Cust-11620"/>
    <x v="0"/>
    <s v="Northwest China"/>
    <s v="Office"/>
    <x v="371"/>
    <n v="7.79"/>
  </r>
  <r>
    <s v="CN-2021-103238"/>
    <d v="2021-12-02T00:00:00"/>
    <x v="1"/>
    <s v="Cust-12775"/>
    <x v="0"/>
    <s v="Southwest China"/>
    <s v="Office"/>
    <x v="372"/>
    <n v="167.09"/>
  </r>
  <r>
    <s v="CN-2021-103239"/>
    <d v="2021-12-02T00:00:00"/>
    <x v="1"/>
    <s v="Cust-12775"/>
    <x v="0"/>
    <s v="Southwest China"/>
    <s v="Office"/>
    <x v="373"/>
    <n v="106.31"/>
  </r>
  <r>
    <s v="CN-2021-103240"/>
    <d v="2021-12-02T00:00:00"/>
    <x v="0"/>
    <s v="Cust-12775"/>
    <x v="0"/>
    <s v="Southwest China"/>
    <s v="Office"/>
    <x v="374"/>
    <n v="11.02"/>
  </r>
  <r>
    <s v="CN-2021-103226"/>
    <d v="2021-12-02T00:00:00"/>
    <x v="1"/>
    <s v="Cust-14230"/>
    <x v="1"/>
    <s v="East China"/>
    <s v="Office"/>
    <x v="375"/>
    <n v="0.42"/>
  </r>
  <r>
    <s v="CN-2021-103227"/>
    <d v="2021-12-02T00:00:00"/>
    <x v="0"/>
    <s v="Cust-14230"/>
    <x v="1"/>
    <s v="East China"/>
    <s v="Furniture"/>
    <x v="339"/>
    <n v="66.69"/>
  </r>
  <r>
    <s v="CN-2021-103228"/>
    <d v="2021-12-02T00:00:00"/>
    <x v="0"/>
    <s v="Cust-14230"/>
    <x v="1"/>
    <s v="East China"/>
    <s v="Technology"/>
    <x v="376"/>
    <n v="251.51"/>
  </r>
  <r>
    <s v="CN-2021-103232"/>
    <d v="2021-12-02T00:00:00"/>
    <x v="1"/>
    <s v="Cust-14230"/>
    <x v="1"/>
    <s v="East China"/>
    <s v="Technology"/>
    <x v="377"/>
    <n v="264.14999999999998"/>
  </r>
  <r>
    <s v="CN-2021-103231"/>
    <d v="2021-12-02T00:00:00"/>
    <x v="1"/>
    <s v="Cust-17560"/>
    <x v="2"/>
    <s v="Northeast China"/>
    <s v="Technology"/>
    <x v="378"/>
    <n v="277.16000000000003"/>
  </r>
  <r>
    <s v="CN-2021-103241"/>
    <d v="2021-12-02T00:00:00"/>
    <x v="3"/>
    <s v="Cust-18070"/>
    <x v="2"/>
    <s v="South Central China"/>
    <s v="Furniture"/>
    <x v="379"/>
    <n v="99.22"/>
  </r>
  <r>
    <s v="CN-2021-103242"/>
    <d v="2021-12-02T00:00:00"/>
    <x v="2"/>
    <s v="Cust-18070"/>
    <x v="2"/>
    <s v="South Central China"/>
    <s v="Office"/>
    <x v="380"/>
    <n v="12.08"/>
  </r>
  <r>
    <s v="CN-2021-103234"/>
    <d v="2021-12-02T00:00:00"/>
    <x v="1"/>
    <s v="Cust-18865"/>
    <x v="0"/>
    <s v="South Central China"/>
    <s v="Office"/>
    <x v="381"/>
    <n v="49.27"/>
  </r>
  <r>
    <s v="CN-2021-103235"/>
    <d v="2021-12-02T00:00:00"/>
    <x v="3"/>
    <s v="Cust-18865"/>
    <x v="0"/>
    <s v="South Central China"/>
    <s v="Office"/>
    <x v="382"/>
    <n v="36.22"/>
  </r>
  <r>
    <s v="CN-2021-103236"/>
    <d v="2021-12-02T00:00:00"/>
    <x v="2"/>
    <s v="Cust-18865"/>
    <x v="0"/>
    <s v="South Central China"/>
    <s v="Office"/>
    <x v="383"/>
    <n v="41.38"/>
  </r>
  <r>
    <s v="CN-2021-103237"/>
    <d v="2021-12-02T00:00:00"/>
    <x v="1"/>
    <s v="Cust-18865"/>
    <x v="0"/>
    <s v="South Central China"/>
    <s v="Office"/>
    <x v="384"/>
    <n v="287.18"/>
  </r>
  <r>
    <s v="CN-2021-103243"/>
    <d v="2021-12-02T00:00:00"/>
    <x v="0"/>
    <s v="Cust-21520"/>
    <x v="0"/>
    <s v="North China"/>
    <s v="Office"/>
    <x v="385"/>
    <n v="281.05"/>
  </r>
  <r>
    <s v="CN-2021-103244"/>
    <d v="2021-12-02T00:00:00"/>
    <x v="1"/>
    <s v="Cust-21520"/>
    <x v="0"/>
    <s v="North China"/>
    <s v="Office"/>
    <x v="386"/>
    <n v="41.19"/>
  </r>
  <r>
    <s v="CN-2021-103224"/>
    <d v="2021-12-01T00:00:00"/>
    <x v="0"/>
    <s v="Cust-11155"/>
    <x v="0"/>
    <s v="North China"/>
    <s v="Office"/>
    <x v="387"/>
    <n v="20.16"/>
  </r>
  <r>
    <s v="CN-2021-103225"/>
    <d v="2021-12-01T00:00:00"/>
    <x v="2"/>
    <s v="Cust-11155"/>
    <x v="0"/>
    <s v="North China"/>
    <s v="Furniture"/>
    <x v="388"/>
    <n v="67.88"/>
  </r>
  <r>
    <s v="CN-2021-103214"/>
    <d v="2021-12-01T00:00:00"/>
    <x v="1"/>
    <s v="Cust-11545"/>
    <x v="1"/>
    <s v="Northwest China"/>
    <s v="Office"/>
    <x v="336"/>
    <n v="23.85"/>
  </r>
  <r>
    <s v="CN-2021-103215"/>
    <d v="2021-12-01T00:00:00"/>
    <x v="2"/>
    <s v="Cust-11545"/>
    <x v="1"/>
    <s v="Northwest China"/>
    <s v="Office"/>
    <x v="389"/>
    <n v="380.64"/>
  </r>
  <r>
    <s v="CN-2021-103216"/>
    <d v="2021-12-01T00:00:00"/>
    <x v="0"/>
    <s v="Cust-11545"/>
    <x v="1"/>
    <s v="Northwest China"/>
    <s v="Office"/>
    <x v="390"/>
    <n v="36.880000000000003"/>
  </r>
  <r>
    <s v="CN-2021-103217"/>
    <d v="2021-12-01T00:00:00"/>
    <x v="1"/>
    <s v="Cust-11545"/>
    <x v="1"/>
    <s v="Northwest China"/>
    <s v="Office"/>
    <x v="391"/>
    <n v="151.06"/>
  </r>
  <r>
    <s v="CN-2021-103218"/>
    <d v="2021-12-01T00:00:00"/>
    <x v="0"/>
    <s v="Cust-11545"/>
    <x v="1"/>
    <s v="Northwest China"/>
    <s v="Technology"/>
    <x v="392"/>
    <n v="98.49"/>
  </r>
  <r>
    <s v="CN-2021-103219"/>
    <d v="2021-12-01T00:00:00"/>
    <x v="1"/>
    <s v="Cust-11545"/>
    <x v="1"/>
    <s v="Northwest China"/>
    <s v="Office"/>
    <x v="393"/>
    <n v="35.15"/>
  </r>
  <r>
    <s v="CN-2021-103212"/>
    <d v="2021-12-01T00:00:00"/>
    <x v="2"/>
    <s v="Cust-12085"/>
    <x v="1"/>
    <s v="North China"/>
    <s v="Technology"/>
    <x v="394"/>
    <n v="491.52"/>
  </r>
  <r>
    <s v="CN-2021-103213"/>
    <d v="2021-12-01T00:00:00"/>
    <x v="1"/>
    <s v="Cust-12085"/>
    <x v="1"/>
    <s v="North China"/>
    <s v="Office"/>
    <x v="20"/>
    <n v="47.91"/>
  </r>
  <r>
    <s v="CN-2021-103220"/>
    <d v="2021-12-01T00:00:00"/>
    <x v="0"/>
    <s v="Cust-13345"/>
    <x v="1"/>
    <s v="South Central China"/>
    <s v="Furniture"/>
    <x v="395"/>
    <n v="237.77"/>
  </r>
  <r>
    <s v="CN-2021-103222"/>
    <d v="2021-12-01T00:00:00"/>
    <x v="1"/>
    <s v="Cust-13345"/>
    <x v="1"/>
    <s v="South Central China"/>
    <s v="Office"/>
    <x v="396"/>
    <n v="11.64"/>
  </r>
  <r>
    <s v="CN-2021-103221"/>
    <d v="2021-12-01T00:00:00"/>
    <x v="2"/>
    <s v="Cust-15310"/>
    <x v="1"/>
    <s v="Southwest China"/>
    <s v="Office"/>
    <x v="397"/>
    <n v="122.05"/>
  </r>
  <r>
    <s v="CN-2021-103223"/>
    <d v="2021-12-01T00:00:00"/>
    <x v="2"/>
    <s v="Cust-21625"/>
    <x v="0"/>
    <s v="South Central China"/>
    <s v="Office"/>
    <x v="398"/>
    <n v="137.21"/>
  </r>
  <r>
    <s v="CN-2021-103208"/>
    <d v="2021-11-30T00:00:00"/>
    <x v="0"/>
    <s v="Cust-10765"/>
    <x v="2"/>
    <s v="East China"/>
    <s v="Furniture"/>
    <x v="399"/>
    <n v="33.520000000000003"/>
  </r>
  <r>
    <s v="CN-2021-103209"/>
    <d v="2021-11-30T00:00:00"/>
    <x v="1"/>
    <s v="Cust-10765"/>
    <x v="2"/>
    <s v="East China"/>
    <s v="Furniture"/>
    <x v="400"/>
    <n v="81.59"/>
  </r>
  <r>
    <s v="CN-2021-103210"/>
    <d v="2021-11-30T00:00:00"/>
    <x v="1"/>
    <s v="Cust-10765"/>
    <x v="2"/>
    <s v="East China"/>
    <s v="Technology"/>
    <x v="401"/>
    <n v="23.74"/>
  </r>
  <r>
    <s v="CN-2021-103211"/>
    <d v="2021-11-30T00:00:00"/>
    <x v="1"/>
    <s v="Cust-10765"/>
    <x v="2"/>
    <s v="East China"/>
    <s v="Office"/>
    <x v="402"/>
    <n v="11.88"/>
  </r>
  <r>
    <s v="CN-2021-103205"/>
    <d v="2021-11-30T00:00:00"/>
    <x v="1"/>
    <s v="Cust-15085"/>
    <x v="0"/>
    <s v="East China"/>
    <s v="Office"/>
    <x v="403"/>
    <n v="13.71"/>
  </r>
  <r>
    <s v="CN-2021-103206"/>
    <d v="2021-11-30T00:00:00"/>
    <x v="1"/>
    <s v="Cust-15085"/>
    <x v="0"/>
    <s v="East China"/>
    <s v="Office"/>
    <x v="404"/>
    <n v="172.47"/>
  </r>
  <r>
    <s v="CN-2021-103207"/>
    <d v="2021-11-30T00:00:00"/>
    <x v="1"/>
    <s v="Cust-15085"/>
    <x v="0"/>
    <s v="East China"/>
    <s v="Office"/>
    <x v="405"/>
    <n v="39.42"/>
  </r>
  <r>
    <s v="CN-2021-103200"/>
    <d v="2021-11-29T00:00:00"/>
    <x v="0"/>
    <s v="Cust-12955"/>
    <x v="1"/>
    <s v="North China"/>
    <s v="Technology"/>
    <x v="406"/>
    <n v="259.89"/>
  </r>
  <r>
    <s v="CN-2021-103190"/>
    <d v="2021-11-29T00:00:00"/>
    <x v="0"/>
    <s v="Cust-13960"/>
    <x v="0"/>
    <s v="East China"/>
    <s v="Office"/>
    <x v="407"/>
    <n v="166.47"/>
  </r>
  <r>
    <s v="CN-2021-103193"/>
    <d v="2021-11-29T00:00:00"/>
    <x v="2"/>
    <s v="Cust-14545"/>
    <x v="1"/>
    <s v="South Central China"/>
    <s v="Office"/>
    <x v="408"/>
    <n v="42.04"/>
  </r>
  <r>
    <s v="CN-2021-103194"/>
    <d v="2021-11-29T00:00:00"/>
    <x v="0"/>
    <s v="Cust-14545"/>
    <x v="1"/>
    <s v="South Central China"/>
    <s v="Office"/>
    <x v="409"/>
    <n v="18.579999999999998"/>
  </r>
  <r>
    <s v="CN-2021-103195"/>
    <d v="2021-11-29T00:00:00"/>
    <x v="2"/>
    <s v="Cust-14545"/>
    <x v="1"/>
    <s v="South Central China"/>
    <s v="Furniture"/>
    <x v="259"/>
    <n v="179.14"/>
  </r>
  <r>
    <s v="CN-2021-103196"/>
    <d v="2021-11-29T00:00:00"/>
    <x v="0"/>
    <s v="Cust-14545"/>
    <x v="1"/>
    <s v="South Central China"/>
    <s v="Office"/>
    <x v="410"/>
    <n v="37.590000000000003"/>
  </r>
  <r>
    <s v="CN-2021-103198"/>
    <d v="2021-11-29T00:00:00"/>
    <x v="2"/>
    <s v="Cust-14545"/>
    <x v="1"/>
    <s v="South Central China"/>
    <s v="Office"/>
    <x v="411"/>
    <n v="36.94"/>
  </r>
  <r>
    <s v="CN-2021-103199"/>
    <d v="2021-11-29T00:00:00"/>
    <x v="1"/>
    <s v="Cust-14545"/>
    <x v="1"/>
    <s v="South Central China"/>
    <s v="Technology"/>
    <x v="412"/>
    <n v="85.51"/>
  </r>
  <r>
    <s v="CN-2021-103191"/>
    <d v="2021-11-29T00:00:00"/>
    <x v="2"/>
    <s v="Cust-15940"/>
    <x v="2"/>
    <s v="East China"/>
    <s v="Office"/>
    <x v="413"/>
    <n v="19.850000000000001"/>
  </r>
  <r>
    <s v="CN-2021-103203"/>
    <d v="2021-11-29T00:00:00"/>
    <x v="0"/>
    <s v="Cust-17350"/>
    <x v="0"/>
    <s v="South Central China"/>
    <s v="Office"/>
    <x v="414"/>
    <n v="476.46"/>
  </r>
  <r>
    <s v="CN-2021-103204"/>
    <d v="2021-11-29T00:00:00"/>
    <x v="1"/>
    <s v="Cust-17350"/>
    <x v="0"/>
    <s v="South Central China"/>
    <s v="Office"/>
    <x v="415"/>
    <n v="25.34"/>
  </r>
  <r>
    <s v="CN-2021-103201"/>
    <d v="2021-11-29T00:00:00"/>
    <x v="1"/>
    <s v="Cust-18445"/>
    <x v="2"/>
    <s v="Northwest China"/>
    <s v="Technology"/>
    <x v="416"/>
    <n v="46.64"/>
  </r>
  <r>
    <s v="CN-2021-103202"/>
    <d v="2021-11-29T00:00:00"/>
    <x v="0"/>
    <s v="Cust-18445"/>
    <x v="2"/>
    <s v="Northwest China"/>
    <s v="Technology"/>
    <x v="417"/>
    <n v="30.32"/>
  </r>
  <r>
    <s v="CN-2021-103189"/>
    <d v="2021-11-29T00:00:00"/>
    <x v="3"/>
    <s v="Cust-19810"/>
    <x v="2"/>
    <s v="East China"/>
    <s v="Technology"/>
    <x v="418"/>
    <n v="263.93"/>
  </r>
  <r>
    <s v="CN-2021-103192"/>
    <d v="2021-11-29T00:00:00"/>
    <x v="2"/>
    <s v="Cust-20620"/>
    <x v="1"/>
    <s v="East China"/>
    <s v="Office"/>
    <x v="260"/>
    <n v="43.16"/>
  </r>
  <r>
    <s v="CN-2021-103197"/>
    <d v="2021-11-29T00:00:00"/>
    <x v="2"/>
    <s v="Cust-20620"/>
    <x v="1"/>
    <s v="East China"/>
    <s v="Office"/>
    <x v="335"/>
    <n v="49.72"/>
  </r>
  <r>
    <s v="CN-2021-103173"/>
    <d v="2021-11-28T00:00:00"/>
    <x v="2"/>
    <s v="Cust-11965"/>
    <x v="1"/>
    <s v="North China"/>
    <s v="Office"/>
    <x v="419"/>
    <n v="78.58"/>
  </r>
  <r>
    <s v="CN-2021-103181"/>
    <d v="2021-11-28T00:00:00"/>
    <x v="2"/>
    <s v="Cust-13000"/>
    <x v="0"/>
    <s v="North China"/>
    <s v="Technology"/>
    <x v="420"/>
    <n v="1.89"/>
  </r>
  <r>
    <s v="CN-2021-103166"/>
    <d v="2021-11-28T00:00:00"/>
    <x v="1"/>
    <s v="Cust-13960"/>
    <x v="0"/>
    <s v="East China"/>
    <s v="Office"/>
    <x v="421"/>
    <n v="158.85"/>
  </r>
  <r>
    <s v="CN-2021-103167"/>
    <d v="2021-11-28T00:00:00"/>
    <x v="1"/>
    <s v="Cust-13960"/>
    <x v="0"/>
    <s v="East China"/>
    <s v="Technology"/>
    <x v="422"/>
    <n v="0.45"/>
  </r>
  <r>
    <s v="CN-2021-103168"/>
    <d v="2021-11-28T00:00:00"/>
    <x v="1"/>
    <s v="Cust-13960"/>
    <x v="0"/>
    <s v="East China"/>
    <s v="Furniture"/>
    <x v="423"/>
    <n v="43.03"/>
  </r>
  <r>
    <s v="CN-2021-103169"/>
    <d v="2021-11-28T00:00:00"/>
    <x v="1"/>
    <s v="Cust-13960"/>
    <x v="0"/>
    <s v="East China"/>
    <s v="Office"/>
    <x v="424"/>
    <n v="23.97"/>
  </r>
  <r>
    <s v="CN-2021-103170"/>
    <d v="2021-11-28T00:00:00"/>
    <x v="2"/>
    <s v="Cust-13960"/>
    <x v="0"/>
    <s v="East China"/>
    <s v="Office"/>
    <x v="425"/>
    <n v="16.61"/>
  </r>
  <r>
    <s v="CN-2021-103171"/>
    <d v="2021-11-28T00:00:00"/>
    <x v="1"/>
    <s v="Cust-13960"/>
    <x v="0"/>
    <s v="East China"/>
    <s v="Furniture"/>
    <x v="426"/>
    <n v="11.07"/>
  </r>
  <r>
    <s v="CN-2021-103172"/>
    <d v="2021-11-28T00:00:00"/>
    <x v="3"/>
    <s v="Cust-13960"/>
    <x v="0"/>
    <s v="East China"/>
    <s v="Technology"/>
    <x v="427"/>
    <n v="8.36"/>
  </r>
  <r>
    <s v="CN-2021-103178"/>
    <d v="2021-11-28T00:00:00"/>
    <x v="1"/>
    <s v="Cust-15985"/>
    <x v="0"/>
    <s v="Northeast China"/>
    <s v="Furniture"/>
    <x v="428"/>
    <n v="62.38"/>
  </r>
  <r>
    <s v="CN-2021-103179"/>
    <d v="2021-11-28T00:00:00"/>
    <x v="0"/>
    <s v="Cust-15985"/>
    <x v="0"/>
    <s v="Northeast China"/>
    <s v="Office"/>
    <x v="429"/>
    <n v="2.74"/>
  </r>
  <r>
    <s v="CN-2021-103185"/>
    <d v="2021-11-28T00:00:00"/>
    <x v="2"/>
    <s v="Cust-19120"/>
    <x v="0"/>
    <s v="East China"/>
    <s v="Technology"/>
    <x v="430"/>
    <n v="178.71"/>
  </r>
  <r>
    <s v="CN-2021-103188"/>
    <d v="2021-11-28T00:00:00"/>
    <x v="2"/>
    <s v="Cust-19120"/>
    <x v="0"/>
    <s v="East China"/>
    <s v="Office"/>
    <x v="431"/>
    <n v="17.309999999999999"/>
  </r>
  <r>
    <s v="CN-2021-103174"/>
    <d v="2021-11-28T00:00:00"/>
    <x v="1"/>
    <s v="Cust-19630"/>
    <x v="1"/>
    <s v="East China"/>
    <s v="Technology"/>
    <x v="432"/>
    <n v="27.95"/>
  </r>
  <r>
    <s v="CN-2021-103175"/>
    <d v="2021-11-28T00:00:00"/>
    <x v="2"/>
    <s v="Cust-19630"/>
    <x v="1"/>
    <s v="East China"/>
    <s v="Office"/>
    <x v="433"/>
    <n v="6.36"/>
  </r>
  <r>
    <s v="CN-2021-103176"/>
    <d v="2021-11-28T00:00:00"/>
    <x v="2"/>
    <s v="Cust-19630"/>
    <x v="1"/>
    <s v="East China"/>
    <s v="Technology"/>
    <x v="434"/>
    <n v="4.05"/>
  </r>
  <r>
    <s v="CN-2021-103177"/>
    <d v="2021-11-28T00:00:00"/>
    <x v="1"/>
    <s v="Cust-19630"/>
    <x v="1"/>
    <s v="East China"/>
    <s v="Office"/>
    <x v="435"/>
    <n v="18.54"/>
  </r>
  <r>
    <s v="CN-2021-103180"/>
    <d v="2021-11-28T00:00:00"/>
    <x v="0"/>
    <s v="Cust-19630"/>
    <x v="1"/>
    <s v="East China"/>
    <s v="Office"/>
    <x v="436"/>
    <n v="20.09"/>
  </r>
  <r>
    <s v="CN-2021-103165"/>
    <d v="2021-11-28T00:00:00"/>
    <x v="1"/>
    <s v="Cust-19720"/>
    <x v="0"/>
    <s v="South Central China"/>
    <s v="Office"/>
    <x v="437"/>
    <n v="19.22"/>
  </r>
  <r>
    <s v="CN-2021-103183"/>
    <d v="2021-11-28T00:00:00"/>
    <x v="0"/>
    <s v="Cust-20005"/>
    <x v="0"/>
    <s v="Northwest China"/>
    <s v="Technology"/>
    <x v="438"/>
    <n v="123.75"/>
  </r>
  <r>
    <s v="CN-2021-103184"/>
    <d v="2021-11-28T00:00:00"/>
    <x v="1"/>
    <s v="Cust-20005"/>
    <x v="0"/>
    <s v="Northwest China"/>
    <s v="Furniture"/>
    <x v="439"/>
    <n v="165.01"/>
  </r>
  <r>
    <s v="CN-2021-103186"/>
    <d v="2021-11-28T00:00:00"/>
    <x v="1"/>
    <s v="Cust-20005"/>
    <x v="0"/>
    <s v="Northwest China"/>
    <s v="Office"/>
    <x v="440"/>
    <n v="16.309999999999999"/>
  </r>
  <r>
    <s v="CN-2021-103187"/>
    <d v="2021-11-28T00:00:00"/>
    <x v="0"/>
    <s v="Cust-20005"/>
    <x v="0"/>
    <s v="Northwest China"/>
    <s v="Technology"/>
    <x v="441"/>
    <n v="218.22"/>
  </r>
  <r>
    <s v="CN-2021-103182"/>
    <d v="2021-11-28T00:00:00"/>
    <x v="1"/>
    <s v="Cust-20035"/>
    <x v="2"/>
    <s v="Southwest China"/>
    <s v="Office"/>
    <x v="442"/>
    <n v="27.93"/>
  </r>
  <r>
    <s v="CN-2021-103158"/>
    <d v="2021-11-27T00:00:00"/>
    <x v="2"/>
    <s v="Cust-10195"/>
    <x v="1"/>
    <s v="East China"/>
    <s v="Office"/>
    <x v="443"/>
    <n v="2.12"/>
  </r>
  <r>
    <s v="CN-2021-103159"/>
    <d v="2021-11-27T00:00:00"/>
    <x v="0"/>
    <s v="Cust-10195"/>
    <x v="1"/>
    <s v="East China"/>
    <s v="Furniture"/>
    <x v="444"/>
    <n v="59.75"/>
  </r>
  <r>
    <s v="CN-2021-103161"/>
    <d v="2021-11-27T00:00:00"/>
    <x v="0"/>
    <s v="Cust-10930"/>
    <x v="2"/>
    <s v="South Central China"/>
    <s v="Office"/>
    <x v="445"/>
    <n v="474.02"/>
  </r>
  <r>
    <s v="CN-2021-103162"/>
    <d v="2021-11-27T00:00:00"/>
    <x v="0"/>
    <s v="Cust-11050"/>
    <x v="1"/>
    <s v="East China"/>
    <s v="Furniture"/>
    <x v="446"/>
    <n v="135.47"/>
  </r>
  <r>
    <s v="CN-2021-103155"/>
    <d v="2021-11-27T00:00:00"/>
    <x v="2"/>
    <s v="Cust-14470"/>
    <x v="0"/>
    <s v="Northeast China"/>
    <s v="Office"/>
    <x v="143"/>
    <n v="43.83"/>
  </r>
  <r>
    <s v="CN-2021-103156"/>
    <d v="2021-11-27T00:00:00"/>
    <x v="2"/>
    <s v="Cust-14470"/>
    <x v="0"/>
    <s v="Northeast China"/>
    <s v="Office"/>
    <x v="447"/>
    <n v="7.78"/>
  </r>
  <r>
    <s v="CN-2021-103157"/>
    <d v="2021-11-27T00:00:00"/>
    <x v="2"/>
    <s v="Cust-14470"/>
    <x v="0"/>
    <s v="Northeast China"/>
    <s v="Technology"/>
    <x v="448"/>
    <n v="26.77"/>
  </r>
  <r>
    <s v="CN-2021-103163"/>
    <d v="2021-11-27T00:00:00"/>
    <x v="0"/>
    <s v="Cust-19480"/>
    <x v="0"/>
    <s v="East China"/>
    <s v="Office"/>
    <x v="449"/>
    <n v="12.13"/>
  </r>
  <r>
    <s v="CN-2021-103164"/>
    <d v="2021-11-27T00:00:00"/>
    <x v="1"/>
    <s v="Cust-19480"/>
    <x v="0"/>
    <s v="East China"/>
    <s v="Office"/>
    <x v="450"/>
    <n v="47.47"/>
  </r>
  <r>
    <s v="CN-2021-103154"/>
    <d v="2021-11-27T00:00:00"/>
    <x v="2"/>
    <s v="Cust-19975"/>
    <x v="1"/>
    <s v="South Central China"/>
    <s v="Furniture"/>
    <x v="451"/>
    <n v="291.64"/>
  </r>
  <r>
    <s v="CN-2021-103160"/>
    <d v="2021-11-27T00:00:00"/>
    <x v="2"/>
    <s v="Cust-19975"/>
    <x v="1"/>
    <s v="South Central China"/>
    <s v="Office"/>
    <x v="452"/>
    <n v="226.34"/>
  </r>
  <r>
    <s v="CN-2021-103144"/>
    <d v="2021-11-26T00:00:00"/>
    <x v="0"/>
    <s v="Cust-12055"/>
    <x v="2"/>
    <s v="East China"/>
    <s v="Office"/>
    <x v="166"/>
    <n v="39.26"/>
  </r>
  <r>
    <s v="CN-2021-103145"/>
    <d v="2021-11-26T00:00:00"/>
    <x v="0"/>
    <s v="Cust-12055"/>
    <x v="2"/>
    <s v="East China"/>
    <s v="Technology"/>
    <x v="453"/>
    <n v="194.13"/>
  </r>
  <r>
    <s v="CN-2021-103152"/>
    <d v="2021-11-26T00:00:00"/>
    <x v="2"/>
    <s v="Cust-13135"/>
    <x v="0"/>
    <s v="Northeast China"/>
    <s v="Office"/>
    <x v="454"/>
    <n v="383.03"/>
  </r>
  <r>
    <s v="CN-2021-103143"/>
    <d v="2021-11-26T00:00:00"/>
    <x v="1"/>
    <s v="Cust-15670"/>
    <x v="0"/>
    <s v="Northeast China"/>
    <s v="Furniture"/>
    <x v="455"/>
    <n v="16.89"/>
  </r>
  <r>
    <s v="CN-2021-103148"/>
    <d v="2021-11-26T00:00:00"/>
    <x v="0"/>
    <s v="Cust-15670"/>
    <x v="0"/>
    <s v="Northeast China"/>
    <s v="Office"/>
    <x v="456"/>
    <n v="3.26"/>
  </r>
  <r>
    <s v="CN-2021-103149"/>
    <d v="2021-11-26T00:00:00"/>
    <x v="0"/>
    <s v="Cust-17845"/>
    <x v="0"/>
    <s v="South Central China"/>
    <s v="Furniture"/>
    <x v="457"/>
    <n v="164.66"/>
  </r>
  <r>
    <s v="CN-2021-103150"/>
    <d v="2021-11-26T00:00:00"/>
    <x v="1"/>
    <s v="Cust-17845"/>
    <x v="0"/>
    <s v="South Central China"/>
    <s v="Furniture"/>
    <x v="458"/>
    <n v="67.34"/>
  </r>
  <r>
    <s v="CN-2021-103151"/>
    <d v="2021-11-26T00:00:00"/>
    <x v="1"/>
    <s v="Cust-17845"/>
    <x v="0"/>
    <s v="South Central China"/>
    <s v="Technology"/>
    <x v="459"/>
    <n v="174.39"/>
  </r>
  <r>
    <s v="CN-2021-103153"/>
    <d v="2021-11-26T00:00:00"/>
    <x v="0"/>
    <s v="Cust-19735"/>
    <x v="0"/>
    <s v="North China"/>
    <s v="Office"/>
    <x v="460"/>
    <n v="0.82"/>
  </r>
  <r>
    <s v="CN-2021-103138"/>
    <d v="2021-11-26T00:00:00"/>
    <x v="1"/>
    <s v="Cust-21220"/>
    <x v="0"/>
    <s v="Northeast China"/>
    <s v="Technology"/>
    <x v="461"/>
    <n v="49.11"/>
  </r>
  <r>
    <s v="CN-2021-103139"/>
    <d v="2021-11-26T00:00:00"/>
    <x v="0"/>
    <s v="Cust-21220"/>
    <x v="0"/>
    <s v="Northeast China"/>
    <s v="Office"/>
    <x v="462"/>
    <n v="4.42"/>
  </r>
  <r>
    <s v="CN-2021-103140"/>
    <d v="2021-11-26T00:00:00"/>
    <x v="1"/>
    <s v="Cust-21220"/>
    <x v="0"/>
    <s v="Northeast China"/>
    <s v="Office"/>
    <x v="463"/>
    <n v="36.049999999999997"/>
  </r>
  <r>
    <s v="CN-2021-103141"/>
    <d v="2021-11-26T00:00:00"/>
    <x v="0"/>
    <s v="Cust-21220"/>
    <x v="0"/>
    <s v="Northeast China"/>
    <s v="Office"/>
    <x v="464"/>
    <n v="0.14000000000000001"/>
  </r>
  <r>
    <s v="CN-2021-103142"/>
    <d v="2021-11-26T00:00:00"/>
    <x v="1"/>
    <s v="Cust-21220"/>
    <x v="0"/>
    <s v="Northeast China"/>
    <s v="Technology"/>
    <x v="465"/>
    <n v="78.94"/>
  </r>
  <r>
    <s v="CN-2021-103146"/>
    <d v="2021-11-26T00:00:00"/>
    <x v="2"/>
    <s v="Cust-21220"/>
    <x v="0"/>
    <s v="Northeast China"/>
    <s v="Office"/>
    <x v="466"/>
    <n v="5.99"/>
  </r>
  <r>
    <s v="CN-2021-103147"/>
    <d v="2021-11-26T00:00:00"/>
    <x v="2"/>
    <s v="Cust-21220"/>
    <x v="0"/>
    <s v="Northeast China"/>
    <s v="Technology"/>
    <x v="467"/>
    <n v="55.19"/>
  </r>
  <r>
    <s v="CN-2021-103137"/>
    <d v="2021-11-25T00:00:00"/>
    <x v="2"/>
    <s v="Cust-10015"/>
    <x v="0"/>
    <s v="East China"/>
    <s v="Office"/>
    <x v="468"/>
    <n v="11.89"/>
  </r>
  <r>
    <s v="CN-2021-103131"/>
    <d v="2021-11-25T00:00:00"/>
    <x v="0"/>
    <s v="Cust-10480"/>
    <x v="0"/>
    <s v="East China"/>
    <s v="Furniture"/>
    <x v="469"/>
    <n v="25.35"/>
  </r>
  <r>
    <s v="CN-2021-103136"/>
    <d v="2021-11-25T00:00:00"/>
    <x v="1"/>
    <s v="Cust-10555"/>
    <x v="1"/>
    <s v="Northeast China"/>
    <s v="Technology"/>
    <x v="470"/>
    <n v="153.03"/>
  </r>
  <r>
    <s v="CN-2021-103132"/>
    <d v="2021-11-25T00:00:00"/>
    <x v="1"/>
    <s v="Cust-13135"/>
    <x v="0"/>
    <s v="Northeast China"/>
    <s v="Technology"/>
    <x v="471"/>
    <n v="43.77"/>
  </r>
  <r>
    <s v="CN-2021-103133"/>
    <d v="2021-11-25T00:00:00"/>
    <x v="0"/>
    <s v="Cust-14635"/>
    <x v="1"/>
    <s v="Northeast China"/>
    <s v="Office"/>
    <x v="472"/>
    <n v="18.91"/>
  </r>
  <r>
    <s v="CN-2021-103135"/>
    <d v="2021-11-25T00:00:00"/>
    <x v="0"/>
    <s v="Cust-16900"/>
    <x v="0"/>
    <s v="Southwest China"/>
    <s v="Office"/>
    <x v="473"/>
    <n v="265.38"/>
  </r>
  <r>
    <s v="CN-2021-103128"/>
    <d v="2021-11-25T00:00:00"/>
    <x v="1"/>
    <s v="Cust-17335"/>
    <x v="2"/>
    <s v="South Central China"/>
    <s v="Technology"/>
    <x v="474"/>
    <n v="158.35"/>
  </r>
  <r>
    <s v="CN-2021-103134"/>
    <d v="2021-11-25T00:00:00"/>
    <x v="0"/>
    <s v="Cust-18025"/>
    <x v="0"/>
    <s v="Northeast China"/>
    <s v="Office"/>
    <x v="475"/>
    <n v="375.49"/>
  </r>
  <r>
    <s v="CN-2021-103126"/>
    <d v="2021-11-25T00:00:00"/>
    <x v="1"/>
    <s v="Cust-18445"/>
    <x v="2"/>
    <s v="Northwest China"/>
    <s v="Office"/>
    <x v="476"/>
    <n v="59.46"/>
  </r>
  <r>
    <s v="CN-2021-103127"/>
    <d v="2021-11-25T00:00:00"/>
    <x v="1"/>
    <s v="Cust-18445"/>
    <x v="2"/>
    <s v="Northwest China"/>
    <s v="Technology"/>
    <x v="477"/>
    <n v="246.42"/>
  </r>
  <r>
    <s v="CN-2021-103129"/>
    <d v="2021-11-25T00:00:00"/>
    <x v="2"/>
    <s v="Cust-21010"/>
    <x v="0"/>
    <s v="South Central China"/>
    <s v="Technology"/>
    <x v="478"/>
    <n v="456.45"/>
  </r>
  <r>
    <s v="CN-2021-103130"/>
    <d v="2021-11-25T00:00:00"/>
    <x v="2"/>
    <s v="Cust-21370"/>
    <x v="1"/>
    <s v="East China"/>
    <s v="Office"/>
    <x v="264"/>
    <n v="3.47"/>
  </r>
  <r>
    <s v="CN-2021-103116"/>
    <d v="2021-11-24T00:00:00"/>
    <x v="1"/>
    <s v="Cust-10960"/>
    <x v="0"/>
    <s v="East China"/>
    <s v="Furniture"/>
    <x v="479"/>
    <n v="199.56"/>
  </r>
  <r>
    <s v="CN-2021-103112"/>
    <d v="2021-11-24T00:00:00"/>
    <x v="0"/>
    <s v="Cust-12070"/>
    <x v="2"/>
    <s v="South Central China"/>
    <s v="Technology"/>
    <x v="480"/>
    <n v="19.36"/>
  </r>
  <r>
    <s v="CN-2021-103113"/>
    <d v="2021-11-24T00:00:00"/>
    <x v="0"/>
    <s v="Cust-12070"/>
    <x v="2"/>
    <s v="South Central China"/>
    <s v="Technology"/>
    <x v="481"/>
    <n v="63.56"/>
  </r>
  <r>
    <s v="CN-2021-103120"/>
    <d v="2021-11-24T00:00:00"/>
    <x v="2"/>
    <s v="Cust-12340"/>
    <x v="1"/>
    <s v="Southwest China"/>
    <s v="Office"/>
    <x v="482"/>
    <n v="20.51"/>
  </r>
  <r>
    <s v="CN-2021-103122"/>
    <d v="2021-11-24T00:00:00"/>
    <x v="1"/>
    <s v="Cust-12340"/>
    <x v="1"/>
    <s v="Southwest China"/>
    <s v="Technology"/>
    <x v="483"/>
    <n v="139.84"/>
  </r>
  <r>
    <s v="CN-2021-103111"/>
    <d v="2021-11-24T00:00:00"/>
    <x v="1"/>
    <s v="Cust-12730"/>
    <x v="0"/>
    <s v="Northwest China"/>
    <s v="Office"/>
    <x v="484"/>
    <n v="43.55"/>
  </r>
  <r>
    <s v="CN-2021-103119"/>
    <d v="2021-11-24T00:00:00"/>
    <x v="0"/>
    <s v="Cust-12955"/>
    <x v="1"/>
    <s v="North China"/>
    <s v="Office"/>
    <x v="485"/>
    <n v="5.64"/>
  </r>
  <r>
    <s v="CN-2021-103117"/>
    <d v="2021-11-24T00:00:00"/>
    <x v="0"/>
    <s v="Cust-15955"/>
    <x v="0"/>
    <s v="East China"/>
    <s v="Office"/>
    <x v="486"/>
    <n v="187.59"/>
  </r>
  <r>
    <s v="CN-2021-103125"/>
    <d v="2021-11-24T00:00:00"/>
    <x v="1"/>
    <s v="Cust-16045"/>
    <x v="2"/>
    <s v="North China"/>
    <s v="Office"/>
    <x v="487"/>
    <n v="16.059999999999999"/>
  </r>
  <r>
    <s v="CN-2021-103115"/>
    <d v="2021-11-24T00:00:00"/>
    <x v="0"/>
    <s v="Cust-20065"/>
    <x v="0"/>
    <s v="South Central China"/>
    <s v="Office"/>
    <x v="488"/>
    <n v="9.09"/>
  </r>
  <r>
    <s v="CN-2021-103123"/>
    <d v="2021-11-24T00:00:00"/>
    <x v="1"/>
    <s v="Cust-20230"/>
    <x v="1"/>
    <s v="East China"/>
    <s v="Technology"/>
    <x v="489"/>
    <n v="208.91"/>
  </r>
  <r>
    <s v="CN-2021-103124"/>
    <d v="2021-11-24T00:00:00"/>
    <x v="1"/>
    <s v="Cust-20230"/>
    <x v="1"/>
    <s v="East China"/>
    <s v="Furniture"/>
    <x v="490"/>
    <n v="458.47"/>
  </r>
  <r>
    <s v="CN-2021-103114"/>
    <d v="2021-11-24T00:00:00"/>
    <x v="1"/>
    <s v="Cust-20710"/>
    <x v="2"/>
    <s v="Southwest China"/>
    <s v="Furniture"/>
    <x v="491"/>
    <n v="257.02"/>
  </r>
  <r>
    <s v="CN-2021-103118"/>
    <d v="2021-11-24T00:00:00"/>
    <x v="1"/>
    <s v="Cust-21565"/>
    <x v="1"/>
    <s v="East China"/>
    <s v="Technology"/>
    <x v="492"/>
    <n v="22.26"/>
  </r>
  <r>
    <s v="CN-2021-103121"/>
    <d v="2021-11-24T00:00:00"/>
    <x v="2"/>
    <s v="Cust-21565"/>
    <x v="1"/>
    <s v="East China"/>
    <s v="Office"/>
    <x v="493"/>
    <n v="0.28999999999999998"/>
  </r>
  <r>
    <s v="CN-2021-103109"/>
    <d v="2021-11-23T00:00:00"/>
    <x v="0"/>
    <s v="Cust-20950"/>
    <x v="1"/>
    <s v="East China"/>
    <s v="Technology"/>
    <x v="494"/>
    <n v="4.55"/>
  </r>
  <r>
    <s v="CN-2021-103110"/>
    <d v="2021-11-23T00:00:00"/>
    <x v="3"/>
    <s v="Cust-20950"/>
    <x v="1"/>
    <s v="East China"/>
    <s v="Furniture"/>
    <x v="495"/>
    <n v="13.16"/>
  </r>
  <r>
    <s v="CN-2021-103108"/>
    <d v="2021-11-22T00:00:00"/>
    <x v="3"/>
    <s v="Cust-12070"/>
    <x v="2"/>
    <s v="South Central China"/>
    <s v="Office"/>
    <x v="496"/>
    <n v="35.92"/>
  </r>
  <r>
    <s v="CN-2021-103107"/>
    <d v="2021-11-22T00:00:00"/>
    <x v="2"/>
    <s v="Cust-20650"/>
    <x v="1"/>
    <s v="East China"/>
    <s v="Technology"/>
    <x v="497"/>
    <n v="388.39"/>
  </r>
  <r>
    <s v="CN-2021-103100"/>
    <d v="2021-11-21T00:00:00"/>
    <x v="1"/>
    <s v="Cust-11920"/>
    <x v="0"/>
    <s v="Northeast China"/>
    <s v="Office"/>
    <x v="498"/>
    <n v="38.590000000000003"/>
  </r>
  <r>
    <s v="CN-2021-103105"/>
    <d v="2021-11-21T00:00:00"/>
    <x v="0"/>
    <s v="Cust-12445"/>
    <x v="0"/>
    <s v="North China"/>
    <s v="Office"/>
    <x v="499"/>
    <n v="45.77"/>
  </r>
  <r>
    <s v="CN-2021-103099"/>
    <d v="2021-11-21T00:00:00"/>
    <x v="2"/>
    <s v="Cust-12475"/>
    <x v="0"/>
    <s v="East China"/>
    <s v="Office"/>
    <x v="500"/>
    <n v="22.28"/>
  </r>
  <r>
    <s v="CN-2021-103101"/>
    <d v="2021-11-21T00:00:00"/>
    <x v="0"/>
    <s v="Cust-12895"/>
    <x v="0"/>
    <s v="East China"/>
    <s v="Furniture"/>
    <x v="501"/>
    <n v="35.78"/>
  </r>
  <r>
    <s v="CN-2021-103106"/>
    <d v="2021-11-21T00:00:00"/>
    <x v="2"/>
    <s v="Cust-13180"/>
    <x v="1"/>
    <s v="East China"/>
    <s v="Office"/>
    <x v="502"/>
    <n v="21.64"/>
  </r>
  <r>
    <s v="CN-2021-103103"/>
    <d v="2021-11-21T00:00:00"/>
    <x v="1"/>
    <s v="Cust-17275"/>
    <x v="0"/>
    <s v="Southwest China"/>
    <s v="Furniture"/>
    <x v="503"/>
    <n v="47.75"/>
  </r>
  <r>
    <s v="CN-2021-103104"/>
    <d v="2021-11-21T00:00:00"/>
    <x v="0"/>
    <s v="Cust-17275"/>
    <x v="0"/>
    <s v="Southwest China"/>
    <s v="Office"/>
    <x v="504"/>
    <n v="11.82"/>
  </r>
  <r>
    <s v="CN-2021-103102"/>
    <d v="2021-11-21T00:00:00"/>
    <x v="0"/>
    <s v="Cust-19615"/>
    <x v="0"/>
    <s v="East China"/>
    <s v="Office"/>
    <x v="505"/>
    <n v="12.78"/>
  </r>
  <r>
    <s v="CN-2021-103090"/>
    <d v="2021-11-20T00:00:00"/>
    <x v="1"/>
    <s v="Cust-12115"/>
    <x v="0"/>
    <s v="North China"/>
    <s v="Furniture"/>
    <x v="506"/>
    <n v="90.66"/>
  </r>
  <r>
    <s v="CN-2021-103092"/>
    <d v="2021-11-20T00:00:00"/>
    <x v="1"/>
    <s v="Cust-12115"/>
    <x v="0"/>
    <s v="North China"/>
    <s v="Technology"/>
    <x v="507"/>
    <n v="82.15"/>
  </r>
  <r>
    <s v="CN-2021-103093"/>
    <d v="2021-11-20T00:00:00"/>
    <x v="3"/>
    <s v="Cust-14305"/>
    <x v="0"/>
    <s v="Northeast China"/>
    <s v="Furniture"/>
    <x v="508"/>
    <n v="169.85"/>
  </r>
  <r>
    <s v="CN-2021-103091"/>
    <d v="2021-11-20T00:00:00"/>
    <x v="0"/>
    <s v="Cust-16000"/>
    <x v="0"/>
    <s v="North China"/>
    <s v="Technology"/>
    <x v="509"/>
    <n v="12.19"/>
  </r>
  <r>
    <s v="CN-2021-103094"/>
    <d v="2021-11-20T00:00:00"/>
    <x v="0"/>
    <s v="Cust-17695"/>
    <x v="0"/>
    <s v="North China"/>
    <s v="Furniture"/>
    <x v="510"/>
    <n v="234.74"/>
  </r>
  <r>
    <s v="CN-2021-103095"/>
    <d v="2021-11-20T00:00:00"/>
    <x v="3"/>
    <s v="Cust-17695"/>
    <x v="0"/>
    <s v="North China"/>
    <s v="Office"/>
    <x v="335"/>
    <n v="10.52"/>
  </r>
  <r>
    <s v="CN-2021-103096"/>
    <d v="2021-11-20T00:00:00"/>
    <x v="2"/>
    <s v="Cust-18565"/>
    <x v="2"/>
    <s v="East China"/>
    <s v="Office"/>
    <x v="511"/>
    <n v="14.55"/>
  </r>
  <r>
    <s v="CN-2021-103097"/>
    <d v="2021-11-20T00:00:00"/>
    <x v="1"/>
    <s v="Cust-18565"/>
    <x v="2"/>
    <s v="East China"/>
    <s v="Office"/>
    <x v="512"/>
    <n v="6.93"/>
  </r>
  <r>
    <s v="CN-2021-103098"/>
    <d v="2021-11-20T00:00:00"/>
    <x v="2"/>
    <s v="Cust-18565"/>
    <x v="2"/>
    <s v="East China"/>
    <s v="Office"/>
    <x v="513"/>
    <n v="98.12"/>
  </r>
  <r>
    <s v="CN-2021-103082"/>
    <d v="2021-11-19T00:00:00"/>
    <x v="3"/>
    <s v="Cust-10630"/>
    <x v="2"/>
    <s v="East China"/>
    <s v="Technology"/>
    <x v="514"/>
    <n v="180.06"/>
  </r>
  <r>
    <s v="CN-2021-103083"/>
    <d v="2021-11-19T00:00:00"/>
    <x v="2"/>
    <s v="Cust-10630"/>
    <x v="2"/>
    <s v="East China"/>
    <s v="Technology"/>
    <x v="515"/>
    <n v="211.19"/>
  </r>
  <r>
    <s v="CN-2021-103075"/>
    <d v="2021-11-19T00:00:00"/>
    <x v="2"/>
    <s v="Cust-10930"/>
    <x v="2"/>
    <s v="South Central China"/>
    <s v="Technology"/>
    <x v="516"/>
    <n v="32.119999999999997"/>
  </r>
  <r>
    <s v="CN-2021-103080"/>
    <d v="2021-11-19T00:00:00"/>
    <x v="1"/>
    <s v="Cust-12415"/>
    <x v="0"/>
    <s v="South Central China"/>
    <s v="Office"/>
    <x v="289"/>
    <n v="9.98"/>
  </r>
  <r>
    <s v="CN-2021-103081"/>
    <d v="2021-11-19T00:00:00"/>
    <x v="0"/>
    <s v="Cust-12415"/>
    <x v="0"/>
    <s v="South Central China"/>
    <s v="Furniture"/>
    <x v="517"/>
    <n v="492.12"/>
  </r>
  <r>
    <s v="CN-2021-103084"/>
    <d v="2021-11-19T00:00:00"/>
    <x v="0"/>
    <s v="Cust-14260"/>
    <x v="2"/>
    <s v="North China"/>
    <s v="Office"/>
    <x v="518"/>
    <n v="30.58"/>
  </r>
  <r>
    <s v="CN-2021-103085"/>
    <d v="2021-11-19T00:00:00"/>
    <x v="0"/>
    <s v="Cust-14260"/>
    <x v="2"/>
    <s v="North China"/>
    <s v="Office"/>
    <x v="519"/>
    <n v="242.73"/>
  </r>
  <r>
    <s v="CN-2021-103086"/>
    <d v="2021-11-19T00:00:00"/>
    <x v="1"/>
    <s v="Cust-14260"/>
    <x v="2"/>
    <s v="North China"/>
    <s v="Office"/>
    <x v="520"/>
    <n v="15.44"/>
  </r>
  <r>
    <s v="CN-2021-103087"/>
    <d v="2021-11-19T00:00:00"/>
    <x v="2"/>
    <s v="Cust-14260"/>
    <x v="2"/>
    <s v="North China"/>
    <s v="Technology"/>
    <x v="521"/>
    <n v="255.38"/>
  </r>
  <r>
    <s v="CN-2021-103088"/>
    <d v="2021-11-19T00:00:00"/>
    <x v="0"/>
    <s v="Cust-14260"/>
    <x v="2"/>
    <s v="North China"/>
    <s v="Office"/>
    <x v="522"/>
    <n v="21.33"/>
  </r>
  <r>
    <s v="CN-2021-103089"/>
    <d v="2021-11-19T00:00:00"/>
    <x v="3"/>
    <s v="Cust-14260"/>
    <x v="2"/>
    <s v="North China"/>
    <s v="Office"/>
    <x v="33"/>
    <n v="24.05"/>
  </r>
  <r>
    <s v="CN-2021-103078"/>
    <d v="2021-11-19T00:00:00"/>
    <x v="2"/>
    <s v="Cust-15445"/>
    <x v="0"/>
    <s v="North China"/>
    <s v="Office"/>
    <x v="523"/>
    <n v="36.15"/>
  </r>
  <r>
    <s v="CN-2021-103076"/>
    <d v="2021-11-19T00:00:00"/>
    <x v="1"/>
    <s v="Cust-16330"/>
    <x v="1"/>
    <s v="South Central China"/>
    <s v="Office"/>
    <x v="524"/>
    <n v="40.17"/>
  </r>
  <r>
    <s v="CN-2021-103077"/>
    <d v="2021-11-19T00:00:00"/>
    <x v="2"/>
    <s v="Cust-16330"/>
    <x v="1"/>
    <s v="South Central China"/>
    <s v="Office"/>
    <x v="525"/>
    <n v="2.5499999999999998"/>
  </r>
  <r>
    <s v="CN-2021-103073"/>
    <d v="2021-11-19T00:00:00"/>
    <x v="1"/>
    <s v="Cust-19930"/>
    <x v="0"/>
    <s v="North China"/>
    <s v="Furniture"/>
    <x v="526"/>
    <n v="32.43"/>
  </r>
  <r>
    <s v="CN-2021-103074"/>
    <d v="2021-11-19T00:00:00"/>
    <x v="2"/>
    <s v="Cust-19930"/>
    <x v="0"/>
    <s v="North China"/>
    <s v="Furniture"/>
    <x v="527"/>
    <n v="252.97"/>
  </r>
  <r>
    <s v="CN-2021-103079"/>
    <d v="2021-11-19T00:00:00"/>
    <x v="3"/>
    <s v="Cust-20305"/>
    <x v="0"/>
    <s v="North China"/>
    <s v="Technology"/>
    <x v="528"/>
    <n v="246.57"/>
  </r>
  <r>
    <s v="CN-2021-103072"/>
    <d v="2021-11-18T00:00:00"/>
    <x v="0"/>
    <s v="Cust-10750"/>
    <x v="0"/>
    <s v="North China"/>
    <s v="Technology"/>
    <x v="529"/>
    <n v="77.86"/>
  </r>
  <r>
    <s v="CN-2021-103070"/>
    <d v="2021-11-18T00:00:00"/>
    <x v="0"/>
    <s v="Cust-11890"/>
    <x v="0"/>
    <s v="South Central China"/>
    <s v="Office"/>
    <x v="530"/>
    <n v="26.38"/>
  </r>
  <r>
    <s v="CN-2021-103066"/>
    <d v="2021-11-18T00:00:00"/>
    <x v="3"/>
    <s v="Cust-13300"/>
    <x v="1"/>
    <s v="North China"/>
    <s v="Office"/>
    <x v="531"/>
    <n v="140.36000000000001"/>
  </r>
  <r>
    <s v="CN-2021-103071"/>
    <d v="2021-11-18T00:00:00"/>
    <x v="1"/>
    <s v="Cust-15835"/>
    <x v="0"/>
    <s v="East China"/>
    <s v="Furniture"/>
    <x v="532"/>
    <n v="101.98"/>
  </r>
  <r>
    <s v="CN-2021-103069"/>
    <d v="2021-11-18T00:00:00"/>
    <x v="3"/>
    <s v="Cust-18280"/>
    <x v="1"/>
    <s v="Northeast China"/>
    <s v="Office"/>
    <x v="533"/>
    <n v="32.94"/>
  </r>
  <r>
    <s v="CN-2021-103068"/>
    <d v="2021-11-18T00:00:00"/>
    <x v="0"/>
    <s v="Cust-18625"/>
    <x v="1"/>
    <s v="South Central China"/>
    <s v="Office"/>
    <x v="534"/>
    <n v="40.14"/>
  </r>
  <r>
    <s v="CN-2021-103067"/>
    <d v="2021-11-18T00:00:00"/>
    <x v="2"/>
    <s v="Cust-21415"/>
    <x v="0"/>
    <s v="South Central China"/>
    <s v="Technology"/>
    <x v="535"/>
    <n v="12.87"/>
  </r>
  <r>
    <s v="CN-2021-103060"/>
    <d v="2021-11-17T00:00:00"/>
    <x v="1"/>
    <s v="Cust-11620"/>
    <x v="0"/>
    <s v="Northwest China"/>
    <s v="Office"/>
    <x v="536"/>
    <n v="178.61"/>
  </r>
  <r>
    <s v="CN-2021-103061"/>
    <d v="2021-11-17T00:00:00"/>
    <x v="0"/>
    <s v="Cust-11620"/>
    <x v="0"/>
    <s v="Northwest China"/>
    <s v="Office"/>
    <x v="537"/>
    <n v="172.24"/>
  </r>
  <r>
    <s v="CN-2021-103062"/>
    <d v="2021-11-17T00:00:00"/>
    <x v="3"/>
    <s v="Cust-11620"/>
    <x v="0"/>
    <s v="Northwest China"/>
    <s v="Office"/>
    <x v="538"/>
    <n v="0.71"/>
  </r>
  <r>
    <s v="CN-2021-103063"/>
    <d v="2021-11-17T00:00:00"/>
    <x v="0"/>
    <s v="Cust-11620"/>
    <x v="0"/>
    <s v="Northwest China"/>
    <s v="Office"/>
    <x v="539"/>
    <n v="175.38"/>
  </r>
  <r>
    <s v="CN-2021-103065"/>
    <d v="2021-11-17T00:00:00"/>
    <x v="2"/>
    <s v="Cust-13855"/>
    <x v="1"/>
    <s v="Southwest China"/>
    <s v="Office"/>
    <x v="540"/>
    <n v="122.81"/>
  </r>
  <r>
    <s v="CN-2021-103053"/>
    <d v="2021-11-17T00:00:00"/>
    <x v="3"/>
    <s v="Cust-13885"/>
    <x v="2"/>
    <s v="East China"/>
    <s v="Office"/>
    <x v="541"/>
    <n v="9.42"/>
  </r>
  <r>
    <s v="CN-2021-103055"/>
    <d v="2021-11-17T00:00:00"/>
    <x v="1"/>
    <s v="Cust-14140"/>
    <x v="2"/>
    <s v="South Central China"/>
    <s v="Furniture"/>
    <x v="542"/>
    <n v="196.58"/>
  </r>
  <r>
    <s v="CN-2021-103054"/>
    <d v="2021-11-17T00:00:00"/>
    <x v="0"/>
    <s v="Cust-15325"/>
    <x v="1"/>
    <s v="South Central China"/>
    <s v="Office"/>
    <x v="543"/>
    <n v="20.77"/>
  </r>
  <r>
    <s v="CN-2021-103056"/>
    <d v="2021-11-17T00:00:00"/>
    <x v="0"/>
    <s v="Cust-15325"/>
    <x v="1"/>
    <s v="South Central China"/>
    <s v="Furniture"/>
    <x v="544"/>
    <n v="16.559999999999999"/>
  </r>
  <r>
    <s v="CN-2021-103057"/>
    <d v="2021-11-17T00:00:00"/>
    <x v="2"/>
    <s v="Cust-16090"/>
    <x v="0"/>
    <s v="East China"/>
    <s v="Technology"/>
    <x v="545"/>
    <n v="169.48"/>
  </r>
  <r>
    <s v="CN-2021-103059"/>
    <d v="2021-11-17T00:00:00"/>
    <x v="0"/>
    <s v="Cust-16765"/>
    <x v="0"/>
    <s v="East China"/>
    <s v="Office"/>
    <x v="546"/>
    <n v="30.89"/>
  </r>
  <r>
    <s v="CN-2021-103064"/>
    <d v="2021-11-17T00:00:00"/>
    <x v="0"/>
    <s v="Cust-18085"/>
    <x v="0"/>
    <s v="South Central China"/>
    <s v="Office"/>
    <x v="547"/>
    <n v="15.64"/>
  </r>
  <r>
    <s v="CN-2021-103058"/>
    <d v="2021-11-17T00:00:00"/>
    <x v="1"/>
    <s v="Cust-21220"/>
    <x v="0"/>
    <s v="Northeast China"/>
    <s v="Office"/>
    <x v="548"/>
    <n v="15.82"/>
  </r>
  <r>
    <s v="CN-2021-103047"/>
    <d v="2021-11-15T00:00:00"/>
    <x v="0"/>
    <s v="Cust-12445"/>
    <x v="0"/>
    <s v="North China"/>
    <s v="Office"/>
    <x v="549"/>
    <n v="15.95"/>
  </r>
  <r>
    <s v="CN-2021-103050"/>
    <d v="2021-11-15T00:00:00"/>
    <x v="2"/>
    <s v="Cust-12445"/>
    <x v="0"/>
    <s v="North China"/>
    <s v="Office"/>
    <x v="550"/>
    <n v="16.09"/>
  </r>
  <r>
    <s v="CN-2021-103051"/>
    <d v="2021-11-15T00:00:00"/>
    <x v="0"/>
    <s v="Cust-12445"/>
    <x v="0"/>
    <s v="North China"/>
    <s v="Technology"/>
    <x v="551"/>
    <n v="17.63"/>
  </r>
  <r>
    <s v="CN-2021-103052"/>
    <d v="2021-11-15T00:00:00"/>
    <x v="0"/>
    <s v="Cust-12445"/>
    <x v="0"/>
    <s v="North China"/>
    <s v="Office"/>
    <x v="552"/>
    <n v="10.85"/>
  </r>
  <r>
    <s v="CN-2021-103045"/>
    <d v="2021-11-15T00:00:00"/>
    <x v="3"/>
    <s v="Cust-14305"/>
    <x v="0"/>
    <s v="Northeast China"/>
    <s v="Office"/>
    <x v="553"/>
    <n v="230.04"/>
  </r>
  <r>
    <s v="CN-2021-103048"/>
    <d v="2021-11-15T00:00:00"/>
    <x v="1"/>
    <s v="Cust-19075"/>
    <x v="0"/>
    <s v="South Central China"/>
    <s v="Office"/>
    <x v="554"/>
    <n v="153.72999999999999"/>
  </r>
  <r>
    <s v="CN-2021-103049"/>
    <d v="2021-11-15T00:00:00"/>
    <x v="2"/>
    <s v="Cust-19075"/>
    <x v="0"/>
    <s v="South Central China"/>
    <s v="Furniture"/>
    <x v="555"/>
    <n v="38.28"/>
  </r>
  <r>
    <s v="CN-2021-103039"/>
    <d v="2021-11-15T00:00:00"/>
    <x v="1"/>
    <s v="Cust-20680"/>
    <x v="2"/>
    <s v="North China"/>
    <s v="Office"/>
    <x v="556"/>
    <n v="48.52"/>
  </r>
  <r>
    <s v="CN-2021-103037"/>
    <d v="2021-11-15T00:00:00"/>
    <x v="0"/>
    <s v="Cust-20695"/>
    <x v="1"/>
    <s v="South Central China"/>
    <s v="Technology"/>
    <x v="557"/>
    <n v="286.38"/>
  </r>
  <r>
    <s v="CN-2021-103038"/>
    <d v="2021-11-15T00:00:00"/>
    <x v="1"/>
    <s v="Cust-20695"/>
    <x v="1"/>
    <s v="South Central China"/>
    <s v="Office"/>
    <x v="300"/>
    <n v="5.47"/>
  </r>
  <r>
    <s v="CN-2021-103040"/>
    <d v="2021-11-15T00:00:00"/>
    <x v="1"/>
    <s v="Cust-21370"/>
    <x v="1"/>
    <s v="East China"/>
    <s v="Furniture"/>
    <x v="558"/>
    <n v="231.51"/>
  </r>
  <r>
    <s v="CN-2021-103041"/>
    <d v="2021-11-15T00:00:00"/>
    <x v="2"/>
    <s v="Cust-21370"/>
    <x v="1"/>
    <s v="East China"/>
    <s v="Office"/>
    <x v="559"/>
    <n v="15.36"/>
  </r>
  <r>
    <s v="CN-2021-103042"/>
    <d v="2021-11-15T00:00:00"/>
    <x v="1"/>
    <s v="Cust-21370"/>
    <x v="1"/>
    <s v="East China"/>
    <s v="Furniture"/>
    <x v="560"/>
    <n v="1.0900000000000001"/>
  </r>
  <r>
    <s v="CN-2021-103043"/>
    <d v="2021-11-15T00:00:00"/>
    <x v="1"/>
    <s v="Cust-21370"/>
    <x v="1"/>
    <s v="East China"/>
    <s v="Office"/>
    <x v="561"/>
    <n v="247.44"/>
  </r>
  <r>
    <s v="CN-2021-103044"/>
    <d v="2021-11-15T00:00:00"/>
    <x v="1"/>
    <s v="Cust-21370"/>
    <x v="1"/>
    <s v="East China"/>
    <s v="Furniture"/>
    <x v="562"/>
    <n v="58.94"/>
  </r>
  <r>
    <s v="CN-2021-103046"/>
    <d v="2021-11-15T00:00:00"/>
    <x v="2"/>
    <s v="Cust-21820"/>
    <x v="0"/>
    <s v="North China"/>
    <s v="Technology"/>
    <x v="563"/>
    <n v="287.99"/>
  </r>
  <r>
    <s v="CN-2021-103025"/>
    <d v="2021-11-14T00:00:00"/>
    <x v="3"/>
    <s v="Cust-11605"/>
    <x v="0"/>
    <s v="Northwest China"/>
    <s v="Office"/>
    <x v="564"/>
    <n v="1.17"/>
  </r>
  <r>
    <s v="CN-2021-103026"/>
    <d v="2021-11-14T00:00:00"/>
    <x v="0"/>
    <s v="Cust-11605"/>
    <x v="0"/>
    <s v="Northwest China"/>
    <s v="Technology"/>
    <x v="565"/>
    <n v="7.63"/>
  </r>
  <r>
    <s v="CN-2021-103027"/>
    <d v="2021-11-14T00:00:00"/>
    <x v="1"/>
    <s v="Cust-11605"/>
    <x v="0"/>
    <s v="Northwest China"/>
    <s v="Office"/>
    <x v="466"/>
    <n v="7.32"/>
  </r>
  <r>
    <s v="CN-2021-103033"/>
    <d v="2021-11-14T00:00:00"/>
    <x v="0"/>
    <s v="Cust-12850"/>
    <x v="0"/>
    <s v="South Central China"/>
    <s v="Office"/>
    <x v="566"/>
    <n v="40.520000000000003"/>
  </r>
  <r>
    <s v="CN-2021-103034"/>
    <d v="2021-11-14T00:00:00"/>
    <x v="1"/>
    <s v="Cust-12850"/>
    <x v="0"/>
    <s v="South Central China"/>
    <s v="Office"/>
    <x v="567"/>
    <n v="11.17"/>
  </r>
  <r>
    <s v="CN-2021-103035"/>
    <d v="2021-11-14T00:00:00"/>
    <x v="1"/>
    <s v="Cust-12850"/>
    <x v="0"/>
    <s v="South Central China"/>
    <s v="Office"/>
    <x v="108"/>
    <n v="4.3499999999999996"/>
  </r>
  <r>
    <s v="CN-2021-103036"/>
    <d v="2021-11-14T00:00:00"/>
    <x v="3"/>
    <s v="Cust-12850"/>
    <x v="0"/>
    <s v="South Central China"/>
    <s v="Office"/>
    <x v="568"/>
    <n v="46.77"/>
  </r>
  <r>
    <s v="CN-2021-103024"/>
    <d v="2021-11-14T00:00:00"/>
    <x v="1"/>
    <s v="Cust-17785"/>
    <x v="1"/>
    <s v="Northwest China"/>
    <s v="Furniture"/>
    <x v="569"/>
    <n v="41.57"/>
  </r>
  <r>
    <s v="CN-2021-103029"/>
    <d v="2021-11-14T00:00:00"/>
    <x v="0"/>
    <s v="Cust-18970"/>
    <x v="2"/>
    <s v="East China"/>
    <s v="Office"/>
    <x v="570"/>
    <n v="4.58"/>
  </r>
  <r>
    <s v="CN-2021-103028"/>
    <d v="2021-11-14T00:00:00"/>
    <x v="0"/>
    <s v="Cust-19525"/>
    <x v="1"/>
    <s v="Southwest China"/>
    <s v="Furniture"/>
    <x v="571"/>
    <n v="11.32"/>
  </r>
  <r>
    <s v="CN-2021-103030"/>
    <d v="2021-11-14T00:00:00"/>
    <x v="0"/>
    <s v="Cust-19525"/>
    <x v="1"/>
    <s v="Southwest China"/>
    <s v="Technology"/>
    <x v="572"/>
    <n v="12.33"/>
  </r>
  <r>
    <s v="CN-2021-103031"/>
    <d v="2021-11-14T00:00:00"/>
    <x v="2"/>
    <s v="Cust-21310"/>
    <x v="0"/>
    <s v="Northeast China"/>
    <s v="Furniture"/>
    <x v="142"/>
    <n v="46.37"/>
  </r>
  <r>
    <s v="CN-2021-103032"/>
    <d v="2021-11-14T00:00:00"/>
    <x v="0"/>
    <s v="Cust-21310"/>
    <x v="0"/>
    <s v="Northeast China"/>
    <s v="Technology"/>
    <x v="573"/>
    <n v="16.93"/>
  </r>
  <r>
    <s v="CN-2021-103012"/>
    <d v="2021-11-13T00:00:00"/>
    <x v="0"/>
    <s v="Cust-11380"/>
    <x v="1"/>
    <s v="East China"/>
    <s v="Office"/>
    <x v="574"/>
    <n v="19.05"/>
  </r>
  <r>
    <s v="CN-2021-103021"/>
    <d v="2021-11-13T00:00:00"/>
    <x v="2"/>
    <s v="Cust-12205"/>
    <x v="0"/>
    <s v="Southwest China"/>
    <s v="Furniture"/>
    <x v="575"/>
    <n v="117.16"/>
  </r>
  <r>
    <s v="CN-2021-103014"/>
    <d v="2021-11-13T00:00:00"/>
    <x v="0"/>
    <s v="Cust-13825"/>
    <x v="1"/>
    <s v="Northeast China"/>
    <s v="Furniture"/>
    <x v="576"/>
    <n v="126.97"/>
  </r>
  <r>
    <s v="CN-2021-103010"/>
    <d v="2021-11-13T00:00:00"/>
    <x v="1"/>
    <s v="Cust-14380"/>
    <x v="0"/>
    <s v="East China"/>
    <s v="Office"/>
    <x v="271"/>
    <n v="48.05"/>
  </r>
  <r>
    <s v="CN-2021-103011"/>
    <d v="2021-11-13T00:00:00"/>
    <x v="1"/>
    <s v="Cust-14380"/>
    <x v="0"/>
    <s v="East China"/>
    <s v="Furniture"/>
    <x v="577"/>
    <n v="354.73"/>
  </r>
  <r>
    <s v="CN-2021-103022"/>
    <d v="2021-11-13T00:00:00"/>
    <x v="0"/>
    <s v="Cust-15070"/>
    <x v="0"/>
    <s v="Northeast China"/>
    <s v="Office"/>
    <x v="578"/>
    <n v="9.02"/>
  </r>
  <r>
    <s v="CN-2021-103019"/>
    <d v="2021-11-13T00:00:00"/>
    <x v="0"/>
    <s v="Cust-15190"/>
    <x v="0"/>
    <s v="Southwest China"/>
    <s v="Office"/>
    <x v="579"/>
    <n v="10.69"/>
  </r>
  <r>
    <s v="CN-2021-103013"/>
    <d v="2021-11-13T00:00:00"/>
    <x v="2"/>
    <s v="Cust-16840"/>
    <x v="0"/>
    <s v="North China"/>
    <s v="Furniture"/>
    <x v="580"/>
    <n v="130.62"/>
  </r>
  <r>
    <s v="CN-2021-103015"/>
    <d v="2021-11-13T00:00:00"/>
    <x v="2"/>
    <s v="Cust-18910"/>
    <x v="2"/>
    <s v="South Central China"/>
    <s v="Office"/>
    <x v="581"/>
    <n v="163.71"/>
  </r>
  <r>
    <s v="CN-2021-103016"/>
    <d v="2021-11-13T00:00:00"/>
    <x v="0"/>
    <s v="Cust-18910"/>
    <x v="2"/>
    <s v="South Central China"/>
    <s v="Office"/>
    <x v="582"/>
    <n v="49.51"/>
  </r>
  <r>
    <s v="CN-2021-103017"/>
    <d v="2021-11-13T00:00:00"/>
    <x v="1"/>
    <s v="Cust-18910"/>
    <x v="2"/>
    <s v="South Central China"/>
    <s v="Office"/>
    <x v="254"/>
    <n v="41.85"/>
  </r>
  <r>
    <s v="CN-2021-103018"/>
    <d v="2021-11-13T00:00:00"/>
    <x v="1"/>
    <s v="Cust-19525"/>
    <x v="1"/>
    <s v="Southwest China"/>
    <s v="Office"/>
    <x v="583"/>
    <n v="24.21"/>
  </r>
  <r>
    <s v="CN-2021-103020"/>
    <d v="2021-11-13T00:00:00"/>
    <x v="0"/>
    <s v="Cust-19525"/>
    <x v="1"/>
    <s v="Southwest China"/>
    <s v="Office"/>
    <x v="584"/>
    <n v="157.99"/>
  </r>
  <r>
    <s v="CN-2021-103023"/>
    <d v="2021-11-13T00:00:00"/>
    <x v="0"/>
    <s v="Cust-20545"/>
    <x v="1"/>
    <s v="East China"/>
    <s v="Furniture"/>
    <x v="585"/>
    <n v="181.96"/>
  </r>
  <r>
    <s v="CN-2021-103004"/>
    <d v="2021-11-12T00:00:00"/>
    <x v="1"/>
    <s v="Cust-10945"/>
    <x v="0"/>
    <s v="Southwest China"/>
    <s v="Furniture"/>
    <x v="316"/>
    <n v="22.15"/>
  </r>
  <r>
    <s v="CN-2021-102996"/>
    <d v="2021-11-12T00:00:00"/>
    <x v="2"/>
    <s v="Cust-11680"/>
    <x v="0"/>
    <s v="Northeast China"/>
    <s v="Technology"/>
    <x v="586"/>
    <n v="117.67"/>
  </r>
  <r>
    <s v="CN-2021-103002"/>
    <d v="2021-11-12T00:00:00"/>
    <x v="2"/>
    <s v="Cust-13315"/>
    <x v="1"/>
    <s v="North China"/>
    <s v="Office"/>
    <x v="587"/>
    <n v="230.77"/>
  </r>
  <r>
    <s v="CN-2021-103003"/>
    <d v="2021-11-12T00:00:00"/>
    <x v="1"/>
    <s v="Cust-13315"/>
    <x v="1"/>
    <s v="North China"/>
    <s v="Furniture"/>
    <x v="588"/>
    <n v="189.16"/>
  </r>
  <r>
    <s v="CN-2021-103007"/>
    <d v="2021-11-12T00:00:00"/>
    <x v="2"/>
    <s v="Cust-13540"/>
    <x v="0"/>
    <s v="South Central China"/>
    <s v="Furniture"/>
    <x v="589"/>
    <n v="133.91999999999999"/>
  </r>
  <r>
    <s v="CN-2021-103008"/>
    <d v="2021-11-12T00:00:00"/>
    <x v="0"/>
    <s v="Cust-15595"/>
    <x v="1"/>
    <s v="East China"/>
    <s v="Office"/>
    <x v="590"/>
    <n v="1.06"/>
  </r>
  <r>
    <s v="CN-2021-103009"/>
    <d v="2021-11-12T00:00:00"/>
    <x v="2"/>
    <s v="Cust-15595"/>
    <x v="1"/>
    <s v="East China"/>
    <s v="Technology"/>
    <x v="591"/>
    <n v="25.87"/>
  </r>
  <r>
    <s v="CN-2021-103006"/>
    <d v="2021-11-12T00:00:00"/>
    <x v="1"/>
    <s v="Cust-16885"/>
    <x v="0"/>
    <s v="Southwest China"/>
    <s v="Technology"/>
    <x v="592"/>
    <n v="45.06"/>
  </r>
  <r>
    <s v="CN-2021-102997"/>
    <d v="2021-11-12T00:00:00"/>
    <x v="0"/>
    <s v="Cust-17590"/>
    <x v="1"/>
    <s v="Southwest China"/>
    <s v="Office"/>
    <x v="593"/>
    <n v="89.75"/>
  </r>
  <r>
    <s v="CN-2021-103005"/>
    <d v="2021-11-12T00:00:00"/>
    <x v="1"/>
    <s v="Cust-17815"/>
    <x v="0"/>
    <s v="East China"/>
    <s v="Furniture"/>
    <x v="594"/>
    <n v="80.48"/>
  </r>
  <r>
    <s v="CN-2021-102999"/>
    <d v="2021-11-12T00:00:00"/>
    <x v="1"/>
    <s v="Cust-19825"/>
    <x v="0"/>
    <s v="North China"/>
    <s v="Office"/>
    <x v="595"/>
    <n v="8.43"/>
  </r>
  <r>
    <s v="CN-2021-103000"/>
    <d v="2021-11-12T00:00:00"/>
    <x v="2"/>
    <s v="Cust-19825"/>
    <x v="0"/>
    <s v="North China"/>
    <s v="Technology"/>
    <x v="596"/>
    <n v="54.87"/>
  </r>
  <r>
    <s v="CN-2021-103001"/>
    <d v="2021-11-12T00:00:00"/>
    <x v="1"/>
    <s v="Cust-19825"/>
    <x v="0"/>
    <s v="North China"/>
    <s v="Furniture"/>
    <x v="597"/>
    <n v="14.91"/>
  </r>
  <r>
    <s v="CN-2021-102998"/>
    <d v="2021-11-12T00:00:00"/>
    <x v="1"/>
    <s v="Cust-20575"/>
    <x v="0"/>
    <s v="Northeast China"/>
    <s v="Technology"/>
    <x v="598"/>
    <n v="152.51"/>
  </r>
  <r>
    <s v="CN-2021-102985"/>
    <d v="2021-11-11T00:00:00"/>
    <x v="2"/>
    <s v="Cust-14335"/>
    <x v="1"/>
    <s v="East China"/>
    <s v="Technology"/>
    <x v="599"/>
    <n v="106.05"/>
  </r>
  <r>
    <s v="CN-2021-102984"/>
    <d v="2021-11-11T00:00:00"/>
    <x v="0"/>
    <s v="Cust-18160"/>
    <x v="0"/>
    <s v="South Central China"/>
    <s v="Office"/>
    <x v="600"/>
    <n v="47.75"/>
  </r>
  <r>
    <s v="CN-2021-102988"/>
    <d v="2021-11-11T00:00:00"/>
    <x v="3"/>
    <s v="Cust-18910"/>
    <x v="2"/>
    <s v="South Central China"/>
    <s v="Technology"/>
    <x v="601"/>
    <n v="319.82"/>
  </r>
  <r>
    <s v="CN-2021-102994"/>
    <d v="2021-11-11T00:00:00"/>
    <x v="1"/>
    <s v="Cust-18910"/>
    <x v="2"/>
    <s v="South Central China"/>
    <s v="Office"/>
    <x v="602"/>
    <n v="113.45"/>
  </r>
  <r>
    <s v="CN-2021-102990"/>
    <d v="2021-11-11T00:00:00"/>
    <x v="1"/>
    <s v="Cust-19450"/>
    <x v="0"/>
    <s v="Northeast China"/>
    <s v="Office"/>
    <x v="603"/>
    <n v="24.16"/>
  </r>
  <r>
    <s v="CN-2021-102991"/>
    <d v="2021-11-11T00:00:00"/>
    <x v="0"/>
    <s v="Cust-19450"/>
    <x v="0"/>
    <s v="Northeast China"/>
    <s v="Furniture"/>
    <x v="604"/>
    <n v="6.84"/>
  </r>
  <r>
    <s v="CN-2021-102992"/>
    <d v="2021-11-11T00:00:00"/>
    <x v="1"/>
    <s v="Cust-19450"/>
    <x v="0"/>
    <s v="Northeast China"/>
    <s v="Office"/>
    <x v="605"/>
    <n v="168.33"/>
  </r>
  <r>
    <s v="CN-2021-102993"/>
    <d v="2021-11-11T00:00:00"/>
    <x v="2"/>
    <s v="Cust-19450"/>
    <x v="0"/>
    <s v="Northeast China"/>
    <s v="Furniture"/>
    <x v="606"/>
    <n v="144.69"/>
  </r>
  <r>
    <s v="CN-2021-102986"/>
    <d v="2021-11-11T00:00:00"/>
    <x v="0"/>
    <s v="Cust-19510"/>
    <x v="2"/>
    <s v="East China"/>
    <s v="Office"/>
    <x v="607"/>
    <n v="31.13"/>
  </r>
  <r>
    <s v="CN-2021-102987"/>
    <d v="2021-11-11T00:00:00"/>
    <x v="0"/>
    <s v="Cust-19510"/>
    <x v="2"/>
    <s v="East China"/>
    <s v="Office"/>
    <x v="608"/>
    <n v="49.87"/>
  </r>
  <r>
    <s v="CN-2021-102989"/>
    <d v="2021-11-11T00:00:00"/>
    <x v="1"/>
    <s v="Cust-20710"/>
    <x v="2"/>
    <s v="Southwest China"/>
    <s v="Furniture"/>
    <x v="609"/>
    <n v="16.52"/>
  </r>
  <r>
    <s v="CN-2021-102995"/>
    <d v="2021-11-11T00:00:00"/>
    <x v="1"/>
    <s v="Cust-20710"/>
    <x v="2"/>
    <s v="Southwest China"/>
    <s v="Furniture"/>
    <x v="610"/>
    <n v="482.56"/>
  </r>
  <r>
    <s v="CN-2021-102976"/>
    <d v="2021-11-10T00:00:00"/>
    <x v="1"/>
    <s v="Cust-10915"/>
    <x v="0"/>
    <s v="East China"/>
    <s v="Technology"/>
    <x v="611"/>
    <n v="173.94"/>
  </r>
  <r>
    <s v="CN-2021-102977"/>
    <d v="2021-11-10T00:00:00"/>
    <x v="2"/>
    <s v="Cust-10915"/>
    <x v="0"/>
    <s v="East China"/>
    <s v="Furniture"/>
    <x v="612"/>
    <n v="83.93"/>
  </r>
  <r>
    <s v="CN-2021-102972"/>
    <d v="2021-11-10T00:00:00"/>
    <x v="0"/>
    <s v="Cust-11380"/>
    <x v="1"/>
    <s v="East China"/>
    <s v="Furniture"/>
    <x v="613"/>
    <n v="143.91999999999999"/>
  </r>
  <r>
    <s v="CN-2021-102981"/>
    <d v="2021-11-10T00:00:00"/>
    <x v="1"/>
    <s v="Cust-11380"/>
    <x v="1"/>
    <s v="East China"/>
    <s v="Office"/>
    <x v="614"/>
    <n v="41.45"/>
  </r>
  <r>
    <s v="CN-2021-102982"/>
    <d v="2021-11-10T00:00:00"/>
    <x v="0"/>
    <s v="Cust-11380"/>
    <x v="1"/>
    <s v="East China"/>
    <s v="Office"/>
    <x v="615"/>
    <n v="21.64"/>
  </r>
  <r>
    <s v="CN-2021-102983"/>
    <d v="2021-11-10T00:00:00"/>
    <x v="1"/>
    <s v="Cust-11380"/>
    <x v="1"/>
    <s v="East China"/>
    <s v="Office"/>
    <x v="616"/>
    <n v="171.95"/>
  </r>
  <r>
    <s v="CN-2021-102973"/>
    <d v="2021-11-10T00:00:00"/>
    <x v="2"/>
    <s v="Cust-11890"/>
    <x v="0"/>
    <s v="South Central China"/>
    <s v="Office"/>
    <x v="617"/>
    <n v="17.98"/>
  </r>
  <r>
    <s v="CN-2021-102975"/>
    <d v="2021-11-10T00:00:00"/>
    <x v="1"/>
    <s v="Cust-11890"/>
    <x v="0"/>
    <s v="South Central China"/>
    <s v="Technology"/>
    <x v="618"/>
    <n v="251.72"/>
  </r>
  <r>
    <s v="CN-2021-102974"/>
    <d v="2021-11-10T00:00:00"/>
    <x v="2"/>
    <s v="Cust-13630"/>
    <x v="0"/>
    <s v="East China"/>
    <s v="Office"/>
    <x v="619"/>
    <n v="198.33"/>
  </r>
  <r>
    <s v="CN-2021-102967"/>
    <d v="2021-11-10T00:00:00"/>
    <x v="3"/>
    <s v="Cust-15700"/>
    <x v="0"/>
    <s v="South Central China"/>
    <s v="Office"/>
    <x v="620"/>
    <n v="120.71"/>
  </r>
  <r>
    <s v="CN-2021-102978"/>
    <d v="2021-11-10T00:00:00"/>
    <x v="0"/>
    <s v="Cust-16435"/>
    <x v="0"/>
    <s v="South Central China"/>
    <s v="Technology"/>
    <x v="621"/>
    <n v="209.61"/>
  </r>
  <r>
    <s v="CN-2021-102979"/>
    <d v="2021-11-10T00:00:00"/>
    <x v="2"/>
    <s v="Cust-16435"/>
    <x v="0"/>
    <s v="South Central China"/>
    <s v="Technology"/>
    <x v="622"/>
    <n v="191.96"/>
  </r>
  <r>
    <s v="CN-2021-102968"/>
    <d v="2021-11-10T00:00:00"/>
    <x v="1"/>
    <s v="Cust-16975"/>
    <x v="2"/>
    <s v="South Central China"/>
    <s v="Office"/>
    <x v="623"/>
    <n v="15.6"/>
  </r>
  <r>
    <s v="CN-2021-102969"/>
    <d v="2021-11-10T00:00:00"/>
    <x v="1"/>
    <s v="Cust-19075"/>
    <x v="0"/>
    <s v="South Central China"/>
    <s v="Office"/>
    <x v="624"/>
    <n v="109.18"/>
  </r>
  <r>
    <s v="CN-2021-102970"/>
    <d v="2021-11-10T00:00:00"/>
    <x v="1"/>
    <s v="Cust-19075"/>
    <x v="0"/>
    <s v="South Central China"/>
    <s v="Office"/>
    <x v="625"/>
    <n v="12.55"/>
  </r>
  <r>
    <s v="CN-2021-102971"/>
    <d v="2021-11-10T00:00:00"/>
    <x v="0"/>
    <s v="Cust-19075"/>
    <x v="0"/>
    <s v="South Central China"/>
    <s v="Office"/>
    <x v="626"/>
    <n v="62.47"/>
  </r>
  <r>
    <s v="CN-2021-102980"/>
    <d v="2021-11-10T00:00:00"/>
    <x v="2"/>
    <s v="Cust-20710"/>
    <x v="2"/>
    <s v="Southwest China"/>
    <s v="Furniture"/>
    <x v="627"/>
    <n v="57.96"/>
  </r>
  <r>
    <s v="CN-2021-102962"/>
    <d v="2021-11-08T00:00:00"/>
    <x v="0"/>
    <s v="Cust-15190"/>
    <x v="0"/>
    <s v="Southwest China"/>
    <s v="Furniture"/>
    <x v="628"/>
    <n v="278.31"/>
  </r>
  <r>
    <s v="CN-2021-102963"/>
    <d v="2021-11-08T00:00:00"/>
    <x v="1"/>
    <s v="Cust-15190"/>
    <x v="0"/>
    <s v="Southwest China"/>
    <s v="Office"/>
    <x v="629"/>
    <n v="33.15"/>
  </r>
  <r>
    <s v="CN-2021-102961"/>
    <d v="2021-11-08T00:00:00"/>
    <x v="1"/>
    <s v="Cust-16345"/>
    <x v="0"/>
    <s v="South Central China"/>
    <s v="Furniture"/>
    <x v="630"/>
    <n v="45.82"/>
  </r>
  <r>
    <s v="CN-2021-102964"/>
    <d v="2021-11-08T00:00:00"/>
    <x v="0"/>
    <s v="Cust-16345"/>
    <x v="0"/>
    <s v="South Central China"/>
    <s v="Office"/>
    <x v="631"/>
    <n v="21.56"/>
  </r>
  <r>
    <s v="CN-2021-102965"/>
    <d v="2021-11-08T00:00:00"/>
    <x v="1"/>
    <s v="Cust-16345"/>
    <x v="0"/>
    <s v="South Central China"/>
    <s v="Office"/>
    <x v="632"/>
    <n v="241.38"/>
  </r>
  <r>
    <s v="CN-2021-102966"/>
    <d v="2021-11-08T00:00:00"/>
    <x v="1"/>
    <s v="Cust-16345"/>
    <x v="0"/>
    <s v="South Central China"/>
    <s v="Technology"/>
    <x v="633"/>
    <n v="315.77999999999997"/>
  </r>
  <r>
    <s v="CN-2021-102953"/>
    <d v="2021-11-07T00:00:00"/>
    <x v="2"/>
    <s v="Cust-10135"/>
    <x v="2"/>
    <s v="East China"/>
    <s v="Office"/>
    <x v="380"/>
    <n v="39.39"/>
  </r>
  <r>
    <s v="CN-2021-102955"/>
    <d v="2021-11-07T00:00:00"/>
    <x v="1"/>
    <s v="Cust-10540"/>
    <x v="0"/>
    <s v="South Central China"/>
    <s v="Technology"/>
    <x v="634"/>
    <n v="38.159999999999997"/>
  </r>
  <r>
    <s v="CN-2021-102956"/>
    <d v="2021-11-07T00:00:00"/>
    <x v="0"/>
    <s v="Cust-14215"/>
    <x v="1"/>
    <s v="Northeast China"/>
    <s v="Office"/>
    <x v="635"/>
    <n v="2.4900000000000002"/>
  </r>
  <r>
    <s v="CN-2021-102957"/>
    <d v="2021-11-07T00:00:00"/>
    <x v="1"/>
    <s v="Cust-14215"/>
    <x v="1"/>
    <s v="Northeast China"/>
    <s v="Office"/>
    <x v="636"/>
    <n v="6.69"/>
  </r>
  <r>
    <s v="CN-2021-102958"/>
    <d v="2021-11-07T00:00:00"/>
    <x v="0"/>
    <s v="Cust-14215"/>
    <x v="1"/>
    <s v="Northeast China"/>
    <s v="Furniture"/>
    <x v="637"/>
    <n v="52.63"/>
  </r>
  <r>
    <s v="CN-2021-102959"/>
    <d v="2021-11-07T00:00:00"/>
    <x v="0"/>
    <s v="Cust-14215"/>
    <x v="1"/>
    <s v="Northeast China"/>
    <s v="Technology"/>
    <x v="638"/>
    <n v="9.33"/>
  </r>
  <r>
    <s v="CN-2021-102950"/>
    <d v="2021-11-07T00:00:00"/>
    <x v="1"/>
    <s v="Cust-14710"/>
    <x v="0"/>
    <s v="East China"/>
    <s v="Office"/>
    <x v="639"/>
    <n v="36.03"/>
  </r>
  <r>
    <s v="CN-2021-102937"/>
    <d v="2021-11-07T00:00:00"/>
    <x v="1"/>
    <s v="Cust-15040"/>
    <x v="0"/>
    <s v="South Central China"/>
    <s v="Technology"/>
    <x v="640"/>
    <n v="51.61"/>
  </r>
  <r>
    <s v="CN-2021-102943"/>
    <d v="2021-11-07T00:00:00"/>
    <x v="1"/>
    <s v="Cust-15040"/>
    <x v="0"/>
    <s v="South Central China"/>
    <s v="Office"/>
    <x v="641"/>
    <n v="165.86"/>
  </r>
  <r>
    <s v="CN-2021-102946"/>
    <d v="2021-11-07T00:00:00"/>
    <x v="0"/>
    <s v="Cust-15520"/>
    <x v="0"/>
    <s v="South Central China"/>
    <s v="Furniture"/>
    <x v="642"/>
    <n v="8.6300000000000008"/>
  </r>
  <r>
    <s v="CN-2021-102947"/>
    <d v="2021-11-07T00:00:00"/>
    <x v="0"/>
    <s v="Cust-15520"/>
    <x v="0"/>
    <s v="South Central China"/>
    <s v="Office"/>
    <x v="643"/>
    <n v="2.08"/>
  </r>
  <r>
    <s v="CN-2021-102951"/>
    <d v="2021-11-07T00:00:00"/>
    <x v="1"/>
    <s v="Cust-15520"/>
    <x v="0"/>
    <s v="South Central China"/>
    <s v="Office"/>
    <x v="644"/>
    <n v="62.89"/>
  </r>
  <r>
    <s v="CN-2021-102952"/>
    <d v="2021-11-07T00:00:00"/>
    <x v="2"/>
    <s v="Cust-15520"/>
    <x v="0"/>
    <s v="South Central China"/>
    <s v="Office"/>
    <x v="645"/>
    <n v="14.51"/>
  </r>
  <r>
    <s v="CN-2021-102938"/>
    <d v="2021-11-07T00:00:00"/>
    <x v="2"/>
    <s v="Cust-15595"/>
    <x v="1"/>
    <s v="East China"/>
    <s v="Office"/>
    <x v="133"/>
    <n v="28.04"/>
  </r>
  <r>
    <s v="CN-2021-102939"/>
    <d v="2021-11-07T00:00:00"/>
    <x v="1"/>
    <s v="Cust-15595"/>
    <x v="1"/>
    <s v="East China"/>
    <s v="Technology"/>
    <x v="646"/>
    <n v="206.56"/>
  </r>
  <r>
    <s v="CN-2021-102940"/>
    <d v="2021-11-07T00:00:00"/>
    <x v="1"/>
    <s v="Cust-15595"/>
    <x v="1"/>
    <s v="East China"/>
    <s v="Furniture"/>
    <x v="647"/>
    <n v="374.77"/>
  </r>
  <r>
    <s v="CN-2021-102944"/>
    <d v="2021-11-07T00:00:00"/>
    <x v="2"/>
    <s v="Cust-15595"/>
    <x v="1"/>
    <s v="East China"/>
    <s v="Office"/>
    <x v="648"/>
    <n v="10.44"/>
  </r>
  <r>
    <s v="CN-2021-102935"/>
    <d v="2021-11-07T00:00:00"/>
    <x v="1"/>
    <s v="Cust-18055"/>
    <x v="0"/>
    <s v="East China"/>
    <s v="Furniture"/>
    <x v="649"/>
    <n v="94.79"/>
  </r>
  <r>
    <s v="CN-2021-102936"/>
    <d v="2021-11-07T00:00:00"/>
    <x v="0"/>
    <s v="Cust-18055"/>
    <x v="0"/>
    <s v="East China"/>
    <s v="Furniture"/>
    <x v="195"/>
    <n v="46.24"/>
  </r>
  <r>
    <s v="CN-2021-102941"/>
    <d v="2021-11-07T00:00:00"/>
    <x v="1"/>
    <s v="Cust-18055"/>
    <x v="0"/>
    <s v="East China"/>
    <s v="Office"/>
    <x v="650"/>
    <n v="16.8"/>
  </r>
  <r>
    <s v="CN-2021-102942"/>
    <d v="2021-11-07T00:00:00"/>
    <x v="1"/>
    <s v="Cust-18055"/>
    <x v="0"/>
    <s v="East China"/>
    <s v="Technology"/>
    <x v="651"/>
    <n v="174.29"/>
  </r>
  <r>
    <s v="CN-2021-102960"/>
    <d v="2021-11-07T00:00:00"/>
    <x v="0"/>
    <s v="Cust-19510"/>
    <x v="2"/>
    <s v="East China"/>
    <s v="Technology"/>
    <x v="652"/>
    <n v="145.81"/>
  </r>
  <r>
    <s v="CN-2021-102948"/>
    <d v="2021-11-07T00:00:00"/>
    <x v="1"/>
    <s v="Cust-19810"/>
    <x v="2"/>
    <s v="East China"/>
    <s v="Technology"/>
    <x v="653"/>
    <n v="75.25"/>
  </r>
  <r>
    <s v="CN-2021-102949"/>
    <d v="2021-11-07T00:00:00"/>
    <x v="1"/>
    <s v="Cust-19810"/>
    <x v="2"/>
    <s v="East China"/>
    <s v="Office"/>
    <x v="654"/>
    <n v="23.65"/>
  </r>
  <r>
    <s v="CN-2021-102945"/>
    <d v="2021-11-07T00:00:00"/>
    <x v="1"/>
    <s v="Cust-20125"/>
    <x v="2"/>
    <s v="South Central China"/>
    <s v="Office"/>
    <x v="655"/>
    <n v="9.57"/>
  </r>
  <r>
    <s v="CN-2021-102954"/>
    <d v="2021-11-07T00:00:00"/>
    <x v="1"/>
    <s v="Cust-21700"/>
    <x v="2"/>
    <s v="Northeast China"/>
    <s v="Office"/>
    <x v="656"/>
    <n v="22.95"/>
  </r>
  <r>
    <s v="CN-2021-102927"/>
    <d v="2021-11-06T00:00:00"/>
    <x v="3"/>
    <s v="Cust-10585"/>
    <x v="0"/>
    <s v="South Central China"/>
    <s v="Office"/>
    <x v="657"/>
    <n v="38.520000000000003"/>
  </r>
  <r>
    <s v="CN-2021-102926"/>
    <d v="2021-11-06T00:00:00"/>
    <x v="3"/>
    <s v="Cust-14875"/>
    <x v="2"/>
    <s v="Northeast China"/>
    <s v="Technology"/>
    <x v="658"/>
    <n v="238.09"/>
  </r>
  <r>
    <s v="CN-2021-102932"/>
    <d v="2021-11-06T00:00:00"/>
    <x v="0"/>
    <s v="Cust-14875"/>
    <x v="2"/>
    <s v="Northeast China"/>
    <s v="Furniture"/>
    <x v="659"/>
    <n v="383.76"/>
  </r>
  <r>
    <s v="CN-2021-102928"/>
    <d v="2021-11-06T00:00:00"/>
    <x v="2"/>
    <s v="Cust-16075"/>
    <x v="0"/>
    <s v="South Central China"/>
    <s v="Furniture"/>
    <x v="660"/>
    <n v="57.02"/>
  </r>
  <r>
    <s v="CN-2021-102923"/>
    <d v="2021-11-06T00:00:00"/>
    <x v="1"/>
    <s v="Cust-19270"/>
    <x v="1"/>
    <s v="East China"/>
    <s v="Office"/>
    <x v="661"/>
    <n v="47.93"/>
  </r>
  <r>
    <s v="CN-2021-102929"/>
    <d v="2021-11-06T00:00:00"/>
    <x v="3"/>
    <s v="Cust-19270"/>
    <x v="1"/>
    <s v="East China"/>
    <s v="Technology"/>
    <x v="662"/>
    <n v="49.49"/>
  </r>
  <r>
    <s v="CN-2021-102930"/>
    <d v="2021-11-06T00:00:00"/>
    <x v="1"/>
    <s v="Cust-19270"/>
    <x v="1"/>
    <s v="East China"/>
    <s v="Office"/>
    <x v="663"/>
    <n v="0.13"/>
  </r>
  <r>
    <s v="CN-2021-102933"/>
    <d v="2021-11-06T00:00:00"/>
    <x v="3"/>
    <s v="Cust-19630"/>
    <x v="1"/>
    <s v="East China"/>
    <s v="Technology"/>
    <x v="664"/>
    <n v="296.45"/>
  </r>
  <r>
    <s v="CN-2021-102934"/>
    <d v="2021-11-06T00:00:00"/>
    <x v="1"/>
    <s v="Cust-19630"/>
    <x v="1"/>
    <s v="East China"/>
    <s v="Technology"/>
    <x v="665"/>
    <n v="332.16"/>
  </r>
  <r>
    <s v="CN-2021-102924"/>
    <d v="2021-11-06T00:00:00"/>
    <x v="2"/>
    <s v="Cust-20815"/>
    <x v="1"/>
    <s v="Northeast China"/>
    <s v="Furniture"/>
    <x v="666"/>
    <n v="124.06"/>
  </r>
  <r>
    <s v="CN-2021-102925"/>
    <d v="2021-11-06T00:00:00"/>
    <x v="0"/>
    <s v="Cust-20815"/>
    <x v="1"/>
    <s v="Northeast China"/>
    <s v="Office"/>
    <x v="667"/>
    <n v="111.15"/>
  </r>
  <r>
    <s v="CN-2021-102931"/>
    <d v="2021-11-06T00:00:00"/>
    <x v="0"/>
    <s v="Cust-20815"/>
    <x v="1"/>
    <s v="Northeast China"/>
    <s v="Office"/>
    <x v="668"/>
    <n v="30.42"/>
  </r>
  <r>
    <s v="CN-2021-102917"/>
    <d v="2021-11-05T00:00:00"/>
    <x v="0"/>
    <s v="Cust-10015"/>
    <x v="0"/>
    <s v="East China"/>
    <s v="Office"/>
    <x v="669"/>
    <n v="0.06"/>
  </r>
  <r>
    <s v="CN-2021-102904"/>
    <d v="2021-11-05T00:00:00"/>
    <x v="0"/>
    <s v="Cust-10435"/>
    <x v="2"/>
    <s v="East China"/>
    <s v="Office"/>
    <x v="670"/>
    <n v="40.54"/>
  </r>
  <r>
    <s v="CN-2021-102912"/>
    <d v="2021-11-05T00:00:00"/>
    <x v="0"/>
    <s v="Cust-10465"/>
    <x v="0"/>
    <s v="Northeast China"/>
    <s v="Office"/>
    <x v="671"/>
    <n v="141.82"/>
  </r>
  <r>
    <s v="CN-2021-102913"/>
    <d v="2021-11-05T00:00:00"/>
    <x v="0"/>
    <s v="Cust-10465"/>
    <x v="0"/>
    <s v="Northeast China"/>
    <s v="Furniture"/>
    <x v="672"/>
    <n v="121.48"/>
  </r>
  <r>
    <s v="CN-2021-102914"/>
    <d v="2021-11-05T00:00:00"/>
    <x v="0"/>
    <s v="Cust-10465"/>
    <x v="0"/>
    <s v="Northeast China"/>
    <s v="Office"/>
    <x v="556"/>
    <n v="20.77"/>
  </r>
  <r>
    <s v="CN-2021-102919"/>
    <d v="2021-11-05T00:00:00"/>
    <x v="2"/>
    <s v="Cust-11260"/>
    <x v="0"/>
    <s v="East China"/>
    <s v="Technology"/>
    <x v="673"/>
    <n v="62.75"/>
  </r>
  <r>
    <s v="CN-2021-102920"/>
    <d v="2021-11-05T00:00:00"/>
    <x v="1"/>
    <s v="Cust-11260"/>
    <x v="0"/>
    <s v="East China"/>
    <s v="Office"/>
    <x v="674"/>
    <n v="228.66"/>
  </r>
  <r>
    <s v="CN-2021-102922"/>
    <d v="2021-11-05T00:00:00"/>
    <x v="1"/>
    <s v="Cust-11260"/>
    <x v="0"/>
    <s v="East China"/>
    <s v="Technology"/>
    <x v="675"/>
    <n v="45.87"/>
  </r>
  <r>
    <s v="CN-2021-102921"/>
    <d v="2021-11-05T00:00:00"/>
    <x v="1"/>
    <s v="Cust-12520"/>
    <x v="0"/>
    <s v="East China"/>
    <s v="Furniture"/>
    <x v="676"/>
    <n v="16.21"/>
  </r>
  <r>
    <s v="CN-2021-102915"/>
    <d v="2021-11-05T00:00:00"/>
    <x v="1"/>
    <s v="Cust-17230"/>
    <x v="0"/>
    <s v="Southwest China"/>
    <s v="Office"/>
    <x v="677"/>
    <n v="49.13"/>
  </r>
  <r>
    <s v="CN-2021-102918"/>
    <d v="2021-11-05T00:00:00"/>
    <x v="1"/>
    <s v="Cust-17890"/>
    <x v="2"/>
    <s v="East China"/>
    <s v="Office"/>
    <x v="678"/>
    <n v="210.21"/>
  </r>
  <r>
    <s v="CN-2021-102905"/>
    <d v="2021-11-05T00:00:00"/>
    <x v="1"/>
    <s v="Cust-18085"/>
    <x v="0"/>
    <s v="South Central China"/>
    <s v="Office"/>
    <x v="679"/>
    <n v="35.909999999999997"/>
  </r>
  <r>
    <s v="CN-2021-102906"/>
    <d v="2021-11-05T00:00:00"/>
    <x v="2"/>
    <s v="Cust-18085"/>
    <x v="0"/>
    <s v="South Central China"/>
    <s v="Office"/>
    <x v="680"/>
    <n v="207.63"/>
  </r>
  <r>
    <s v="CN-2021-102908"/>
    <d v="2021-11-05T00:00:00"/>
    <x v="1"/>
    <s v="Cust-18085"/>
    <x v="0"/>
    <s v="South Central China"/>
    <s v="Office"/>
    <x v="424"/>
    <n v="11.94"/>
  </r>
  <r>
    <s v="CN-2021-102909"/>
    <d v="2021-11-05T00:00:00"/>
    <x v="2"/>
    <s v="Cust-18085"/>
    <x v="0"/>
    <s v="South Central China"/>
    <s v="Office"/>
    <x v="681"/>
    <n v="12.16"/>
  </r>
  <r>
    <s v="CN-2021-102910"/>
    <d v="2021-11-05T00:00:00"/>
    <x v="0"/>
    <s v="Cust-18085"/>
    <x v="0"/>
    <s v="South Central China"/>
    <s v="Office"/>
    <x v="109"/>
    <n v="81.84"/>
  </r>
  <r>
    <s v="CN-2021-102916"/>
    <d v="2021-11-05T00:00:00"/>
    <x v="0"/>
    <s v="Cust-18400"/>
    <x v="0"/>
    <s v="Northeast China"/>
    <s v="Office"/>
    <x v="682"/>
    <n v="16.45"/>
  </r>
  <r>
    <s v="CN-2021-102907"/>
    <d v="2021-11-05T00:00:00"/>
    <x v="3"/>
    <s v="Cust-19915"/>
    <x v="0"/>
    <s v="East China"/>
    <s v="Furniture"/>
    <x v="683"/>
    <n v="296.68"/>
  </r>
  <r>
    <s v="CN-2021-102911"/>
    <d v="2021-11-05T00:00:00"/>
    <x v="0"/>
    <s v="Cust-19915"/>
    <x v="0"/>
    <s v="East China"/>
    <s v="Technology"/>
    <x v="684"/>
    <n v="381.07"/>
  </r>
  <r>
    <s v="CN-2021-102891"/>
    <d v="2021-11-04T00:00:00"/>
    <x v="1"/>
    <s v="Cust-10135"/>
    <x v="2"/>
    <s v="East China"/>
    <s v="Technology"/>
    <x v="685"/>
    <n v="484.29"/>
  </r>
  <r>
    <s v="CN-2021-102889"/>
    <d v="2021-11-04T00:00:00"/>
    <x v="0"/>
    <s v="Cust-10195"/>
    <x v="1"/>
    <s v="East China"/>
    <s v="Furniture"/>
    <x v="686"/>
    <n v="48.22"/>
  </r>
  <r>
    <s v="CN-2021-102890"/>
    <d v="2021-11-04T00:00:00"/>
    <x v="0"/>
    <s v="Cust-10195"/>
    <x v="1"/>
    <s v="East China"/>
    <s v="Office"/>
    <x v="687"/>
    <n v="41.62"/>
  </r>
  <r>
    <s v="CN-2021-102892"/>
    <d v="2021-11-04T00:00:00"/>
    <x v="0"/>
    <s v="Cust-14395"/>
    <x v="1"/>
    <s v="South Central China"/>
    <s v="Office"/>
    <x v="688"/>
    <n v="115.44"/>
  </r>
  <r>
    <s v="CN-2021-102899"/>
    <d v="2021-11-04T00:00:00"/>
    <x v="2"/>
    <s v="Cust-15970"/>
    <x v="0"/>
    <s v="South Central China"/>
    <s v="Office"/>
    <x v="689"/>
    <n v="170.44"/>
  </r>
  <r>
    <s v="CN-2021-102900"/>
    <d v="2021-11-04T00:00:00"/>
    <x v="1"/>
    <s v="Cust-15970"/>
    <x v="0"/>
    <s v="South Central China"/>
    <s v="Technology"/>
    <x v="652"/>
    <n v="154.44999999999999"/>
  </r>
  <r>
    <s v="CN-2021-102901"/>
    <d v="2021-11-04T00:00:00"/>
    <x v="0"/>
    <s v="Cust-15970"/>
    <x v="0"/>
    <s v="South Central China"/>
    <s v="Office"/>
    <x v="690"/>
    <n v="297.13"/>
  </r>
  <r>
    <s v="CN-2021-102897"/>
    <d v="2021-11-04T00:00:00"/>
    <x v="2"/>
    <s v="Cust-17200"/>
    <x v="1"/>
    <s v="Northeast China"/>
    <s v="Office"/>
    <x v="691"/>
    <n v="271.86"/>
  </r>
  <r>
    <s v="CN-2021-102894"/>
    <d v="2021-11-04T00:00:00"/>
    <x v="0"/>
    <s v="Cust-17545"/>
    <x v="2"/>
    <s v="South Central China"/>
    <s v="Furniture"/>
    <x v="692"/>
    <n v="131.27000000000001"/>
  </r>
  <r>
    <s v="CN-2021-102895"/>
    <d v="2021-11-04T00:00:00"/>
    <x v="1"/>
    <s v="Cust-17545"/>
    <x v="2"/>
    <s v="South Central China"/>
    <s v="Office"/>
    <x v="693"/>
    <n v="93.04"/>
  </r>
  <r>
    <s v="CN-2021-102896"/>
    <d v="2021-11-04T00:00:00"/>
    <x v="1"/>
    <s v="Cust-17545"/>
    <x v="2"/>
    <s v="South Central China"/>
    <s v="Technology"/>
    <x v="694"/>
    <n v="147.22999999999999"/>
  </r>
  <r>
    <s v="CN-2021-102902"/>
    <d v="2021-11-04T00:00:00"/>
    <x v="2"/>
    <s v="Cust-19405"/>
    <x v="0"/>
    <s v="East China"/>
    <s v="Office"/>
    <x v="99"/>
    <n v="44.73"/>
  </r>
  <r>
    <s v="CN-2021-102903"/>
    <d v="2021-11-04T00:00:00"/>
    <x v="2"/>
    <s v="Cust-19405"/>
    <x v="0"/>
    <s v="East China"/>
    <s v="Technology"/>
    <x v="695"/>
    <n v="95.21"/>
  </r>
  <r>
    <s v="CN-2021-102898"/>
    <d v="2021-11-04T00:00:00"/>
    <x v="0"/>
    <s v="Cust-20905"/>
    <x v="0"/>
    <s v="South Central China"/>
    <s v="Furniture"/>
    <x v="696"/>
    <n v="0.89"/>
  </r>
  <r>
    <s v="CN-2021-102893"/>
    <d v="2021-11-04T00:00:00"/>
    <x v="2"/>
    <s v="Cust-21820"/>
    <x v="0"/>
    <s v="North China"/>
    <s v="Office"/>
    <x v="697"/>
    <n v="102.73"/>
  </r>
  <r>
    <s v="CN-2021-102888"/>
    <d v="2021-11-03T00:00:00"/>
    <x v="2"/>
    <s v="Cust-13645"/>
    <x v="0"/>
    <s v="Northeast China"/>
    <s v="Furniture"/>
    <x v="698"/>
    <n v="24.79"/>
  </r>
  <r>
    <s v="CN-2021-102883"/>
    <d v="2021-11-03T00:00:00"/>
    <x v="1"/>
    <s v="Cust-14335"/>
    <x v="1"/>
    <s v="East China"/>
    <s v="Technology"/>
    <x v="699"/>
    <n v="315.83999999999997"/>
  </r>
  <r>
    <s v="CN-2021-102884"/>
    <d v="2021-11-03T00:00:00"/>
    <x v="2"/>
    <s v="Cust-14335"/>
    <x v="1"/>
    <s v="East China"/>
    <s v="Technology"/>
    <x v="131"/>
    <n v="204.78"/>
  </r>
  <r>
    <s v="CN-2021-102877"/>
    <d v="2021-11-03T00:00:00"/>
    <x v="1"/>
    <s v="Cust-16870"/>
    <x v="0"/>
    <s v="East China"/>
    <s v="Furniture"/>
    <x v="700"/>
    <n v="392.12"/>
  </r>
  <r>
    <s v="CN-2021-102875"/>
    <d v="2021-11-03T00:00:00"/>
    <x v="2"/>
    <s v="Cust-17365"/>
    <x v="0"/>
    <s v="East China"/>
    <s v="Technology"/>
    <x v="701"/>
    <n v="274.89"/>
  </r>
  <r>
    <s v="CN-2021-102876"/>
    <d v="2021-11-03T00:00:00"/>
    <x v="2"/>
    <s v="Cust-17365"/>
    <x v="0"/>
    <s v="East China"/>
    <s v="Technology"/>
    <x v="77"/>
    <n v="266.58"/>
  </r>
  <r>
    <s v="CN-2021-102885"/>
    <d v="2021-11-03T00:00:00"/>
    <x v="0"/>
    <s v="Cust-18310"/>
    <x v="2"/>
    <s v="Northeast China"/>
    <s v="Office"/>
    <x v="702"/>
    <n v="34.450000000000003"/>
  </r>
  <r>
    <s v="CN-2021-102886"/>
    <d v="2021-11-03T00:00:00"/>
    <x v="1"/>
    <s v="Cust-18310"/>
    <x v="2"/>
    <s v="Northeast China"/>
    <s v="Office"/>
    <x v="703"/>
    <n v="43.33"/>
  </r>
  <r>
    <s v="CN-2021-102887"/>
    <d v="2021-11-03T00:00:00"/>
    <x v="2"/>
    <s v="Cust-18310"/>
    <x v="2"/>
    <s v="Northeast China"/>
    <s v="Office"/>
    <x v="502"/>
    <n v="40.11"/>
  </r>
  <r>
    <s v="CN-2021-102878"/>
    <d v="2021-11-03T00:00:00"/>
    <x v="0"/>
    <s v="Cust-18565"/>
    <x v="2"/>
    <s v="East China"/>
    <s v="Office"/>
    <x v="704"/>
    <n v="32.15"/>
  </r>
  <r>
    <s v="CN-2021-102879"/>
    <d v="2021-11-03T00:00:00"/>
    <x v="2"/>
    <s v="Cust-18565"/>
    <x v="2"/>
    <s v="East China"/>
    <s v="Furniture"/>
    <x v="705"/>
    <n v="186.85"/>
  </r>
  <r>
    <s v="CN-2021-102880"/>
    <d v="2021-11-03T00:00:00"/>
    <x v="3"/>
    <s v="Cust-19690"/>
    <x v="0"/>
    <s v="Northeast China"/>
    <s v="Office"/>
    <x v="706"/>
    <n v="25.22"/>
  </r>
  <r>
    <s v="CN-2021-102881"/>
    <d v="2021-11-03T00:00:00"/>
    <x v="1"/>
    <s v="Cust-19690"/>
    <x v="0"/>
    <s v="Northeast China"/>
    <s v="Office"/>
    <x v="707"/>
    <n v="124.62"/>
  </r>
  <r>
    <s v="CN-2021-102882"/>
    <d v="2021-11-03T00:00:00"/>
    <x v="0"/>
    <s v="Cust-19690"/>
    <x v="0"/>
    <s v="Northeast China"/>
    <s v="Furniture"/>
    <x v="708"/>
    <n v="212.88"/>
  </r>
  <r>
    <s v="CN-2021-102872"/>
    <d v="2021-11-03T00:00:00"/>
    <x v="0"/>
    <s v="Cust-21250"/>
    <x v="0"/>
    <s v="North China"/>
    <s v="Office"/>
    <x v="709"/>
    <n v="9.4700000000000006"/>
  </r>
  <r>
    <s v="CN-2021-102873"/>
    <d v="2021-11-03T00:00:00"/>
    <x v="1"/>
    <s v="Cust-21250"/>
    <x v="0"/>
    <s v="North China"/>
    <s v="Office"/>
    <x v="91"/>
    <n v="0.88"/>
  </r>
  <r>
    <s v="CN-2021-102874"/>
    <d v="2021-11-03T00:00:00"/>
    <x v="0"/>
    <s v="Cust-21250"/>
    <x v="0"/>
    <s v="North China"/>
    <s v="Office"/>
    <x v="710"/>
    <n v="98.14"/>
  </r>
  <r>
    <s v="CN-2021-102866"/>
    <d v="2021-11-02T00:00:00"/>
    <x v="1"/>
    <s v="Cust-13960"/>
    <x v="0"/>
    <s v="East China"/>
    <s v="Office"/>
    <x v="711"/>
    <n v="12.87"/>
  </r>
  <r>
    <s v="CN-2021-102867"/>
    <d v="2021-11-02T00:00:00"/>
    <x v="0"/>
    <s v="Cust-13960"/>
    <x v="0"/>
    <s v="East China"/>
    <s v="Furniture"/>
    <x v="712"/>
    <n v="38.68"/>
  </r>
  <r>
    <s v="CN-2021-102864"/>
    <d v="2021-11-02T00:00:00"/>
    <x v="1"/>
    <s v="Cust-18355"/>
    <x v="1"/>
    <s v="Southwest China"/>
    <s v="Technology"/>
    <x v="713"/>
    <n v="70.67"/>
  </r>
  <r>
    <s v="CN-2021-102865"/>
    <d v="2021-11-02T00:00:00"/>
    <x v="0"/>
    <s v="Cust-18355"/>
    <x v="1"/>
    <s v="Southwest China"/>
    <s v="Furniture"/>
    <x v="714"/>
    <n v="16.510000000000002"/>
  </r>
  <r>
    <s v="CN-2021-102868"/>
    <d v="2021-11-02T00:00:00"/>
    <x v="1"/>
    <s v="Cust-20695"/>
    <x v="1"/>
    <s v="South Central China"/>
    <s v="Office"/>
    <x v="715"/>
    <n v="126.79"/>
  </r>
  <r>
    <s v="CN-2021-102869"/>
    <d v="2021-11-02T00:00:00"/>
    <x v="2"/>
    <s v="Cust-20695"/>
    <x v="1"/>
    <s v="South Central China"/>
    <s v="Technology"/>
    <x v="716"/>
    <n v="95.98"/>
  </r>
  <r>
    <s v="CN-2021-102870"/>
    <d v="2021-11-02T00:00:00"/>
    <x v="1"/>
    <s v="Cust-20695"/>
    <x v="1"/>
    <s v="South Central China"/>
    <s v="Technology"/>
    <x v="717"/>
    <n v="283.33"/>
  </r>
  <r>
    <s v="CN-2021-102871"/>
    <d v="2021-11-02T00:00:00"/>
    <x v="3"/>
    <s v="Cust-20695"/>
    <x v="1"/>
    <s v="South Central China"/>
    <s v="Office"/>
    <x v="53"/>
    <n v="32.28"/>
  </r>
  <r>
    <s v="CN-2021-102860"/>
    <d v="2021-11-01T00:00:00"/>
    <x v="0"/>
    <s v="Cust-10345"/>
    <x v="0"/>
    <s v="North China"/>
    <s v="Furniture"/>
    <x v="718"/>
    <n v="386.98"/>
  </r>
  <r>
    <s v="CN-2021-102858"/>
    <d v="2021-11-01T00:00:00"/>
    <x v="1"/>
    <s v="Cust-11200"/>
    <x v="0"/>
    <s v="Northeast China"/>
    <s v="Office"/>
    <x v="719"/>
    <n v="2.5099999999999998"/>
  </r>
  <r>
    <s v="CN-2021-102857"/>
    <d v="2021-11-01T00:00:00"/>
    <x v="1"/>
    <s v="Cust-12505"/>
    <x v="0"/>
    <s v="East China"/>
    <s v="Furniture"/>
    <x v="720"/>
    <n v="255.05"/>
  </r>
  <r>
    <s v="CN-2021-102859"/>
    <d v="2021-11-01T00:00:00"/>
    <x v="3"/>
    <s v="Cust-13900"/>
    <x v="0"/>
    <s v="South Central China"/>
    <s v="Technology"/>
    <x v="721"/>
    <n v="170.32"/>
  </r>
  <r>
    <s v="CN-2021-102861"/>
    <d v="2021-11-01T00:00:00"/>
    <x v="1"/>
    <s v="Cust-15790"/>
    <x v="0"/>
    <s v="South Central China"/>
    <s v="Office"/>
    <x v="547"/>
    <n v="44.06"/>
  </r>
  <r>
    <s v="CN-2021-102862"/>
    <d v="2021-11-01T00:00:00"/>
    <x v="0"/>
    <s v="Cust-15790"/>
    <x v="0"/>
    <s v="South Central China"/>
    <s v="Technology"/>
    <x v="722"/>
    <n v="192.77"/>
  </r>
  <r>
    <s v="CN-2021-102863"/>
    <d v="2021-11-01T00:00:00"/>
    <x v="2"/>
    <s v="Cust-17635"/>
    <x v="1"/>
    <s v="Northeast China"/>
    <s v="Technology"/>
    <x v="723"/>
    <n v="272.12"/>
  </r>
  <r>
    <s v="CN-2021-102854"/>
    <d v="2021-10-31T00:00:00"/>
    <x v="2"/>
    <s v="Cust-11755"/>
    <x v="0"/>
    <s v="East China"/>
    <s v="Office"/>
    <x v="724"/>
    <n v="162.53"/>
  </r>
  <r>
    <s v="CN-2021-102855"/>
    <d v="2021-10-31T00:00:00"/>
    <x v="0"/>
    <s v="Cust-12655"/>
    <x v="2"/>
    <s v="North China"/>
    <s v="Office"/>
    <x v="725"/>
    <n v="45.41"/>
  </r>
  <r>
    <s v="CN-2021-102856"/>
    <d v="2021-10-31T00:00:00"/>
    <x v="1"/>
    <s v="Cust-12655"/>
    <x v="2"/>
    <s v="North China"/>
    <s v="Office"/>
    <x v="726"/>
    <n v="11.99"/>
  </r>
  <r>
    <s v="CN-2021-102848"/>
    <d v="2021-10-31T00:00:00"/>
    <x v="0"/>
    <s v="Cust-13885"/>
    <x v="2"/>
    <s v="East China"/>
    <s v="Office"/>
    <x v="727"/>
    <n v="15.77"/>
  </r>
  <r>
    <s v="CN-2021-102852"/>
    <d v="2021-10-31T00:00:00"/>
    <x v="0"/>
    <s v="Cust-14005"/>
    <x v="2"/>
    <s v="East China"/>
    <s v="Office"/>
    <x v="728"/>
    <n v="27.27"/>
  </r>
  <r>
    <s v="CN-2021-102853"/>
    <d v="2021-10-31T00:00:00"/>
    <x v="1"/>
    <s v="Cust-14005"/>
    <x v="2"/>
    <s v="East China"/>
    <s v="Furniture"/>
    <x v="729"/>
    <n v="53.33"/>
  </r>
  <r>
    <s v="CN-2021-102849"/>
    <d v="2021-10-31T00:00:00"/>
    <x v="2"/>
    <s v="Cust-15760"/>
    <x v="2"/>
    <s v="Northeast China"/>
    <s v="Furniture"/>
    <x v="730"/>
    <n v="398.11"/>
  </r>
  <r>
    <s v="CN-2021-102845"/>
    <d v="2021-10-31T00:00:00"/>
    <x v="2"/>
    <s v="Cust-16225"/>
    <x v="1"/>
    <s v="South Central China"/>
    <s v="Office"/>
    <x v="731"/>
    <n v="0.63"/>
  </r>
  <r>
    <s v="CN-2021-102846"/>
    <d v="2021-10-31T00:00:00"/>
    <x v="2"/>
    <s v="Cust-18790"/>
    <x v="2"/>
    <s v="East China"/>
    <s v="Office"/>
    <x v="732"/>
    <n v="45.58"/>
  </r>
  <r>
    <s v="CN-2021-102847"/>
    <d v="2021-10-31T00:00:00"/>
    <x v="0"/>
    <s v="Cust-18790"/>
    <x v="2"/>
    <s v="East China"/>
    <s v="Office"/>
    <x v="733"/>
    <n v="93.17"/>
  </r>
  <r>
    <s v="CN-2021-102850"/>
    <d v="2021-10-31T00:00:00"/>
    <x v="1"/>
    <s v="Cust-21850"/>
    <x v="0"/>
    <s v="North China"/>
    <s v="Office"/>
    <x v="734"/>
    <n v="14.52"/>
  </r>
  <r>
    <s v="CN-2021-102851"/>
    <d v="2021-10-31T00:00:00"/>
    <x v="1"/>
    <s v="Cust-21850"/>
    <x v="0"/>
    <s v="North China"/>
    <s v="Office"/>
    <x v="735"/>
    <n v="41.09"/>
  </r>
  <r>
    <s v="CN-2021-102838"/>
    <d v="2021-10-30T00:00:00"/>
    <x v="0"/>
    <s v="Cust-10210"/>
    <x v="0"/>
    <s v="North China"/>
    <s v="Office"/>
    <x v="736"/>
    <n v="29.49"/>
  </r>
  <r>
    <s v="CN-2021-102841"/>
    <d v="2021-10-30T00:00:00"/>
    <x v="1"/>
    <s v="Cust-10210"/>
    <x v="0"/>
    <s v="North China"/>
    <s v="Office"/>
    <x v="737"/>
    <n v="12.27"/>
  </r>
  <r>
    <s v="CN-2021-102834"/>
    <d v="2021-10-30T00:00:00"/>
    <x v="1"/>
    <s v="Cust-11035"/>
    <x v="0"/>
    <s v="East China"/>
    <s v="Office"/>
    <x v="229"/>
    <n v="22.98"/>
  </r>
  <r>
    <s v="CN-2021-102832"/>
    <d v="2021-10-30T00:00:00"/>
    <x v="0"/>
    <s v="Cust-13075"/>
    <x v="1"/>
    <s v="East China"/>
    <s v="Furniture"/>
    <x v="738"/>
    <n v="102.82"/>
  </r>
  <r>
    <s v="CN-2021-102833"/>
    <d v="2021-10-30T00:00:00"/>
    <x v="2"/>
    <s v="Cust-13900"/>
    <x v="0"/>
    <s v="South Central China"/>
    <s v="Technology"/>
    <x v="739"/>
    <n v="130.04"/>
  </r>
  <r>
    <s v="CN-2021-102837"/>
    <d v="2021-10-30T00:00:00"/>
    <x v="1"/>
    <s v="Cust-13915"/>
    <x v="0"/>
    <s v="South Central China"/>
    <s v="Technology"/>
    <x v="174"/>
    <n v="49.18"/>
  </r>
  <r>
    <s v="CN-2021-102840"/>
    <d v="2021-10-30T00:00:00"/>
    <x v="1"/>
    <s v="Cust-13915"/>
    <x v="0"/>
    <s v="South Central China"/>
    <s v="Furniture"/>
    <x v="740"/>
    <n v="82.11"/>
  </r>
  <r>
    <s v="CN-2021-102842"/>
    <d v="2021-10-30T00:00:00"/>
    <x v="1"/>
    <s v="Cust-17335"/>
    <x v="2"/>
    <s v="South Central China"/>
    <s v="Technology"/>
    <x v="741"/>
    <n v="251.27"/>
  </r>
  <r>
    <s v="CN-2021-102843"/>
    <d v="2021-10-30T00:00:00"/>
    <x v="1"/>
    <s v="Cust-17335"/>
    <x v="2"/>
    <s v="South Central China"/>
    <s v="Technology"/>
    <x v="742"/>
    <n v="485.29"/>
  </r>
  <r>
    <s v="CN-2021-102844"/>
    <d v="2021-10-30T00:00:00"/>
    <x v="0"/>
    <s v="Cust-17335"/>
    <x v="2"/>
    <s v="South Central China"/>
    <s v="Furniture"/>
    <x v="743"/>
    <n v="260.26"/>
  </r>
  <r>
    <s v="CN-2021-102835"/>
    <d v="2021-10-30T00:00:00"/>
    <x v="1"/>
    <s v="Cust-18670"/>
    <x v="0"/>
    <s v="Northeast China"/>
    <s v="Furniture"/>
    <x v="744"/>
    <n v="175.97"/>
  </r>
  <r>
    <s v="CN-2021-102836"/>
    <d v="2021-10-30T00:00:00"/>
    <x v="0"/>
    <s v="Cust-18670"/>
    <x v="0"/>
    <s v="Northeast China"/>
    <s v="Office"/>
    <x v="579"/>
    <n v="46.91"/>
  </r>
  <r>
    <s v="CN-2021-102839"/>
    <d v="2021-10-30T00:00:00"/>
    <x v="1"/>
    <s v="Cust-21085"/>
    <x v="0"/>
    <s v="Northwest China"/>
    <s v="Office"/>
    <x v="745"/>
    <n v="20.27"/>
  </r>
  <r>
    <s v="CN-2021-102823"/>
    <d v="2021-10-29T00:00:00"/>
    <x v="1"/>
    <s v="Cust-10555"/>
    <x v="1"/>
    <s v="Northeast China"/>
    <s v="Office"/>
    <x v="746"/>
    <n v="64.14"/>
  </r>
  <r>
    <s v="CN-2021-102824"/>
    <d v="2021-10-29T00:00:00"/>
    <x v="0"/>
    <s v="Cust-10555"/>
    <x v="1"/>
    <s v="Northeast China"/>
    <s v="Office"/>
    <x v="747"/>
    <n v="195.09"/>
  </r>
  <r>
    <s v="CN-2021-102822"/>
    <d v="2021-10-29T00:00:00"/>
    <x v="0"/>
    <s v="Cust-10615"/>
    <x v="1"/>
    <s v="North China"/>
    <s v="Office"/>
    <x v="748"/>
    <n v="22.61"/>
  </r>
  <r>
    <s v="CN-2021-102829"/>
    <d v="2021-10-29T00:00:00"/>
    <x v="0"/>
    <s v="Cust-14170"/>
    <x v="0"/>
    <s v="East China"/>
    <s v="Office"/>
    <x v="749"/>
    <n v="40.479999999999997"/>
  </r>
  <r>
    <s v="CN-2021-102831"/>
    <d v="2021-10-29T00:00:00"/>
    <x v="0"/>
    <s v="Cust-16030"/>
    <x v="0"/>
    <s v="East China"/>
    <s v="Office"/>
    <x v="540"/>
    <n v="162.12"/>
  </r>
  <r>
    <s v="CN-2021-102826"/>
    <d v="2021-10-29T00:00:00"/>
    <x v="1"/>
    <s v="Cust-21100"/>
    <x v="0"/>
    <s v="South Central China"/>
    <s v="Furniture"/>
    <x v="750"/>
    <n v="102.37"/>
  </r>
  <r>
    <s v="CN-2021-102827"/>
    <d v="2021-10-29T00:00:00"/>
    <x v="2"/>
    <s v="Cust-21100"/>
    <x v="0"/>
    <s v="South Central China"/>
    <s v="Furniture"/>
    <x v="751"/>
    <n v="44.64"/>
  </r>
  <r>
    <s v="CN-2021-102828"/>
    <d v="2021-10-29T00:00:00"/>
    <x v="1"/>
    <s v="Cust-21100"/>
    <x v="0"/>
    <s v="South Central China"/>
    <s v="Furniture"/>
    <x v="752"/>
    <n v="193.21"/>
  </r>
  <r>
    <s v="CN-2021-102830"/>
    <d v="2021-10-29T00:00:00"/>
    <x v="2"/>
    <s v="Cust-21100"/>
    <x v="0"/>
    <s v="South Central China"/>
    <s v="Office"/>
    <x v="753"/>
    <n v="37.81"/>
  </r>
  <r>
    <s v="CN-2021-102825"/>
    <d v="2021-10-29T00:00:00"/>
    <x v="1"/>
    <s v="Cust-21160"/>
    <x v="1"/>
    <s v="North China"/>
    <s v="Technology"/>
    <x v="754"/>
    <n v="309.66000000000003"/>
  </r>
  <r>
    <s v="CN-2021-102807"/>
    <d v="2021-10-28T00:00:00"/>
    <x v="0"/>
    <s v="Cust-10060"/>
    <x v="2"/>
    <s v="North China"/>
    <s v="Furniture"/>
    <x v="755"/>
    <n v="4.93"/>
  </r>
  <r>
    <s v="CN-2021-102814"/>
    <d v="2021-10-28T00:00:00"/>
    <x v="1"/>
    <s v="Cust-13060"/>
    <x v="0"/>
    <s v="North China"/>
    <s v="Furniture"/>
    <x v="756"/>
    <n v="297.45"/>
  </r>
  <r>
    <s v="CN-2021-102817"/>
    <d v="2021-10-28T00:00:00"/>
    <x v="1"/>
    <s v="Cust-14110"/>
    <x v="0"/>
    <s v="East China"/>
    <s v="Office"/>
    <x v="757"/>
    <n v="39.19"/>
  </r>
  <r>
    <s v="CN-2021-102818"/>
    <d v="2021-10-28T00:00:00"/>
    <x v="1"/>
    <s v="Cust-14110"/>
    <x v="0"/>
    <s v="East China"/>
    <s v="Office"/>
    <x v="524"/>
    <n v="46.81"/>
  </r>
  <r>
    <s v="CN-2021-102808"/>
    <d v="2021-10-28T00:00:00"/>
    <x v="1"/>
    <s v="Cust-15355"/>
    <x v="0"/>
    <s v="South Central China"/>
    <s v="Furniture"/>
    <x v="758"/>
    <n v="199.98"/>
  </r>
  <r>
    <s v="CN-2021-102809"/>
    <d v="2021-10-28T00:00:00"/>
    <x v="2"/>
    <s v="Cust-15355"/>
    <x v="0"/>
    <s v="South Central China"/>
    <s v="Office"/>
    <x v="759"/>
    <n v="101.12"/>
  </r>
  <r>
    <s v="CN-2021-102812"/>
    <d v="2021-10-28T00:00:00"/>
    <x v="1"/>
    <s v="Cust-15355"/>
    <x v="0"/>
    <s v="South Central China"/>
    <s v="Office"/>
    <x v="760"/>
    <n v="44.45"/>
  </r>
  <r>
    <s v="CN-2021-102810"/>
    <d v="2021-10-28T00:00:00"/>
    <x v="2"/>
    <s v="Cust-17350"/>
    <x v="0"/>
    <s v="South Central China"/>
    <s v="Office"/>
    <x v="761"/>
    <n v="357.57"/>
  </r>
  <r>
    <s v="CN-2021-102811"/>
    <d v="2021-10-28T00:00:00"/>
    <x v="1"/>
    <s v="Cust-17350"/>
    <x v="0"/>
    <s v="South Central China"/>
    <s v="Office"/>
    <x v="90"/>
    <n v="10.85"/>
  </r>
  <r>
    <s v="CN-2021-102813"/>
    <d v="2021-10-28T00:00:00"/>
    <x v="2"/>
    <s v="Cust-17650"/>
    <x v="2"/>
    <s v="East China"/>
    <s v="Furniture"/>
    <x v="762"/>
    <n v="12.66"/>
  </r>
  <r>
    <s v="CN-2021-102815"/>
    <d v="2021-10-28T00:00:00"/>
    <x v="1"/>
    <s v="Cust-18550"/>
    <x v="0"/>
    <s v="East China"/>
    <s v="Office"/>
    <x v="763"/>
    <n v="134.13"/>
  </r>
  <r>
    <s v="CN-2021-102816"/>
    <d v="2021-10-28T00:00:00"/>
    <x v="3"/>
    <s v="Cust-18550"/>
    <x v="0"/>
    <s v="East China"/>
    <s v="Office"/>
    <x v="762"/>
    <n v="13.61"/>
  </r>
  <r>
    <s v="CN-2021-102820"/>
    <d v="2021-10-28T00:00:00"/>
    <x v="1"/>
    <s v="Cust-19495"/>
    <x v="0"/>
    <s v="Southwest China"/>
    <s v="Office"/>
    <x v="764"/>
    <n v="189.05"/>
  </r>
  <r>
    <s v="CN-2021-102821"/>
    <d v="2021-10-28T00:00:00"/>
    <x v="1"/>
    <s v="Cust-19495"/>
    <x v="0"/>
    <s v="Southwest China"/>
    <s v="Technology"/>
    <x v="765"/>
    <n v="118.84"/>
  </r>
  <r>
    <s v="CN-2021-102819"/>
    <d v="2021-10-28T00:00:00"/>
    <x v="2"/>
    <s v="Cust-20920"/>
    <x v="0"/>
    <s v="Northwest China"/>
    <s v="Office"/>
    <x v="766"/>
    <n v="72.31"/>
  </r>
  <r>
    <s v="CN-2021-102789"/>
    <d v="2021-10-27T00:00:00"/>
    <x v="1"/>
    <s v="Cust-13180"/>
    <x v="1"/>
    <s v="East China"/>
    <s v="Office"/>
    <x v="767"/>
    <n v="171.83"/>
  </r>
  <r>
    <s v="CN-2021-102790"/>
    <d v="2021-10-27T00:00:00"/>
    <x v="2"/>
    <s v="Cust-13180"/>
    <x v="1"/>
    <s v="East China"/>
    <s v="Technology"/>
    <x v="768"/>
    <n v="151.07"/>
  </r>
  <r>
    <s v="CN-2021-102791"/>
    <d v="2021-10-27T00:00:00"/>
    <x v="2"/>
    <s v="Cust-13180"/>
    <x v="1"/>
    <s v="East China"/>
    <s v="Technology"/>
    <x v="769"/>
    <n v="111.63"/>
  </r>
  <r>
    <s v="CN-2021-102796"/>
    <d v="2021-10-27T00:00:00"/>
    <x v="1"/>
    <s v="Cust-14695"/>
    <x v="1"/>
    <s v="East China"/>
    <s v="Office"/>
    <x v="770"/>
    <n v="21.23"/>
  </r>
  <r>
    <s v="CN-2021-102806"/>
    <d v="2021-10-27T00:00:00"/>
    <x v="1"/>
    <s v="Cust-15430"/>
    <x v="0"/>
    <s v="Northwest China"/>
    <s v="Office"/>
    <x v="71"/>
    <n v="0.97"/>
  </r>
  <r>
    <s v="CN-2021-102800"/>
    <d v="2021-10-27T00:00:00"/>
    <x v="0"/>
    <s v="Cust-15760"/>
    <x v="2"/>
    <s v="Northeast China"/>
    <s v="Technology"/>
    <x v="771"/>
    <n v="173.51"/>
  </r>
  <r>
    <s v="CN-2021-102794"/>
    <d v="2021-10-27T00:00:00"/>
    <x v="2"/>
    <s v="Cust-17680"/>
    <x v="2"/>
    <s v="South Central China"/>
    <s v="Furniture"/>
    <x v="772"/>
    <n v="2.66"/>
  </r>
  <r>
    <s v="CN-2021-102795"/>
    <d v="2021-10-27T00:00:00"/>
    <x v="0"/>
    <s v="Cust-17680"/>
    <x v="2"/>
    <s v="South Central China"/>
    <s v="Technology"/>
    <x v="773"/>
    <n v="4.9800000000000004"/>
  </r>
  <r>
    <s v="CN-2021-102792"/>
    <d v="2021-10-27T00:00:00"/>
    <x v="0"/>
    <s v="Cust-19675"/>
    <x v="2"/>
    <s v="South Central China"/>
    <s v="Office"/>
    <x v="774"/>
    <n v="16.09"/>
  </r>
  <r>
    <s v="CN-2021-102793"/>
    <d v="2021-10-27T00:00:00"/>
    <x v="1"/>
    <s v="Cust-19675"/>
    <x v="2"/>
    <s v="South Central China"/>
    <s v="Office"/>
    <x v="775"/>
    <n v="17.93"/>
  </r>
  <r>
    <s v="CN-2021-102797"/>
    <d v="2021-10-27T00:00:00"/>
    <x v="2"/>
    <s v="Cust-21190"/>
    <x v="2"/>
    <s v="Northwest China"/>
    <s v="Office"/>
    <x v="776"/>
    <n v="1.37"/>
  </r>
  <r>
    <s v="CN-2021-102798"/>
    <d v="2021-10-27T00:00:00"/>
    <x v="0"/>
    <s v="Cust-21190"/>
    <x v="2"/>
    <s v="Northwest China"/>
    <s v="Office"/>
    <x v="777"/>
    <n v="32.21"/>
  </r>
  <r>
    <s v="CN-2021-102799"/>
    <d v="2021-10-27T00:00:00"/>
    <x v="0"/>
    <s v="Cust-21415"/>
    <x v="0"/>
    <s v="South Central China"/>
    <s v="Technology"/>
    <x v="778"/>
    <n v="156.13"/>
  </r>
  <r>
    <s v="CN-2021-102801"/>
    <d v="2021-10-27T00:00:00"/>
    <x v="2"/>
    <s v="Cust-21415"/>
    <x v="0"/>
    <s v="South Central China"/>
    <s v="Office"/>
    <x v="779"/>
    <n v="103.65"/>
  </r>
  <r>
    <s v="CN-2021-102802"/>
    <d v="2021-10-27T00:00:00"/>
    <x v="0"/>
    <s v="Cust-21415"/>
    <x v="0"/>
    <s v="South Central China"/>
    <s v="Furniture"/>
    <x v="780"/>
    <n v="232.32"/>
  </r>
  <r>
    <s v="CN-2021-102803"/>
    <d v="2021-10-27T00:00:00"/>
    <x v="0"/>
    <s v="Cust-21415"/>
    <x v="0"/>
    <s v="South Central China"/>
    <s v="Furniture"/>
    <x v="781"/>
    <n v="249.44"/>
  </r>
  <r>
    <s v="CN-2021-102804"/>
    <d v="2021-10-27T00:00:00"/>
    <x v="1"/>
    <s v="Cust-21415"/>
    <x v="0"/>
    <s v="South Central China"/>
    <s v="Office"/>
    <x v="782"/>
    <n v="40.65"/>
  </r>
  <r>
    <s v="CN-2021-102805"/>
    <d v="2021-10-27T00:00:00"/>
    <x v="3"/>
    <s v="Cust-21415"/>
    <x v="0"/>
    <s v="South Central China"/>
    <s v="Furniture"/>
    <x v="783"/>
    <n v="249.99"/>
  </r>
  <r>
    <s v="CN-2021-102778"/>
    <d v="2021-10-26T00:00:00"/>
    <x v="2"/>
    <s v="Cust-11860"/>
    <x v="0"/>
    <s v="Northeast China"/>
    <s v="Furniture"/>
    <x v="784"/>
    <n v="264.64"/>
  </r>
  <r>
    <s v="CN-2021-102783"/>
    <d v="2021-10-26T00:00:00"/>
    <x v="1"/>
    <s v="Cust-12700"/>
    <x v="2"/>
    <s v="South Central China"/>
    <s v="Office"/>
    <x v="785"/>
    <n v="42.64"/>
  </r>
  <r>
    <s v="CN-2021-102784"/>
    <d v="2021-10-26T00:00:00"/>
    <x v="0"/>
    <s v="Cust-12700"/>
    <x v="2"/>
    <s v="South Central China"/>
    <s v="Office"/>
    <x v="786"/>
    <n v="65.09"/>
  </r>
  <r>
    <s v="CN-2021-102785"/>
    <d v="2021-10-26T00:00:00"/>
    <x v="0"/>
    <s v="Cust-12700"/>
    <x v="2"/>
    <s v="South Central China"/>
    <s v="Furniture"/>
    <x v="787"/>
    <n v="231.29"/>
  </r>
  <r>
    <s v="CN-2021-102779"/>
    <d v="2021-10-26T00:00:00"/>
    <x v="0"/>
    <s v="Cust-18820"/>
    <x v="0"/>
    <s v="Northeast China"/>
    <s v="Furniture"/>
    <x v="788"/>
    <n v="81.209999999999994"/>
  </r>
  <r>
    <s v="CN-2021-102780"/>
    <d v="2021-10-26T00:00:00"/>
    <x v="1"/>
    <s v="Cust-18820"/>
    <x v="0"/>
    <s v="Northeast China"/>
    <s v="Furniture"/>
    <x v="789"/>
    <n v="66.45"/>
  </r>
  <r>
    <s v="CN-2021-102781"/>
    <d v="2021-10-26T00:00:00"/>
    <x v="2"/>
    <s v="Cust-18820"/>
    <x v="0"/>
    <s v="Northeast China"/>
    <s v="Furniture"/>
    <x v="790"/>
    <n v="0.28999999999999998"/>
  </r>
  <r>
    <s v="CN-2021-102782"/>
    <d v="2021-10-26T00:00:00"/>
    <x v="0"/>
    <s v="Cust-18820"/>
    <x v="0"/>
    <s v="Northeast China"/>
    <s v="Office"/>
    <x v="791"/>
    <n v="111.94"/>
  </r>
  <r>
    <s v="CN-2021-102786"/>
    <d v="2021-10-26T00:00:00"/>
    <x v="1"/>
    <s v="Cust-19885"/>
    <x v="1"/>
    <s v="Southwest China"/>
    <s v="Furniture"/>
    <x v="792"/>
    <n v="18.28"/>
  </r>
  <r>
    <s v="CN-2021-102787"/>
    <d v="2021-10-26T00:00:00"/>
    <x v="1"/>
    <s v="Cust-19885"/>
    <x v="1"/>
    <s v="Southwest China"/>
    <s v="Office"/>
    <x v="793"/>
    <n v="36.82"/>
  </r>
  <r>
    <s v="CN-2021-102788"/>
    <d v="2021-10-26T00:00:00"/>
    <x v="0"/>
    <s v="Cust-19885"/>
    <x v="1"/>
    <s v="Southwest China"/>
    <s v="Office"/>
    <x v="794"/>
    <n v="115.09"/>
  </r>
  <r>
    <s v="CN-2021-102768"/>
    <d v="2021-10-25T00:00:00"/>
    <x v="0"/>
    <s v="Cust-11800"/>
    <x v="2"/>
    <s v="South Central China"/>
    <s v="Office"/>
    <x v="795"/>
    <n v="36.549999999999997"/>
  </r>
  <r>
    <s v="CN-2021-102769"/>
    <d v="2021-10-25T00:00:00"/>
    <x v="0"/>
    <s v="Cust-11800"/>
    <x v="2"/>
    <s v="South Central China"/>
    <s v="Office"/>
    <x v="330"/>
    <n v="1.72"/>
  </r>
  <r>
    <s v="CN-2021-102770"/>
    <d v="2021-10-25T00:00:00"/>
    <x v="2"/>
    <s v="Cust-14770"/>
    <x v="2"/>
    <s v="North China"/>
    <s v="Furniture"/>
    <x v="796"/>
    <n v="260.79000000000002"/>
  </r>
  <r>
    <s v="CN-2021-102771"/>
    <d v="2021-10-25T00:00:00"/>
    <x v="1"/>
    <s v="Cust-14770"/>
    <x v="2"/>
    <s v="North China"/>
    <s v="Office"/>
    <x v="797"/>
    <n v="43.72"/>
  </r>
  <r>
    <s v="CN-2021-102772"/>
    <d v="2021-10-25T00:00:00"/>
    <x v="0"/>
    <s v="Cust-14770"/>
    <x v="2"/>
    <s v="North China"/>
    <s v="Technology"/>
    <x v="798"/>
    <n v="104.53"/>
  </r>
  <r>
    <s v="CN-2021-102773"/>
    <d v="2021-10-25T00:00:00"/>
    <x v="2"/>
    <s v="Cust-14770"/>
    <x v="2"/>
    <s v="North China"/>
    <s v="Office"/>
    <x v="799"/>
    <n v="141.93"/>
  </r>
  <r>
    <s v="CN-2021-102774"/>
    <d v="2021-10-25T00:00:00"/>
    <x v="0"/>
    <s v="Cust-14770"/>
    <x v="2"/>
    <s v="North China"/>
    <s v="Office"/>
    <x v="800"/>
    <n v="7.46"/>
  </r>
  <r>
    <s v="CN-2021-102765"/>
    <d v="2021-10-25T00:00:00"/>
    <x v="2"/>
    <s v="Cust-16840"/>
    <x v="0"/>
    <s v="North China"/>
    <s v="Furniture"/>
    <x v="801"/>
    <n v="17.920000000000002"/>
  </r>
  <r>
    <s v="CN-2021-102766"/>
    <d v="2021-10-25T00:00:00"/>
    <x v="0"/>
    <s v="Cust-16840"/>
    <x v="0"/>
    <s v="North China"/>
    <s v="Office"/>
    <x v="802"/>
    <n v="10.97"/>
  </r>
  <r>
    <s v="CN-2021-102767"/>
    <d v="2021-10-25T00:00:00"/>
    <x v="2"/>
    <s v="Cust-16840"/>
    <x v="0"/>
    <s v="North China"/>
    <s v="Office"/>
    <x v="282"/>
    <n v="15.33"/>
  </r>
  <r>
    <s v="CN-2021-102775"/>
    <d v="2021-10-25T00:00:00"/>
    <x v="0"/>
    <s v="Cust-19315"/>
    <x v="0"/>
    <s v="East China"/>
    <s v="Office"/>
    <x v="803"/>
    <n v="15.93"/>
  </r>
  <r>
    <s v="CN-2021-102776"/>
    <d v="2021-10-25T00:00:00"/>
    <x v="2"/>
    <s v="Cust-19315"/>
    <x v="0"/>
    <s v="East China"/>
    <s v="Office"/>
    <x v="804"/>
    <n v="18.239999999999998"/>
  </r>
  <r>
    <s v="CN-2021-102777"/>
    <d v="2021-10-25T00:00:00"/>
    <x v="1"/>
    <s v="Cust-19315"/>
    <x v="0"/>
    <s v="East China"/>
    <s v="Office"/>
    <x v="805"/>
    <n v="11.06"/>
  </r>
  <r>
    <s v="CN-2021-102762"/>
    <d v="2021-10-24T00:00:00"/>
    <x v="0"/>
    <s v="Cust-10930"/>
    <x v="2"/>
    <s v="South Central China"/>
    <s v="Furniture"/>
    <x v="806"/>
    <n v="93.63"/>
  </r>
  <r>
    <s v="CN-2021-102763"/>
    <d v="2021-10-24T00:00:00"/>
    <x v="2"/>
    <s v="Cust-11275"/>
    <x v="1"/>
    <s v="North China"/>
    <s v="Office"/>
    <x v="807"/>
    <n v="1.1399999999999999"/>
  </r>
  <r>
    <s v="CN-2021-102753"/>
    <d v="2021-10-24T00:00:00"/>
    <x v="0"/>
    <s v="Cust-12625"/>
    <x v="1"/>
    <s v="Northeast China"/>
    <s v="Furniture"/>
    <x v="808"/>
    <n v="135.76"/>
  </r>
  <r>
    <s v="CN-2021-102755"/>
    <d v="2021-10-24T00:00:00"/>
    <x v="1"/>
    <s v="Cust-12625"/>
    <x v="1"/>
    <s v="Northeast China"/>
    <s v="Office"/>
    <x v="809"/>
    <n v="45.37"/>
  </r>
  <r>
    <s v="CN-2021-102756"/>
    <d v="2021-10-24T00:00:00"/>
    <x v="1"/>
    <s v="Cust-12625"/>
    <x v="1"/>
    <s v="Northeast China"/>
    <s v="Furniture"/>
    <x v="810"/>
    <n v="122.39"/>
  </r>
  <r>
    <s v="CN-2021-102748"/>
    <d v="2021-10-24T00:00:00"/>
    <x v="1"/>
    <s v="Cust-13255"/>
    <x v="2"/>
    <s v="East China"/>
    <s v="Office"/>
    <x v="811"/>
    <n v="82.09"/>
  </r>
  <r>
    <s v="CN-2021-102749"/>
    <d v="2021-10-24T00:00:00"/>
    <x v="2"/>
    <s v="Cust-13255"/>
    <x v="2"/>
    <s v="East China"/>
    <s v="Office"/>
    <x v="812"/>
    <n v="10.99"/>
  </r>
  <r>
    <s v="CN-2021-102751"/>
    <d v="2021-10-24T00:00:00"/>
    <x v="1"/>
    <s v="Cust-14845"/>
    <x v="0"/>
    <s v="South Central China"/>
    <s v="Office"/>
    <x v="813"/>
    <n v="184.46"/>
  </r>
  <r>
    <s v="CN-2021-102752"/>
    <d v="2021-10-24T00:00:00"/>
    <x v="1"/>
    <s v="Cust-14845"/>
    <x v="0"/>
    <s v="South Central China"/>
    <s v="Office"/>
    <x v="814"/>
    <n v="204.77"/>
  </r>
  <r>
    <s v="CN-2021-102750"/>
    <d v="2021-10-24T00:00:00"/>
    <x v="3"/>
    <s v="Cust-18220"/>
    <x v="0"/>
    <s v="North China"/>
    <s v="Furniture"/>
    <x v="159"/>
    <n v="172.15"/>
  </r>
  <r>
    <s v="CN-2021-102754"/>
    <d v="2021-10-24T00:00:00"/>
    <x v="0"/>
    <s v="Cust-18385"/>
    <x v="0"/>
    <s v="South Central China"/>
    <s v="Office"/>
    <x v="815"/>
    <n v="48.41"/>
  </r>
  <r>
    <s v="CN-2021-102757"/>
    <d v="2021-10-24T00:00:00"/>
    <x v="2"/>
    <s v="Cust-18385"/>
    <x v="0"/>
    <s v="South Central China"/>
    <s v="Office"/>
    <x v="666"/>
    <n v="206.85"/>
  </r>
  <r>
    <s v="CN-2021-102758"/>
    <d v="2021-10-24T00:00:00"/>
    <x v="3"/>
    <s v="Cust-18385"/>
    <x v="0"/>
    <s v="South Central China"/>
    <s v="Office"/>
    <x v="816"/>
    <n v="447.78"/>
  </r>
  <r>
    <s v="CN-2021-102764"/>
    <d v="2021-10-24T00:00:00"/>
    <x v="2"/>
    <s v="Cust-19690"/>
    <x v="0"/>
    <s v="Northeast China"/>
    <s v="Technology"/>
    <x v="817"/>
    <n v="237.47"/>
  </r>
  <r>
    <s v="CN-2021-102759"/>
    <d v="2021-10-24T00:00:00"/>
    <x v="1"/>
    <s v="Cust-19735"/>
    <x v="0"/>
    <s v="North China"/>
    <s v="Furniture"/>
    <x v="718"/>
    <n v="96.83"/>
  </r>
  <r>
    <s v="CN-2021-102760"/>
    <d v="2021-10-24T00:00:00"/>
    <x v="1"/>
    <s v="Cust-19735"/>
    <x v="0"/>
    <s v="North China"/>
    <s v="Office"/>
    <x v="254"/>
    <n v="33.549999999999997"/>
  </r>
  <r>
    <s v="CN-2021-102761"/>
    <d v="2021-10-24T00:00:00"/>
    <x v="1"/>
    <s v="Cust-20305"/>
    <x v="0"/>
    <s v="North China"/>
    <s v="Office"/>
    <x v="818"/>
    <n v="102.27"/>
  </r>
  <r>
    <s v="CN-2021-102742"/>
    <d v="2021-10-23T00:00:00"/>
    <x v="0"/>
    <s v="Cust-13060"/>
    <x v="0"/>
    <s v="North China"/>
    <s v="Office"/>
    <x v="819"/>
    <n v="248.24"/>
  </r>
  <r>
    <s v="CN-2021-102743"/>
    <d v="2021-10-23T00:00:00"/>
    <x v="2"/>
    <s v="Cust-13060"/>
    <x v="0"/>
    <s v="North China"/>
    <s v="Furniture"/>
    <x v="542"/>
    <n v="203.99"/>
  </r>
  <r>
    <s v="CN-2021-102744"/>
    <d v="2021-10-23T00:00:00"/>
    <x v="0"/>
    <s v="Cust-13060"/>
    <x v="0"/>
    <s v="North China"/>
    <s v="Furniture"/>
    <x v="820"/>
    <n v="194.86"/>
  </r>
  <r>
    <s v="CN-2021-102745"/>
    <d v="2021-10-23T00:00:00"/>
    <x v="1"/>
    <s v="Cust-13060"/>
    <x v="0"/>
    <s v="North China"/>
    <s v="Office"/>
    <x v="821"/>
    <n v="89.66"/>
  </r>
  <r>
    <s v="CN-2021-102740"/>
    <d v="2021-10-23T00:00:00"/>
    <x v="3"/>
    <s v="Cust-14230"/>
    <x v="1"/>
    <s v="East China"/>
    <s v="Office"/>
    <x v="822"/>
    <n v="32.85"/>
  </r>
  <r>
    <s v="CN-2021-102741"/>
    <d v="2021-10-23T00:00:00"/>
    <x v="3"/>
    <s v="Cust-15520"/>
    <x v="0"/>
    <s v="South Central China"/>
    <s v="Office"/>
    <x v="547"/>
    <n v="30.32"/>
  </r>
  <r>
    <s v="CN-2021-102746"/>
    <d v="2021-10-23T00:00:00"/>
    <x v="2"/>
    <s v="Cust-20770"/>
    <x v="1"/>
    <s v="South Central China"/>
    <s v="Office"/>
    <x v="823"/>
    <n v="39.97"/>
  </r>
  <r>
    <s v="CN-2021-102747"/>
    <d v="2021-10-23T00:00:00"/>
    <x v="0"/>
    <s v="Cust-20770"/>
    <x v="1"/>
    <s v="South Central China"/>
    <s v="Technology"/>
    <x v="824"/>
    <n v="63.67"/>
  </r>
  <r>
    <s v="CN-2021-102739"/>
    <d v="2021-10-22T00:00:00"/>
    <x v="3"/>
    <s v="Cust-10990"/>
    <x v="1"/>
    <s v="Southwest China"/>
    <s v="Furniture"/>
    <x v="825"/>
    <n v="54.37"/>
  </r>
  <r>
    <s v="CN-2021-102736"/>
    <d v="2021-10-22T00:00:00"/>
    <x v="2"/>
    <s v="Cust-12265"/>
    <x v="0"/>
    <s v="East China"/>
    <s v="Office"/>
    <x v="826"/>
    <n v="2.41"/>
  </r>
  <r>
    <s v="CN-2021-102737"/>
    <d v="2021-10-22T00:00:00"/>
    <x v="1"/>
    <s v="Cust-12265"/>
    <x v="0"/>
    <s v="East China"/>
    <s v="Office"/>
    <x v="827"/>
    <n v="16.53"/>
  </r>
  <r>
    <s v="CN-2021-102738"/>
    <d v="2021-10-22T00:00:00"/>
    <x v="1"/>
    <s v="Cust-13645"/>
    <x v="0"/>
    <s v="Northeast China"/>
    <s v="Furniture"/>
    <x v="828"/>
    <n v="7.92"/>
  </r>
  <r>
    <s v="CN-2021-102723"/>
    <d v="2021-10-21T00:00:00"/>
    <x v="1"/>
    <s v="Cust-13180"/>
    <x v="1"/>
    <s v="East China"/>
    <s v="Furniture"/>
    <x v="829"/>
    <n v="138.78"/>
  </r>
  <r>
    <s v="CN-2021-102724"/>
    <d v="2021-10-21T00:00:00"/>
    <x v="1"/>
    <s v="Cust-13180"/>
    <x v="1"/>
    <s v="East China"/>
    <s v="Office"/>
    <x v="413"/>
    <n v="37.840000000000003"/>
  </r>
  <r>
    <s v="CN-2021-102732"/>
    <d v="2021-10-21T00:00:00"/>
    <x v="0"/>
    <s v="Cust-14395"/>
    <x v="1"/>
    <s v="South Central China"/>
    <s v="Furniture"/>
    <x v="830"/>
    <n v="180.03"/>
  </r>
  <r>
    <s v="CN-2021-102727"/>
    <d v="2021-10-21T00:00:00"/>
    <x v="0"/>
    <s v="Cust-16600"/>
    <x v="1"/>
    <s v="North China"/>
    <s v="Office"/>
    <x v="831"/>
    <n v="132.02000000000001"/>
  </r>
  <r>
    <s v="CN-2021-102728"/>
    <d v="2021-10-21T00:00:00"/>
    <x v="1"/>
    <s v="Cust-16750"/>
    <x v="0"/>
    <s v="Northeast China"/>
    <s v="Office"/>
    <x v="832"/>
    <n v="46.93"/>
  </r>
  <r>
    <s v="CN-2021-102729"/>
    <d v="2021-10-21T00:00:00"/>
    <x v="1"/>
    <s v="Cust-16750"/>
    <x v="0"/>
    <s v="Northeast China"/>
    <s v="Furniture"/>
    <x v="833"/>
    <n v="258.37"/>
  </r>
  <r>
    <s v="CN-2021-102730"/>
    <d v="2021-10-21T00:00:00"/>
    <x v="1"/>
    <s v="Cust-16750"/>
    <x v="0"/>
    <s v="Northeast China"/>
    <s v="Furniture"/>
    <x v="834"/>
    <n v="42.17"/>
  </r>
  <r>
    <s v="CN-2021-102731"/>
    <d v="2021-10-21T00:00:00"/>
    <x v="2"/>
    <s v="Cust-18745"/>
    <x v="1"/>
    <s v="Northeast China"/>
    <s v="Office"/>
    <x v="767"/>
    <n v="83.53"/>
  </r>
  <r>
    <s v="CN-2021-102726"/>
    <d v="2021-10-21T00:00:00"/>
    <x v="0"/>
    <s v="Cust-19405"/>
    <x v="0"/>
    <s v="East China"/>
    <s v="Office"/>
    <x v="835"/>
    <n v="359.83"/>
  </r>
  <r>
    <s v="CN-2021-102734"/>
    <d v="2021-10-21T00:00:00"/>
    <x v="2"/>
    <s v="Cust-19885"/>
    <x v="1"/>
    <s v="Southwest China"/>
    <s v="Office"/>
    <x v="836"/>
    <n v="42.45"/>
  </r>
  <r>
    <s v="CN-2021-102735"/>
    <d v="2021-10-21T00:00:00"/>
    <x v="0"/>
    <s v="Cust-19885"/>
    <x v="1"/>
    <s v="Southwest China"/>
    <s v="Technology"/>
    <x v="837"/>
    <n v="464.07"/>
  </r>
  <r>
    <s v="CN-2021-102733"/>
    <d v="2021-10-21T00:00:00"/>
    <x v="0"/>
    <s v="Cust-21115"/>
    <x v="1"/>
    <s v="Southwest China"/>
    <s v="Technology"/>
    <x v="838"/>
    <n v="115.93"/>
  </r>
  <r>
    <s v="CN-2021-102725"/>
    <d v="2021-10-21T00:00:00"/>
    <x v="1"/>
    <s v="Cust-21880"/>
    <x v="1"/>
    <s v="North China"/>
    <s v="Office"/>
    <x v="839"/>
    <n v="198.06"/>
  </r>
  <r>
    <s v="CN-2021-102719"/>
    <d v="2021-10-20T00:00:00"/>
    <x v="2"/>
    <s v="Cust-14080"/>
    <x v="1"/>
    <s v="Northwest China"/>
    <s v="Furniture"/>
    <x v="781"/>
    <n v="160.97"/>
  </r>
  <r>
    <s v="CN-2021-102720"/>
    <d v="2021-10-20T00:00:00"/>
    <x v="1"/>
    <s v="Cust-14080"/>
    <x v="1"/>
    <s v="Northwest China"/>
    <s v="Office"/>
    <x v="120"/>
    <n v="44.49"/>
  </r>
  <r>
    <s v="CN-2021-102721"/>
    <d v="2021-10-20T00:00:00"/>
    <x v="0"/>
    <s v="Cust-14080"/>
    <x v="1"/>
    <s v="Northwest China"/>
    <s v="Office"/>
    <x v="166"/>
    <n v="39.33"/>
  </r>
  <r>
    <s v="CN-2021-102722"/>
    <d v="2021-10-20T00:00:00"/>
    <x v="0"/>
    <s v="Cust-14080"/>
    <x v="1"/>
    <s v="Northwest China"/>
    <s v="Office"/>
    <x v="840"/>
    <n v="221.39"/>
  </r>
  <r>
    <s v="CN-2021-102704"/>
    <d v="2021-10-20T00:00:00"/>
    <x v="1"/>
    <s v="Cust-14830"/>
    <x v="1"/>
    <s v="South Central China"/>
    <s v="Office"/>
    <x v="841"/>
    <n v="49.52"/>
  </r>
  <r>
    <s v="CN-2021-102714"/>
    <d v="2021-10-20T00:00:00"/>
    <x v="1"/>
    <s v="Cust-14920"/>
    <x v="0"/>
    <s v="Northeast China"/>
    <s v="Furniture"/>
    <x v="842"/>
    <n v="448.83"/>
  </r>
  <r>
    <s v="CN-2021-102715"/>
    <d v="2021-10-20T00:00:00"/>
    <x v="1"/>
    <s v="Cust-14920"/>
    <x v="0"/>
    <s v="Northeast China"/>
    <s v="Office"/>
    <x v="126"/>
    <n v="24.45"/>
  </r>
  <r>
    <s v="CN-2021-102716"/>
    <d v="2021-10-20T00:00:00"/>
    <x v="0"/>
    <s v="Cust-14920"/>
    <x v="0"/>
    <s v="Northeast China"/>
    <s v="Office"/>
    <x v="843"/>
    <n v="193.89"/>
  </r>
  <r>
    <s v="CN-2021-102706"/>
    <d v="2021-10-20T00:00:00"/>
    <x v="1"/>
    <s v="Cust-16390"/>
    <x v="1"/>
    <s v="Northeast China"/>
    <s v="Office"/>
    <x v="550"/>
    <n v="12.83"/>
  </r>
  <r>
    <s v="CN-2021-102707"/>
    <d v="2021-10-20T00:00:00"/>
    <x v="1"/>
    <s v="Cust-16390"/>
    <x v="1"/>
    <s v="Northeast China"/>
    <s v="Office"/>
    <x v="844"/>
    <n v="11.59"/>
  </r>
  <r>
    <s v="CN-2021-102708"/>
    <d v="2021-10-20T00:00:00"/>
    <x v="2"/>
    <s v="Cust-16390"/>
    <x v="1"/>
    <s v="Northeast China"/>
    <s v="Technology"/>
    <x v="845"/>
    <n v="322.67"/>
  </r>
  <r>
    <s v="CN-2021-102701"/>
    <d v="2021-10-20T00:00:00"/>
    <x v="2"/>
    <s v="Cust-17020"/>
    <x v="0"/>
    <s v="East China"/>
    <s v="Office"/>
    <x v="846"/>
    <n v="198.23"/>
  </r>
  <r>
    <s v="CN-2021-102702"/>
    <d v="2021-10-20T00:00:00"/>
    <x v="0"/>
    <s v="Cust-17020"/>
    <x v="0"/>
    <s v="East China"/>
    <s v="Office"/>
    <x v="847"/>
    <n v="47.78"/>
  </r>
  <r>
    <s v="CN-2021-102703"/>
    <d v="2021-10-20T00:00:00"/>
    <x v="3"/>
    <s v="Cust-17020"/>
    <x v="0"/>
    <s v="East China"/>
    <s v="Office"/>
    <x v="782"/>
    <n v="25.69"/>
  </r>
  <r>
    <s v="CN-2021-102700"/>
    <d v="2021-10-20T00:00:00"/>
    <x v="1"/>
    <s v="Cust-17125"/>
    <x v="0"/>
    <s v="South Central China"/>
    <s v="Office"/>
    <x v="543"/>
    <n v="38.81"/>
  </r>
  <r>
    <s v="CN-2021-102713"/>
    <d v="2021-10-20T00:00:00"/>
    <x v="3"/>
    <s v="Cust-18205"/>
    <x v="1"/>
    <s v="East China"/>
    <s v="Furniture"/>
    <x v="848"/>
    <n v="109.81"/>
  </r>
  <r>
    <s v="CN-2021-102717"/>
    <d v="2021-10-20T00:00:00"/>
    <x v="3"/>
    <s v="Cust-18205"/>
    <x v="1"/>
    <s v="East China"/>
    <s v="Office"/>
    <x v="849"/>
    <n v="25.09"/>
  </r>
  <r>
    <s v="CN-2021-102709"/>
    <d v="2021-10-20T00:00:00"/>
    <x v="0"/>
    <s v="Cust-18955"/>
    <x v="2"/>
    <s v="North China"/>
    <s v="Office"/>
    <x v="677"/>
    <n v="25.07"/>
  </r>
  <r>
    <s v="CN-2021-102710"/>
    <d v="2021-10-20T00:00:00"/>
    <x v="2"/>
    <s v="Cust-18955"/>
    <x v="2"/>
    <s v="North China"/>
    <s v="Office"/>
    <x v="850"/>
    <n v="143.15"/>
  </r>
  <r>
    <s v="CN-2021-102711"/>
    <d v="2021-10-20T00:00:00"/>
    <x v="0"/>
    <s v="Cust-18955"/>
    <x v="2"/>
    <s v="North China"/>
    <s v="Office"/>
    <x v="851"/>
    <n v="75.67"/>
  </r>
  <r>
    <s v="CN-2021-102712"/>
    <d v="2021-10-20T00:00:00"/>
    <x v="3"/>
    <s v="Cust-18955"/>
    <x v="2"/>
    <s v="North China"/>
    <s v="Technology"/>
    <x v="852"/>
    <n v="142.93"/>
  </r>
  <r>
    <s v="CN-2021-102718"/>
    <d v="2021-10-20T00:00:00"/>
    <x v="0"/>
    <s v="Cust-20545"/>
    <x v="1"/>
    <s v="East China"/>
    <s v="Office"/>
    <x v="276"/>
    <n v="16.05"/>
  </r>
  <r>
    <s v="CN-2021-102705"/>
    <d v="2021-10-20T00:00:00"/>
    <x v="0"/>
    <s v="Cust-21325"/>
    <x v="0"/>
    <s v="East China"/>
    <s v="Office"/>
    <x v="853"/>
    <n v="9.02"/>
  </r>
  <r>
    <s v="CN-2021-102695"/>
    <d v="2021-10-19T00:00:00"/>
    <x v="1"/>
    <s v="Cust-11470"/>
    <x v="1"/>
    <s v="North China"/>
    <s v="Technology"/>
    <x v="854"/>
    <n v="198.69"/>
  </r>
  <r>
    <s v="CN-2021-102696"/>
    <d v="2021-10-19T00:00:00"/>
    <x v="1"/>
    <s v="Cust-11470"/>
    <x v="1"/>
    <s v="North China"/>
    <s v="Technology"/>
    <x v="855"/>
    <n v="273.83"/>
  </r>
  <r>
    <s v="CN-2021-102697"/>
    <d v="2021-10-19T00:00:00"/>
    <x v="1"/>
    <s v="Cust-11770"/>
    <x v="0"/>
    <s v="East China"/>
    <s v="Technology"/>
    <x v="856"/>
    <n v="412.13"/>
  </r>
  <r>
    <s v="CN-2021-102698"/>
    <d v="2021-10-19T00:00:00"/>
    <x v="0"/>
    <s v="Cust-11770"/>
    <x v="0"/>
    <s v="East China"/>
    <s v="Office"/>
    <x v="857"/>
    <n v="31.43"/>
  </r>
  <r>
    <s v="CN-2021-102699"/>
    <d v="2021-10-19T00:00:00"/>
    <x v="3"/>
    <s v="Cust-11770"/>
    <x v="0"/>
    <s v="East China"/>
    <s v="Office"/>
    <x v="858"/>
    <n v="41.98"/>
  </r>
  <r>
    <s v="CN-2021-102691"/>
    <d v="2021-10-18T00:00:00"/>
    <x v="0"/>
    <s v="Cust-11995"/>
    <x v="0"/>
    <s v="Northeast China"/>
    <s v="Office"/>
    <x v="859"/>
    <n v="49.97"/>
  </r>
  <r>
    <s v="CN-2021-102692"/>
    <d v="2021-10-18T00:00:00"/>
    <x v="3"/>
    <s v="Cust-11995"/>
    <x v="0"/>
    <s v="Northeast China"/>
    <s v="Furniture"/>
    <x v="838"/>
    <n v="139.66999999999999"/>
  </r>
  <r>
    <s v="CN-2021-102693"/>
    <d v="2021-10-18T00:00:00"/>
    <x v="2"/>
    <s v="Cust-11995"/>
    <x v="0"/>
    <s v="Northeast China"/>
    <s v="Office"/>
    <x v="860"/>
    <n v="39.619999999999997"/>
  </r>
  <r>
    <s v="CN-2021-102677"/>
    <d v="2021-10-18T00:00:00"/>
    <x v="1"/>
    <s v="Cust-13255"/>
    <x v="2"/>
    <s v="East China"/>
    <s v="Office"/>
    <x v="861"/>
    <n v="238.81"/>
  </r>
  <r>
    <s v="CN-2021-102681"/>
    <d v="2021-10-18T00:00:00"/>
    <x v="1"/>
    <s v="Cust-13750"/>
    <x v="1"/>
    <s v="East China"/>
    <s v="Furniture"/>
    <x v="862"/>
    <n v="10.94"/>
  </r>
  <r>
    <s v="CN-2021-102682"/>
    <d v="2021-10-18T00:00:00"/>
    <x v="1"/>
    <s v="Cust-13750"/>
    <x v="1"/>
    <s v="East China"/>
    <s v="Technology"/>
    <x v="863"/>
    <n v="0.28000000000000003"/>
  </r>
  <r>
    <s v="CN-2021-102685"/>
    <d v="2021-10-18T00:00:00"/>
    <x v="0"/>
    <s v="Cust-13750"/>
    <x v="1"/>
    <s v="East China"/>
    <s v="Office"/>
    <x v="864"/>
    <n v="229.13"/>
  </r>
  <r>
    <s v="CN-2021-102690"/>
    <d v="2021-10-18T00:00:00"/>
    <x v="0"/>
    <s v="Cust-17035"/>
    <x v="1"/>
    <s v="East China"/>
    <s v="Technology"/>
    <x v="865"/>
    <n v="210.19"/>
  </r>
  <r>
    <s v="CN-2021-102694"/>
    <d v="2021-10-18T00:00:00"/>
    <x v="2"/>
    <s v="Cust-17035"/>
    <x v="1"/>
    <s v="East China"/>
    <s v="Furniture"/>
    <x v="672"/>
    <n v="175.43"/>
  </r>
  <r>
    <s v="CN-2021-102689"/>
    <d v="2021-10-18T00:00:00"/>
    <x v="3"/>
    <s v="Cust-17155"/>
    <x v="0"/>
    <s v="Northeast China"/>
    <s v="Office"/>
    <x v="866"/>
    <n v="207.47"/>
  </r>
  <r>
    <s v="CN-2021-102678"/>
    <d v="2021-10-18T00:00:00"/>
    <x v="0"/>
    <s v="Cust-17395"/>
    <x v="1"/>
    <s v="Northeast China"/>
    <s v="Furniture"/>
    <x v="867"/>
    <n v="459.93"/>
  </r>
  <r>
    <s v="CN-2021-102686"/>
    <d v="2021-10-18T00:00:00"/>
    <x v="0"/>
    <s v="Cust-20470"/>
    <x v="0"/>
    <s v="North China"/>
    <s v="Office"/>
    <x v="868"/>
    <n v="5.31"/>
  </r>
  <r>
    <s v="CN-2021-102687"/>
    <d v="2021-10-18T00:00:00"/>
    <x v="0"/>
    <s v="Cust-20470"/>
    <x v="0"/>
    <s v="North China"/>
    <s v="Office"/>
    <x v="869"/>
    <n v="177.84"/>
  </r>
  <r>
    <s v="CN-2021-102688"/>
    <d v="2021-10-18T00:00:00"/>
    <x v="1"/>
    <s v="Cust-20470"/>
    <x v="0"/>
    <s v="North China"/>
    <s v="Technology"/>
    <x v="870"/>
    <n v="252.11"/>
  </r>
  <r>
    <s v="CN-2021-102679"/>
    <d v="2021-10-18T00:00:00"/>
    <x v="3"/>
    <s v="Cust-20845"/>
    <x v="0"/>
    <s v="South Central China"/>
    <s v="Furniture"/>
    <x v="871"/>
    <n v="14.35"/>
  </r>
  <r>
    <s v="CN-2021-102680"/>
    <d v="2021-10-18T00:00:00"/>
    <x v="0"/>
    <s v="Cust-20845"/>
    <x v="0"/>
    <s v="South Central China"/>
    <s v="Office"/>
    <x v="872"/>
    <n v="153.72"/>
  </r>
  <r>
    <s v="CN-2021-102683"/>
    <d v="2021-10-18T00:00:00"/>
    <x v="0"/>
    <s v="Cust-20845"/>
    <x v="0"/>
    <s v="South Central China"/>
    <s v="Office"/>
    <x v="873"/>
    <n v="136.33000000000001"/>
  </r>
  <r>
    <s v="CN-2021-102684"/>
    <d v="2021-10-18T00:00:00"/>
    <x v="2"/>
    <s v="Cust-20845"/>
    <x v="0"/>
    <s v="South Central China"/>
    <s v="Furniture"/>
    <x v="874"/>
    <n v="154.53"/>
  </r>
  <r>
    <s v="CN-2021-102668"/>
    <d v="2021-10-17T00:00:00"/>
    <x v="0"/>
    <s v="Cust-11080"/>
    <x v="0"/>
    <s v="East China"/>
    <s v="Office"/>
    <x v="875"/>
    <n v="9.4700000000000006"/>
  </r>
  <r>
    <s v="CN-2021-102669"/>
    <d v="2021-10-17T00:00:00"/>
    <x v="1"/>
    <s v="Cust-11080"/>
    <x v="0"/>
    <s v="East China"/>
    <s v="Furniture"/>
    <x v="876"/>
    <n v="0.35"/>
  </r>
  <r>
    <s v="CN-2021-102659"/>
    <d v="2021-10-17T00:00:00"/>
    <x v="3"/>
    <s v="Cust-11725"/>
    <x v="0"/>
    <s v="North China"/>
    <s v="Furniture"/>
    <x v="877"/>
    <n v="76.17"/>
  </r>
  <r>
    <s v="CN-2021-102662"/>
    <d v="2021-10-17T00:00:00"/>
    <x v="3"/>
    <s v="Cust-11725"/>
    <x v="0"/>
    <s v="North China"/>
    <s v="Office"/>
    <x v="878"/>
    <n v="3.89"/>
  </r>
  <r>
    <s v="CN-2021-102663"/>
    <d v="2021-10-17T00:00:00"/>
    <x v="1"/>
    <s v="Cust-11725"/>
    <x v="0"/>
    <s v="North China"/>
    <s v="Office"/>
    <x v="879"/>
    <n v="8.07"/>
  </r>
  <r>
    <s v="CN-2021-102666"/>
    <d v="2021-10-17T00:00:00"/>
    <x v="1"/>
    <s v="Cust-14380"/>
    <x v="0"/>
    <s v="East China"/>
    <s v="Office"/>
    <x v="880"/>
    <n v="2.74"/>
  </r>
  <r>
    <s v="CN-2021-102665"/>
    <d v="2021-10-17T00:00:00"/>
    <x v="2"/>
    <s v="Cust-14800"/>
    <x v="1"/>
    <s v="East China"/>
    <s v="Office"/>
    <x v="881"/>
    <n v="24.63"/>
  </r>
  <r>
    <s v="CN-2021-102674"/>
    <d v="2021-10-17T00:00:00"/>
    <x v="2"/>
    <s v="Cust-15400"/>
    <x v="1"/>
    <s v="Northeast China"/>
    <s v="Office"/>
    <x v="882"/>
    <n v="229.07"/>
  </r>
  <r>
    <s v="CN-2021-102675"/>
    <d v="2021-10-17T00:00:00"/>
    <x v="2"/>
    <s v="Cust-15400"/>
    <x v="1"/>
    <s v="Northeast China"/>
    <s v="Furniture"/>
    <x v="883"/>
    <n v="298.16000000000003"/>
  </r>
  <r>
    <s v="CN-2021-102676"/>
    <d v="2021-10-17T00:00:00"/>
    <x v="1"/>
    <s v="Cust-15400"/>
    <x v="1"/>
    <s v="Northeast China"/>
    <s v="Furniture"/>
    <x v="884"/>
    <n v="22.85"/>
  </r>
  <r>
    <s v="CN-2021-102670"/>
    <d v="2021-10-17T00:00:00"/>
    <x v="2"/>
    <s v="Cust-16600"/>
    <x v="1"/>
    <s v="North China"/>
    <s v="Furniture"/>
    <x v="885"/>
    <n v="488.58"/>
  </r>
  <r>
    <s v="CN-2021-102671"/>
    <d v="2021-10-17T00:00:00"/>
    <x v="1"/>
    <s v="Cust-16600"/>
    <x v="1"/>
    <s v="North China"/>
    <s v="Office"/>
    <x v="886"/>
    <n v="73.81"/>
  </r>
  <r>
    <s v="CN-2021-102672"/>
    <d v="2021-10-17T00:00:00"/>
    <x v="1"/>
    <s v="Cust-16600"/>
    <x v="1"/>
    <s v="North China"/>
    <s v="Office"/>
    <x v="887"/>
    <n v="39.83"/>
  </r>
  <r>
    <s v="CN-2021-102673"/>
    <d v="2021-10-17T00:00:00"/>
    <x v="0"/>
    <s v="Cust-16600"/>
    <x v="1"/>
    <s v="North China"/>
    <s v="Furniture"/>
    <x v="888"/>
    <n v="118.34"/>
  </r>
  <r>
    <s v="CN-2021-102657"/>
    <d v="2021-10-17T00:00:00"/>
    <x v="0"/>
    <s v="Cust-18595"/>
    <x v="2"/>
    <s v="North China"/>
    <s v="Office"/>
    <x v="889"/>
    <n v="34.549999999999997"/>
  </r>
  <r>
    <s v="CN-2021-102660"/>
    <d v="2021-10-17T00:00:00"/>
    <x v="0"/>
    <s v="Cust-18595"/>
    <x v="2"/>
    <s v="North China"/>
    <s v="Office"/>
    <x v="890"/>
    <n v="470.28"/>
  </r>
  <r>
    <s v="CN-2021-102661"/>
    <d v="2021-10-17T00:00:00"/>
    <x v="1"/>
    <s v="Cust-19840"/>
    <x v="0"/>
    <s v="Northwest China"/>
    <s v="Office"/>
    <x v="891"/>
    <n v="39.97"/>
  </r>
  <r>
    <s v="CN-2021-102667"/>
    <d v="2021-10-17T00:00:00"/>
    <x v="0"/>
    <s v="Cust-20320"/>
    <x v="2"/>
    <s v="East China"/>
    <s v="Furniture"/>
    <x v="892"/>
    <n v="67.95"/>
  </r>
  <r>
    <s v="CN-2021-102658"/>
    <d v="2021-10-17T00:00:00"/>
    <x v="1"/>
    <s v="Cust-20560"/>
    <x v="2"/>
    <s v="Southwest China"/>
    <s v="Office"/>
    <x v="582"/>
    <n v="40.130000000000003"/>
  </r>
  <r>
    <s v="CN-2021-102664"/>
    <d v="2021-10-17T00:00:00"/>
    <x v="0"/>
    <s v="Cust-20875"/>
    <x v="0"/>
    <s v="East China"/>
    <s v="Office"/>
    <x v="893"/>
    <n v="101.87"/>
  </r>
  <r>
    <s v="CN-2021-102647"/>
    <d v="2021-10-16T00:00:00"/>
    <x v="0"/>
    <s v="Cust-10600"/>
    <x v="1"/>
    <s v="East China"/>
    <s v="Office"/>
    <x v="894"/>
    <n v="40.54"/>
  </r>
  <r>
    <s v="CN-2021-102648"/>
    <d v="2021-10-16T00:00:00"/>
    <x v="0"/>
    <s v="Cust-10600"/>
    <x v="1"/>
    <s v="East China"/>
    <s v="Technology"/>
    <x v="895"/>
    <n v="138.58000000000001"/>
  </r>
  <r>
    <s v="CN-2021-102651"/>
    <d v="2021-10-16T00:00:00"/>
    <x v="2"/>
    <s v="Cust-10600"/>
    <x v="1"/>
    <s v="East China"/>
    <s v="Office"/>
    <x v="896"/>
    <n v="29.48"/>
  </r>
  <r>
    <s v="CN-2021-102655"/>
    <d v="2021-10-16T00:00:00"/>
    <x v="2"/>
    <s v="Cust-11560"/>
    <x v="2"/>
    <s v="Northeast China"/>
    <s v="Technology"/>
    <x v="897"/>
    <n v="119.48"/>
  </r>
  <r>
    <s v="CN-2021-102656"/>
    <d v="2021-10-16T00:00:00"/>
    <x v="2"/>
    <s v="Cust-11560"/>
    <x v="2"/>
    <s v="Northeast China"/>
    <s v="Office"/>
    <x v="360"/>
    <n v="23.49"/>
  </r>
  <r>
    <s v="CN-2021-102646"/>
    <d v="2021-10-16T00:00:00"/>
    <x v="1"/>
    <s v="Cust-13930"/>
    <x v="0"/>
    <s v="North China"/>
    <s v="Office"/>
    <x v="898"/>
    <n v="26.08"/>
  </r>
  <r>
    <s v="CN-2021-102649"/>
    <d v="2021-10-16T00:00:00"/>
    <x v="1"/>
    <s v="Cust-15865"/>
    <x v="0"/>
    <s v="Northwest China"/>
    <s v="Office"/>
    <x v="899"/>
    <n v="30.71"/>
  </r>
  <r>
    <s v="CN-2021-102650"/>
    <d v="2021-10-16T00:00:00"/>
    <x v="2"/>
    <s v="Cust-15865"/>
    <x v="0"/>
    <s v="Northwest China"/>
    <s v="Office"/>
    <x v="514"/>
    <n v="197.18"/>
  </r>
  <r>
    <s v="CN-2021-102652"/>
    <d v="2021-10-16T00:00:00"/>
    <x v="1"/>
    <s v="Cust-17575"/>
    <x v="0"/>
    <s v="Northwest China"/>
    <s v="Furniture"/>
    <x v="900"/>
    <n v="136.72999999999999"/>
  </r>
  <r>
    <s v="CN-2021-102654"/>
    <d v="2021-10-16T00:00:00"/>
    <x v="1"/>
    <s v="Cust-17575"/>
    <x v="0"/>
    <s v="Northwest China"/>
    <s v="Office"/>
    <x v="901"/>
    <n v="147.65"/>
  </r>
  <r>
    <s v="CN-2021-102645"/>
    <d v="2021-10-16T00:00:00"/>
    <x v="0"/>
    <s v="Cust-18850"/>
    <x v="0"/>
    <s v="South Central China"/>
    <s v="Technology"/>
    <x v="902"/>
    <n v="377.53"/>
  </r>
  <r>
    <s v="CN-2021-102653"/>
    <d v="2021-10-16T00:00:00"/>
    <x v="2"/>
    <s v="Cust-19105"/>
    <x v="0"/>
    <s v="North China"/>
    <s v="Furniture"/>
    <x v="903"/>
    <n v="304.39"/>
  </r>
  <r>
    <s v="CN-2021-102638"/>
    <d v="2021-10-15T00:00:00"/>
    <x v="0"/>
    <s v="Cust-11740"/>
    <x v="0"/>
    <s v="South Central China"/>
    <s v="Furniture"/>
    <x v="904"/>
    <n v="91.58"/>
  </r>
  <r>
    <s v="CN-2021-102641"/>
    <d v="2021-10-15T00:00:00"/>
    <x v="0"/>
    <s v="Cust-11740"/>
    <x v="0"/>
    <s v="South Central China"/>
    <s v="Technology"/>
    <x v="905"/>
    <n v="281.62"/>
  </r>
  <r>
    <s v="CN-2021-102642"/>
    <d v="2021-10-15T00:00:00"/>
    <x v="0"/>
    <s v="Cust-11740"/>
    <x v="0"/>
    <s v="South Central China"/>
    <s v="Office"/>
    <x v="906"/>
    <n v="175.69"/>
  </r>
  <r>
    <s v="CN-2021-102644"/>
    <d v="2021-10-15T00:00:00"/>
    <x v="0"/>
    <s v="Cust-15130"/>
    <x v="0"/>
    <s v="Northeast China"/>
    <s v="Furniture"/>
    <x v="907"/>
    <n v="254.68"/>
  </r>
  <r>
    <s v="CN-2021-102639"/>
    <d v="2021-10-15T00:00:00"/>
    <x v="0"/>
    <s v="Cust-15430"/>
    <x v="0"/>
    <s v="Northwest China"/>
    <s v="Office"/>
    <x v="908"/>
    <n v="32.549999999999997"/>
  </r>
  <r>
    <s v="CN-2021-102640"/>
    <d v="2021-10-15T00:00:00"/>
    <x v="0"/>
    <s v="Cust-15430"/>
    <x v="0"/>
    <s v="Northwest China"/>
    <s v="Furniture"/>
    <x v="909"/>
    <n v="132.53"/>
  </r>
  <r>
    <s v="CN-2021-102637"/>
    <d v="2021-10-15T00:00:00"/>
    <x v="0"/>
    <s v="Cust-18295"/>
    <x v="1"/>
    <s v="East China"/>
    <s v="Office"/>
    <x v="910"/>
    <n v="47.54"/>
  </r>
  <r>
    <s v="CN-2021-102643"/>
    <d v="2021-10-15T00:00:00"/>
    <x v="1"/>
    <s v="Cust-19195"/>
    <x v="2"/>
    <s v="East China"/>
    <s v="Office"/>
    <x v="911"/>
    <n v="12.39"/>
  </r>
  <r>
    <s v="CN-2021-102624"/>
    <d v="2021-10-14T00:00:00"/>
    <x v="2"/>
    <s v="Cust-11530"/>
    <x v="2"/>
    <s v="East China"/>
    <s v="Office"/>
    <x v="912"/>
    <n v="1.07"/>
  </r>
  <r>
    <s v="CN-2021-102625"/>
    <d v="2021-10-14T00:00:00"/>
    <x v="0"/>
    <s v="Cust-11530"/>
    <x v="2"/>
    <s v="East China"/>
    <s v="Furniture"/>
    <x v="913"/>
    <n v="277.08"/>
  </r>
  <r>
    <s v="CN-2021-102626"/>
    <d v="2021-10-14T00:00:00"/>
    <x v="1"/>
    <s v="Cust-11530"/>
    <x v="2"/>
    <s v="East China"/>
    <s v="Technology"/>
    <x v="914"/>
    <n v="13.27"/>
  </r>
  <r>
    <s v="CN-2021-102628"/>
    <d v="2021-10-14T00:00:00"/>
    <x v="2"/>
    <s v="Cust-13660"/>
    <x v="0"/>
    <s v="Northeast China"/>
    <s v="Technology"/>
    <x v="915"/>
    <n v="109.38"/>
  </r>
  <r>
    <s v="CN-2021-102618"/>
    <d v="2021-10-14T00:00:00"/>
    <x v="2"/>
    <s v="Cust-14020"/>
    <x v="0"/>
    <s v="East China"/>
    <s v="Office"/>
    <x v="916"/>
    <n v="37.19"/>
  </r>
  <r>
    <s v="CN-2021-102622"/>
    <d v="2021-10-14T00:00:00"/>
    <x v="0"/>
    <s v="Cust-14020"/>
    <x v="0"/>
    <s v="East China"/>
    <s v="Office"/>
    <x v="917"/>
    <n v="38.479999999999997"/>
  </r>
  <r>
    <s v="CN-2021-102631"/>
    <d v="2021-10-14T00:00:00"/>
    <x v="3"/>
    <s v="Cust-14215"/>
    <x v="1"/>
    <s v="Northeast China"/>
    <s v="Furniture"/>
    <x v="918"/>
    <n v="15.73"/>
  </r>
  <r>
    <s v="CN-2021-102632"/>
    <d v="2021-10-14T00:00:00"/>
    <x v="1"/>
    <s v="Cust-14470"/>
    <x v="0"/>
    <s v="Northeast China"/>
    <s v="Office"/>
    <x v="919"/>
    <n v="5.97"/>
  </r>
  <r>
    <s v="CN-2021-102633"/>
    <d v="2021-10-14T00:00:00"/>
    <x v="0"/>
    <s v="Cust-14470"/>
    <x v="0"/>
    <s v="Northeast China"/>
    <s v="Office"/>
    <x v="164"/>
    <n v="33.590000000000003"/>
  </r>
  <r>
    <s v="CN-2021-102627"/>
    <d v="2021-10-14T00:00:00"/>
    <x v="2"/>
    <s v="Cust-15730"/>
    <x v="0"/>
    <s v="East China"/>
    <s v="Technology"/>
    <x v="920"/>
    <n v="4.45"/>
  </r>
  <r>
    <s v="CN-2021-102629"/>
    <d v="2021-10-14T00:00:00"/>
    <x v="3"/>
    <s v="Cust-15730"/>
    <x v="0"/>
    <s v="East China"/>
    <s v="Office"/>
    <x v="921"/>
    <n v="17.68"/>
  </r>
  <r>
    <s v="CN-2021-102630"/>
    <d v="2021-10-14T00:00:00"/>
    <x v="1"/>
    <s v="Cust-15730"/>
    <x v="0"/>
    <s v="East China"/>
    <s v="Technology"/>
    <x v="922"/>
    <n v="8.32"/>
  </r>
  <r>
    <s v="CN-2021-102619"/>
    <d v="2021-10-14T00:00:00"/>
    <x v="0"/>
    <s v="Cust-18055"/>
    <x v="0"/>
    <s v="East China"/>
    <s v="Office"/>
    <x v="923"/>
    <n v="3.61"/>
  </r>
  <r>
    <s v="CN-2021-102620"/>
    <d v="2021-10-14T00:00:00"/>
    <x v="0"/>
    <s v="Cust-18055"/>
    <x v="0"/>
    <s v="East China"/>
    <s v="Technology"/>
    <x v="924"/>
    <n v="34.020000000000003"/>
  </r>
  <r>
    <s v="CN-2021-102621"/>
    <d v="2021-10-14T00:00:00"/>
    <x v="0"/>
    <s v="Cust-18055"/>
    <x v="0"/>
    <s v="East China"/>
    <s v="Furniture"/>
    <x v="925"/>
    <n v="0.41"/>
  </r>
  <r>
    <s v="CN-2021-102623"/>
    <d v="2021-10-14T00:00:00"/>
    <x v="0"/>
    <s v="Cust-18055"/>
    <x v="0"/>
    <s v="East China"/>
    <s v="Office"/>
    <x v="926"/>
    <n v="2.3199999999999998"/>
  </r>
  <r>
    <s v="CN-2021-102634"/>
    <d v="2021-10-14T00:00:00"/>
    <x v="0"/>
    <s v="Cust-18355"/>
    <x v="1"/>
    <s v="Southwest China"/>
    <s v="Furniture"/>
    <x v="927"/>
    <n v="3.31"/>
  </r>
  <r>
    <s v="CN-2021-102635"/>
    <d v="2021-10-14T00:00:00"/>
    <x v="0"/>
    <s v="Cust-18355"/>
    <x v="1"/>
    <s v="Southwest China"/>
    <s v="Furniture"/>
    <x v="219"/>
    <n v="47.16"/>
  </r>
  <r>
    <s v="CN-2021-102636"/>
    <d v="2021-10-14T00:00:00"/>
    <x v="1"/>
    <s v="Cust-18355"/>
    <x v="1"/>
    <s v="Southwest China"/>
    <s v="Office"/>
    <x v="928"/>
    <n v="15.49"/>
  </r>
  <r>
    <s v="CN-2021-102593"/>
    <d v="2021-10-13T00:00:00"/>
    <x v="3"/>
    <s v="Cust-13360"/>
    <x v="1"/>
    <s v="South Central China"/>
    <s v="Office"/>
    <x v="929"/>
    <n v="47.22"/>
  </r>
  <r>
    <s v="CN-2021-102594"/>
    <d v="2021-10-13T00:00:00"/>
    <x v="0"/>
    <s v="Cust-13360"/>
    <x v="1"/>
    <s v="South Central China"/>
    <s v="Office"/>
    <x v="656"/>
    <n v="35.61"/>
  </r>
  <r>
    <s v="CN-2021-102596"/>
    <d v="2021-10-13T00:00:00"/>
    <x v="2"/>
    <s v="Cust-13360"/>
    <x v="1"/>
    <s v="South Central China"/>
    <s v="Office"/>
    <x v="930"/>
    <n v="42.05"/>
  </r>
  <r>
    <s v="CN-2021-102597"/>
    <d v="2021-10-13T00:00:00"/>
    <x v="1"/>
    <s v="Cust-13360"/>
    <x v="1"/>
    <s v="South Central China"/>
    <s v="Office"/>
    <x v="931"/>
    <n v="29.55"/>
  </r>
  <r>
    <s v="CN-2021-102604"/>
    <d v="2021-10-13T00:00:00"/>
    <x v="1"/>
    <s v="Cust-14215"/>
    <x v="1"/>
    <s v="Northeast China"/>
    <s v="Office"/>
    <x v="133"/>
    <n v="20.82"/>
  </r>
  <r>
    <s v="CN-2021-102603"/>
    <d v="2021-10-13T00:00:00"/>
    <x v="1"/>
    <s v="Cust-14290"/>
    <x v="2"/>
    <s v="South Central China"/>
    <s v="Office"/>
    <x v="932"/>
    <n v="33.590000000000003"/>
  </r>
  <r>
    <s v="CN-2021-102608"/>
    <d v="2021-10-13T00:00:00"/>
    <x v="2"/>
    <s v="Cust-14695"/>
    <x v="1"/>
    <s v="East China"/>
    <s v="Technology"/>
    <x v="933"/>
    <n v="24.37"/>
  </r>
  <r>
    <s v="CN-2021-102599"/>
    <d v="2021-10-13T00:00:00"/>
    <x v="2"/>
    <s v="Cust-15070"/>
    <x v="0"/>
    <s v="Northeast China"/>
    <s v="Technology"/>
    <x v="934"/>
    <n v="10.45"/>
  </r>
  <r>
    <s v="CN-2021-102600"/>
    <d v="2021-10-13T00:00:00"/>
    <x v="2"/>
    <s v="Cust-15070"/>
    <x v="0"/>
    <s v="Northeast China"/>
    <s v="Technology"/>
    <x v="935"/>
    <n v="0.23"/>
  </r>
  <r>
    <s v="CN-2021-102598"/>
    <d v="2021-10-13T00:00:00"/>
    <x v="2"/>
    <s v="Cust-16045"/>
    <x v="2"/>
    <s v="North China"/>
    <s v="Office"/>
    <x v="936"/>
    <n v="217.41"/>
  </r>
  <r>
    <s v="CN-2021-102595"/>
    <d v="2021-10-13T00:00:00"/>
    <x v="2"/>
    <s v="Cust-17710"/>
    <x v="0"/>
    <s v="North China"/>
    <s v="Technology"/>
    <x v="937"/>
    <n v="187.86"/>
  </r>
  <r>
    <s v="CN-2021-102615"/>
    <d v="2021-10-13T00:00:00"/>
    <x v="2"/>
    <s v="Cust-20020"/>
    <x v="0"/>
    <s v="South Central China"/>
    <s v="Office"/>
    <x v="938"/>
    <n v="37.72"/>
  </r>
  <r>
    <s v="CN-2021-102616"/>
    <d v="2021-10-13T00:00:00"/>
    <x v="0"/>
    <s v="Cust-20020"/>
    <x v="0"/>
    <s v="South Central China"/>
    <s v="Furniture"/>
    <x v="939"/>
    <n v="41.95"/>
  </r>
  <r>
    <s v="CN-2021-102617"/>
    <d v="2021-10-13T00:00:00"/>
    <x v="3"/>
    <s v="Cust-20020"/>
    <x v="0"/>
    <s v="South Central China"/>
    <s v="Office"/>
    <x v="940"/>
    <n v="154.41999999999999"/>
  </r>
  <r>
    <s v="CN-2021-102605"/>
    <d v="2021-10-13T00:00:00"/>
    <x v="2"/>
    <s v="Cust-20995"/>
    <x v="0"/>
    <s v="South Central China"/>
    <s v="Office"/>
    <x v="941"/>
    <n v="148.02000000000001"/>
  </r>
  <r>
    <s v="CN-2021-102606"/>
    <d v="2021-10-13T00:00:00"/>
    <x v="1"/>
    <s v="Cust-20995"/>
    <x v="0"/>
    <s v="South Central China"/>
    <s v="Office"/>
    <x v="942"/>
    <n v="149.72"/>
  </r>
  <r>
    <s v="CN-2021-102607"/>
    <d v="2021-10-13T00:00:00"/>
    <x v="0"/>
    <s v="Cust-20995"/>
    <x v="0"/>
    <s v="South Central China"/>
    <s v="Office"/>
    <x v="943"/>
    <n v="52.46"/>
  </r>
  <r>
    <s v="CN-2021-102609"/>
    <d v="2021-10-13T00:00:00"/>
    <x v="0"/>
    <s v="Cust-20995"/>
    <x v="0"/>
    <s v="South Central China"/>
    <s v="Office"/>
    <x v="944"/>
    <n v="197.48"/>
  </r>
  <r>
    <s v="CN-2021-102610"/>
    <d v="2021-10-13T00:00:00"/>
    <x v="0"/>
    <s v="Cust-20995"/>
    <x v="0"/>
    <s v="South Central China"/>
    <s v="Office"/>
    <x v="793"/>
    <n v="21.42"/>
  </r>
  <r>
    <s v="CN-2021-102611"/>
    <d v="2021-10-13T00:00:00"/>
    <x v="0"/>
    <s v="Cust-20995"/>
    <x v="0"/>
    <s v="South Central China"/>
    <s v="Office"/>
    <x v="945"/>
    <n v="31.43"/>
  </r>
  <r>
    <s v="CN-2021-102612"/>
    <d v="2021-10-13T00:00:00"/>
    <x v="2"/>
    <s v="Cust-20995"/>
    <x v="0"/>
    <s v="South Central China"/>
    <s v="Furniture"/>
    <x v="946"/>
    <n v="92.01"/>
  </r>
  <r>
    <s v="CN-2021-102613"/>
    <d v="2021-10-13T00:00:00"/>
    <x v="0"/>
    <s v="Cust-20995"/>
    <x v="0"/>
    <s v="South Central China"/>
    <s v="Furniture"/>
    <x v="947"/>
    <n v="147.32"/>
  </r>
  <r>
    <s v="CN-2021-102614"/>
    <d v="2021-10-13T00:00:00"/>
    <x v="0"/>
    <s v="Cust-20995"/>
    <x v="0"/>
    <s v="South Central China"/>
    <s v="Furniture"/>
    <x v="627"/>
    <n v="54.64"/>
  </r>
  <r>
    <s v="CN-2021-102601"/>
    <d v="2021-10-13T00:00:00"/>
    <x v="1"/>
    <s v="Cust-21355"/>
    <x v="1"/>
    <s v="Northeast China"/>
    <s v="Office"/>
    <x v="948"/>
    <n v="40.32"/>
  </r>
  <r>
    <s v="CN-2021-102602"/>
    <d v="2021-10-13T00:00:00"/>
    <x v="1"/>
    <s v="Cust-21355"/>
    <x v="1"/>
    <s v="Northeast China"/>
    <s v="Furniture"/>
    <x v="949"/>
    <n v="299.08"/>
  </r>
  <r>
    <s v="CN-2021-102591"/>
    <d v="2021-10-12T00:00:00"/>
    <x v="0"/>
    <s v="Cust-12370"/>
    <x v="0"/>
    <s v="North China"/>
    <s v="Office"/>
    <x v="950"/>
    <n v="142.63"/>
  </r>
  <r>
    <s v="CN-2021-102592"/>
    <d v="2021-10-12T00:00:00"/>
    <x v="0"/>
    <s v="Cust-12370"/>
    <x v="0"/>
    <s v="North China"/>
    <s v="Technology"/>
    <x v="951"/>
    <n v="194.67"/>
  </r>
  <r>
    <s v="CN-2021-102586"/>
    <d v="2021-10-11T00:00:00"/>
    <x v="0"/>
    <s v="Cust-10675"/>
    <x v="0"/>
    <s v="East China"/>
    <s v="Furniture"/>
    <x v="952"/>
    <n v="326.13"/>
  </r>
  <r>
    <s v="CN-2021-102578"/>
    <d v="2021-10-11T00:00:00"/>
    <x v="0"/>
    <s v="Cust-13390"/>
    <x v="2"/>
    <s v="Northeast China"/>
    <s v="Office"/>
    <x v="953"/>
    <n v="15.75"/>
  </r>
  <r>
    <s v="CN-2021-102579"/>
    <d v="2021-10-11T00:00:00"/>
    <x v="0"/>
    <s v="Cust-13390"/>
    <x v="2"/>
    <s v="Northeast China"/>
    <s v="Office"/>
    <x v="954"/>
    <n v="178.56"/>
  </r>
  <r>
    <s v="CN-2021-102580"/>
    <d v="2021-10-11T00:00:00"/>
    <x v="0"/>
    <s v="Cust-13390"/>
    <x v="2"/>
    <s v="Northeast China"/>
    <s v="Furniture"/>
    <x v="955"/>
    <n v="9.9499999999999993"/>
  </r>
  <r>
    <s v="CN-2021-102584"/>
    <d v="2021-10-11T00:00:00"/>
    <x v="1"/>
    <s v="Cust-15445"/>
    <x v="0"/>
    <s v="North China"/>
    <s v="Technology"/>
    <x v="956"/>
    <n v="496.36"/>
  </r>
  <r>
    <s v="CN-2021-102585"/>
    <d v="2021-10-11T00:00:00"/>
    <x v="2"/>
    <s v="Cust-15445"/>
    <x v="0"/>
    <s v="North China"/>
    <s v="Furniture"/>
    <x v="957"/>
    <n v="46.76"/>
  </r>
  <r>
    <s v="CN-2021-102587"/>
    <d v="2021-10-11T00:00:00"/>
    <x v="1"/>
    <s v="Cust-15760"/>
    <x v="2"/>
    <s v="Northeast China"/>
    <s v="Office"/>
    <x v="958"/>
    <n v="28.42"/>
  </r>
  <r>
    <s v="CN-2021-102588"/>
    <d v="2021-10-11T00:00:00"/>
    <x v="1"/>
    <s v="Cust-15760"/>
    <x v="2"/>
    <s v="Northeast China"/>
    <s v="Office"/>
    <x v="959"/>
    <n v="36.450000000000003"/>
  </r>
  <r>
    <s v="CN-2021-102589"/>
    <d v="2021-10-11T00:00:00"/>
    <x v="0"/>
    <s v="Cust-15760"/>
    <x v="2"/>
    <s v="Northeast China"/>
    <s v="Office"/>
    <x v="624"/>
    <n v="186.84"/>
  </r>
  <r>
    <s v="CN-2021-102590"/>
    <d v="2021-10-11T00:00:00"/>
    <x v="1"/>
    <s v="Cust-15760"/>
    <x v="2"/>
    <s v="Northeast China"/>
    <s v="Office"/>
    <x v="960"/>
    <n v="412.77"/>
  </r>
  <r>
    <s v="CN-2021-102581"/>
    <d v="2021-10-11T00:00:00"/>
    <x v="2"/>
    <s v="Cust-21475"/>
    <x v="2"/>
    <s v="Northeast China"/>
    <s v="Technology"/>
    <x v="961"/>
    <n v="217.06"/>
  </r>
  <r>
    <s v="CN-2021-102582"/>
    <d v="2021-10-11T00:00:00"/>
    <x v="2"/>
    <s v="Cust-21475"/>
    <x v="2"/>
    <s v="Northeast China"/>
    <s v="Technology"/>
    <x v="962"/>
    <n v="297.51"/>
  </r>
  <r>
    <s v="CN-2021-102583"/>
    <d v="2021-10-11T00:00:00"/>
    <x v="0"/>
    <s v="Cust-21475"/>
    <x v="2"/>
    <s v="Northeast China"/>
    <s v="Furniture"/>
    <x v="963"/>
    <n v="36.479999999999997"/>
  </r>
  <r>
    <s v="CN-2021-102568"/>
    <d v="2021-10-10T00:00:00"/>
    <x v="0"/>
    <s v="Cust-10780"/>
    <x v="1"/>
    <s v="North China"/>
    <s v="Office"/>
    <x v="964"/>
    <n v="30.18"/>
  </r>
  <r>
    <s v="CN-2021-102572"/>
    <d v="2021-10-10T00:00:00"/>
    <x v="1"/>
    <s v="Cust-10780"/>
    <x v="1"/>
    <s v="North China"/>
    <s v="Office"/>
    <x v="965"/>
    <n v="12.05"/>
  </r>
  <r>
    <s v="CN-2021-102573"/>
    <d v="2021-10-10T00:00:00"/>
    <x v="1"/>
    <s v="Cust-10780"/>
    <x v="1"/>
    <s v="North China"/>
    <s v="Office"/>
    <x v="293"/>
    <n v="4.51"/>
  </r>
  <r>
    <s v="CN-2021-102558"/>
    <d v="2021-10-10T00:00:00"/>
    <x v="2"/>
    <s v="Cust-11980"/>
    <x v="0"/>
    <s v="Northeast China"/>
    <s v="Technology"/>
    <x v="966"/>
    <n v="61.72"/>
  </r>
  <r>
    <s v="CN-2021-102559"/>
    <d v="2021-10-10T00:00:00"/>
    <x v="2"/>
    <s v="Cust-11980"/>
    <x v="0"/>
    <s v="Northeast China"/>
    <s v="Office"/>
    <x v="967"/>
    <n v="11.56"/>
  </r>
  <r>
    <s v="CN-2021-102560"/>
    <d v="2021-10-10T00:00:00"/>
    <x v="0"/>
    <s v="Cust-11980"/>
    <x v="0"/>
    <s v="Northeast China"/>
    <s v="Office"/>
    <x v="968"/>
    <n v="146.44999999999999"/>
  </r>
  <r>
    <s v="CN-2021-102561"/>
    <d v="2021-10-10T00:00:00"/>
    <x v="1"/>
    <s v="Cust-11980"/>
    <x v="0"/>
    <s v="Northeast China"/>
    <s v="Furniture"/>
    <x v="969"/>
    <n v="73.02"/>
  </r>
  <r>
    <s v="CN-2021-102574"/>
    <d v="2021-10-10T00:00:00"/>
    <x v="1"/>
    <s v="Cust-12760"/>
    <x v="1"/>
    <s v="South Central China"/>
    <s v="Office"/>
    <x v="970"/>
    <n v="9.9700000000000006"/>
  </r>
  <r>
    <s v="CN-2021-102571"/>
    <d v="2021-10-10T00:00:00"/>
    <x v="1"/>
    <s v="Cust-15940"/>
    <x v="2"/>
    <s v="East China"/>
    <s v="Furniture"/>
    <x v="971"/>
    <n v="237.78"/>
  </r>
  <r>
    <s v="CN-2021-102564"/>
    <d v="2021-10-10T00:00:00"/>
    <x v="0"/>
    <s v="Cust-18415"/>
    <x v="0"/>
    <s v="Northeast China"/>
    <s v="Office"/>
    <x v="972"/>
    <n v="31.23"/>
  </r>
  <r>
    <s v="CN-2021-102565"/>
    <d v="2021-10-10T00:00:00"/>
    <x v="2"/>
    <s v="Cust-18415"/>
    <x v="0"/>
    <s v="Northeast China"/>
    <s v="Furniture"/>
    <x v="973"/>
    <n v="100.07"/>
  </r>
  <r>
    <s v="CN-2021-102566"/>
    <d v="2021-10-10T00:00:00"/>
    <x v="0"/>
    <s v="Cust-18415"/>
    <x v="0"/>
    <s v="Northeast China"/>
    <s v="Furniture"/>
    <x v="222"/>
    <n v="217.02"/>
  </r>
  <r>
    <s v="CN-2021-102567"/>
    <d v="2021-10-10T00:00:00"/>
    <x v="3"/>
    <s v="Cust-18415"/>
    <x v="0"/>
    <s v="Northeast China"/>
    <s v="Office"/>
    <x v="974"/>
    <n v="48.14"/>
  </r>
  <r>
    <s v="CN-2021-102557"/>
    <d v="2021-10-10T00:00:00"/>
    <x v="2"/>
    <s v="Cust-18970"/>
    <x v="2"/>
    <s v="East China"/>
    <s v="Furniture"/>
    <x v="975"/>
    <n v="37.51"/>
  </r>
  <r>
    <s v="CN-2021-102575"/>
    <d v="2021-10-10T00:00:00"/>
    <x v="0"/>
    <s v="Cust-19930"/>
    <x v="0"/>
    <s v="North China"/>
    <s v="Office"/>
    <x v="976"/>
    <n v="32.07"/>
  </r>
  <r>
    <s v="CN-2021-102576"/>
    <d v="2021-10-10T00:00:00"/>
    <x v="0"/>
    <s v="Cust-19930"/>
    <x v="0"/>
    <s v="North China"/>
    <s v="Furniture"/>
    <x v="977"/>
    <n v="33.08"/>
  </r>
  <r>
    <s v="CN-2021-102577"/>
    <d v="2021-10-10T00:00:00"/>
    <x v="1"/>
    <s v="Cust-19930"/>
    <x v="0"/>
    <s v="North China"/>
    <s v="Office"/>
    <x v="113"/>
    <n v="12.06"/>
  </r>
  <r>
    <s v="CN-2021-102569"/>
    <d v="2021-10-10T00:00:00"/>
    <x v="3"/>
    <s v="Cust-19960"/>
    <x v="0"/>
    <s v="South Central China"/>
    <s v="Office"/>
    <x v="978"/>
    <n v="209.46"/>
  </r>
  <r>
    <s v="CN-2021-102570"/>
    <d v="2021-10-10T00:00:00"/>
    <x v="1"/>
    <s v="Cust-19960"/>
    <x v="0"/>
    <s v="South Central China"/>
    <s v="Office"/>
    <x v="979"/>
    <n v="40.85"/>
  </r>
  <r>
    <s v="CN-2021-102562"/>
    <d v="2021-10-10T00:00:00"/>
    <x v="0"/>
    <s v="Cust-20440"/>
    <x v="1"/>
    <s v="Southwest China"/>
    <s v="Office"/>
    <x v="980"/>
    <n v="21.68"/>
  </r>
  <r>
    <s v="CN-2021-102563"/>
    <d v="2021-10-10T00:00:00"/>
    <x v="1"/>
    <s v="Cust-20440"/>
    <x v="1"/>
    <s v="Southwest China"/>
    <s v="Technology"/>
    <x v="981"/>
    <n v="225.93"/>
  </r>
  <r>
    <s v="CN-2021-102554"/>
    <d v="2021-10-09T00:00:00"/>
    <x v="2"/>
    <s v="Cust-10660"/>
    <x v="0"/>
    <s v="North China"/>
    <s v="Office"/>
    <x v="667"/>
    <n v="66.38"/>
  </r>
  <r>
    <s v="CN-2021-102555"/>
    <d v="2021-10-09T00:00:00"/>
    <x v="2"/>
    <s v="Cust-10660"/>
    <x v="0"/>
    <s v="North China"/>
    <s v="Office"/>
    <x v="982"/>
    <n v="16.77"/>
  </r>
  <r>
    <s v="CN-2021-102553"/>
    <d v="2021-10-09T00:00:00"/>
    <x v="2"/>
    <s v="Cust-13690"/>
    <x v="0"/>
    <s v="East China"/>
    <s v="Office"/>
    <x v="983"/>
    <n v="16.63"/>
  </r>
  <r>
    <s v="CN-2021-102545"/>
    <d v="2021-10-09T00:00:00"/>
    <x v="0"/>
    <s v="Cust-16405"/>
    <x v="2"/>
    <s v="Northeast China"/>
    <s v="Furniture"/>
    <x v="984"/>
    <n v="278.14"/>
  </r>
  <r>
    <s v="CN-2021-102546"/>
    <d v="2021-10-09T00:00:00"/>
    <x v="0"/>
    <s v="Cust-16405"/>
    <x v="2"/>
    <s v="Northeast China"/>
    <s v="Furniture"/>
    <x v="985"/>
    <n v="352.24"/>
  </r>
  <r>
    <s v="CN-2021-102547"/>
    <d v="2021-10-09T00:00:00"/>
    <x v="1"/>
    <s v="Cust-16405"/>
    <x v="2"/>
    <s v="Northeast China"/>
    <s v="Furniture"/>
    <x v="986"/>
    <n v="136.31"/>
  </r>
  <r>
    <s v="CN-2021-102548"/>
    <d v="2021-10-09T00:00:00"/>
    <x v="1"/>
    <s v="Cust-16405"/>
    <x v="2"/>
    <s v="Northeast China"/>
    <s v="Technology"/>
    <x v="987"/>
    <n v="191.81"/>
  </r>
  <r>
    <s v="CN-2021-102552"/>
    <d v="2021-10-09T00:00:00"/>
    <x v="0"/>
    <s v="Cust-16405"/>
    <x v="2"/>
    <s v="Northeast China"/>
    <s v="Technology"/>
    <x v="988"/>
    <n v="143.19"/>
  </r>
  <r>
    <s v="CN-2021-102556"/>
    <d v="2021-10-09T00:00:00"/>
    <x v="0"/>
    <s v="Cust-18220"/>
    <x v="0"/>
    <s v="North China"/>
    <s v="Technology"/>
    <x v="989"/>
    <n v="136.57"/>
  </r>
  <r>
    <s v="CN-2021-102544"/>
    <d v="2021-10-09T00:00:00"/>
    <x v="1"/>
    <s v="Cust-18715"/>
    <x v="1"/>
    <s v="East China"/>
    <s v="Office"/>
    <x v="990"/>
    <n v="56.94"/>
  </r>
  <r>
    <s v="CN-2021-102549"/>
    <d v="2021-10-09T00:00:00"/>
    <x v="1"/>
    <s v="Cust-18715"/>
    <x v="1"/>
    <s v="East China"/>
    <s v="Office"/>
    <x v="991"/>
    <n v="62.49"/>
  </r>
  <r>
    <s v="CN-2021-102550"/>
    <d v="2021-10-09T00:00:00"/>
    <x v="0"/>
    <s v="Cust-18715"/>
    <x v="1"/>
    <s v="East China"/>
    <s v="Office"/>
    <x v="992"/>
    <n v="31.56"/>
  </r>
  <r>
    <s v="CN-2021-102551"/>
    <d v="2021-10-09T00:00:00"/>
    <x v="0"/>
    <s v="Cust-18715"/>
    <x v="1"/>
    <s v="East China"/>
    <s v="Office"/>
    <x v="993"/>
    <n v="47.99"/>
  </r>
  <r>
    <s v="CN-2021-102543"/>
    <d v="2021-10-09T00:00:00"/>
    <x v="2"/>
    <s v="Cust-20005"/>
    <x v="0"/>
    <s v="Northwest China"/>
    <s v="Technology"/>
    <x v="994"/>
    <n v="342.56"/>
  </r>
  <r>
    <s v="CN-2021-102535"/>
    <d v="2021-10-08T00:00:00"/>
    <x v="0"/>
    <s v="Cust-10030"/>
    <x v="1"/>
    <s v="North China"/>
    <s v="Furniture"/>
    <x v="995"/>
    <n v="159.74"/>
  </r>
  <r>
    <s v="CN-2021-102536"/>
    <d v="2021-10-08T00:00:00"/>
    <x v="2"/>
    <s v="Cust-10030"/>
    <x v="1"/>
    <s v="North China"/>
    <s v="Office"/>
    <x v="164"/>
    <n v="33.42"/>
  </r>
  <r>
    <s v="CN-2021-102537"/>
    <d v="2021-10-08T00:00:00"/>
    <x v="2"/>
    <s v="Cust-10030"/>
    <x v="1"/>
    <s v="North China"/>
    <s v="Office"/>
    <x v="996"/>
    <n v="27.21"/>
  </r>
  <r>
    <s v="CN-2021-102538"/>
    <d v="2021-10-08T00:00:00"/>
    <x v="2"/>
    <s v="Cust-10030"/>
    <x v="1"/>
    <s v="North China"/>
    <s v="Technology"/>
    <x v="997"/>
    <n v="217.35"/>
  </r>
  <r>
    <s v="CN-2021-102540"/>
    <d v="2021-10-08T00:00:00"/>
    <x v="3"/>
    <s v="Cust-12505"/>
    <x v="0"/>
    <s v="East China"/>
    <s v="Technology"/>
    <x v="998"/>
    <n v="273.24"/>
  </r>
  <r>
    <s v="CN-2021-102539"/>
    <d v="2021-10-08T00:00:00"/>
    <x v="3"/>
    <s v="Cust-17335"/>
    <x v="2"/>
    <s v="South Central China"/>
    <s v="Office"/>
    <x v="999"/>
    <n v="40.19"/>
  </r>
  <r>
    <s v="CN-2021-102542"/>
    <d v="2021-10-08T00:00:00"/>
    <x v="3"/>
    <s v="Cust-17635"/>
    <x v="1"/>
    <s v="Northeast China"/>
    <s v="Office"/>
    <x v="1000"/>
    <n v="39.619999999999997"/>
  </r>
  <r>
    <s v="CN-2021-102533"/>
    <d v="2021-10-08T00:00:00"/>
    <x v="0"/>
    <s v="Cust-17890"/>
    <x v="2"/>
    <s v="East China"/>
    <s v="Furniture"/>
    <x v="1001"/>
    <n v="154.53"/>
  </r>
  <r>
    <s v="CN-2021-102534"/>
    <d v="2021-10-08T00:00:00"/>
    <x v="2"/>
    <s v="Cust-17890"/>
    <x v="2"/>
    <s v="East China"/>
    <s v="Office"/>
    <x v="1002"/>
    <n v="146.26"/>
  </r>
  <r>
    <s v="CN-2021-102541"/>
    <d v="2021-10-08T00:00:00"/>
    <x v="3"/>
    <s v="Cust-17995"/>
    <x v="2"/>
    <s v="East China"/>
    <s v="Technology"/>
    <x v="1003"/>
    <n v="77.290000000000006"/>
  </r>
  <r>
    <s v="CN-2021-102523"/>
    <d v="2021-10-07T00:00:00"/>
    <x v="0"/>
    <s v="Cust-10105"/>
    <x v="0"/>
    <s v="Northeast China"/>
    <s v="Technology"/>
    <x v="430"/>
    <n v="21.67"/>
  </r>
  <r>
    <s v="CN-2021-102527"/>
    <d v="2021-10-07T00:00:00"/>
    <x v="2"/>
    <s v="Cust-13645"/>
    <x v="0"/>
    <s v="Northeast China"/>
    <s v="Office"/>
    <x v="1004"/>
    <n v="46.68"/>
  </r>
  <r>
    <s v="CN-2021-102525"/>
    <d v="2021-10-07T00:00:00"/>
    <x v="2"/>
    <s v="Cust-14200"/>
    <x v="2"/>
    <s v="Southwest China"/>
    <s v="Office"/>
    <x v="500"/>
    <n v="29.44"/>
  </r>
  <r>
    <s v="CN-2021-102528"/>
    <d v="2021-10-07T00:00:00"/>
    <x v="2"/>
    <s v="Cust-14200"/>
    <x v="2"/>
    <s v="Southwest China"/>
    <s v="Office"/>
    <x v="1005"/>
    <n v="48.68"/>
  </r>
  <r>
    <s v="CN-2021-102531"/>
    <d v="2021-10-07T00:00:00"/>
    <x v="3"/>
    <s v="Cust-14725"/>
    <x v="0"/>
    <s v="South Central China"/>
    <s v="Technology"/>
    <x v="1006"/>
    <n v="100.93"/>
  </r>
  <r>
    <s v="CN-2021-102532"/>
    <d v="2021-10-07T00:00:00"/>
    <x v="1"/>
    <s v="Cust-14725"/>
    <x v="0"/>
    <s v="South Central China"/>
    <s v="Furniture"/>
    <x v="1007"/>
    <n v="12.55"/>
  </r>
  <r>
    <s v="CN-2021-102530"/>
    <d v="2021-10-07T00:00:00"/>
    <x v="0"/>
    <s v="Cust-16960"/>
    <x v="2"/>
    <s v="North China"/>
    <s v="Technology"/>
    <x v="1008"/>
    <n v="469.99"/>
  </r>
  <r>
    <s v="CN-2021-102526"/>
    <d v="2021-10-07T00:00:00"/>
    <x v="0"/>
    <s v="Cust-17230"/>
    <x v="0"/>
    <s v="Southwest China"/>
    <s v="Office"/>
    <x v="1009"/>
    <n v="175.66"/>
  </r>
  <r>
    <s v="CN-2021-102529"/>
    <d v="2021-10-07T00:00:00"/>
    <x v="1"/>
    <s v="Cust-17230"/>
    <x v="0"/>
    <s v="Southwest China"/>
    <s v="Technology"/>
    <x v="1010"/>
    <n v="45.95"/>
  </r>
  <r>
    <s v="CN-2021-102522"/>
    <d v="2021-10-07T00:00:00"/>
    <x v="3"/>
    <s v="Cust-20305"/>
    <x v="0"/>
    <s v="North China"/>
    <s v="Office"/>
    <x v="1011"/>
    <n v="23.68"/>
  </r>
  <r>
    <s v="CN-2021-102524"/>
    <d v="2021-10-07T00:00:00"/>
    <x v="3"/>
    <s v="Cust-20305"/>
    <x v="0"/>
    <s v="North China"/>
    <s v="Office"/>
    <x v="1012"/>
    <n v="55.17"/>
  </r>
  <r>
    <s v="CN-2021-102506"/>
    <d v="2021-10-06T00:00:00"/>
    <x v="1"/>
    <s v="Cust-10240"/>
    <x v="0"/>
    <s v="East China"/>
    <s v="Technology"/>
    <x v="1013"/>
    <n v="49.98"/>
  </r>
  <r>
    <s v="CN-2021-102507"/>
    <d v="2021-10-06T00:00:00"/>
    <x v="3"/>
    <s v="Cust-10240"/>
    <x v="0"/>
    <s v="East China"/>
    <s v="Technology"/>
    <x v="1014"/>
    <n v="218.52"/>
  </r>
  <r>
    <s v="CN-2021-102521"/>
    <d v="2021-10-06T00:00:00"/>
    <x v="0"/>
    <s v="Cust-10420"/>
    <x v="1"/>
    <s v="North China"/>
    <s v="Furniture"/>
    <x v="1015"/>
    <n v="13.91"/>
  </r>
  <r>
    <s v="CN-2021-102517"/>
    <d v="2021-10-06T00:00:00"/>
    <x v="2"/>
    <s v="Cust-10555"/>
    <x v="1"/>
    <s v="Northeast China"/>
    <s v="Office"/>
    <x v="92"/>
    <n v="19.18"/>
  </r>
  <r>
    <s v="CN-2021-102518"/>
    <d v="2021-10-06T00:00:00"/>
    <x v="3"/>
    <s v="Cust-10555"/>
    <x v="1"/>
    <s v="Northeast China"/>
    <s v="Office"/>
    <x v="1016"/>
    <n v="7.75"/>
  </r>
  <r>
    <s v="CN-2021-102519"/>
    <d v="2021-10-06T00:00:00"/>
    <x v="1"/>
    <s v="Cust-10555"/>
    <x v="1"/>
    <s v="Northeast China"/>
    <s v="Office"/>
    <x v="657"/>
    <n v="6.09"/>
  </r>
  <r>
    <s v="CN-2021-102508"/>
    <d v="2021-10-06T00:00:00"/>
    <x v="0"/>
    <s v="Cust-12130"/>
    <x v="0"/>
    <s v="North China"/>
    <s v="Technology"/>
    <x v="1017"/>
    <n v="197.02"/>
  </r>
  <r>
    <s v="CN-2021-102509"/>
    <d v="2021-10-06T00:00:00"/>
    <x v="0"/>
    <s v="Cust-12130"/>
    <x v="0"/>
    <s v="North China"/>
    <s v="Office"/>
    <x v="1018"/>
    <n v="267.83"/>
  </r>
  <r>
    <s v="CN-2021-102511"/>
    <d v="2021-10-06T00:00:00"/>
    <x v="2"/>
    <s v="Cust-12130"/>
    <x v="0"/>
    <s v="North China"/>
    <s v="Office"/>
    <x v="91"/>
    <n v="17.03"/>
  </r>
  <r>
    <s v="CN-2021-102514"/>
    <d v="2021-10-06T00:00:00"/>
    <x v="0"/>
    <s v="Cust-12130"/>
    <x v="0"/>
    <s v="North China"/>
    <s v="Office"/>
    <x v="1019"/>
    <n v="35.79"/>
  </r>
  <r>
    <s v="CN-2021-102502"/>
    <d v="2021-10-06T00:00:00"/>
    <x v="2"/>
    <s v="Cust-17680"/>
    <x v="2"/>
    <s v="South Central China"/>
    <s v="Furniture"/>
    <x v="1020"/>
    <n v="107.26"/>
  </r>
  <r>
    <s v="CN-2021-102510"/>
    <d v="2021-10-06T00:00:00"/>
    <x v="3"/>
    <s v="Cust-18850"/>
    <x v="0"/>
    <s v="South Central China"/>
    <s v="Office"/>
    <x v="1021"/>
    <n v="16.13"/>
  </r>
  <r>
    <s v="CN-2021-102512"/>
    <d v="2021-10-06T00:00:00"/>
    <x v="2"/>
    <s v="Cust-18850"/>
    <x v="0"/>
    <s v="South Central China"/>
    <s v="Technology"/>
    <x v="1022"/>
    <n v="93.64"/>
  </r>
  <r>
    <s v="CN-2021-102513"/>
    <d v="2021-10-06T00:00:00"/>
    <x v="1"/>
    <s v="Cust-18850"/>
    <x v="0"/>
    <s v="South Central China"/>
    <s v="Office"/>
    <x v="1023"/>
    <n v="4.8099999999999996"/>
  </r>
  <r>
    <s v="CN-2021-102520"/>
    <d v="2021-10-06T00:00:00"/>
    <x v="1"/>
    <s v="Cust-19615"/>
    <x v="0"/>
    <s v="East China"/>
    <s v="Office"/>
    <x v="1024"/>
    <n v="11.51"/>
  </r>
  <r>
    <s v="CN-2021-102515"/>
    <d v="2021-10-06T00:00:00"/>
    <x v="3"/>
    <s v="Cust-20785"/>
    <x v="0"/>
    <s v="North China"/>
    <s v="Furniture"/>
    <x v="1025"/>
    <n v="25.11"/>
  </r>
  <r>
    <s v="CN-2021-102516"/>
    <d v="2021-10-06T00:00:00"/>
    <x v="1"/>
    <s v="Cust-20785"/>
    <x v="0"/>
    <s v="North China"/>
    <s v="Office"/>
    <x v="1026"/>
    <n v="31.98"/>
  </r>
  <r>
    <s v="CN-2021-102503"/>
    <d v="2021-10-06T00:00:00"/>
    <x v="2"/>
    <s v="Cust-20935"/>
    <x v="0"/>
    <s v="East China"/>
    <s v="Office"/>
    <x v="1027"/>
    <n v="182.25"/>
  </r>
  <r>
    <s v="CN-2021-102504"/>
    <d v="2021-10-06T00:00:00"/>
    <x v="1"/>
    <s v="Cust-20935"/>
    <x v="0"/>
    <s v="East China"/>
    <s v="Office"/>
    <x v="1028"/>
    <n v="85.37"/>
  </r>
  <r>
    <s v="CN-2021-102505"/>
    <d v="2021-10-06T00:00:00"/>
    <x v="0"/>
    <s v="Cust-20935"/>
    <x v="0"/>
    <s v="East China"/>
    <s v="Furniture"/>
    <x v="1029"/>
    <n v="203.29"/>
  </r>
  <r>
    <s v="CN-2021-102496"/>
    <d v="2021-10-05T00:00:00"/>
    <x v="1"/>
    <s v="Cust-11365"/>
    <x v="1"/>
    <s v="Northeast China"/>
    <s v="Furniture"/>
    <x v="1030"/>
    <n v="395.68"/>
  </r>
  <r>
    <s v="CN-2021-102497"/>
    <d v="2021-10-05T00:00:00"/>
    <x v="1"/>
    <s v="Cust-11365"/>
    <x v="1"/>
    <s v="Northeast China"/>
    <s v="Furniture"/>
    <x v="1031"/>
    <n v="166.53"/>
  </r>
  <r>
    <s v="CN-2021-102498"/>
    <d v="2021-10-05T00:00:00"/>
    <x v="0"/>
    <s v="Cust-11365"/>
    <x v="1"/>
    <s v="Northeast China"/>
    <s v="Office"/>
    <x v="1032"/>
    <n v="20.79"/>
  </r>
  <r>
    <s v="CN-2021-102499"/>
    <d v="2021-10-05T00:00:00"/>
    <x v="0"/>
    <s v="Cust-11365"/>
    <x v="1"/>
    <s v="Northeast China"/>
    <s v="Office"/>
    <x v="1033"/>
    <n v="23.52"/>
  </r>
  <r>
    <s v="CN-2021-102500"/>
    <d v="2021-10-05T00:00:00"/>
    <x v="1"/>
    <s v="Cust-11365"/>
    <x v="1"/>
    <s v="Northeast China"/>
    <s v="Technology"/>
    <x v="406"/>
    <n v="190.64"/>
  </r>
  <r>
    <s v="CN-2021-102495"/>
    <d v="2021-10-05T00:00:00"/>
    <x v="0"/>
    <s v="Cust-17125"/>
    <x v="0"/>
    <s v="South Central China"/>
    <s v="Office"/>
    <x v="1034"/>
    <n v="189.16"/>
  </r>
  <r>
    <s v="CN-2021-102501"/>
    <d v="2021-10-05T00:00:00"/>
    <x v="0"/>
    <s v="Cust-21220"/>
    <x v="0"/>
    <s v="Northeast China"/>
    <s v="Technology"/>
    <x v="1035"/>
    <n v="128.96"/>
  </r>
  <r>
    <s v="CN-2021-102487"/>
    <d v="2021-10-04T00:00:00"/>
    <x v="2"/>
    <s v="Cust-12235"/>
    <x v="0"/>
    <s v="East China"/>
    <s v="Furniture"/>
    <x v="1036"/>
    <n v="230.12"/>
  </r>
  <r>
    <s v="CN-2021-102485"/>
    <d v="2021-10-04T00:00:00"/>
    <x v="1"/>
    <s v="Cust-13645"/>
    <x v="0"/>
    <s v="Northeast China"/>
    <s v="Technology"/>
    <x v="1037"/>
    <n v="488.45"/>
  </r>
  <r>
    <s v="CN-2021-102493"/>
    <d v="2021-10-04T00:00:00"/>
    <x v="2"/>
    <s v="Cust-19240"/>
    <x v="0"/>
    <s v="Southwest China"/>
    <s v="Office"/>
    <x v="1038"/>
    <n v="17.940000000000001"/>
  </r>
  <r>
    <s v="CN-2021-102494"/>
    <d v="2021-10-04T00:00:00"/>
    <x v="1"/>
    <s v="Cust-19240"/>
    <x v="0"/>
    <s v="Southwest China"/>
    <s v="Office"/>
    <x v="455"/>
    <n v="18.239999999999998"/>
  </r>
  <r>
    <s v="CN-2021-102488"/>
    <d v="2021-10-04T00:00:00"/>
    <x v="1"/>
    <s v="Cust-19360"/>
    <x v="0"/>
    <s v="North China"/>
    <s v="Furniture"/>
    <x v="947"/>
    <n v="281.69"/>
  </r>
  <r>
    <s v="CN-2021-102489"/>
    <d v="2021-10-04T00:00:00"/>
    <x v="0"/>
    <s v="Cust-19360"/>
    <x v="0"/>
    <s v="North China"/>
    <s v="Office"/>
    <x v="1039"/>
    <n v="205.22"/>
  </r>
  <r>
    <s v="CN-2021-102490"/>
    <d v="2021-10-04T00:00:00"/>
    <x v="1"/>
    <s v="Cust-19360"/>
    <x v="0"/>
    <s v="North China"/>
    <s v="Office"/>
    <x v="1040"/>
    <n v="390.72"/>
  </r>
  <r>
    <s v="CN-2021-102484"/>
    <d v="2021-10-04T00:00:00"/>
    <x v="1"/>
    <s v="Cust-19825"/>
    <x v="0"/>
    <s v="North China"/>
    <s v="Office"/>
    <x v="90"/>
    <n v="27.27"/>
  </r>
  <r>
    <s v="CN-2021-102486"/>
    <d v="2021-10-04T00:00:00"/>
    <x v="2"/>
    <s v="Cust-19825"/>
    <x v="0"/>
    <s v="North China"/>
    <s v="Technology"/>
    <x v="526"/>
    <n v="29.45"/>
  </r>
  <r>
    <s v="CN-2021-102491"/>
    <d v="2021-10-04T00:00:00"/>
    <x v="0"/>
    <s v="Cust-20245"/>
    <x v="0"/>
    <s v="Northeast China"/>
    <s v="Technology"/>
    <x v="1041"/>
    <n v="205.35"/>
  </r>
  <r>
    <s v="CN-2021-102492"/>
    <d v="2021-10-04T00:00:00"/>
    <x v="0"/>
    <s v="Cust-20245"/>
    <x v="0"/>
    <s v="Northeast China"/>
    <s v="Office"/>
    <x v="1042"/>
    <n v="356.99"/>
  </r>
  <r>
    <s v="CN-2021-102480"/>
    <d v="2021-10-03T00:00:00"/>
    <x v="0"/>
    <s v="Cust-12805"/>
    <x v="1"/>
    <s v="East China"/>
    <s v="Office"/>
    <x v="1043"/>
    <n v="187.95"/>
  </r>
  <r>
    <s v="CN-2021-102481"/>
    <d v="2021-10-03T00:00:00"/>
    <x v="1"/>
    <s v="Cust-12805"/>
    <x v="1"/>
    <s v="East China"/>
    <s v="Furniture"/>
    <x v="1044"/>
    <n v="2.63"/>
  </r>
  <r>
    <s v="CN-2021-102482"/>
    <d v="2021-10-03T00:00:00"/>
    <x v="2"/>
    <s v="Cust-12805"/>
    <x v="1"/>
    <s v="East China"/>
    <s v="Office"/>
    <x v="1045"/>
    <n v="41.44"/>
  </r>
  <r>
    <s v="CN-2021-102483"/>
    <d v="2021-10-03T00:00:00"/>
    <x v="0"/>
    <s v="Cust-12805"/>
    <x v="1"/>
    <s v="East China"/>
    <s v="Furniture"/>
    <x v="1046"/>
    <n v="58.73"/>
  </r>
  <r>
    <s v="CN-2021-102478"/>
    <d v="2021-10-03T00:00:00"/>
    <x v="1"/>
    <s v="Cust-13690"/>
    <x v="0"/>
    <s v="East China"/>
    <s v="Office"/>
    <x v="1047"/>
    <n v="48.96"/>
  </r>
  <r>
    <s v="CN-2021-102479"/>
    <d v="2021-10-03T00:00:00"/>
    <x v="1"/>
    <s v="Cust-13690"/>
    <x v="0"/>
    <s v="East China"/>
    <s v="Office"/>
    <x v="1048"/>
    <n v="198.23"/>
  </r>
  <r>
    <s v="CN-2021-102466"/>
    <d v="2021-10-03T00:00:00"/>
    <x v="1"/>
    <s v="Cust-14050"/>
    <x v="0"/>
    <s v="East China"/>
    <s v="Technology"/>
    <x v="1049"/>
    <n v="268.33"/>
  </r>
  <r>
    <s v="CN-2021-102467"/>
    <d v="2021-10-03T00:00:00"/>
    <x v="0"/>
    <s v="Cust-14050"/>
    <x v="0"/>
    <s v="East China"/>
    <s v="Office"/>
    <x v="1050"/>
    <n v="18.75"/>
  </r>
  <r>
    <s v="CN-2021-102468"/>
    <d v="2021-10-03T00:00:00"/>
    <x v="1"/>
    <s v="Cust-14050"/>
    <x v="0"/>
    <s v="East China"/>
    <s v="Technology"/>
    <x v="1051"/>
    <n v="270.72000000000003"/>
  </r>
  <r>
    <s v="CN-2021-102469"/>
    <d v="2021-10-03T00:00:00"/>
    <x v="1"/>
    <s v="Cust-14050"/>
    <x v="0"/>
    <s v="East China"/>
    <s v="Office"/>
    <x v="1052"/>
    <n v="14.68"/>
  </r>
  <r>
    <s v="CN-2021-102470"/>
    <d v="2021-10-03T00:00:00"/>
    <x v="3"/>
    <s v="Cust-14050"/>
    <x v="0"/>
    <s v="East China"/>
    <s v="Office"/>
    <x v="1053"/>
    <n v="41.85"/>
  </r>
  <r>
    <s v="CN-2021-102471"/>
    <d v="2021-10-03T00:00:00"/>
    <x v="1"/>
    <s v="Cust-14050"/>
    <x v="0"/>
    <s v="East China"/>
    <s v="Technology"/>
    <x v="1054"/>
    <n v="100.26"/>
  </r>
  <r>
    <s v="CN-2021-102472"/>
    <d v="2021-10-03T00:00:00"/>
    <x v="1"/>
    <s v="Cust-14050"/>
    <x v="0"/>
    <s v="East China"/>
    <s v="Office"/>
    <x v="1055"/>
    <n v="14.87"/>
  </r>
  <r>
    <s v="CN-2021-102476"/>
    <d v="2021-10-03T00:00:00"/>
    <x v="0"/>
    <s v="Cust-17605"/>
    <x v="1"/>
    <s v="Southwest China"/>
    <s v="Office"/>
    <x v="1056"/>
    <n v="5.45"/>
  </r>
  <r>
    <s v="CN-2021-102477"/>
    <d v="2021-10-03T00:00:00"/>
    <x v="0"/>
    <s v="Cust-17605"/>
    <x v="1"/>
    <s v="Southwest China"/>
    <s v="Office"/>
    <x v="1057"/>
    <n v="19.829999999999998"/>
  </r>
  <r>
    <s v="CN-2021-102473"/>
    <d v="2021-10-03T00:00:00"/>
    <x v="3"/>
    <s v="Cust-18985"/>
    <x v="2"/>
    <s v="South Central China"/>
    <s v="Office"/>
    <x v="1058"/>
    <n v="11.12"/>
  </r>
  <r>
    <s v="CN-2021-102475"/>
    <d v="2021-10-03T00:00:00"/>
    <x v="1"/>
    <s v="Cust-20190"/>
    <x v="0"/>
    <s v="South Central China"/>
    <s v="Furniture"/>
    <x v="1059"/>
    <n v="60.99"/>
  </r>
  <r>
    <s v="CN-2021-102474"/>
    <d v="2021-10-03T00:00:00"/>
    <x v="1"/>
    <s v="Cust-21190"/>
    <x v="2"/>
    <s v="Northwest China"/>
    <s v="Office"/>
    <x v="1060"/>
    <n v="264.73"/>
  </r>
  <r>
    <s v="CN-2021-102460"/>
    <d v="2021-10-02T00:00:00"/>
    <x v="3"/>
    <s v="Cust-11545"/>
    <x v="1"/>
    <s v="Northwest China"/>
    <s v="Technology"/>
    <x v="1061"/>
    <n v="195.27"/>
  </r>
  <r>
    <s v="CN-2021-102461"/>
    <d v="2021-10-02T00:00:00"/>
    <x v="0"/>
    <s v="Cust-13630"/>
    <x v="0"/>
    <s v="East China"/>
    <s v="Technology"/>
    <x v="1062"/>
    <n v="79.239999999999995"/>
  </r>
  <r>
    <s v="CN-2021-102456"/>
    <d v="2021-10-02T00:00:00"/>
    <x v="0"/>
    <s v="Cust-13855"/>
    <x v="1"/>
    <s v="Southwest China"/>
    <s v="Furniture"/>
    <x v="1063"/>
    <n v="25.47"/>
  </r>
  <r>
    <s v="CN-2021-102457"/>
    <d v="2021-10-02T00:00:00"/>
    <x v="2"/>
    <s v="Cust-13855"/>
    <x v="1"/>
    <s v="Southwest China"/>
    <s v="Technology"/>
    <x v="1064"/>
    <n v="117.39"/>
  </r>
  <r>
    <s v="CN-2021-102458"/>
    <d v="2021-10-02T00:00:00"/>
    <x v="2"/>
    <s v="Cust-13855"/>
    <x v="1"/>
    <s v="Southwest China"/>
    <s v="Furniture"/>
    <x v="1065"/>
    <n v="129.53"/>
  </r>
  <r>
    <s v="CN-2021-102459"/>
    <d v="2021-10-02T00:00:00"/>
    <x v="2"/>
    <s v="Cust-13855"/>
    <x v="1"/>
    <s v="Southwest China"/>
    <s v="Office"/>
    <x v="1066"/>
    <n v="17.39"/>
  </r>
  <r>
    <s v="CN-2021-102455"/>
    <d v="2021-10-02T00:00:00"/>
    <x v="3"/>
    <s v="Cust-14635"/>
    <x v="1"/>
    <s v="Northeast China"/>
    <s v="Office"/>
    <x v="1067"/>
    <n v="15.13"/>
  </r>
  <r>
    <s v="CN-2021-102452"/>
    <d v="2021-10-02T00:00:00"/>
    <x v="2"/>
    <s v="Cust-14680"/>
    <x v="0"/>
    <s v="South Central China"/>
    <s v="Office"/>
    <x v="1068"/>
    <n v="34.97"/>
  </r>
  <r>
    <s v="CN-2021-102453"/>
    <d v="2021-10-02T00:00:00"/>
    <x v="1"/>
    <s v="Cust-14680"/>
    <x v="0"/>
    <s v="South Central China"/>
    <s v="Furniture"/>
    <x v="1069"/>
    <n v="441.63"/>
  </r>
  <r>
    <s v="CN-2021-102462"/>
    <d v="2021-10-02T00:00:00"/>
    <x v="3"/>
    <s v="Cust-15145"/>
    <x v="1"/>
    <s v="South Central China"/>
    <s v="Office"/>
    <x v="1070"/>
    <n v="33.94"/>
  </r>
  <r>
    <s v="CN-2021-102464"/>
    <d v="2021-10-02T00:00:00"/>
    <x v="3"/>
    <s v="Cust-15610"/>
    <x v="1"/>
    <s v="East China"/>
    <s v="Office"/>
    <x v="1071"/>
    <n v="165.61"/>
  </r>
  <r>
    <s v="CN-2021-102454"/>
    <d v="2021-10-02T00:00:00"/>
    <x v="1"/>
    <s v="Cust-19045"/>
    <x v="2"/>
    <s v="East China"/>
    <s v="Office"/>
    <x v="1072"/>
    <n v="192.68"/>
  </r>
  <r>
    <s v="CN-2021-102465"/>
    <d v="2021-10-02T00:00:00"/>
    <x v="2"/>
    <s v="Cust-19390"/>
    <x v="0"/>
    <s v="South Central China"/>
    <s v="Office"/>
    <x v="1073"/>
    <n v="19.29"/>
  </r>
  <r>
    <s v="CN-2021-102463"/>
    <d v="2021-10-02T00:00:00"/>
    <x v="3"/>
    <s v="Cust-20485"/>
    <x v="2"/>
    <s v="East China"/>
    <s v="Furniture"/>
    <x v="1074"/>
    <n v="474.79"/>
  </r>
  <r>
    <s v="CN-2021-102442"/>
    <d v="2021-10-01T00:00:00"/>
    <x v="3"/>
    <s v="Cust-12955"/>
    <x v="1"/>
    <s v="North China"/>
    <s v="Office"/>
    <x v="1075"/>
    <n v="44.64"/>
  </r>
  <r>
    <s v="CN-2021-102445"/>
    <d v="2021-10-01T00:00:00"/>
    <x v="1"/>
    <s v="Cust-12955"/>
    <x v="1"/>
    <s v="North China"/>
    <s v="Office"/>
    <x v="181"/>
    <n v="377.57"/>
  </r>
  <r>
    <s v="CN-2021-102443"/>
    <d v="2021-10-01T00:00:00"/>
    <x v="0"/>
    <s v="Cust-16570"/>
    <x v="0"/>
    <s v="East China"/>
    <s v="Office"/>
    <x v="1076"/>
    <n v="128.38999999999999"/>
  </r>
  <r>
    <s v="CN-2021-102444"/>
    <d v="2021-10-01T00:00:00"/>
    <x v="1"/>
    <s v="Cust-16600"/>
    <x v="1"/>
    <s v="North China"/>
    <s v="Technology"/>
    <x v="1077"/>
    <n v="171.47"/>
  </r>
  <r>
    <s v="CN-2021-102446"/>
    <d v="2021-10-01T00:00:00"/>
    <x v="1"/>
    <s v="Cust-17890"/>
    <x v="2"/>
    <s v="East China"/>
    <s v="Furniture"/>
    <x v="1078"/>
    <n v="226.09"/>
  </r>
  <r>
    <s v="CN-2021-102447"/>
    <d v="2021-10-01T00:00:00"/>
    <x v="2"/>
    <s v="Cust-18115"/>
    <x v="2"/>
    <s v="North China"/>
    <s v="Office"/>
    <x v="204"/>
    <n v="2.5499999999999998"/>
  </r>
  <r>
    <s v="CN-2021-102448"/>
    <d v="2021-10-01T00:00:00"/>
    <x v="3"/>
    <s v="Cust-18115"/>
    <x v="2"/>
    <s v="North China"/>
    <s v="Furniture"/>
    <x v="1079"/>
    <n v="204.66"/>
  </r>
  <r>
    <s v="CN-2021-102449"/>
    <d v="2021-10-01T00:00:00"/>
    <x v="0"/>
    <s v="Cust-18115"/>
    <x v="2"/>
    <s v="North China"/>
    <s v="Office"/>
    <x v="35"/>
    <n v="24.46"/>
  </r>
  <r>
    <s v="CN-2021-102450"/>
    <d v="2021-10-01T00:00:00"/>
    <x v="3"/>
    <s v="Cust-18115"/>
    <x v="2"/>
    <s v="North China"/>
    <s v="Office"/>
    <x v="753"/>
    <n v="7.21"/>
  </r>
  <r>
    <s v="CN-2021-102451"/>
    <d v="2021-10-01T00:00:00"/>
    <x v="0"/>
    <s v="Cust-18115"/>
    <x v="2"/>
    <s v="North China"/>
    <s v="Furniture"/>
    <x v="1080"/>
    <n v="1.27"/>
  </r>
  <r>
    <s v="CN-2021-102441"/>
    <d v="2021-10-01T00:00:00"/>
    <x v="1"/>
    <s v="Cust-19570"/>
    <x v="0"/>
    <s v="Northeast China"/>
    <s v="Office"/>
    <x v="274"/>
    <n v="48.04"/>
  </r>
  <r>
    <s v="CN-2021-102428"/>
    <d v="2021-09-30T00:00:00"/>
    <x v="2"/>
    <s v="Cust-14155"/>
    <x v="2"/>
    <s v="South Central China"/>
    <s v="Office"/>
    <x v="1081"/>
    <n v="19.82"/>
  </r>
  <r>
    <s v="CN-2021-102430"/>
    <d v="2021-09-30T00:00:00"/>
    <x v="3"/>
    <s v="Cust-16000"/>
    <x v="0"/>
    <s v="North China"/>
    <s v="Furniture"/>
    <x v="1016"/>
    <n v="0.74"/>
  </r>
  <r>
    <s v="CN-2021-102432"/>
    <d v="2021-09-30T00:00:00"/>
    <x v="1"/>
    <s v="Cust-17170"/>
    <x v="1"/>
    <s v="South Central China"/>
    <s v="Furniture"/>
    <x v="1082"/>
    <n v="88.86"/>
  </r>
  <r>
    <s v="CN-2021-102433"/>
    <d v="2021-09-30T00:00:00"/>
    <x v="0"/>
    <s v="Cust-17170"/>
    <x v="1"/>
    <s v="South Central China"/>
    <s v="Technology"/>
    <x v="1083"/>
    <n v="93.07"/>
  </r>
  <r>
    <s v="CN-2021-102434"/>
    <d v="2021-09-30T00:00:00"/>
    <x v="3"/>
    <s v="Cust-17170"/>
    <x v="1"/>
    <s v="South Central China"/>
    <s v="Technology"/>
    <x v="1084"/>
    <n v="59.22"/>
  </r>
  <r>
    <s v="CN-2021-102435"/>
    <d v="2021-09-30T00:00:00"/>
    <x v="1"/>
    <s v="Cust-17170"/>
    <x v="1"/>
    <s v="South Central China"/>
    <s v="Office"/>
    <x v="1085"/>
    <n v="126.25"/>
  </r>
  <r>
    <s v="CN-2021-102436"/>
    <d v="2021-09-30T00:00:00"/>
    <x v="0"/>
    <s v="Cust-17170"/>
    <x v="1"/>
    <s v="South Central China"/>
    <s v="Technology"/>
    <x v="1086"/>
    <n v="10.29"/>
  </r>
  <r>
    <s v="CN-2021-102437"/>
    <d v="2021-09-30T00:00:00"/>
    <x v="3"/>
    <s v="Cust-17170"/>
    <x v="1"/>
    <s v="South Central China"/>
    <s v="Office"/>
    <x v="1087"/>
    <n v="14.57"/>
  </r>
  <r>
    <s v="CN-2021-102429"/>
    <d v="2021-09-30T00:00:00"/>
    <x v="0"/>
    <s v="Cust-18295"/>
    <x v="1"/>
    <s v="East China"/>
    <s v="Office"/>
    <x v="1088"/>
    <n v="8.34"/>
  </r>
  <r>
    <s v="CN-2021-102431"/>
    <d v="2021-09-30T00:00:00"/>
    <x v="1"/>
    <s v="Cust-18295"/>
    <x v="1"/>
    <s v="East China"/>
    <s v="Office"/>
    <x v="1089"/>
    <n v="19.600000000000001"/>
  </r>
  <r>
    <s v="CN-2021-102438"/>
    <d v="2021-09-30T00:00:00"/>
    <x v="2"/>
    <s v="Cust-18310"/>
    <x v="2"/>
    <s v="Northeast China"/>
    <s v="Technology"/>
    <x v="1090"/>
    <n v="121.36"/>
  </r>
  <r>
    <s v="CN-2021-102439"/>
    <d v="2021-09-30T00:00:00"/>
    <x v="1"/>
    <s v="Cust-19435"/>
    <x v="0"/>
    <s v="East China"/>
    <s v="Office"/>
    <x v="1091"/>
    <n v="32.29"/>
  </r>
  <r>
    <s v="CN-2021-102440"/>
    <d v="2021-09-30T00:00:00"/>
    <x v="0"/>
    <s v="Cust-19435"/>
    <x v="0"/>
    <s v="East China"/>
    <s v="Office"/>
    <x v="1092"/>
    <n v="3.53"/>
  </r>
  <r>
    <s v="CN-2021-102412"/>
    <d v="2021-09-29T00:00:00"/>
    <x v="1"/>
    <s v="Cust-12235"/>
    <x v="0"/>
    <s v="East China"/>
    <s v="Technology"/>
    <x v="1093"/>
    <n v="490.62"/>
  </r>
  <r>
    <s v="CN-2021-102413"/>
    <d v="2021-09-29T00:00:00"/>
    <x v="2"/>
    <s v="Cust-12310"/>
    <x v="1"/>
    <s v="East China"/>
    <s v="Office"/>
    <x v="519"/>
    <n v="146.03"/>
  </r>
  <r>
    <s v="CN-2021-102414"/>
    <d v="2021-09-29T00:00:00"/>
    <x v="2"/>
    <s v="Cust-12310"/>
    <x v="1"/>
    <s v="East China"/>
    <s v="Furniture"/>
    <x v="1094"/>
    <n v="264.25"/>
  </r>
  <r>
    <s v="CN-2021-102422"/>
    <d v="2021-09-29T00:00:00"/>
    <x v="2"/>
    <s v="Cust-14845"/>
    <x v="0"/>
    <s v="South Central China"/>
    <s v="Office"/>
    <x v="1095"/>
    <n v="84.15"/>
  </r>
  <r>
    <s v="CN-2021-102427"/>
    <d v="2021-09-29T00:00:00"/>
    <x v="3"/>
    <s v="Cust-14845"/>
    <x v="0"/>
    <s v="South Central China"/>
    <s v="Technology"/>
    <x v="79"/>
    <n v="36.46"/>
  </r>
  <r>
    <s v="CN-2021-102405"/>
    <d v="2021-09-29T00:00:00"/>
    <x v="3"/>
    <s v="Cust-15025"/>
    <x v="0"/>
    <s v="South Central China"/>
    <s v="Technology"/>
    <x v="1096"/>
    <n v="231.92"/>
  </r>
  <r>
    <s v="CN-2021-102406"/>
    <d v="2021-09-29T00:00:00"/>
    <x v="0"/>
    <s v="Cust-15025"/>
    <x v="0"/>
    <s v="South Central China"/>
    <s v="Technology"/>
    <x v="1097"/>
    <n v="227.34"/>
  </r>
  <r>
    <s v="CN-2021-102415"/>
    <d v="2021-09-29T00:00:00"/>
    <x v="1"/>
    <s v="Cust-15940"/>
    <x v="2"/>
    <s v="East China"/>
    <s v="Furniture"/>
    <x v="1098"/>
    <n v="29.45"/>
  </r>
  <r>
    <s v="CN-2021-102407"/>
    <d v="2021-09-29T00:00:00"/>
    <x v="0"/>
    <s v="Cust-16885"/>
    <x v="0"/>
    <s v="Southwest China"/>
    <s v="Office"/>
    <x v="1099"/>
    <n v="48.45"/>
  </r>
  <r>
    <s v="CN-2021-102408"/>
    <d v="2021-09-29T00:00:00"/>
    <x v="3"/>
    <s v="Cust-16885"/>
    <x v="0"/>
    <s v="Southwest China"/>
    <s v="Furniture"/>
    <x v="1100"/>
    <n v="44.17"/>
  </r>
  <r>
    <s v="CN-2021-102409"/>
    <d v="2021-09-29T00:00:00"/>
    <x v="2"/>
    <s v="Cust-16885"/>
    <x v="0"/>
    <s v="Southwest China"/>
    <s v="Office"/>
    <x v="315"/>
    <n v="32.44"/>
  </r>
  <r>
    <s v="CN-2021-102410"/>
    <d v="2021-09-29T00:00:00"/>
    <x v="3"/>
    <s v="Cust-16885"/>
    <x v="0"/>
    <s v="Southwest China"/>
    <s v="Office"/>
    <x v="1101"/>
    <n v="293.11"/>
  </r>
  <r>
    <s v="CN-2021-102416"/>
    <d v="2021-09-29T00:00:00"/>
    <x v="2"/>
    <s v="Cust-17110"/>
    <x v="0"/>
    <s v="South Central China"/>
    <s v="Technology"/>
    <x v="1102"/>
    <n v="101.02"/>
  </r>
  <r>
    <s v="CN-2021-102417"/>
    <d v="2021-09-29T00:00:00"/>
    <x v="0"/>
    <s v="Cust-17110"/>
    <x v="0"/>
    <s v="South Central China"/>
    <s v="Office"/>
    <x v="1103"/>
    <n v="40.049999999999997"/>
  </r>
  <r>
    <s v="CN-2021-102411"/>
    <d v="2021-09-29T00:00:00"/>
    <x v="3"/>
    <s v="Cust-19405"/>
    <x v="0"/>
    <s v="East China"/>
    <s v="Office"/>
    <x v="1104"/>
    <n v="142.83000000000001"/>
  </r>
  <r>
    <s v="CN-2021-102418"/>
    <d v="2021-09-29T00:00:00"/>
    <x v="0"/>
    <s v="Cust-21550"/>
    <x v="2"/>
    <s v="Southwest China"/>
    <s v="Furniture"/>
    <x v="1105"/>
    <n v="108.57"/>
  </r>
  <r>
    <s v="CN-2021-102419"/>
    <d v="2021-09-29T00:00:00"/>
    <x v="0"/>
    <s v="Cust-21550"/>
    <x v="2"/>
    <s v="Southwest China"/>
    <s v="Technology"/>
    <x v="1106"/>
    <n v="292.64999999999998"/>
  </r>
  <r>
    <s v="CN-2021-102420"/>
    <d v="2021-09-29T00:00:00"/>
    <x v="2"/>
    <s v="Cust-21550"/>
    <x v="2"/>
    <s v="Southwest China"/>
    <s v="Office"/>
    <x v="1107"/>
    <n v="54.27"/>
  </r>
  <r>
    <s v="CN-2021-102421"/>
    <d v="2021-09-29T00:00:00"/>
    <x v="1"/>
    <s v="Cust-21550"/>
    <x v="2"/>
    <s v="Southwest China"/>
    <s v="Office"/>
    <x v="1108"/>
    <n v="268.25"/>
  </r>
  <r>
    <s v="CN-2021-102423"/>
    <d v="2021-09-29T00:00:00"/>
    <x v="0"/>
    <s v="Cust-21550"/>
    <x v="2"/>
    <s v="Southwest China"/>
    <s v="Office"/>
    <x v="1109"/>
    <n v="107.52"/>
  </r>
  <r>
    <s v="CN-2021-102424"/>
    <d v="2021-09-29T00:00:00"/>
    <x v="1"/>
    <s v="Cust-21550"/>
    <x v="2"/>
    <s v="Southwest China"/>
    <s v="Office"/>
    <x v="1110"/>
    <n v="105.88"/>
  </r>
  <r>
    <s v="CN-2021-102425"/>
    <d v="2021-09-29T00:00:00"/>
    <x v="3"/>
    <s v="Cust-21550"/>
    <x v="2"/>
    <s v="Southwest China"/>
    <s v="Office"/>
    <x v="79"/>
    <n v="23.65"/>
  </r>
  <r>
    <s v="CN-2021-102426"/>
    <d v="2021-09-29T00:00:00"/>
    <x v="1"/>
    <s v="Cust-21550"/>
    <x v="2"/>
    <s v="Southwest China"/>
    <s v="Office"/>
    <x v="1111"/>
    <n v="10.84"/>
  </r>
  <r>
    <s v="CN-2021-102404"/>
    <d v="2021-09-28T00:00:00"/>
    <x v="0"/>
    <s v="Cust-12235"/>
    <x v="0"/>
    <s v="East China"/>
    <s v="Technology"/>
    <x v="1112"/>
    <n v="32.26"/>
  </r>
  <r>
    <s v="CN-2021-102390"/>
    <d v="2021-09-27T00:00:00"/>
    <x v="0"/>
    <s v="Cust-10210"/>
    <x v="0"/>
    <s v="North China"/>
    <s v="Technology"/>
    <x v="1113"/>
    <n v="125.07"/>
  </r>
  <r>
    <s v="CN-2021-102391"/>
    <d v="2021-09-27T00:00:00"/>
    <x v="0"/>
    <s v="Cust-10210"/>
    <x v="0"/>
    <s v="North China"/>
    <s v="Office"/>
    <x v="1114"/>
    <n v="164.56"/>
  </r>
  <r>
    <s v="CN-2021-102393"/>
    <d v="2021-09-27T00:00:00"/>
    <x v="2"/>
    <s v="Cust-10210"/>
    <x v="0"/>
    <s v="North China"/>
    <s v="Furniture"/>
    <x v="1115"/>
    <n v="51.97"/>
  </r>
  <r>
    <s v="CN-2021-102394"/>
    <d v="2021-09-27T00:00:00"/>
    <x v="1"/>
    <s v="Cust-12040"/>
    <x v="2"/>
    <s v="East China"/>
    <s v="Furniture"/>
    <x v="594"/>
    <n v="95.84"/>
  </r>
  <r>
    <s v="CN-2021-102395"/>
    <d v="2021-09-27T00:00:00"/>
    <x v="2"/>
    <s v="Cust-12835"/>
    <x v="1"/>
    <s v="Southwest China"/>
    <s v="Furniture"/>
    <x v="1116"/>
    <n v="128.38999999999999"/>
  </r>
  <r>
    <s v="CN-2021-102399"/>
    <d v="2021-09-27T00:00:00"/>
    <x v="1"/>
    <s v="Cust-12835"/>
    <x v="1"/>
    <s v="Southwest China"/>
    <s v="Technology"/>
    <x v="855"/>
    <n v="142.47"/>
  </r>
  <r>
    <s v="CN-2021-102386"/>
    <d v="2021-09-27T00:00:00"/>
    <x v="2"/>
    <s v="Cust-16885"/>
    <x v="0"/>
    <s v="Southwest China"/>
    <s v="Technology"/>
    <x v="1117"/>
    <n v="314.14999999999998"/>
  </r>
  <r>
    <s v="CN-2021-102387"/>
    <d v="2021-09-27T00:00:00"/>
    <x v="0"/>
    <s v="Cust-16885"/>
    <x v="0"/>
    <s v="Southwest China"/>
    <s v="Furniture"/>
    <x v="159"/>
    <n v="102.17"/>
  </r>
  <r>
    <s v="CN-2021-102388"/>
    <d v="2021-09-27T00:00:00"/>
    <x v="3"/>
    <s v="Cust-17365"/>
    <x v="0"/>
    <s v="East China"/>
    <s v="Furniture"/>
    <x v="1118"/>
    <n v="155.15"/>
  </r>
  <r>
    <s v="CN-2021-102389"/>
    <d v="2021-09-27T00:00:00"/>
    <x v="0"/>
    <s v="Cust-17365"/>
    <x v="0"/>
    <s v="East China"/>
    <s v="Office"/>
    <x v="529"/>
    <n v="72.47"/>
  </r>
  <r>
    <s v="CN-2021-102396"/>
    <d v="2021-09-27T00:00:00"/>
    <x v="2"/>
    <s v="Cust-19495"/>
    <x v="0"/>
    <s v="Southwest China"/>
    <s v="Furniture"/>
    <x v="1119"/>
    <n v="238.15"/>
  </r>
  <r>
    <s v="CN-2021-102397"/>
    <d v="2021-09-27T00:00:00"/>
    <x v="2"/>
    <s v="Cust-19495"/>
    <x v="0"/>
    <s v="Southwest China"/>
    <s v="Office"/>
    <x v="1120"/>
    <n v="11.04"/>
  </r>
  <r>
    <s v="CN-2021-102398"/>
    <d v="2021-09-27T00:00:00"/>
    <x v="3"/>
    <s v="Cust-19495"/>
    <x v="0"/>
    <s v="Southwest China"/>
    <s v="Office"/>
    <x v="1121"/>
    <n v="141.53"/>
  </r>
  <r>
    <s v="CN-2021-102400"/>
    <d v="2021-09-27T00:00:00"/>
    <x v="2"/>
    <s v="Cust-19495"/>
    <x v="0"/>
    <s v="Southwest China"/>
    <s v="Technology"/>
    <x v="1122"/>
    <n v="162.44999999999999"/>
  </r>
  <r>
    <s v="CN-2021-102401"/>
    <d v="2021-09-27T00:00:00"/>
    <x v="0"/>
    <s v="Cust-19495"/>
    <x v="0"/>
    <s v="Southwest China"/>
    <s v="Office"/>
    <x v="1123"/>
    <n v="61.41"/>
  </r>
  <r>
    <s v="CN-2021-102402"/>
    <d v="2021-09-27T00:00:00"/>
    <x v="1"/>
    <s v="Cust-19495"/>
    <x v="0"/>
    <s v="Southwest China"/>
    <s v="Furniture"/>
    <x v="1124"/>
    <n v="452.34"/>
  </r>
  <r>
    <s v="CN-2021-102403"/>
    <d v="2021-09-27T00:00:00"/>
    <x v="1"/>
    <s v="Cust-19495"/>
    <x v="0"/>
    <s v="Southwest China"/>
    <s v="Office"/>
    <x v="1125"/>
    <n v="22.33"/>
  </r>
  <r>
    <s v="CN-2021-102392"/>
    <d v="2021-09-27T00:00:00"/>
    <x v="3"/>
    <s v="Cust-21880"/>
    <x v="1"/>
    <s v="North China"/>
    <s v="Office"/>
    <x v="1126"/>
    <n v="2.85"/>
  </r>
  <r>
    <s v="CN-2021-102376"/>
    <d v="2021-09-26T00:00:00"/>
    <x v="0"/>
    <s v="Cust-11995"/>
    <x v="0"/>
    <s v="Northeast China"/>
    <s v="Technology"/>
    <x v="1127"/>
    <n v="274.95"/>
  </r>
  <r>
    <s v="CN-2021-102377"/>
    <d v="2021-09-26T00:00:00"/>
    <x v="3"/>
    <s v="Cust-11995"/>
    <x v="0"/>
    <s v="Northeast China"/>
    <s v="Office"/>
    <x v="1128"/>
    <n v="28.48"/>
  </r>
  <r>
    <s v="CN-2021-102374"/>
    <d v="2021-09-26T00:00:00"/>
    <x v="1"/>
    <s v="Cust-12130"/>
    <x v="0"/>
    <s v="North China"/>
    <s v="Furniture"/>
    <x v="1129"/>
    <n v="229.47"/>
  </r>
  <r>
    <s v="CN-2021-102381"/>
    <d v="2021-09-26T00:00:00"/>
    <x v="0"/>
    <s v="Cust-16405"/>
    <x v="2"/>
    <s v="Northeast China"/>
    <s v="Office"/>
    <x v="1130"/>
    <n v="179.21"/>
  </r>
  <r>
    <s v="CN-2021-102375"/>
    <d v="2021-09-26T00:00:00"/>
    <x v="0"/>
    <s v="Cust-17875"/>
    <x v="2"/>
    <s v="Southwest China"/>
    <s v="Furniture"/>
    <x v="1131"/>
    <n v="135.04"/>
  </r>
  <r>
    <s v="CN-2021-102378"/>
    <d v="2021-09-26T00:00:00"/>
    <x v="0"/>
    <s v="Cust-20965"/>
    <x v="1"/>
    <s v="Northwest China"/>
    <s v="Office"/>
    <x v="40"/>
    <n v="45.23"/>
  </r>
  <r>
    <s v="CN-2021-102379"/>
    <d v="2021-09-26T00:00:00"/>
    <x v="1"/>
    <s v="Cust-20965"/>
    <x v="1"/>
    <s v="Northwest China"/>
    <s v="Office"/>
    <x v="1132"/>
    <n v="38.450000000000003"/>
  </r>
  <r>
    <s v="CN-2021-102382"/>
    <d v="2021-09-26T00:00:00"/>
    <x v="0"/>
    <s v="Cust-21460"/>
    <x v="2"/>
    <s v="South Central China"/>
    <s v="Office"/>
    <x v="113"/>
    <n v="28.89"/>
  </r>
  <r>
    <s v="CN-2021-102383"/>
    <d v="2021-09-26T00:00:00"/>
    <x v="0"/>
    <s v="Cust-21460"/>
    <x v="2"/>
    <s v="South Central China"/>
    <s v="Office"/>
    <x v="1133"/>
    <n v="148.36000000000001"/>
  </r>
  <r>
    <s v="CN-2021-102384"/>
    <d v="2021-09-26T00:00:00"/>
    <x v="1"/>
    <s v="Cust-21460"/>
    <x v="2"/>
    <s v="South Central China"/>
    <s v="Furniture"/>
    <x v="1134"/>
    <n v="138.75"/>
  </r>
  <r>
    <s v="CN-2021-102385"/>
    <d v="2021-09-26T00:00:00"/>
    <x v="0"/>
    <s v="Cust-21460"/>
    <x v="2"/>
    <s v="South Central China"/>
    <s v="Office"/>
    <x v="1135"/>
    <n v="40.659999999999997"/>
  </r>
  <r>
    <s v="CN-2021-102380"/>
    <d v="2021-09-26T00:00:00"/>
    <x v="0"/>
    <s v="Cust-21880"/>
    <x v="1"/>
    <s v="North China"/>
    <s v="Office"/>
    <x v="626"/>
    <n v="127.33"/>
  </r>
  <r>
    <s v="CN-2021-102363"/>
    <d v="2021-09-25T00:00:00"/>
    <x v="0"/>
    <s v="Cust-14650"/>
    <x v="1"/>
    <s v="South Central China"/>
    <s v="Office"/>
    <x v="1136"/>
    <n v="26.26"/>
  </r>
  <r>
    <s v="CN-2021-102364"/>
    <d v="2021-09-25T00:00:00"/>
    <x v="1"/>
    <s v="Cust-17935"/>
    <x v="0"/>
    <s v="North China"/>
    <s v="Technology"/>
    <x v="1137"/>
    <n v="265.54000000000002"/>
  </r>
  <r>
    <s v="CN-2021-102365"/>
    <d v="2021-09-25T00:00:00"/>
    <x v="1"/>
    <s v="Cust-18295"/>
    <x v="1"/>
    <s v="East China"/>
    <s v="Technology"/>
    <x v="1138"/>
    <n v="120.41"/>
  </r>
  <r>
    <s v="CN-2021-102366"/>
    <d v="2021-09-25T00:00:00"/>
    <x v="1"/>
    <s v="Cust-18295"/>
    <x v="1"/>
    <s v="East China"/>
    <s v="Furniture"/>
    <x v="1139"/>
    <n v="153.35"/>
  </r>
  <r>
    <s v="CN-2021-102367"/>
    <d v="2021-09-25T00:00:00"/>
    <x v="3"/>
    <s v="Cust-18295"/>
    <x v="1"/>
    <s v="East China"/>
    <s v="Office"/>
    <x v="1140"/>
    <n v="443.75"/>
  </r>
  <r>
    <s v="CN-2021-102368"/>
    <d v="2021-09-25T00:00:00"/>
    <x v="0"/>
    <s v="Cust-18295"/>
    <x v="1"/>
    <s v="East China"/>
    <s v="Office"/>
    <x v="1141"/>
    <n v="18.68"/>
  </r>
  <r>
    <s v="CN-2021-102369"/>
    <d v="2021-09-25T00:00:00"/>
    <x v="0"/>
    <s v="Cust-18295"/>
    <x v="1"/>
    <s v="East China"/>
    <s v="Technology"/>
    <x v="956"/>
    <n v="484.09"/>
  </r>
  <r>
    <s v="CN-2021-102370"/>
    <d v="2021-09-25T00:00:00"/>
    <x v="0"/>
    <s v="Cust-18295"/>
    <x v="1"/>
    <s v="East China"/>
    <s v="Office"/>
    <x v="1142"/>
    <n v="10.25"/>
  </r>
  <r>
    <s v="CN-2021-102371"/>
    <d v="2021-09-25T00:00:00"/>
    <x v="1"/>
    <s v="Cust-18295"/>
    <x v="1"/>
    <s v="East China"/>
    <s v="Office"/>
    <x v="1143"/>
    <n v="191.84"/>
  </r>
  <r>
    <s v="CN-2021-102372"/>
    <d v="2021-09-25T00:00:00"/>
    <x v="2"/>
    <s v="Cust-18295"/>
    <x v="1"/>
    <s v="East China"/>
    <s v="Furniture"/>
    <x v="1144"/>
    <n v="315.69"/>
  </r>
  <r>
    <s v="CN-2021-102373"/>
    <d v="2021-09-25T00:00:00"/>
    <x v="1"/>
    <s v="Cust-19945"/>
    <x v="0"/>
    <s v="East China"/>
    <s v="Office"/>
    <x v="1145"/>
    <n v="0.22"/>
  </r>
  <r>
    <s v="CN-2021-102355"/>
    <d v="2021-09-24T00:00:00"/>
    <x v="1"/>
    <s v="Cust-11125"/>
    <x v="2"/>
    <s v="Northwest China"/>
    <s v="Furniture"/>
    <x v="1146"/>
    <n v="226.89"/>
  </r>
  <r>
    <s v="CN-2021-102356"/>
    <d v="2021-09-24T00:00:00"/>
    <x v="1"/>
    <s v="Cust-11125"/>
    <x v="2"/>
    <s v="Northwest China"/>
    <s v="Furniture"/>
    <x v="1147"/>
    <n v="380.93"/>
  </r>
  <r>
    <s v="CN-2021-102357"/>
    <d v="2021-09-24T00:00:00"/>
    <x v="1"/>
    <s v="Cust-14215"/>
    <x v="1"/>
    <s v="Northeast China"/>
    <s v="Technology"/>
    <x v="1148"/>
    <n v="141.04"/>
  </r>
  <r>
    <s v="CN-2021-102358"/>
    <d v="2021-09-24T00:00:00"/>
    <x v="1"/>
    <s v="Cust-18205"/>
    <x v="1"/>
    <s v="East China"/>
    <s v="Office"/>
    <x v="1149"/>
    <n v="99.99"/>
  </r>
  <r>
    <s v="CN-2021-102359"/>
    <d v="2021-09-24T00:00:00"/>
    <x v="2"/>
    <s v="Cust-18205"/>
    <x v="1"/>
    <s v="East China"/>
    <s v="Office"/>
    <x v="1150"/>
    <n v="32.54"/>
  </r>
  <r>
    <s v="CN-2021-102360"/>
    <d v="2021-09-24T00:00:00"/>
    <x v="1"/>
    <s v="Cust-18205"/>
    <x v="1"/>
    <s v="East China"/>
    <s v="Office"/>
    <x v="1151"/>
    <n v="38.17"/>
  </r>
  <r>
    <s v="CN-2021-102361"/>
    <d v="2021-09-24T00:00:00"/>
    <x v="0"/>
    <s v="Cust-18205"/>
    <x v="1"/>
    <s v="East China"/>
    <s v="Furniture"/>
    <x v="783"/>
    <n v="131.84"/>
  </r>
  <r>
    <s v="CN-2021-102362"/>
    <d v="2021-09-24T00:00:00"/>
    <x v="3"/>
    <s v="Cust-18655"/>
    <x v="1"/>
    <s v="South Central China"/>
    <s v="Furniture"/>
    <x v="1152"/>
    <n v="165.44"/>
  </r>
  <r>
    <s v="CN-2021-102354"/>
    <d v="2021-09-23T00:00:00"/>
    <x v="1"/>
    <s v="Cust-15205"/>
    <x v="0"/>
    <s v="North China"/>
    <s v="Office"/>
    <x v="1153"/>
    <n v="183.18"/>
  </r>
  <r>
    <s v="CN-2021-102353"/>
    <d v="2021-09-23T00:00:00"/>
    <x v="0"/>
    <s v="Cust-15415"/>
    <x v="0"/>
    <s v="North China"/>
    <s v="Office"/>
    <x v="1154"/>
    <n v="18.489999999999998"/>
  </r>
  <r>
    <s v="CN-2021-102350"/>
    <d v="2021-09-23T00:00:00"/>
    <x v="1"/>
    <s v="Cust-16420"/>
    <x v="2"/>
    <s v="Northeast China"/>
    <s v="Furniture"/>
    <x v="121"/>
    <n v="39.92"/>
  </r>
  <r>
    <s v="CN-2021-102352"/>
    <d v="2021-09-23T00:00:00"/>
    <x v="3"/>
    <s v="Cust-21355"/>
    <x v="1"/>
    <s v="Northeast China"/>
    <s v="Technology"/>
    <x v="1155"/>
    <n v="254.56"/>
  </r>
  <r>
    <s v="CN-2021-102351"/>
    <d v="2021-09-23T00:00:00"/>
    <x v="2"/>
    <s v="Cust-21475"/>
    <x v="2"/>
    <s v="Northeast China"/>
    <s v="Office"/>
    <x v="1156"/>
    <n v="47.14"/>
  </r>
  <r>
    <s v="CN-2021-102338"/>
    <d v="2021-09-22T00:00:00"/>
    <x v="0"/>
    <s v="Cust-11185"/>
    <x v="1"/>
    <s v="North China"/>
    <s v="Office"/>
    <x v="1157"/>
    <n v="23.12"/>
  </r>
  <r>
    <s v="CN-2021-102339"/>
    <d v="2021-09-22T00:00:00"/>
    <x v="1"/>
    <s v="Cust-11185"/>
    <x v="1"/>
    <s v="North China"/>
    <s v="Office"/>
    <x v="1158"/>
    <n v="21.35"/>
  </r>
  <r>
    <s v="CN-2021-102340"/>
    <d v="2021-09-22T00:00:00"/>
    <x v="1"/>
    <s v="Cust-11185"/>
    <x v="1"/>
    <s v="North China"/>
    <s v="Furniture"/>
    <x v="1159"/>
    <n v="162.09"/>
  </r>
  <r>
    <s v="CN-2021-102341"/>
    <d v="2021-09-22T00:00:00"/>
    <x v="1"/>
    <s v="Cust-11185"/>
    <x v="1"/>
    <s v="North China"/>
    <s v="Furniture"/>
    <x v="1160"/>
    <n v="480.16"/>
  </r>
  <r>
    <s v="CN-2021-102342"/>
    <d v="2021-09-22T00:00:00"/>
    <x v="2"/>
    <s v="Cust-11185"/>
    <x v="1"/>
    <s v="North China"/>
    <s v="Office"/>
    <x v="726"/>
    <n v="45.87"/>
  </r>
  <r>
    <s v="CN-2021-102337"/>
    <d v="2021-09-22T00:00:00"/>
    <x v="1"/>
    <s v="Cust-16390"/>
    <x v="1"/>
    <s v="Northeast China"/>
    <s v="Office"/>
    <x v="1161"/>
    <n v="109.58"/>
  </r>
  <r>
    <s v="CN-2021-102348"/>
    <d v="2021-09-22T00:00:00"/>
    <x v="1"/>
    <s v="Cust-18880"/>
    <x v="0"/>
    <s v="Southwest China"/>
    <s v="Furniture"/>
    <x v="1162"/>
    <n v="327.48"/>
  </r>
  <r>
    <s v="CN-2021-102349"/>
    <d v="2021-09-22T00:00:00"/>
    <x v="1"/>
    <s v="Cust-18880"/>
    <x v="0"/>
    <s v="Southwest China"/>
    <s v="Office"/>
    <x v="1163"/>
    <n v="196.13"/>
  </r>
  <r>
    <s v="CN-2021-102343"/>
    <d v="2021-09-22T00:00:00"/>
    <x v="0"/>
    <s v="Cust-19465"/>
    <x v="2"/>
    <s v="Northeast China"/>
    <s v="Technology"/>
    <x v="1164"/>
    <n v="161.36000000000001"/>
  </r>
  <r>
    <s v="CN-2021-102344"/>
    <d v="2021-09-22T00:00:00"/>
    <x v="0"/>
    <s v="Cust-20830"/>
    <x v="0"/>
    <s v="East China"/>
    <s v="Office"/>
    <x v="1165"/>
    <n v="43.12"/>
  </r>
  <r>
    <s v="CN-2021-102345"/>
    <d v="2021-09-22T00:00:00"/>
    <x v="1"/>
    <s v="Cust-20830"/>
    <x v="0"/>
    <s v="East China"/>
    <s v="Office"/>
    <x v="1166"/>
    <n v="1.56"/>
  </r>
  <r>
    <s v="CN-2021-102346"/>
    <d v="2021-09-22T00:00:00"/>
    <x v="1"/>
    <s v="Cust-21580"/>
    <x v="0"/>
    <s v="South Central China"/>
    <s v="Technology"/>
    <x v="1167"/>
    <n v="53.74"/>
  </r>
  <r>
    <s v="CN-2021-102347"/>
    <d v="2021-09-22T00:00:00"/>
    <x v="1"/>
    <s v="Cust-21580"/>
    <x v="0"/>
    <s v="South Central China"/>
    <s v="Office"/>
    <x v="1168"/>
    <n v="31.15"/>
  </r>
  <r>
    <s v="CN-2021-102335"/>
    <d v="2021-09-21T00:00:00"/>
    <x v="3"/>
    <s v="Cust-19600"/>
    <x v="0"/>
    <s v="Northeast China"/>
    <s v="Furniture"/>
    <x v="1169"/>
    <n v="48.82"/>
  </r>
  <r>
    <s v="CN-2021-102336"/>
    <d v="2021-09-21T00:00:00"/>
    <x v="0"/>
    <s v="Cust-19600"/>
    <x v="0"/>
    <s v="Northeast China"/>
    <s v="Furniture"/>
    <x v="1170"/>
    <n v="94.49"/>
  </r>
  <r>
    <s v="CN-2021-102327"/>
    <d v="2021-09-20T00:00:00"/>
    <x v="0"/>
    <s v="Cust-13240"/>
    <x v="2"/>
    <s v="North China"/>
    <s v="Office"/>
    <x v="1171"/>
    <n v="20.29"/>
  </r>
  <r>
    <s v="CN-2021-102334"/>
    <d v="2021-09-20T00:00:00"/>
    <x v="0"/>
    <s v="Cust-13405"/>
    <x v="0"/>
    <s v="East China"/>
    <s v="Furniture"/>
    <x v="1172"/>
    <n v="14.59"/>
  </r>
  <r>
    <s v="CN-2021-102330"/>
    <d v="2021-09-20T00:00:00"/>
    <x v="1"/>
    <s v="Cust-14680"/>
    <x v="0"/>
    <s v="South Central China"/>
    <s v="Office"/>
    <x v="498"/>
    <n v="33.03"/>
  </r>
  <r>
    <s v="CN-2021-102328"/>
    <d v="2021-09-20T00:00:00"/>
    <x v="3"/>
    <s v="Cust-14980"/>
    <x v="0"/>
    <s v="North China"/>
    <s v="Furniture"/>
    <x v="1173"/>
    <n v="394.71"/>
  </r>
  <r>
    <s v="CN-2021-102329"/>
    <d v="2021-09-20T00:00:00"/>
    <x v="3"/>
    <s v="Cust-19300"/>
    <x v="0"/>
    <s v="Northeast China"/>
    <s v="Office"/>
    <x v="1174"/>
    <n v="20.43"/>
  </r>
  <r>
    <s v="CN-2021-102331"/>
    <d v="2021-09-20T00:00:00"/>
    <x v="0"/>
    <s v="Cust-19300"/>
    <x v="0"/>
    <s v="Northeast China"/>
    <s v="Technology"/>
    <x v="1175"/>
    <n v="100.39"/>
  </r>
  <r>
    <s v="CN-2021-102332"/>
    <d v="2021-09-20T00:00:00"/>
    <x v="3"/>
    <s v="Cust-19300"/>
    <x v="0"/>
    <s v="Northeast China"/>
    <s v="Office"/>
    <x v="1176"/>
    <n v="17.260000000000002"/>
  </r>
  <r>
    <s v="CN-2021-102333"/>
    <d v="2021-09-20T00:00:00"/>
    <x v="1"/>
    <s v="Cust-21415"/>
    <x v="0"/>
    <s v="South Central China"/>
    <s v="Technology"/>
    <x v="1177"/>
    <n v="64.97"/>
  </r>
  <r>
    <s v="CN-2021-102320"/>
    <d v="2021-09-19T00:00:00"/>
    <x v="0"/>
    <s v="Cust-10435"/>
    <x v="2"/>
    <s v="East China"/>
    <s v="Furniture"/>
    <x v="1178"/>
    <n v="121.89"/>
  </r>
  <r>
    <s v="CN-2021-102321"/>
    <d v="2021-09-19T00:00:00"/>
    <x v="0"/>
    <s v="Cust-10435"/>
    <x v="2"/>
    <s v="East China"/>
    <s v="Office"/>
    <x v="1018"/>
    <n v="222.95"/>
  </r>
  <r>
    <s v="CN-2021-102311"/>
    <d v="2021-09-19T00:00:00"/>
    <x v="1"/>
    <s v="Cust-10465"/>
    <x v="0"/>
    <s v="Northeast China"/>
    <s v="Technology"/>
    <x v="1179"/>
    <n v="20.149999999999999"/>
  </r>
  <r>
    <s v="CN-2021-102317"/>
    <d v="2021-09-19T00:00:00"/>
    <x v="1"/>
    <s v="Cust-10750"/>
    <x v="0"/>
    <s v="North China"/>
    <s v="Technology"/>
    <x v="297"/>
    <n v="45.04"/>
  </r>
  <r>
    <s v="CN-2021-102318"/>
    <d v="2021-09-19T00:00:00"/>
    <x v="2"/>
    <s v="Cust-10750"/>
    <x v="0"/>
    <s v="North China"/>
    <s v="Office"/>
    <x v="776"/>
    <n v="15.04"/>
  </r>
  <r>
    <s v="CN-2021-102319"/>
    <d v="2021-09-19T00:00:00"/>
    <x v="0"/>
    <s v="Cust-11320"/>
    <x v="0"/>
    <s v="East China"/>
    <s v="Office"/>
    <x v="1180"/>
    <n v="131.59"/>
  </r>
  <r>
    <s v="CN-2021-102322"/>
    <d v="2021-09-19T00:00:00"/>
    <x v="0"/>
    <s v="Cust-11320"/>
    <x v="0"/>
    <s v="East China"/>
    <s v="Furniture"/>
    <x v="1181"/>
    <n v="296.14"/>
  </r>
  <r>
    <s v="CN-2021-102314"/>
    <d v="2021-09-19T00:00:00"/>
    <x v="2"/>
    <s v="Cust-11725"/>
    <x v="0"/>
    <s v="North China"/>
    <s v="Furniture"/>
    <x v="1182"/>
    <n v="201.07"/>
  </r>
  <r>
    <s v="CN-2021-102312"/>
    <d v="2021-09-19T00:00:00"/>
    <x v="0"/>
    <s v="Cust-12025"/>
    <x v="0"/>
    <s v="Northeast China"/>
    <s v="Furniture"/>
    <x v="1063"/>
    <n v="24.81"/>
  </r>
  <r>
    <s v="CN-2021-102313"/>
    <d v="2021-09-19T00:00:00"/>
    <x v="1"/>
    <s v="Cust-12475"/>
    <x v="0"/>
    <s v="East China"/>
    <s v="Office"/>
    <x v="760"/>
    <n v="17.39"/>
  </r>
  <r>
    <s v="CN-2021-102324"/>
    <d v="2021-09-19T00:00:00"/>
    <x v="2"/>
    <s v="Cust-13360"/>
    <x v="1"/>
    <s v="South Central China"/>
    <s v="Office"/>
    <x v="1183"/>
    <n v="85.17"/>
  </r>
  <r>
    <s v="CN-2021-102325"/>
    <d v="2021-09-19T00:00:00"/>
    <x v="1"/>
    <s v="Cust-13360"/>
    <x v="1"/>
    <s v="South Central China"/>
    <s v="Furniture"/>
    <x v="642"/>
    <n v="12.46"/>
  </r>
  <r>
    <s v="CN-2021-102326"/>
    <d v="2021-09-19T00:00:00"/>
    <x v="1"/>
    <s v="Cust-13360"/>
    <x v="1"/>
    <s v="South Central China"/>
    <s v="Office"/>
    <x v="1184"/>
    <n v="7.81"/>
  </r>
  <r>
    <s v="CN-2021-102307"/>
    <d v="2021-09-19T00:00:00"/>
    <x v="0"/>
    <s v="Cust-16300"/>
    <x v="1"/>
    <s v="Northeast China"/>
    <s v="Technology"/>
    <x v="997"/>
    <n v="267.64999999999998"/>
  </r>
  <r>
    <s v="CN-2021-102309"/>
    <d v="2021-09-19T00:00:00"/>
    <x v="1"/>
    <s v="Cust-16300"/>
    <x v="1"/>
    <s v="Northeast China"/>
    <s v="Technology"/>
    <x v="1185"/>
    <n v="149.16999999999999"/>
  </r>
  <r>
    <s v="CN-2021-102323"/>
    <d v="2021-09-19T00:00:00"/>
    <x v="2"/>
    <s v="Cust-18265"/>
    <x v="0"/>
    <s v="East China"/>
    <s v="Office"/>
    <x v="1186"/>
    <n v="89.85"/>
  </r>
  <r>
    <s v="CN-2021-102308"/>
    <d v="2021-09-19T00:00:00"/>
    <x v="2"/>
    <s v="Cust-18880"/>
    <x v="0"/>
    <s v="Southwest China"/>
    <s v="Technology"/>
    <x v="1187"/>
    <n v="10.06"/>
  </r>
  <r>
    <s v="CN-2021-102315"/>
    <d v="2021-09-19T00:00:00"/>
    <x v="2"/>
    <s v="Cust-19645"/>
    <x v="1"/>
    <s v="North China"/>
    <s v="Office"/>
    <x v="1188"/>
    <n v="0.22"/>
  </r>
  <r>
    <s v="CN-2021-102316"/>
    <d v="2021-09-19T00:00:00"/>
    <x v="0"/>
    <s v="Cust-19645"/>
    <x v="1"/>
    <s v="North China"/>
    <s v="Office"/>
    <x v="1189"/>
    <n v="11.24"/>
  </r>
  <r>
    <s v="CN-2021-102310"/>
    <d v="2021-09-19T00:00:00"/>
    <x v="0"/>
    <s v="Cust-20695"/>
    <x v="1"/>
    <s v="South Central China"/>
    <s v="Office"/>
    <x v="1190"/>
    <n v="160.63999999999999"/>
  </r>
  <r>
    <s v="CN-2021-102299"/>
    <d v="2021-09-18T00:00:00"/>
    <x v="1"/>
    <s v="Cust-10390"/>
    <x v="0"/>
    <s v="Northeast China"/>
    <s v="Office"/>
    <x v="1191"/>
    <n v="36.630000000000003"/>
  </r>
  <r>
    <s v="CN-2021-102300"/>
    <d v="2021-09-18T00:00:00"/>
    <x v="0"/>
    <s v="Cust-10390"/>
    <x v="0"/>
    <s v="Northeast China"/>
    <s v="Office"/>
    <x v="1192"/>
    <n v="231.46"/>
  </r>
  <r>
    <s v="CN-2021-102303"/>
    <d v="2021-09-18T00:00:00"/>
    <x v="0"/>
    <s v="Cust-11290"/>
    <x v="1"/>
    <s v="North China"/>
    <s v="Office"/>
    <x v="1193"/>
    <n v="46.29"/>
  </r>
  <r>
    <s v="CN-2021-102304"/>
    <d v="2021-09-18T00:00:00"/>
    <x v="0"/>
    <s v="Cust-11290"/>
    <x v="1"/>
    <s v="North China"/>
    <s v="Furniture"/>
    <x v="1194"/>
    <n v="3.04"/>
  </r>
  <r>
    <s v="CN-2021-102305"/>
    <d v="2021-09-18T00:00:00"/>
    <x v="3"/>
    <s v="Cust-11290"/>
    <x v="1"/>
    <s v="North China"/>
    <s v="Furniture"/>
    <x v="1195"/>
    <n v="70.62"/>
  </r>
  <r>
    <s v="CN-2021-102294"/>
    <d v="2021-09-18T00:00:00"/>
    <x v="2"/>
    <s v="Cust-12280"/>
    <x v="0"/>
    <s v="South Central China"/>
    <s v="Office"/>
    <x v="1196"/>
    <n v="19.73"/>
  </r>
  <r>
    <s v="CN-2021-102295"/>
    <d v="2021-09-18T00:00:00"/>
    <x v="1"/>
    <s v="Cust-12280"/>
    <x v="0"/>
    <s v="South Central China"/>
    <s v="Office"/>
    <x v="886"/>
    <n v="111.43"/>
  </r>
  <r>
    <s v="CN-2021-102296"/>
    <d v="2021-09-18T00:00:00"/>
    <x v="2"/>
    <s v="Cust-12280"/>
    <x v="0"/>
    <s v="South Central China"/>
    <s v="Technology"/>
    <x v="742"/>
    <n v="498.28"/>
  </r>
  <r>
    <s v="CN-2021-102297"/>
    <d v="2021-09-18T00:00:00"/>
    <x v="1"/>
    <s v="Cust-12280"/>
    <x v="0"/>
    <s v="South Central China"/>
    <s v="Furniture"/>
    <x v="1197"/>
    <n v="410.83"/>
  </r>
  <r>
    <s v="CN-2021-102301"/>
    <d v="2021-09-18T00:00:00"/>
    <x v="0"/>
    <s v="Cust-12280"/>
    <x v="0"/>
    <s v="South Central China"/>
    <s v="Office"/>
    <x v="1198"/>
    <n v="14.09"/>
  </r>
  <r>
    <s v="CN-2021-102302"/>
    <d v="2021-09-18T00:00:00"/>
    <x v="0"/>
    <s v="Cust-12280"/>
    <x v="0"/>
    <s v="South Central China"/>
    <s v="Office"/>
    <x v="1199"/>
    <n v="210.69"/>
  </r>
  <r>
    <s v="CN-2021-102298"/>
    <d v="2021-09-18T00:00:00"/>
    <x v="0"/>
    <s v="Cust-13225"/>
    <x v="1"/>
    <s v="East China"/>
    <s v="Office"/>
    <x v="1200"/>
    <n v="331.31"/>
  </r>
  <r>
    <s v="CN-2021-102285"/>
    <d v="2021-09-18T00:00:00"/>
    <x v="0"/>
    <s v="Cust-14140"/>
    <x v="2"/>
    <s v="South Central China"/>
    <s v="Office"/>
    <x v="1201"/>
    <n v="159.16"/>
  </r>
  <r>
    <s v="CN-2021-102286"/>
    <d v="2021-09-18T00:00:00"/>
    <x v="1"/>
    <s v="Cust-14140"/>
    <x v="2"/>
    <s v="South Central China"/>
    <s v="Furniture"/>
    <x v="1202"/>
    <n v="106.68"/>
  </r>
  <r>
    <s v="CN-2021-102287"/>
    <d v="2021-09-18T00:00:00"/>
    <x v="0"/>
    <s v="Cust-14140"/>
    <x v="2"/>
    <s v="South Central China"/>
    <s v="Furniture"/>
    <x v="1203"/>
    <n v="96.05"/>
  </r>
  <r>
    <s v="CN-2021-102289"/>
    <d v="2021-09-18T00:00:00"/>
    <x v="1"/>
    <s v="Cust-14140"/>
    <x v="2"/>
    <s v="South Central China"/>
    <s v="Office"/>
    <x v="539"/>
    <n v="95.16"/>
  </r>
  <r>
    <s v="CN-2021-102290"/>
    <d v="2021-09-18T00:00:00"/>
    <x v="2"/>
    <s v="Cust-14140"/>
    <x v="2"/>
    <s v="South Central China"/>
    <s v="Furniture"/>
    <x v="1204"/>
    <n v="14.67"/>
  </r>
  <r>
    <s v="CN-2021-102284"/>
    <d v="2021-09-18T00:00:00"/>
    <x v="0"/>
    <s v="Cust-18055"/>
    <x v="0"/>
    <s v="East China"/>
    <s v="Furniture"/>
    <x v="1205"/>
    <n v="31.52"/>
  </r>
  <r>
    <s v="CN-2021-102306"/>
    <d v="2021-09-18T00:00:00"/>
    <x v="3"/>
    <s v="Cust-18130"/>
    <x v="1"/>
    <s v="South Central China"/>
    <s v="Technology"/>
    <x v="1027"/>
    <n v="207.68"/>
  </r>
  <r>
    <s v="CN-2021-102293"/>
    <d v="2021-09-18T00:00:00"/>
    <x v="0"/>
    <s v="Cust-18295"/>
    <x v="1"/>
    <s v="East China"/>
    <s v="Office"/>
    <x v="1206"/>
    <n v="9.99"/>
  </r>
  <r>
    <s v="CN-2021-102292"/>
    <d v="2021-09-18T00:00:00"/>
    <x v="0"/>
    <s v="Cust-18385"/>
    <x v="0"/>
    <s v="South Central China"/>
    <s v="Furniture"/>
    <x v="1207"/>
    <n v="59.65"/>
  </r>
  <r>
    <s v="CN-2021-102288"/>
    <d v="2021-09-18T00:00:00"/>
    <x v="0"/>
    <s v="Cust-18505"/>
    <x v="0"/>
    <s v="North China"/>
    <s v="Office"/>
    <x v="1208"/>
    <n v="266.19"/>
  </r>
  <r>
    <s v="CN-2021-102291"/>
    <d v="2021-09-18T00:00:00"/>
    <x v="1"/>
    <s v="Cust-18505"/>
    <x v="0"/>
    <s v="North China"/>
    <s v="Office"/>
    <x v="1209"/>
    <n v="49.23"/>
  </r>
  <r>
    <s v="CN-2021-102280"/>
    <d v="2021-09-17T00:00:00"/>
    <x v="0"/>
    <s v="Cust-10525"/>
    <x v="1"/>
    <s v="Northwest China"/>
    <s v="Office"/>
    <x v="1210"/>
    <n v="177.51"/>
  </r>
  <r>
    <s v="CN-2021-102273"/>
    <d v="2021-09-17T00:00:00"/>
    <x v="1"/>
    <s v="Cust-10555"/>
    <x v="1"/>
    <s v="Northeast China"/>
    <s v="Furniture"/>
    <x v="1211"/>
    <n v="24.88"/>
  </r>
  <r>
    <s v="CN-2021-102276"/>
    <d v="2021-09-17T00:00:00"/>
    <x v="0"/>
    <s v="Cust-10555"/>
    <x v="1"/>
    <s v="Northeast China"/>
    <s v="Technology"/>
    <x v="1212"/>
    <n v="287.27999999999997"/>
  </r>
  <r>
    <s v="CN-2021-102274"/>
    <d v="2021-09-17T00:00:00"/>
    <x v="1"/>
    <s v="Cust-10810"/>
    <x v="1"/>
    <s v="North China"/>
    <s v="Furniture"/>
    <x v="1213"/>
    <n v="240.67"/>
  </r>
  <r>
    <s v="CN-2021-102275"/>
    <d v="2021-09-17T00:00:00"/>
    <x v="1"/>
    <s v="Cust-10810"/>
    <x v="1"/>
    <s v="North China"/>
    <s v="Technology"/>
    <x v="84"/>
    <n v="209.47"/>
  </r>
  <r>
    <s v="CN-2021-102277"/>
    <d v="2021-09-17T00:00:00"/>
    <x v="1"/>
    <s v="Cust-10810"/>
    <x v="1"/>
    <s v="North China"/>
    <s v="Technology"/>
    <x v="1138"/>
    <n v="204.82"/>
  </r>
  <r>
    <s v="CN-2021-102278"/>
    <d v="2021-09-17T00:00:00"/>
    <x v="3"/>
    <s v="Cust-10810"/>
    <x v="1"/>
    <s v="North China"/>
    <s v="Furniture"/>
    <x v="1214"/>
    <n v="215.85"/>
  </r>
  <r>
    <s v="CN-2021-102272"/>
    <d v="2021-09-17T00:00:00"/>
    <x v="1"/>
    <s v="Cust-11605"/>
    <x v="0"/>
    <s v="Northwest China"/>
    <s v="Furniture"/>
    <x v="1215"/>
    <n v="18.23"/>
  </r>
  <r>
    <s v="CN-2021-102269"/>
    <d v="2021-09-17T00:00:00"/>
    <x v="1"/>
    <s v="Cust-12955"/>
    <x v="1"/>
    <s v="North China"/>
    <s v="Furniture"/>
    <x v="1216"/>
    <n v="45.17"/>
  </r>
  <r>
    <s v="CN-2021-102270"/>
    <d v="2021-09-17T00:00:00"/>
    <x v="3"/>
    <s v="Cust-12955"/>
    <x v="1"/>
    <s v="North China"/>
    <s v="Furniture"/>
    <x v="1217"/>
    <n v="206.02"/>
  </r>
  <r>
    <s v="CN-2021-102283"/>
    <d v="2021-09-17T00:00:00"/>
    <x v="0"/>
    <s v="Cust-17440"/>
    <x v="1"/>
    <s v="Northeast China"/>
    <s v="Office"/>
    <x v="767"/>
    <n v="57.62"/>
  </r>
  <r>
    <s v="CN-2021-102279"/>
    <d v="2021-09-17T00:00:00"/>
    <x v="0"/>
    <s v="Cust-18610"/>
    <x v="1"/>
    <s v="Northwest China"/>
    <s v="Office"/>
    <x v="1218"/>
    <n v="290.48"/>
  </r>
  <r>
    <s v="CN-2021-102281"/>
    <d v="2021-09-17T00:00:00"/>
    <x v="0"/>
    <s v="Cust-18610"/>
    <x v="1"/>
    <s v="Northwest China"/>
    <s v="Technology"/>
    <x v="1219"/>
    <n v="186.76"/>
  </r>
  <r>
    <s v="CN-2021-102271"/>
    <d v="2021-09-17T00:00:00"/>
    <x v="0"/>
    <s v="Cust-19570"/>
    <x v="0"/>
    <s v="Northeast China"/>
    <s v="Office"/>
    <x v="1220"/>
    <n v="10.49"/>
  </r>
  <r>
    <s v="CN-2021-102282"/>
    <d v="2021-09-17T00:00:00"/>
    <x v="0"/>
    <s v="Cust-19810"/>
    <x v="2"/>
    <s v="East China"/>
    <s v="Office"/>
    <x v="1221"/>
    <n v="23.17"/>
  </r>
  <r>
    <s v="CN-2021-102254"/>
    <d v="2021-09-16T00:00:00"/>
    <x v="1"/>
    <s v="Cust-11485"/>
    <x v="2"/>
    <s v="South Central China"/>
    <s v="Office"/>
    <x v="1222"/>
    <n v="24.86"/>
  </r>
  <r>
    <s v="CN-2021-102257"/>
    <d v="2021-09-16T00:00:00"/>
    <x v="2"/>
    <s v="Cust-11485"/>
    <x v="2"/>
    <s v="South Central China"/>
    <s v="Office"/>
    <x v="1223"/>
    <n v="97.28"/>
  </r>
  <r>
    <s v="CN-2021-102252"/>
    <d v="2021-09-16T00:00:00"/>
    <x v="1"/>
    <s v="Cust-13225"/>
    <x v="1"/>
    <s v="East China"/>
    <s v="Furniture"/>
    <x v="1224"/>
    <n v="164.32"/>
  </r>
  <r>
    <s v="CN-2021-102253"/>
    <d v="2021-09-16T00:00:00"/>
    <x v="3"/>
    <s v="Cust-13225"/>
    <x v="1"/>
    <s v="East China"/>
    <s v="Technology"/>
    <x v="1225"/>
    <n v="207.78"/>
  </r>
  <r>
    <s v="CN-2021-102255"/>
    <d v="2021-09-16T00:00:00"/>
    <x v="0"/>
    <s v="Cust-13225"/>
    <x v="1"/>
    <s v="East China"/>
    <s v="Office"/>
    <x v="1226"/>
    <n v="157.84"/>
  </r>
  <r>
    <s v="CN-2021-102247"/>
    <d v="2021-09-16T00:00:00"/>
    <x v="0"/>
    <s v="Cust-13705"/>
    <x v="1"/>
    <s v="East China"/>
    <s v="Office"/>
    <x v="1005"/>
    <n v="22.74"/>
  </r>
  <r>
    <s v="CN-2021-102248"/>
    <d v="2021-09-16T00:00:00"/>
    <x v="0"/>
    <s v="Cust-13705"/>
    <x v="1"/>
    <s v="East China"/>
    <s v="Technology"/>
    <x v="1227"/>
    <n v="283.13"/>
  </r>
  <r>
    <s v="CN-2021-102265"/>
    <d v="2021-09-16T00:00:00"/>
    <x v="0"/>
    <s v="Cust-13900"/>
    <x v="0"/>
    <s v="South Central China"/>
    <s v="Furniture"/>
    <x v="1228"/>
    <n v="166.04"/>
  </r>
  <r>
    <s v="CN-2021-102266"/>
    <d v="2021-09-16T00:00:00"/>
    <x v="2"/>
    <s v="Cust-13900"/>
    <x v="0"/>
    <s v="South Central China"/>
    <s v="Office"/>
    <x v="1229"/>
    <n v="49.59"/>
  </r>
  <r>
    <s v="CN-2021-102256"/>
    <d v="2021-09-16T00:00:00"/>
    <x v="3"/>
    <s v="Cust-14215"/>
    <x v="1"/>
    <s v="Northeast China"/>
    <s v="Furniture"/>
    <x v="1230"/>
    <n v="24.02"/>
  </r>
  <r>
    <s v="CN-2021-102260"/>
    <d v="2021-09-16T00:00:00"/>
    <x v="2"/>
    <s v="Cust-14245"/>
    <x v="2"/>
    <s v="East China"/>
    <s v="Office"/>
    <x v="126"/>
    <n v="37.729999999999997"/>
  </r>
  <r>
    <s v="CN-2021-102251"/>
    <d v="2021-09-16T00:00:00"/>
    <x v="0"/>
    <s v="Cust-16225"/>
    <x v="1"/>
    <s v="South Central China"/>
    <s v="Office"/>
    <x v="1231"/>
    <n v="93.75"/>
  </r>
  <r>
    <s v="CN-2021-102259"/>
    <d v="2021-09-16T00:00:00"/>
    <x v="2"/>
    <s v="Cust-18040"/>
    <x v="1"/>
    <s v="South Central China"/>
    <s v="Office"/>
    <x v="1232"/>
    <n v="452.67"/>
  </r>
  <r>
    <s v="CN-2021-102261"/>
    <d v="2021-09-16T00:00:00"/>
    <x v="2"/>
    <s v="Cust-18040"/>
    <x v="1"/>
    <s v="South Central China"/>
    <s v="Office"/>
    <x v="113"/>
    <n v="31.96"/>
  </r>
  <r>
    <s v="CN-2021-102262"/>
    <d v="2021-09-16T00:00:00"/>
    <x v="2"/>
    <s v="Cust-18040"/>
    <x v="1"/>
    <s v="South Central China"/>
    <s v="Office"/>
    <x v="1233"/>
    <n v="32.229999999999997"/>
  </r>
  <r>
    <s v="CN-2021-102263"/>
    <d v="2021-09-16T00:00:00"/>
    <x v="1"/>
    <s v="Cust-18040"/>
    <x v="1"/>
    <s v="South Central China"/>
    <s v="Office"/>
    <x v="1234"/>
    <n v="48.52"/>
  </r>
  <r>
    <s v="CN-2021-102264"/>
    <d v="2021-09-16T00:00:00"/>
    <x v="0"/>
    <s v="Cust-18040"/>
    <x v="1"/>
    <s v="South Central China"/>
    <s v="Technology"/>
    <x v="1235"/>
    <n v="126.22"/>
  </r>
  <r>
    <s v="CN-2021-102267"/>
    <d v="2021-09-16T00:00:00"/>
    <x v="1"/>
    <s v="Cust-19870"/>
    <x v="2"/>
    <s v="East China"/>
    <s v="Office"/>
    <x v="1236"/>
    <n v="33.369999999999997"/>
  </r>
  <r>
    <s v="CN-2021-102268"/>
    <d v="2021-09-16T00:00:00"/>
    <x v="3"/>
    <s v="Cust-19870"/>
    <x v="2"/>
    <s v="East China"/>
    <s v="Technology"/>
    <x v="1237"/>
    <n v="119.93"/>
  </r>
  <r>
    <s v="CN-2021-102258"/>
    <d v="2021-09-16T00:00:00"/>
    <x v="1"/>
    <s v="Cust-20125"/>
    <x v="2"/>
    <s v="South Central China"/>
    <s v="Furniture"/>
    <x v="1238"/>
    <n v="101.75"/>
  </r>
  <r>
    <s v="CN-2021-102250"/>
    <d v="2021-09-16T00:00:00"/>
    <x v="0"/>
    <s v="Cust-21160"/>
    <x v="1"/>
    <s v="North China"/>
    <s v="Office"/>
    <x v="1239"/>
    <n v="126.51"/>
  </r>
  <r>
    <s v="CN-2021-102249"/>
    <d v="2021-09-16T00:00:00"/>
    <x v="1"/>
    <s v="Cust-21430"/>
    <x v="1"/>
    <s v="North China"/>
    <s v="Technology"/>
    <x v="1240"/>
    <n v="223.73"/>
  </r>
  <r>
    <s v="CN-2021-102226"/>
    <d v="2021-09-15T00:00:00"/>
    <x v="2"/>
    <s v="Cust-11065"/>
    <x v="0"/>
    <s v="North China"/>
    <s v="Office"/>
    <x v="289"/>
    <n v="18.25"/>
  </r>
  <r>
    <s v="CN-2021-102237"/>
    <d v="2021-09-15T00:00:00"/>
    <x v="0"/>
    <s v="Cust-13300"/>
    <x v="1"/>
    <s v="North China"/>
    <s v="Office"/>
    <x v="1241"/>
    <n v="14.97"/>
  </r>
  <r>
    <s v="CN-2021-102227"/>
    <d v="2021-09-15T00:00:00"/>
    <x v="1"/>
    <s v="Cust-14905"/>
    <x v="0"/>
    <s v="East China"/>
    <s v="Office"/>
    <x v="1242"/>
    <n v="121.23"/>
  </r>
  <r>
    <s v="CN-2021-102228"/>
    <d v="2021-09-15T00:00:00"/>
    <x v="0"/>
    <s v="Cust-14905"/>
    <x v="0"/>
    <s v="East China"/>
    <s v="Office"/>
    <x v="1243"/>
    <n v="0.93"/>
  </r>
  <r>
    <s v="CN-2021-102229"/>
    <d v="2021-09-15T00:00:00"/>
    <x v="0"/>
    <s v="Cust-14905"/>
    <x v="0"/>
    <s v="East China"/>
    <s v="Office"/>
    <x v="1244"/>
    <n v="199.55"/>
  </r>
  <r>
    <s v="CN-2021-102230"/>
    <d v="2021-09-15T00:00:00"/>
    <x v="1"/>
    <s v="Cust-14905"/>
    <x v="0"/>
    <s v="East China"/>
    <s v="Technology"/>
    <x v="1245"/>
    <n v="432.53"/>
  </r>
  <r>
    <s v="CN-2021-102233"/>
    <d v="2021-09-15T00:00:00"/>
    <x v="0"/>
    <s v="Cust-15295"/>
    <x v="0"/>
    <s v="Northwest China"/>
    <s v="Technology"/>
    <x v="1246"/>
    <n v="128.11000000000001"/>
  </r>
  <r>
    <s v="CN-2021-102234"/>
    <d v="2021-09-15T00:00:00"/>
    <x v="2"/>
    <s v="Cust-15295"/>
    <x v="0"/>
    <s v="Northwest China"/>
    <s v="Furniture"/>
    <x v="1247"/>
    <n v="432.38"/>
  </r>
  <r>
    <s v="CN-2021-102235"/>
    <d v="2021-09-15T00:00:00"/>
    <x v="1"/>
    <s v="Cust-15295"/>
    <x v="0"/>
    <s v="Northwest China"/>
    <s v="Office"/>
    <x v="1248"/>
    <n v="16.95"/>
  </r>
  <r>
    <s v="CN-2021-102236"/>
    <d v="2021-09-15T00:00:00"/>
    <x v="2"/>
    <s v="Cust-15295"/>
    <x v="0"/>
    <s v="Northwest China"/>
    <s v="Office"/>
    <x v="1249"/>
    <n v="10.33"/>
  </r>
  <r>
    <s v="CN-2021-102238"/>
    <d v="2021-09-15T00:00:00"/>
    <x v="0"/>
    <s v="Cust-15295"/>
    <x v="0"/>
    <s v="Northwest China"/>
    <s v="Technology"/>
    <x v="1250"/>
    <n v="271.06"/>
  </r>
  <r>
    <s v="CN-2021-102231"/>
    <d v="2021-09-15T00:00:00"/>
    <x v="1"/>
    <s v="Cust-16510"/>
    <x v="0"/>
    <s v="Northwest China"/>
    <s v="Technology"/>
    <x v="1251"/>
    <n v="86.95"/>
  </r>
  <r>
    <s v="CN-2021-102232"/>
    <d v="2021-09-15T00:00:00"/>
    <x v="2"/>
    <s v="Cust-16510"/>
    <x v="0"/>
    <s v="Northwest China"/>
    <s v="Technology"/>
    <x v="1252"/>
    <n v="74.650000000000006"/>
  </r>
  <r>
    <s v="CN-2021-102245"/>
    <d v="2021-09-15T00:00:00"/>
    <x v="2"/>
    <s v="Cust-17905"/>
    <x v="1"/>
    <s v="East China"/>
    <s v="Office"/>
    <x v="500"/>
    <n v="10.71"/>
  </r>
  <r>
    <s v="CN-2021-102246"/>
    <d v="2021-09-15T00:00:00"/>
    <x v="2"/>
    <s v="Cust-18040"/>
    <x v="1"/>
    <s v="South Central China"/>
    <s v="Technology"/>
    <x v="1253"/>
    <n v="113.29"/>
  </r>
  <r>
    <s v="CN-2021-102239"/>
    <d v="2021-09-15T00:00:00"/>
    <x v="0"/>
    <s v="Cust-19180"/>
    <x v="2"/>
    <s v="South Central China"/>
    <s v="Office"/>
    <x v="1254"/>
    <n v="12.37"/>
  </r>
  <r>
    <s v="CN-2021-102240"/>
    <d v="2021-09-15T00:00:00"/>
    <x v="3"/>
    <s v="Cust-20800"/>
    <x v="0"/>
    <s v="East China"/>
    <s v="Office"/>
    <x v="1255"/>
    <n v="9.27"/>
  </r>
  <r>
    <s v="CN-2021-102241"/>
    <d v="2021-09-15T00:00:00"/>
    <x v="3"/>
    <s v="Cust-20800"/>
    <x v="0"/>
    <s v="East China"/>
    <s v="Furniture"/>
    <x v="1256"/>
    <n v="27.32"/>
  </r>
  <r>
    <s v="CN-2021-102242"/>
    <d v="2021-09-15T00:00:00"/>
    <x v="2"/>
    <s v="Cust-20800"/>
    <x v="0"/>
    <s v="East China"/>
    <s v="Furniture"/>
    <x v="1257"/>
    <n v="4.13"/>
  </r>
  <r>
    <s v="CN-2021-102243"/>
    <d v="2021-09-15T00:00:00"/>
    <x v="0"/>
    <s v="Cust-20800"/>
    <x v="0"/>
    <s v="East China"/>
    <s v="Office"/>
    <x v="1258"/>
    <n v="432.27"/>
  </r>
  <r>
    <s v="CN-2021-102244"/>
    <d v="2021-09-15T00:00:00"/>
    <x v="1"/>
    <s v="Cust-20800"/>
    <x v="0"/>
    <s v="East China"/>
    <s v="Office"/>
    <x v="1259"/>
    <n v="198.44"/>
  </r>
  <r>
    <s v="CN-2021-102225"/>
    <d v="2021-09-14T00:00:00"/>
    <x v="0"/>
    <s v="Cust-11500"/>
    <x v="0"/>
    <s v="South Central China"/>
    <s v="Technology"/>
    <x v="1260"/>
    <n v="65.63"/>
  </r>
  <r>
    <s v="CN-2021-102211"/>
    <d v="2021-09-13T00:00:00"/>
    <x v="1"/>
    <s v="Cust-10555"/>
    <x v="1"/>
    <s v="Northeast China"/>
    <s v="Office"/>
    <x v="1261"/>
    <n v="14.63"/>
  </r>
  <r>
    <s v="CN-2021-102212"/>
    <d v="2021-09-13T00:00:00"/>
    <x v="0"/>
    <s v="Cust-10555"/>
    <x v="1"/>
    <s v="Northeast China"/>
    <s v="Office"/>
    <x v="1262"/>
    <n v="9.75"/>
  </r>
  <r>
    <s v="CN-2021-102213"/>
    <d v="2021-09-13T00:00:00"/>
    <x v="1"/>
    <s v="Cust-10555"/>
    <x v="1"/>
    <s v="Northeast China"/>
    <s v="Office"/>
    <x v="1263"/>
    <n v="392.07"/>
  </r>
  <r>
    <s v="CN-2021-102219"/>
    <d v="2021-09-13T00:00:00"/>
    <x v="1"/>
    <s v="Cust-12085"/>
    <x v="1"/>
    <s v="North China"/>
    <s v="Furniture"/>
    <x v="1264"/>
    <n v="286.77999999999997"/>
  </r>
  <r>
    <s v="CN-2021-102220"/>
    <d v="2021-09-13T00:00:00"/>
    <x v="0"/>
    <s v="Cust-12085"/>
    <x v="1"/>
    <s v="North China"/>
    <s v="Furniture"/>
    <x v="1265"/>
    <n v="102.27"/>
  </r>
  <r>
    <s v="CN-2021-102214"/>
    <d v="2021-09-13T00:00:00"/>
    <x v="2"/>
    <s v="Cust-14845"/>
    <x v="0"/>
    <s v="South Central China"/>
    <s v="Technology"/>
    <x v="1266"/>
    <n v="298.38"/>
  </r>
  <r>
    <s v="CN-2021-102215"/>
    <d v="2021-09-13T00:00:00"/>
    <x v="0"/>
    <s v="Cust-14845"/>
    <x v="0"/>
    <s v="South Central China"/>
    <s v="Office"/>
    <x v="1267"/>
    <n v="24.55"/>
  </r>
  <r>
    <s v="CN-2021-102216"/>
    <d v="2021-09-13T00:00:00"/>
    <x v="2"/>
    <s v="Cust-14845"/>
    <x v="0"/>
    <s v="South Central China"/>
    <s v="Furniture"/>
    <x v="1268"/>
    <n v="16.079999999999998"/>
  </r>
  <r>
    <s v="CN-2021-102217"/>
    <d v="2021-09-13T00:00:00"/>
    <x v="1"/>
    <s v="Cust-14845"/>
    <x v="0"/>
    <s v="South Central China"/>
    <s v="Office"/>
    <x v="56"/>
    <n v="24.18"/>
  </r>
  <r>
    <s v="CN-2021-102218"/>
    <d v="2021-09-13T00:00:00"/>
    <x v="0"/>
    <s v="Cust-15130"/>
    <x v="0"/>
    <s v="Northeast China"/>
    <s v="Office"/>
    <x v="341"/>
    <n v="42.44"/>
  </r>
  <r>
    <s v="CN-2021-102221"/>
    <d v="2021-09-13T00:00:00"/>
    <x v="2"/>
    <s v="Cust-19705"/>
    <x v="2"/>
    <s v="Southwest China"/>
    <s v="Furniture"/>
    <x v="1241"/>
    <n v="14.53"/>
  </r>
  <r>
    <s v="CN-2021-102222"/>
    <d v="2021-09-13T00:00:00"/>
    <x v="3"/>
    <s v="Cust-19705"/>
    <x v="2"/>
    <s v="Southwest China"/>
    <s v="Office"/>
    <x v="1269"/>
    <n v="125.74"/>
  </r>
  <r>
    <s v="CN-2021-102223"/>
    <d v="2021-09-13T00:00:00"/>
    <x v="0"/>
    <s v="Cust-19705"/>
    <x v="2"/>
    <s v="Southwest China"/>
    <s v="Furniture"/>
    <x v="1270"/>
    <n v="230.01"/>
  </r>
  <r>
    <s v="CN-2021-102224"/>
    <d v="2021-09-13T00:00:00"/>
    <x v="1"/>
    <s v="Cust-19705"/>
    <x v="2"/>
    <s v="Southwest China"/>
    <s v="Office"/>
    <x v="1271"/>
    <n v="48.34"/>
  </r>
  <r>
    <s v="CN-2021-102199"/>
    <d v="2021-09-12T00:00:00"/>
    <x v="1"/>
    <s v="Cust-10045"/>
    <x v="1"/>
    <s v="East China"/>
    <s v="Office"/>
    <x v="1272"/>
    <n v="7.21"/>
  </r>
  <r>
    <s v="CN-2021-102201"/>
    <d v="2021-09-12T00:00:00"/>
    <x v="1"/>
    <s v="Cust-11395"/>
    <x v="1"/>
    <s v="East China"/>
    <s v="Office"/>
    <x v="1273"/>
    <n v="34.94"/>
  </r>
  <r>
    <s v="CN-2021-102202"/>
    <d v="2021-09-12T00:00:00"/>
    <x v="3"/>
    <s v="Cust-11395"/>
    <x v="1"/>
    <s v="East China"/>
    <s v="Technology"/>
    <x v="1274"/>
    <n v="96.04"/>
  </r>
  <r>
    <s v="CN-2021-102203"/>
    <d v="2021-09-12T00:00:00"/>
    <x v="3"/>
    <s v="Cust-11710"/>
    <x v="0"/>
    <s v="Southwest China"/>
    <s v="Technology"/>
    <x v="1275"/>
    <n v="50.77"/>
  </r>
  <r>
    <s v="CN-2021-102208"/>
    <d v="2021-09-12T00:00:00"/>
    <x v="2"/>
    <s v="Cust-11710"/>
    <x v="0"/>
    <s v="Southwest China"/>
    <s v="Office"/>
    <x v="1276"/>
    <n v="24.93"/>
  </r>
  <r>
    <s v="CN-2021-102204"/>
    <d v="2021-09-12T00:00:00"/>
    <x v="0"/>
    <s v="Cust-13270"/>
    <x v="2"/>
    <s v="East China"/>
    <s v="Furniture"/>
    <x v="1277"/>
    <n v="409.34"/>
  </r>
  <r>
    <s v="CN-2021-102205"/>
    <d v="2021-09-12T00:00:00"/>
    <x v="2"/>
    <s v="Cust-13270"/>
    <x v="2"/>
    <s v="East China"/>
    <s v="Furniture"/>
    <x v="1278"/>
    <n v="45.56"/>
  </r>
  <r>
    <s v="CN-2021-102206"/>
    <d v="2021-09-12T00:00:00"/>
    <x v="1"/>
    <s v="Cust-13270"/>
    <x v="2"/>
    <s v="East China"/>
    <s v="Office"/>
    <x v="1279"/>
    <n v="179.08"/>
  </r>
  <r>
    <s v="CN-2021-102207"/>
    <d v="2021-09-12T00:00:00"/>
    <x v="2"/>
    <s v="Cust-13270"/>
    <x v="2"/>
    <s v="East China"/>
    <s v="Office"/>
    <x v="1280"/>
    <n v="102.95"/>
  </r>
  <r>
    <s v="CN-2021-102209"/>
    <d v="2021-09-12T00:00:00"/>
    <x v="1"/>
    <s v="Cust-13270"/>
    <x v="2"/>
    <s v="East China"/>
    <s v="Office"/>
    <x v="1281"/>
    <n v="21.87"/>
  </r>
  <r>
    <s v="CN-2021-102210"/>
    <d v="2021-09-12T00:00:00"/>
    <x v="3"/>
    <s v="Cust-13270"/>
    <x v="2"/>
    <s v="East China"/>
    <s v="Office"/>
    <x v="1189"/>
    <n v="26.87"/>
  </r>
  <r>
    <s v="CN-2021-102189"/>
    <d v="2021-09-12T00:00:00"/>
    <x v="1"/>
    <s v="Cust-17740"/>
    <x v="0"/>
    <s v="South Central China"/>
    <s v="Furniture"/>
    <x v="1282"/>
    <n v="235.88"/>
  </r>
  <r>
    <s v="CN-2021-102195"/>
    <d v="2021-09-12T00:00:00"/>
    <x v="1"/>
    <s v="Cust-17740"/>
    <x v="0"/>
    <s v="South Central China"/>
    <s v="Office"/>
    <x v="1283"/>
    <n v="469.72"/>
  </r>
  <r>
    <s v="CN-2021-102196"/>
    <d v="2021-09-12T00:00:00"/>
    <x v="0"/>
    <s v="Cust-17740"/>
    <x v="0"/>
    <s v="South Central China"/>
    <s v="Office"/>
    <x v="1145"/>
    <n v="13.43"/>
  </r>
  <r>
    <s v="CN-2021-102190"/>
    <d v="2021-09-12T00:00:00"/>
    <x v="1"/>
    <s v="Cust-18190"/>
    <x v="0"/>
    <s v="East China"/>
    <s v="Technology"/>
    <x v="1284"/>
    <n v="169.55"/>
  </r>
  <r>
    <s v="CN-2021-102191"/>
    <d v="2021-09-12T00:00:00"/>
    <x v="3"/>
    <s v="Cust-18190"/>
    <x v="0"/>
    <s v="East China"/>
    <s v="Office"/>
    <x v="466"/>
    <n v="2.96"/>
  </r>
  <r>
    <s v="CN-2021-102192"/>
    <d v="2021-09-12T00:00:00"/>
    <x v="0"/>
    <s v="Cust-18190"/>
    <x v="0"/>
    <s v="East China"/>
    <s v="Office"/>
    <x v="1285"/>
    <n v="24.15"/>
  </r>
  <r>
    <s v="CN-2021-102197"/>
    <d v="2021-09-12T00:00:00"/>
    <x v="1"/>
    <s v="Cust-18190"/>
    <x v="0"/>
    <s v="East China"/>
    <s v="Office"/>
    <x v="1286"/>
    <n v="27.51"/>
  </r>
  <r>
    <s v="CN-2021-102198"/>
    <d v="2021-09-12T00:00:00"/>
    <x v="1"/>
    <s v="Cust-18190"/>
    <x v="0"/>
    <s v="East China"/>
    <s v="Technology"/>
    <x v="1287"/>
    <n v="71.89"/>
  </r>
  <r>
    <s v="CN-2021-102193"/>
    <d v="2021-09-12T00:00:00"/>
    <x v="1"/>
    <s v="Cust-20845"/>
    <x v="0"/>
    <s v="South Central China"/>
    <s v="Furniture"/>
    <x v="395"/>
    <n v="127.97"/>
  </r>
  <r>
    <s v="CN-2021-102194"/>
    <d v="2021-09-12T00:00:00"/>
    <x v="2"/>
    <s v="Cust-20845"/>
    <x v="0"/>
    <s v="South Central China"/>
    <s v="Office"/>
    <x v="175"/>
    <n v="32.28"/>
  </r>
  <r>
    <s v="CN-2021-102200"/>
    <d v="2021-09-12T00:00:00"/>
    <x v="2"/>
    <s v="Cust-20845"/>
    <x v="0"/>
    <s v="South Central China"/>
    <s v="Office"/>
    <x v="911"/>
    <n v="42.62"/>
  </r>
  <r>
    <s v="CN-2021-102175"/>
    <d v="2021-09-11T00:00:00"/>
    <x v="0"/>
    <s v="Cust-11125"/>
    <x v="2"/>
    <s v="Northwest China"/>
    <s v="Office"/>
    <x v="1288"/>
    <n v="0.88"/>
  </r>
  <r>
    <s v="CN-2021-102177"/>
    <d v="2021-09-11T00:00:00"/>
    <x v="2"/>
    <s v="Cust-11125"/>
    <x v="2"/>
    <s v="Northwest China"/>
    <s v="Office"/>
    <x v="1289"/>
    <n v="1.28"/>
  </r>
  <r>
    <s v="CN-2021-102178"/>
    <d v="2021-09-11T00:00:00"/>
    <x v="0"/>
    <s v="Cust-11125"/>
    <x v="2"/>
    <s v="Northwest China"/>
    <s v="Furniture"/>
    <x v="1290"/>
    <n v="46.09"/>
  </r>
  <r>
    <s v="CN-2021-102187"/>
    <d v="2021-09-11T00:00:00"/>
    <x v="1"/>
    <s v="Cust-11785"/>
    <x v="0"/>
    <s v="Southwest China"/>
    <s v="Office"/>
    <x v="1291"/>
    <n v="50.02"/>
  </r>
  <r>
    <s v="CN-2021-102186"/>
    <d v="2021-09-11T00:00:00"/>
    <x v="3"/>
    <s v="Cust-15640"/>
    <x v="2"/>
    <s v="North China"/>
    <s v="Office"/>
    <x v="1292"/>
    <n v="49.63"/>
  </r>
  <r>
    <s v="CN-2021-102188"/>
    <d v="2021-09-11T00:00:00"/>
    <x v="2"/>
    <s v="Cust-15640"/>
    <x v="2"/>
    <s v="North China"/>
    <s v="Office"/>
    <x v="1293"/>
    <n v="184.95"/>
  </r>
  <r>
    <s v="CN-2021-102176"/>
    <d v="2021-09-11T00:00:00"/>
    <x v="3"/>
    <s v="Cust-17680"/>
    <x v="2"/>
    <s v="South Central China"/>
    <s v="Technology"/>
    <x v="1294"/>
    <n v="216.47"/>
  </r>
  <r>
    <s v="CN-2021-102179"/>
    <d v="2021-09-11T00:00:00"/>
    <x v="0"/>
    <s v="Cust-17680"/>
    <x v="2"/>
    <s v="South Central China"/>
    <s v="Office"/>
    <x v="1295"/>
    <n v="351.02"/>
  </r>
  <r>
    <s v="CN-2021-102180"/>
    <d v="2021-09-11T00:00:00"/>
    <x v="0"/>
    <s v="Cust-19675"/>
    <x v="2"/>
    <s v="South Central China"/>
    <s v="Furniture"/>
    <x v="1296"/>
    <n v="111.34"/>
  </r>
  <r>
    <s v="CN-2021-102181"/>
    <d v="2021-09-11T00:00:00"/>
    <x v="1"/>
    <s v="Cust-19675"/>
    <x v="2"/>
    <s v="South Central China"/>
    <s v="Office"/>
    <x v="579"/>
    <n v="10.23"/>
  </r>
  <r>
    <s v="CN-2021-102182"/>
    <d v="2021-09-11T00:00:00"/>
    <x v="0"/>
    <s v="Cust-19675"/>
    <x v="2"/>
    <s v="South Central China"/>
    <s v="Office"/>
    <x v="1297"/>
    <n v="44.27"/>
  </r>
  <r>
    <s v="CN-2021-102183"/>
    <d v="2021-09-11T00:00:00"/>
    <x v="2"/>
    <s v="Cust-19675"/>
    <x v="2"/>
    <s v="South Central China"/>
    <s v="Furniture"/>
    <x v="1298"/>
    <n v="63.23"/>
  </r>
  <r>
    <s v="CN-2021-102184"/>
    <d v="2021-09-11T00:00:00"/>
    <x v="3"/>
    <s v="Cust-19675"/>
    <x v="2"/>
    <s v="South Central China"/>
    <s v="Office"/>
    <x v="1299"/>
    <n v="120.91"/>
  </r>
  <r>
    <s v="CN-2021-102185"/>
    <d v="2021-09-11T00:00:00"/>
    <x v="1"/>
    <s v="Cust-19675"/>
    <x v="2"/>
    <s v="South Central China"/>
    <s v="Furniture"/>
    <x v="1300"/>
    <n v="20.45"/>
  </r>
  <r>
    <s v="CN-2021-102167"/>
    <d v="2021-09-10T00:00:00"/>
    <x v="1"/>
    <s v="Cust-11470"/>
    <x v="1"/>
    <s v="North China"/>
    <s v="Technology"/>
    <x v="1301"/>
    <n v="2.72"/>
  </r>
  <r>
    <s v="CN-2021-102164"/>
    <d v="2021-09-10T00:00:00"/>
    <x v="0"/>
    <s v="Cust-11590"/>
    <x v="1"/>
    <s v="South Central China"/>
    <s v="Furniture"/>
    <x v="1302"/>
    <n v="127.97"/>
  </r>
  <r>
    <s v="CN-2021-102163"/>
    <d v="2021-09-10T00:00:00"/>
    <x v="1"/>
    <s v="Cust-13510"/>
    <x v="1"/>
    <s v="South Central China"/>
    <s v="Furniture"/>
    <x v="1303"/>
    <n v="200.33"/>
  </r>
  <r>
    <s v="CN-2021-102165"/>
    <d v="2021-09-10T00:00:00"/>
    <x v="1"/>
    <s v="Cust-13510"/>
    <x v="1"/>
    <s v="South Central China"/>
    <s v="Furniture"/>
    <x v="1304"/>
    <n v="5.63"/>
  </r>
  <r>
    <s v="CN-2021-102166"/>
    <d v="2021-09-10T00:00:00"/>
    <x v="1"/>
    <s v="Cust-14065"/>
    <x v="0"/>
    <s v="North China"/>
    <s v="Technology"/>
    <x v="1305"/>
    <n v="181.14"/>
  </r>
  <r>
    <s v="CN-2021-102171"/>
    <d v="2021-09-10T00:00:00"/>
    <x v="0"/>
    <s v="Cust-14065"/>
    <x v="0"/>
    <s v="North China"/>
    <s v="Office"/>
    <x v="1306"/>
    <n v="40.869999999999997"/>
  </r>
  <r>
    <s v="CN-2021-102172"/>
    <d v="2021-09-10T00:00:00"/>
    <x v="0"/>
    <s v="Cust-14065"/>
    <x v="0"/>
    <s v="North China"/>
    <s v="Office"/>
    <x v="1307"/>
    <n v="31.76"/>
  </r>
  <r>
    <s v="CN-2021-102173"/>
    <d v="2021-09-10T00:00:00"/>
    <x v="0"/>
    <s v="Cust-14065"/>
    <x v="0"/>
    <s v="North China"/>
    <s v="Office"/>
    <x v="1308"/>
    <n v="120.79"/>
  </r>
  <r>
    <s v="CN-2021-102168"/>
    <d v="2021-09-10T00:00:00"/>
    <x v="2"/>
    <s v="Cust-15295"/>
    <x v="0"/>
    <s v="Northwest China"/>
    <s v="Furniture"/>
    <x v="1309"/>
    <n v="37.68"/>
  </r>
  <r>
    <s v="CN-2021-102169"/>
    <d v="2021-09-10T00:00:00"/>
    <x v="0"/>
    <s v="Cust-15295"/>
    <x v="0"/>
    <s v="Northwest China"/>
    <s v="Office"/>
    <x v="1310"/>
    <n v="6.56"/>
  </r>
  <r>
    <s v="CN-2021-102174"/>
    <d v="2021-09-10T00:00:00"/>
    <x v="1"/>
    <s v="Cust-15295"/>
    <x v="0"/>
    <s v="Northwest China"/>
    <s v="Office"/>
    <x v="1311"/>
    <n v="14.78"/>
  </r>
  <r>
    <s v="CN-2021-102170"/>
    <d v="2021-09-10T00:00:00"/>
    <x v="0"/>
    <s v="Cust-16420"/>
    <x v="2"/>
    <s v="Northeast China"/>
    <s v="Office"/>
    <x v="1312"/>
    <n v="292.27"/>
  </r>
  <r>
    <s v="CN-2021-102160"/>
    <d v="2021-09-10T00:00:00"/>
    <x v="2"/>
    <s v="Cust-20335"/>
    <x v="0"/>
    <s v="North China"/>
    <s v="Office"/>
    <x v="1313"/>
    <n v="18.350000000000001"/>
  </r>
  <r>
    <s v="CN-2021-102161"/>
    <d v="2021-09-10T00:00:00"/>
    <x v="0"/>
    <s v="Cust-20335"/>
    <x v="0"/>
    <s v="North China"/>
    <s v="Office"/>
    <x v="314"/>
    <n v="11.92"/>
  </r>
  <r>
    <s v="CN-2021-102162"/>
    <d v="2021-09-10T00:00:00"/>
    <x v="3"/>
    <s v="Cust-20335"/>
    <x v="0"/>
    <s v="North China"/>
    <s v="Office"/>
    <x v="1314"/>
    <n v="35.47"/>
  </r>
  <r>
    <s v="CN-2021-102158"/>
    <d v="2021-09-10T00:00:00"/>
    <x v="1"/>
    <s v="Cust-21910"/>
    <x v="0"/>
    <s v="East China"/>
    <s v="Office"/>
    <x v="1315"/>
    <n v="12.71"/>
  </r>
  <r>
    <s v="CN-2021-102159"/>
    <d v="2021-09-10T00:00:00"/>
    <x v="1"/>
    <s v="Cust-21910"/>
    <x v="0"/>
    <s v="East China"/>
    <s v="Office"/>
    <x v="1316"/>
    <n v="27.44"/>
  </r>
  <r>
    <s v="CN-2021-102137"/>
    <d v="2021-09-09T00:00:00"/>
    <x v="1"/>
    <s v="Cust-10450"/>
    <x v="0"/>
    <s v="East China"/>
    <s v="Furniture"/>
    <x v="1317"/>
    <n v="204.62"/>
  </r>
  <r>
    <s v="CN-2021-102135"/>
    <d v="2021-09-09T00:00:00"/>
    <x v="0"/>
    <s v="Cust-12655"/>
    <x v="2"/>
    <s v="North China"/>
    <s v="Office"/>
    <x v="1318"/>
    <n v="387.41"/>
  </r>
  <r>
    <s v="CN-2021-102157"/>
    <d v="2021-09-09T00:00:00"/>
    <x v="1"/>
    <s v="Cust-13735"/>
    <x v="2"/>
    <s v="East China"/>
    <s v="Technology"/>
    <x v="1319"/>
    <n v="140.75"/>
  </r>
  <r>
    <s v="CN-2021-102139"/>
    <d v="2021-09-09T00:00:00"/>
    <x v="3"/>
    <s v="Cust-17770"/>
    <x v="0"/>
    <s v="North China"/>
    <s v="Furniture"/>
    <x v="1320"/>
    <n v="23.86"/>
  </r>
  <r>
    <s v="CN-2021-102140"/>
    <d v="2021-09-09T00:00:00"/>
    <x v="1"/>
    <s v="Cust-17770"/>
    <x v="0"/>
    <s v="North China"/>
    <s v="Office"/>
    <x v="504"/>
    <n v="11.17"/>
  </r>
  <r>
    <s v="CN-2021-102141"/>
    <d v="2021-09-09T00:00:00"/>
    <x v="2"/>
    <s v="Cust-17770"/>
    <x v="0"/>
    <s v="North China"/>
    <s v="Office"/>
    <x v="1321"/>
    <n v="213.29"/>
  </r>
  <r>
    <s v="CN-2021-102143"/>
    <d v="2021-09-09T00:00:00"/>
    <x v="0"/>
    <s v="Cust-17770"/>
    <x v="0"/>
    <s v="North China"/>
    <s v="Technology"/>
    <x v="1322"/>
    <n v="174.13"/>
  </r>
  <r>
    <s v="CN-2021-102144"/>
    <d v="2021-09-09T00:00:00"/>
    <x v="1"/>
    <s v="Cust-17770"/>
    <x v="0"/>
    <s v="North China"/>
    <s v="Office"/>
    <x v="97"/>
    <n v="0.68"/>
  </r>
  <r>
    <s v="CN-2021-102142"/>
    <d v="2021-09-09T00:00:00"/>
    <x v="0"/>
    <s v="Cust-19075"/>
    <x v="0"/>
    <s v="South Central China"/>
    <s v="Furniture"/>
    <x v="1216"/>
    <n v="48.86"/>
  </r>
  <r>
    <s v="CN-2021-102145"/>
    <d v="2021-09-09T00:00:00"/>
    <x v="2"/>
    <s v="Cust-19075"/>
    <x v="0"/>
    <s v="South Central China"/>
    <s v="Office"/>
    <x v="1323"/>
    <n v="36.58"/>
  </r>
  <r>
    <s v="CN-2021-102146"/>
    <d v="2021-09-09T00:00:00"/>
    <x v="2"/>
    <s v="Cust-19075"/>
    <x v="0"/>
    <s v="South Central China"/>
    <s v="Office"/>
    <x v="1324"/>
    <n v="17.68"/>
  </r>
  <r>
    <s v="CN-2021-102148"/>
    <d v="2021-09-09T00:00:00"/>
    <x v="0"/>
    <s v="Cust-19480"/>
    <x v="0"/>
    <s v="East China"/>
    <s v="Office"/>
    <x v="1325"/>
    <n v="32.659999999999997"/>
  </r>
  <r>
    <s v="CN-2021-102155"/>
    <d v="2021-09-09T00:00:00"/>
    <x v="0"/>
    <s v="Cust-19480"/>
    <x v="0"/>
    <s v="East China"/>
    <s v="Office"/>
    <x v="552"/>
    <n v="25.07"/>
  </r>
  <r>
    <s v="CN-2021-102156"/>
    <d v="2021-09-09T00:00:00"/>
    <x v="2"/>
    <s v="Cust-19480"/>
    <x v="0"/>
    <s v="East China"/>
    <s v="Furniture"/>
    <x v="49"/>
    <n v="260.41000000000003"/>
  </r>
  <r>
    <s v="CN-2021-102136"/>
    <d v="2021-09-09T00:00:00"/>
    <x v="1"/>
    <s v="Cust-20080"/>
    <x v="0"/>
    <s v="Northeast China"/>
    <s v="Office"/>
    <x v="1326"/>
    <n v="18.27"/>
  </r>
  <r>
    <s v="CN-2021-102138"/>
    <d v="2021-09-09T00:00:00"/>
    <x v="1"/>
    <s v="Cust-20080"/>
    <x v="0"/>
    <s v="Northeast China"/>
    <s v="Office"/>
    <x v="1327"/>
    <n v="13.72"/>
  </r>
  <r>
    <s v="CN-2021-102147"/>
    <d v="2021-09-09T00:00:00"/>
    <x v="1"/>
    <s v="Cust-20500"/>
    <x v="0"/>
    <s v="North China"/>
    <s v="Furniture"/>
    <x v="1328"/>
    <n v="57.18"/>
  </r>
  <r>
    <s v="CN-2021-102149"/>
    <d v="2021-09-09T00:00:00"/>
    <x v="1"/>
    <s v="Cust-20500"/>
    <x v="0"/>
    <s v="North China"/>
    <s v="Furniture"/>
    <x v="1329"/>
    <n v="154.84"/>
  </r>
  <r>
    <s v="CN-2021-102150"/>
    <d v="2021-09-09T00:00:00"/>
    <x v="2"/>
    <s v="Cust-20500"/>
    <x v="0"/>
    <s v="North China"/>
    <s v="Office"/>
    <x v="1330"/>
    <n v="31.27"/>
  </r>
  <r>
    <s v="CN-2021-102151"/>
    <d v="2021-09-09T00:00:00"/>
    <x v="1"/>
    <s v="Cust-20500"/>
    <x v="0"/>
    <s v="North China"/>
    <s v="Technology"/>
    <x v="1331"/>
    <n v="207.98"/>
  </r>
  <r>
    <s v="CN-2021-102152"/>
    <d v="2021-09-09T00:00:00"/>
    <x v="1"/>
    <s v="Cust-20500"/>
    <x v="0"/>
    <s v="North China"/>
    <s v="Office"/>
    <x v="103"/>
    <n v="34.71"/>
  </r>
  <r>
    <s v="CN-2021-102153"/>
    <d v="2021-09-09T00:00:00"/>
    <x v="0"/>
    <s v="Cust-20500"/>
    <x v="0"/>
    <s v="North China"/>
    <s v="Office"/>
    <x v="1332"/>
    <n v="156.99"/>
  </r>
  <r>
    <s v="CN-2021-102154"/>
    <d v="2021-09-09T00:00:00"/>
    <x v="0"/>
    <s v="Cust-20500"/>
    <x v="0"/>
    <s v="North China"/>
    <s v="Furniture"/>
    <x v="1333"/>
    <n v="120.03"/>
  </r>
  <r>
    <s v="CN-2021-102132"/>
    <d v="2021-09-08T00:00:00"/>
    <x v="1"/>
    <s v="Cust-14215"/>
    <x v="1"/>
    <s v="Northeast China"/>
    <s v="Furniture"/>
    <x v="1334"/>
    <n v="11.26"/>
  </r>
  <r>
    <s v="CN-2021-102133"/>
    <d v="2021-09-08T00:00:00"/>
    <x v="3"/>
    <s v="Cust-14215"/>
    <x v="1"/>
    <s v="Northeast China"/>
    <s v="Office"/>
    <x v="1335"/>
    <n v="39.72"/>
  </r>
  <r>
    <s v="CN-2021-102134"/>
    <d v="2021-09-08T00:00:00"/>
    <x v="2"/>
    <s v="Cust-19120"/>
    <x v="0"/>
    <s v="East China"/>
    <s v="Furniture"/>
    <x v="1336"/>
    <n v="75.17"/>
  </r>
  <r>
    <s v="CN-2021-102131"/>
    <d v="2021-09-08T00:00:00"/>
    <x v="1"/>
    <s v="Cust-19990"/>
    <x v="0"/>
    <s v="North China"/>
    <s v="Furniture"/>
    <x v="1337"/>
    <n v="236.99"/>
  </r>
  <r>
    <s v="CN-2021-102130"/>
    <d v="2021-09-08T00:00:00"/>
    <x v="1"/>
    <s v="Cust-21565"/>
    <x v="1"/>
    <s v="East China"/>
    <s v="Office"/>
    <x v="1338"/>
    <n v="169.49"/>
  </r>
  <r>
    <s v="CN-2021-102128"/>
    <d v="2021-09-07T00:00:00"/>
    <x v="2"/>
    <s v="Cust-11545"/>
    <x v="1"/>
    <s v="Northwest China"/>
    <s v="Office"/>
    <x v="1135"/>
    <n v="29.98"/>
  </r>
  <r>
    <s v="CN-2021-102129"/>
    <d v="2021-09-07T00:00:00"/>
    <x v="0"/>
    <s v="Cust-19015"/>
    <x v="0"/>
    <s v="South Central China"/>
    <s v="Office"/>
    <x v="1339"/>
    <n v="32.28"/>
  </r>
  <r>
    <s v="CN-2021-102122"/>
    <d v="2021-09-06T00:00:00"/>
    <x v="1"/>
    <s v="Cust-17320"/>
    <x v="2"/>
    <s v="South Central China"/>
    <s v="Furniture"/>
    <x v="503"/>
    <n v="24.44"/>
  </r>
  <r>
    <s v="CN-2021-102123"/>
    <d v="2021-09-06T00:00:00"/>
    <x v="1"/>
    <s v="Cust-17320"/>
    <x v="2"/>
    <s v="South Central China"/>
    <s v="Technology"/>
    <x v="1340"/>
    <n v="173.23"/>
  </r>
  <r>
    <s v="CN-2021-102124"/>
    <d v="2021-09-06T00:00:00"/>
    <x v="1"/>
    <s v="Cust-17320"/>
    <x v="2"/>
    <s v="South Central China"/>
    <s v="Furniture"/>
    <x v="1341"/>
    <n v="234.04"/>
  </r>
  <r>
    <s v="CN-2021-102125"/>
    <d v="2021-09-06T00:00:00"/>
    <x v="2"/>
    <s v="Cust-17320"/>
    <x v="2"/>
    <s v="South Central China"/>
    <s v="Technology"/>
    <x v="1342"/>
    <n v="214.39"/>
  </r>
  <r>
    <s v="CN-2021-102126"/>
    <d v="2021-09-06T00:00:00"/>
    <x v="0"/>
    <s v="Cust-17320"/>
    <x v="2"/>
    <s v="South Central China"/>
    <s v="Office"/>
    <x v="1343"/>
    <n v="31.49"/>
  </r>
  <r>
    <s v="CN-2021-102127"/>
    <d v="2021-09-06T00:00:00"/>
    <x v="2"/>
    <s v="Cust-19150"/>
    <x v="0"/>
    <s v="South Central China"/>
    <s v="Technology"/>
    <x v="1344"/>
    <n v="194.94"/>
  </r>
  <r>
    <s v="CN-2021-102119"/>
    <d v="2021-09-05T00:00:00"/>
    <x v="0"/>
    <s v="Cust-10030"/>
    <x v="1"/>
    <s v="North China"/>
    <s v="Office"/>
    <x v="1345"/>
    <n v="44.24"/>
  </r>
  <r>
    <s v="CN-2021-102120"/>
    <d v="2021-09-05T00:00:00"/>
    <x v="3"/>
    <s v="Cust-10030"/>
    <x v="1"/>
    <s v="North China"/>
    <s v="Furniture"/>
    <x v="1346"/>
    <n v="35.07"/>
  </r>
  <r>
    <s v="CN-2021-102121"/>
    <d v="2021-09-05T00:00:00"/>
    <x v="2"/>
    <s v="Cust-10030"/>
    <x v="1"/>
    <s v="North China"/>
    <s v="Office"/>
    <x v="582"/>
    <n v="47.61"/>
  </r>
  <r>
    <s v="CN-2021-102111"/>
    <d v="2021-09-05T00:00:00"/>
    <x v="1"/>
    <s v="Cust-11770"/>
    <x v="0"/>
    <s v="East China"/>
    <s v="Technology"/>
    <x v="1347"/>
    <n v="217.83"/>
  </r>
  <r>
    <s v="CN-2021-102112"/>
    <d v="2021-09-05T00:00:00"/>
    <x v="0"/>
    <s v="Cust-11770"/>
    <x v="0"/>
    <s v="East China"/>
    <s v="Technology"/>
    <x v="1348"/>
    <n v="216.52"/>
  </r>
  <r>
    <s v="CN-2021-102113"/>
    <d v="2021-09-05T00:00:00"/>
    <x v="0"/>
    <s v="Cust-11770"/>
    <x v="0"/>
    <s v="East China"/>
    <s v="Technology"/>
    <x v="1349"/>
    <n v="254.34"/>
  </r>
  <r>
    <s v="CN-2021-102116"/>
    <d v="2021-09-05T00:00:00"/>
    <x v="1"/>
    <s v="Cust-11770"/>
    <x v="0"/>
    <s v="East China"/>
    <s v="Furniture"/>
    <x v="1350"/>
    <n v="287.18"/>
  </r>
  <r>
    <s v="CN-2021-102117"/>
    <d v="2021-09-05T00:00:00"/>
    <x v="2"/>
    <s v="Cust-11770"/>
    <x v="0"/>
    <s v="East China"/>
    <s v="Office"/>
    <x v="1103"/>
    <n v="48.64"/>
  </r>
  <r>
    <s v="CN-2021-102107"/>
    <d v="2021-09-05T00:00:00"/>
    <x v="0"/>
    <s v="Cust-12070"/>
    <x v="2"/>
    <s v="South Central China"/>
    <s v="Furniture"/>
    <x v="1351"/>
    <n v="21.54"/>
  </r>
  <r>
    <s v="CN-2021-102110"/>
    <d v="2021-09-05T00:00:00"/>
    <x v="2"/>
    <s v="Cust-13240"/>
    <x v="2"/>
    <s v="North China"/>
    <s v="Office"/>
    <x v="1352"/>
    <n v="18.22"/>
  </r>
  <r>
    <s v="CN-2021-102108"/>
    <d v="2021-09-05T00:00:00"/>
    <x v="1"/>
    <s v="Cust-17860"/>
    <x v="1"/>
    <s v="South Central China"/>
    <s v="Furniture"/>
    <x v="1353"/>
    <n v="255.21"/>
  </r>
  <r>
    <s v="CN-2021-102109"/>
    <d v="2021-09-05T00:00:00"/>
    <x v="2"/>
    <s v="Cust-17860"/>
    <x v="1"/>
    <s v="South Central China"/>
    <s v="Office"/>
    <x v="1354"/>
    <n v="8.86"/>
  </r>
  <r>
    <s v="CN-2021-102114"/>
    <d v="2021-09-05T00:00:00"/>
    <x v="0"/>
    <s v="Cust-18295"/>
    <x v="1"/>
    <s v="East China"/>
    <s v="Office"/>
    <x v="1355"/>
    <n v="31.18"/>
  </r>
  <r>
    <s v="CN-2021-102115"/>
    <d v="2021-09-05T00:00:00"/>
    <x v="2"/>
    <s v="Cust-18295"/>
    <x v="1"/>
    <s v="East China"/>
    <s v="Office"/>
    <x v="1356"/>
    <n v="62.05"/>
  </r>
  <r>
    <s v="CN-2021-102118"/>
    <d v="2021-09-05T00:00:00"/>
    <x v="0"/>
    <s v="Cust-18295"/>
    <x v="1"/>
    <s v="East China"/>
    <s v="Furniture"/>
    <x v="1357"/>
    <n v="109.84"/>
  </r>
  <r>
    <s v="CN-2021-102106"/>
    <d v="2021-09-04T00:00:00"/>
    <x v="1"/>
    <s v="Cust-10555"/>
    <x v="1"/>
    <s v="Northeast China"/>
    <s v="Office"/>
    <x v="1358"/>
    <n v="44.34"/>
  </r>
  <r>
    <s v="CN-2021-102101"/>
    <d v="2021-09-04T00:00:00"/>
    <x v="0"/>
    <s v="Cust-11725"/>
    <x v="0"/>
    <s v="North China"/>
    <s v="Office"/>
    <x v="1070"/>
    <n v="22.13"/>
  </r>
  <r>
    <s v="CN-2021-102102"/>
    <d v="2021-09-04T00:00:00"/>
    <x v="1"/>
    <s v="Cust-11725"/>
    <x v="0"/>
    <s v="North China"/>
    <s v="Office"/>
    <x v="1359"/>
    <n v="321.47000000000003"/>
  </r>
  <r>
    <s v="CN-2021-102098"/>
    <d v="2021-09-04T00:00:00"/>
    <x v="0"/>
    <s v="Cust-17935"/>
    <x v="0"/>
    <s v="North China"/>
    <s v="Office"/>
    <x v="1360"/>
    <n v="111.58"/>
  </r>
  <r>
    <s v="CN-2021-102099"/>
    <d v="2021-09-04T00:00:00"/>
    <x v="0"/>
    <s v="Cust-17935"/>
    <x v="0"/>
    <s v="North China"/>
    <s v="Office"/>
    <x v="1361"/>
    <n v="160.63"/>
  </r>
  <r>
    <s v="CN-2021-102100"/>
    <d v="2021-09-04T00:00:00"/>
    <x v="0"/>
    <s v="Cust-17935"/>
    <x v="0"/>
    <s v="North China"/>
    <s v="Office"/>
    <x v="1362"/>
    <n v="186.36"/>
  </r>
  <r>
    <s v="CN-2021-102103"/>
    <d v="2021-09-04T00:00:00"/>
    <x v="0"/>
    <s v="Cust-21910"/>
    <x v="0"/>
    <s v="East China"/>
    <s v="Office"/>
    <x v="935"/>
    <n v="27.84"/>
  </r>
  <r>
    <s v="CN-2021-102104"/>
    <d v="2021-09-04T00:00:00"/>
    <x v="2"/>
    <s v="Cust-21910"/>
    <x v="0"/>
    <s v="East China"/>
    <s v="Office"/>
    <x v="224"/>
    <n v="14.47"/>
  </r>
  <r>
    <s v="CN-2021-102105"/>
    <d v="2021-09-04T00:00:00"/>
    <x v="1"/>
    <s v="Cust-21910"/>
    <x v="0"/>
    <s v="East China"/>
    <s v="Technology"/>
    <x v="1363"/>
    <n v="184.74"/>
  </r>
  <r>
    <s v="CN-2021-102097"/>
    <d v="2021-09-03T00:00:00"/>
    <x v="3"/>
    <s v="Cust-19600"/>
    <x v="0"/>
    <s v="Northeast China"/>
    <s v="Technology"/>
    <x v="1364"/>
    <n v="291.22000000000003"/>
  </r>
  <r>
    <s v="CN-2021-102092"/>
    <d v="2021-09-02T00:00:00"/>
    <x v="0"/>
    <s v="Cust-14470"/>
    <x v="0"/>
    <s v="Northeast China"/>
    <s v="Furniture"/>
    <x v="1365"/>
    <n v="15.87"/>
  </r>
  <r>
    <s v="CN-2021-102096"/>
    <d v="2021-09-02T00:00:00"/>
    <x v="3"/>
    <s v="Cust-16990"/>
    <x v="1"/>
    <s v="East China"/>
    <s v="Office"/>
    <x v="1366"/>
    <n v="46.74"/>
  </r>
  <r>
    <s v="CN-2021-102093"/>
    <d v="2021-09-02T00:00:00"/>
    <x v="3"/>
    <s v="Cust-19825"/>
    <x v="0"/>
    <s v="North China"/>
    <s v="Furniture"/>
    <x v="1367"/>
    <n v="144.74"/>
  </r>
  <r>
    <s v="CN-2021-102094"/>
    <d v="2021-09-02T00:00:00"/>
    <x v="3"/>
    <s v="Cust-19825"/>
    <x v="0"/>
    <s v="North China"/>
    <s v="Technology"/>
    <x v="1368"/>
    <n v="37.22"/>
  </r>
  <r>
    <s v="CN-2021-102095"/>
    <d v="2021-09-02T00:00:00"/>
    <x v="0"/>
    <s v="Cust-19825"/>
    <x v="0"/>
    <s v="North China"/>
    <s v="Office"/>
    <x v="1369"/>
    <n v="16.23"/>
  </r>
  <r>
    <s v="CN-2021-102081"/>
    <d v="2021-09-01T00:00:00"/>
    <x v="1"/>
    <s v="Cust-14335"/>
    <x v="1"/>
    <s v="East China"/>
    <s v="Office"/>
    <x v="1370"/>
    <n v="150.03"/>
  </r>
  <r>
    <s v="CN-2021-102086"/>
    <d v="2021-09-01T00:00:00"/>
    <x v="2"/>
    <s v="Cust-14335"/>
    <x v="1"/>
    <s v="East China"/>
    <s v="Office"/>
    <x v="766"/>
    <n v="172.14"/>
  </r>
  <r>
    <s v="CN-2021-102087"/>
    <d v="2021-09-01T00:00:00"/>
    <x v="2"/>
    <s v="Cust-14335"/>
    <x v="1"/>
    <s v="East China"/>
    <s v="Office"/>
    <x v="1371"/>
    <n v="41.55"/>
  </r>
  <r>
    <s v="CN-2021-102065"/>
    <d v="2021-09-01T00:00:00"/>
    <x v="2"/>
    <s v="Cust-15985"/>
    <x v="0"/>
    <s v="Northeast China"/>
    <s v="Office"/>
    <x v="779"/>
    <n v="101.93"/>
  </r>
  <r>
    <s v="CN-2021-102066"/>
    <d v="2021-09-01T00:00:00"/>
    <x v="2"/>
    <s v="Cust-15985"/>
    <x v="0"/>
    <s v="Northeast China"/>
    <s v="Office"/>
    <x v="1372"/>
    <n v="212.55"/>
  </r>
  <r>
    <s v="CN-2021-102090"/>
    <d v="2021-09-01T00:00:00"/>
    <x v="1"/>
    <s v="Cust-16345"/>
    <x v="0"/>
    <s v="South Central China"/>
    <s v="Office"/>
    <x v="1373"/>
    <n v="24.65"/>
  </r>
  <r>
    <s v="CN-2021-102091"/>
    <d v="2021-09-01T00:00:00"/>
    <x v="2"/>
    <s v="Cust-16345"/>
    <x v="0"/>
    <s v="South Central China"/>
    <s v="Furniture"/>
    <x v="1374"/>
    <n v="30.86"/>
  </r>
  <r>
    <s v="CN-2021-102075"/>
    <d v="2021-09-01T00:00:00"/>
    <x v="3"/>
    <s v="Cust-16705"/>
    <x v="2"/>
    <s v="South Central China"/>
    <s v="Office"/>
    <x v="1375"/>
    <n v="35.18"/>
  </r>
  <r>
    <s v="CN-2021-102084"/>
    <d v="2021-09-01T00:00:00"/>
    <x v="0"/>
    <s v="Cust-18310"/>
    <x v="2"/>
    <s v="Northeast China"/>
    <s v="Office"/>
    <x v="561"/>
    <n v="215.55"/>
  </r>
  <r>
    <s v="CN-2021-102085"/>
    <d v="2021-09-01T00:00:00"/>
    <x v="0"/>
    <s v="Cust-18310"/>
    <x v="2"/>
    <s v="Northeast China"/>
    <s v="Furniture"/>
    <x v="1376"/>
    <n v="14.52"/>
  </r>
  <r>
    <s v="CN-2021-102089"/>
    <d v="2021-09-01T00:00:00"/>
    <x v="1"/>
    <s v="Cust-18310"/>
    <x v="2"/>
    <s v="Northeast China"/>
    <s v="Furniture"/>
    <x v="1377"/>
    <n v="14.78"/>
  </r>
  <r>
    <s v="CN-2021-102076"/>
    <d v="2021-09-01T00:00:00"/>
    <x v="1"/>
    <s v="Cust-19255"/>
    <x v="0"/>
    <s v="Southwest China"/>
    <s v="Office"/>
    <x v="1378"/>
    <n v="30.33"/>
  </r>
  <r>
    <s v="CN-2021-102067"/>
    <d v="2021-09-01T00:00:00"/>
    <x v="0"/>
    <s v="Cust-19300"/>
    <x v="0"/>
    <s v="Northeast China"/>
    <s v="Furniture"/>
    <x v="292"/>
    <n v="3.83"/>
  </r>
  <r>
    <s v="CN-2021-102068"/>
    <d v="2021-09-01T00:00:00"/>
    <x v="1"/>
    <s v="Cust-19300"/>
    <x v="0"/>
    <s v="Northeast China"/>
    <s v="Office"/>
    <x v="1379"/>
    <n v="49.04"/>
  </r>
  <r>
    <s v="CN-2021-102069"/>
    <d v="2021-09-01T00:00:00"/>
    <x v="1"/>
    <s v="Cust-19300"/>
    <x v="0"/>
    <s v="Northeast China"/>
    <s v="Office"/>
    <x v="1380"/>
    <n v="15.83"/>
  </r>
  <r>
    <s v="CN-2021-102070"/>
    <d v="2021-09-01T00:00:00"/>
    <x v="2"/>
    <s v="Cust-19300"/>
    <x v="0"/>
    <s v="Northeast China"/>
    <s v="Office"/>
    <x v="1381"/>
    <n v="13.74"/>
  </r>
  <r>
    <s v="CN-2021-102082"/>
    <d v="2021-09-01T00:00:00"/>
    <x v="1"/>
    <s v="Cust-19675"/>
    <x v="2"/>
    <s v="South Central China"/>
    <s v="Technology"/>
    <x v="1382"/>
    <n v="239.32"/>
  </r>
  <r>
    <s v="CN-2021-102083"/>
    <d v="2021-09-01T00:00:00"/>
    <x v="3"/>
    <s v="Cust-19675"/>
    <x v="2"/>
    <s v="South Central China"/>
    <s v="Office"/>
    <x v="1383"/>
    <n v="13.79"/>
  </r>
  <r>
    <s v="CN-2021-102088"/>
    <d v="2021-09-01T00:00:00"/>
    <x v="2"/>
    <s v="Cust-19675"/>
    <x v="2"/>
    <s v="South Central China"/>
    <s v="Furniture"/>
    <x v="1384"/>
    <n v="212.18"/>
  </r>
  <r>
    <s v="CN-2021-102071"/>
    <d v="2021-09-01T00:00:00"/>
    <x v="3"/>
    <s v="Cust-20275"/>
    <x v="0"/>
    <s v="North China"/>
    <s v="Furniture"/>
    <x v="1385"/>
    <n v="156.76"/>
  </r>
  <r>
    <s v="CN-2021-102072"/>
    <d v="2021-09-01T00:00:00"/>
    <x v="1"/>
    <s v="Cust-20275"/>
    <x v="0"/>
    <s v="North China"/>
    <s v="Furniture"/>
    <x v="1386"/>
    <n v="17.350000000000001"/>
  </r>
  <r>
    <s v="CN-2021-102073"/>
    <d v="2021-09-01T00:00:00"/>
    <x v="2"/>
    <s v="Cust-20275"/>
    <x v="0"/>
    <s v="North China"/>
    <s v="Furniture"/>
    <x v="1387"/>
    <n v="89.33"/>
  </r>
  <r>
    <s v="CN-2021-102074"/>
    <d v="2021-09-01T00:00:00"/>
    <x v="0"/>
    <s v="Cust-20275"/>
    <x v="0"/>
    <s v="North China"/>
    <s v="Furniture"/>
    <x v="1388"/>
    <n v="75.88"/>
  </r>
  <r>
    <s v="CN-2021-102078"/>
    <d v="2021-09-01T00:00:00"/>
    <x v="2"/>
    <s v="Cust-20485"/>
    <x v="2"/>
    <s v="East China"/>
    <s v="Technology"/>
    <x v="1389"/>
    <n v="143.24"/>
  </r>
  <r>
    <s v="CN-2021-102080"/>
    <d v="2021-09-01T00:00:00"/>
    <x v="1"/>
    <s v="Cust-21040"/>
    <x v="2"/>
    <s v="Northwest China"/>
    <s v="Technology"/>
    <x v="1390"/>
    <n v="163.55000000000001"/>
  </r>
  <r>
    <s v="CN-2021-102077"/>
    <d v="2021-09-01T00:00:00"/>
    <x v="1"/>
    <s v="Cust-21160"/>
    <x v="1"/>
    <s v="North China"/>
    <s v="Office"/>
    <x v="1391"/>
    <n v="19.739999999999998"/>
  </r>
  <r>
    <s v="CN-2021-102079"/>
    <d v="2021-09-01T00:00:00"/>
    <x v="1"/>
    <s v="Cust-21160"/>
    <x v="1"/>
    <s v="North China"/>
    <s v="Technology"/>
    <x v="10"/>
    <n v="42.86"/>
  </r>
  <r>
    <s v="CN-2021-102061"/>
    <d v="2021-08-31T00:00:00"/>
    <x v="0"/>
    <s v="Cust-11005"/>
    <x v="2"/>
    <s v="Northeast China"/>
    <s v="Office"/>
    <x v="1392"/>
    <n v="359.48"/>
  </r>
  <r>
    <s v="CN-2021-102062"/>
    <d v="2021-08-31T00:00:00"/>
    <x v="1"/>
    <s v="Cust-11005"/>
    <x v="2"/>
    <s v="Northeast China"/>
    <s v="Furniture"/>
    <x v="1393"/>
    <n v="327.51"/>
  </r>
  <r>
    <s v="CN-2021-102063"/>
    <d v="2021-08-31T00:00:00"/>
    <x v="1"/>
    <s v="Cust-11005"/>
    <x v="2"/>
    <s v="Northeast China"/>
    <s v="Technology"/>
    <x v="1394"/>
    <n v="209.69"/>
  </r>
  <r>
    <s v="CN-2021-102064"/>
    <d v="2021-08-31T00:00:00"/>
    <x v="2"/>
    <s v="Cust-11005"/>
    <x v="2"/>
    <s v="Northeast China"/>
    <s v="Technology"/>
    <x v="1395"/>
    <n v="430.14"/>
  </r>
  <r>
    <s v="CN-2021-102059"/>
    <d v="2021-08-31T00:00:00"/>
    <x v="1"/>
    <s v="Cust-13165"/>
    <x v="0"/>
    <s v="East China"/>
    <s v="Office"/>
    <x v="1396"/>
    <n v="42.89"/>
  </r>
  <r>
    <s v="CN-2021-102060"/>
    <d v="2021-08-31T00:00:00"/>
    <x v="1"/>
    <s v="Cust-13165"/>
    <x v="0"/>
    <s v="East China"/>
    <s v="Technology"/>
    <x v="1397"/>
    <n v="271.29000000000002"/>
  </r>
  <r>
    <s v="CN-2021-102053"/>
    <d v="2021-08-30T00:00:00"/>
    <x v="1"/>
    <s v="Cust-10630"/>
    <x v="2"/>
    <s v="East China"/>
    <s v="Technology"/>
    <x v="1398"/>
    <n v="197.25"/>
  </r>
  <r>
    <s v="CN-2021-102054"/>
    <d v="2021-08-30T00:00:00"/>
    <x v="3"/>
    <s v="Cust-11830"/>
    <x v="1"/>
    <s v="North China"/>
    <s v="Furniture"/>
    <x v="1399"/>
    <n v="128.47999999999999"/>
  </r>
  <r>
    <s v="CN-2021-102055"/>
    <d v="2021-08-30T00:00:00"/>
    <x v="3"/>
    <s v="Cust-11830"/>
    <x v="1"/>
    <s v="North China"/>
    <s v="Office"/>
    <x v="519"/>
    <n v="248.06"/>
  </r>
  <r>
    <s v="CN-2021-102056"/>
    <d v="2021-08-30T00:00:00"/>
    <x v="0"/>
    <s v="Cust-21550"/>
    <x v="2"/>
    <s v="Southwest China"/>
    <s v="Office"/>
    <x v="1400"/>
    <n v="149.68"/>
  </r>
  <r>
    <s v="CN-2021-102057"/>
    <d v="2021-08-30T00:00:00"/>
    <x v="0"/>
    <s v="Cust-21550"/>
    <x v="2"/>
    <s v="Southwest China"/>
    <s v="Office"/>
    <x v="1401"/>
    <n v="41.17"/>
  </r>
  <r>
    <s v="CN-2021-102058"/>
    <d v="2021-08-30T00:00:00"/>
    <x v="1"/>
    <s v="Cust-21550"/>
    <x v="2"/>
    <s v="Southwest China"/>
    <s v="Office"/>
    <x v="1402"/>
    <n v="177.91"/>
  </r>
  <r>
    <s v="CN-2021-102037"/>
    <d v="2021-08-29T00:00:00"/>
    <x v="3"/>
    <s v="Cust-10435"/>
    <x v="2"/>
    <s v="East China"/>
    <s v="Office"/>
    <x v="715"/>
    <n v="57.72"/>
  </r>
  <r>
    <s v="CN-2021-102041"/>
    <d v="2021-08-29T00:00:00"/>
    <x v="1"/>
    <s v="Cust-10435"/>
    <x v="2"/>
    <s v="East China"/>
    <s v="Technology"/>
    <x v="1403"/>
    <n v="162.22"/>
  </r>
  <r>
    <s v="CN-2021-102042"/>
    <d v="2021-08-29T00:00:00"/>
    <x v="2"/>
    <s v="Cust-10435"/>
    <x v="2"/>
    <s v="East China"/>
    <s v="Office"/>
    <x v="815"/>
    <n v="41.78"/>
  </r>
  <r>
    <s v="CN-2021-102043"/>
    <d v="2021-08-29T00:00:00"/>
    <x v="0"/>
    <s v="Cust-10435"/>
    <x v="2"/>
    <s v="East China"/>
    <s v="Furniture"/>
    <x v="1404"/>
    <n v="177.65"/>
  </r>
  <r>
    <s v="CN-2021-102047"/>
    <d v="2021-08-29T00:00:00"/>
    <x v="1"/>
    <s v="Cust-10600"/>
    <x v="1"/>
    <s v="East China"/>
    <s v="Furniture"/>
    <x v="1405"/>
    <n v="215.89"/>
  </r>
  <r>
    <s v="CN-2021-102036"/>
    <d v="2021-08-29T00:00:00"/>
    <x v="1"/>
    <s v="Cust-10660"/>
    <x v="0"/>
    <s v="North China"/>
    <s v="Technology"/>
    <x v="1406"/>
    <n v="85.32"/>
  </r>
  <r>
    <s v="CN-2021-102049"/>
    <d v="2021-08-29T00:00:00"/>
    <x v="0"/>
    <s v="Cust-10825"/>
    <x v="1"/>
    <s v="Southwest China"/>
    <s v="Office"/>
    <x v="1407"/>
    <n v="32.31"/>
  </r>
  <r>
    <s v="CN-2021-102046"/>
    <d v="2021-08-29T00:00:00"/>
    <x v="0"/>
    <s v="Cust-13735"/>
    <x v="2"/>
    <s v="East China"/>
    <s v="Furniture"/>
    <x v="1408"/>
    <n v="118.88"/>
  </r>
  <r>
    <s v="CN-2021-102052"/>
    <d v="2021-08-29T00:00:00"/>
    <x v="0"/>
    <s v="Cust-16570"/>
    <x v="0"/>
    <s v="East China"/>
    <s v="Furniture"/>
    <x v="1409"/>
    <n v="93.05"/>
  </r>
  <r>
    <s v="CN-2021-102051"/>
    <d v="2021-08-29T00:00:00"/>
    <x v="0"/>
    <s v="Cust-17830"/>
    <x v="0"/>
    <s v="Northeast China"/>
    <s v="Technology"/>
    <x v="1410"/>
    <n v="307.11"/>
  </r>
  <r>
    <s v="CN-2021-102039"/>
    <d v="2021-08-29T00:00:00"/>
    <x v="1"/>
    <s v="Cust-18385"/>
    <x v="0"/>
    <s v="South Central China"/>
    <s v="Office"/>
    <x v="1411"/>
    <n v="199.24"/>
  </r>
  <r>
    <s v="CN-2021-102040"/>
    <d v="2021-08-29T00:00:00"/>
    <x v="2"/>
    <s v="Cust-18385"/>
    <x v="0"/>
    <s v="South Central China"/>
    <s v="Technology"/>
    <x v="1412"/>
    <n v="10.66"/>
  </r>
  <r>
    <s v="CN-2021-102045"/>
    <d v="2021-08-29T00:00:00"/>
    <x v="2"/>
    <s v="Cust-18385"/>
    <x v="0"/>
    <s v="South Central China"/>
    <s v="Furniture"/>
    <x v="336"/>
    <n v="9.49"/>
  </r>
  <r>
    <s v="CN-2021-102048"/>
    <d v="2021-08-29T00:00:00"/>
    <x v="1"/>
    <s v="Cust-20335"/>
    <x v="0"/>
    <s v="North China"/>
    <s v="Office"/>
    <x v="1413"/>
    <n v="44.59"/>
  </r>
  <r>
    <s v="CN-2021-102050"/>
    <d v="2021-08-29T00:00:00"/>
    <x v="2"/>
    <s v="Cust-20335"/>
    <x v="0"/>
    <s v="North China"/>
    <s v="Furniture"/>
    <x v="1414"/>
    <n v="298.17"/>
  </r>
  <r>
    <s v="CN-2021-102038"/>
    <d v="2021-08-29T00:00:00"/>
    <x v="0"/>
    <s v="Cust-21805"/>
    <x v="1"/>
    <s v="East China"/>
    <s v="Office"/>
    <x v="1415"/>
    <n v="26.59"/>
  </r>
  <r>
    <s v="CN-2021-102044"/>
    <d v="2021-08-29T00:00:00"/>
    <x v="2"/>
    <s v="Cust-21805"/>
    <x v="1"/>
    <s v="East China"/>
    <s v="Technology"/>
    <x v="1416"/>
    <n v="211.85"/>
  </r>
  <r>
    <s v="CN-2021-102030"/>
    <d v="2021-08-28T00:00:00"/>
    <x v="3"/>
    <s v="Cust-11410"/>
    <x v="0"/>
    <s v="Southwest China"/>
    <s v="Office"/>
    <x v="1417"/>
    <n v="21.62"/>
  </r>
  <r>
    <s v="CN-2021-102031"/>
    <d v="2021-08-28T00:00:00"/>
    <x v="0"/>
    <s v="Cust-11410"/>
    <x v="0"/>
    <s v="Southwest China"/>
    <s v="Office"/>
    <x v="1418"/>
    <n v="168.29"/>
  </r>
  <r>
    <s v="CN-2021-102034"/>
    <d v="2021-08-28T00:00:00"/>
    <x v="1"/>
    <s v="Cust-11410"/>
    <x v="0"/>
    <s v="Southwest China"/>
    <s v="Office"/>
    <x v="1419"/>
    <n v="484.97"/>
  </r>
  <r>
    <s v="CN-2021-102029"/>
    <d v="2021-08-28T00:00:00"/>
    <x v="2"/>
    <s v="Cust-13210"/>
    <x v="0"/>
    <s v="South Central China"/>
    <s v="Technology"/>
    <x v="1420"/>
    <n v="78.33"/>
  </r>
  <r>
    <s v="CN-2021-102032"/>
    <d v="2021-08-28T00:00:00"/>
    <x v="2"/>
    <s v="Cust-13210"/>
    <x v="0"/>
    <s v="South Central China"/>
    <s v="Office"/>
    <x v="1421"/>
    <n v="22.35"/>
  </r>
  <r>
    <s v="CN-2021-102033"/>
    <d v="2021-08-28T00:00:00"/>
    <x v="0"/>
    <s v="Cust-13210"/>
    <x v="0"/>
    <s v="South Central China"/>
    <s v="Office"/>
    <x v="916"/>
    <n v="6.86"/>
  </r>
  <r>
    <s v="CN-2021-102026"/>
    <d v="2021-08-28T00:00:00"/>
    <x v="1"/>
    <s v="Cust-13750"/>
    <x v="1"/>
    <s v="East China"/>
    <s v="Furniture"/>
    <x v="1422"/>
    <n v="412.69"/>
  </r>
  <r>
    <s v="CN-2021-102027"/>
    <d v="2021-08-28T00:00:00"/>
    <x v="2"/>
    <s v="Cust-13750"/>
    <x v="1"/>
    <s v="East China"/>
    <s v="Office"/>
    <x v="1423"/>
    <n v="7.02"/>
  </r>
  <r>
    <s v="CN-2021-102035"/>
    <d v="2021-08-28T00:00:00"/>
    <x v="1"/>
    <s v="Cust-15550"/>
    <x v="2"/>
    <s v="Northeast China"/>
    <s v="Technology"/>
    <x v="1424"/>
    <n v="4.91"/>
  </r>
  <r>
    <s v="CN-2021-102024"/>
    <d v="2021-08-28T00:00:00"/>
    <x v="0"/>
    <s v="Cust-15595"/>
    <x v="1"/>
    <s v="East China"/>
    <s v="Office"/>
    <x v="1425"/>
    <n v="18.75"/>
  </r>
  <r>
    <s v="CN-2021-102023"/>
    <d v="2021-08-28T00:00:00"/>
    <x v="1"/>
    <s v="Cust-20485"/>
    <x v="2"/>
    <s v="East China"/>
    <s v="Office"/>
    <x v="1426"/>
    <n v="101.21"/>
  </r>
  <r>
    <s v="CN-2021-102025"/>
    <d v="2021-08-28T00:00:00"/>
    <x v="2"/>
    <s v="Cust-20485"/>
    <x v="2"/>
    <s v="East China"/>
    <s v="Office"/>
    <x v="1427"/>
    <n v="19.850000000000001"/>
  </r>
  <r>
    <s v="CN-2021-102028"/>
    <d v="2021-08-28T00:00:00"/>
    <x v="1"/>
    <s v="Cust-20800"/>
    <x v="0"/>
    <s v="East China"/>
    <s v="Office"/>
    <x v="732"/>
    <n v="19.850000000000001"/>
  </r>
  <r>
    <s v="CN-2021-102021"/>
    <d v="2021-08-27T00:00:00"/>
    <x v="3"/>
    <s v="Cust-10150"/>
    <x v="0"/>
    <s v="Northwest China"/>
    <s v="Office"/>
    <x v="381"/>
    <n v="29.78"/>
  </r>
  <r>
    <s v="CN-2021-102022"/>
    <d v="2021-08-27T00:00:00"/>
    <x v="1"/>
    <s v="Cust-11860"/>
    <x v="0"/>
    <s v="Northeast China"/>
    <s v="Furniture"/>
    <x v="251"/>
    <n v="5.97"/>
  </r>
  <r>
    <s v="CN-2021-102020"/>
    <d v="2021-08-27T00:00:00"/>
    <x v="0"/>
    <s v="Cust-13660"/>
    <x v="0"/>
    <s v="Northeast China"/>
    <s v="Office"/>
    <x v="1428"/>
    <n v="19.579999999999998"/>
  </r>
  <r>
    <s v="CN-2021-102021"/>
    <d v="2021-08-27T00:00:00"/>
    <x v="2"/>
    <s v="Cust-13660"/>
    <x v="0"/>
    <s v="Northeast China"/>
    <s v="Office"/>
    <x v="1429"/>
    <n v="1.54"/>
  </r>
  <r>
    <s v="CN-2021-101998"/>
    <d v="2021-08-26T00:00:00"/>
    <x v="3"/>
    <s v="Cust-10420"/>
    <x v="1"/>
    <s v="North China"/>
    <s v="Office"/>
    <x v="1430"/>
    <n v="15.15"/>
  </r>
  <r>
    <s v="CN-2021-101999"/>
    <d v="2021-08-26T00:00:00"/>
    <x v="0"/>
    <s v="Cust-10420"/>
    <x v="1"/>
    <s v="North China"/>
    <s v="Office"/>
    <x v="1431"/>
    <n v="47.57"/>
  </r>
  <r>
    <s v="CN-2021-102000"/>
    <d v="2021-08-26T00:00:00"/>
    <x v="1"/>
    <s v="Cust-10420"/>
    <x v="1"/>
    <s v="North China"/>
    <s v="Furniture"/>
    <x v="1432"/>
    <n v="200.88"/>
  </r>
  <r>
    <s v="CN-2021-102013"/>
    <d v="2021-08-26T00:00:00"/>
    <x v="1"/>
    <s v="Cust-11455"/>
    <x v="2"/>
    <s v="Northeast China"/>
    <s v="Furniture"/>
    <x v="1433"/>
    <n v="102.18"/>
  </r>
  <r>
    <s v="CN-2021-102020"/>
    <d v="2021-08-26T00:00:00"/>
    <x v="0"/>
    <s v="Cust-12220"/>
    <x v="0"/>
    <s v="Northeast China"/>
    <s v="Furniture"/>
    <x v="1434"/>
    <n v="414.51"/>
  </r>
  <r>
    <s v="CN-2021-102019"/>
    <d v="2021-08-26T00:00:00"/>
    <x v="1"/>
    <s v="Cust-12460"/>
    <x v="0"/>
    <s v="South Central China"/>
    <s v="Furniture"/>
    <x v="949"/>
    <n v="256.77999999999997"/>
  </r>
  <r>
    <s v="CN-2021-102016"/>
    <d v="2021-08-26T00:00:00"/>
    <x v="1"/>
    <s v="Cust-12805"/>
    <x v="1"/>
    <s v="East China"/>
    <s v="Office"/>
    <x v="1435"/>
    <n v="0.32"/>
  </r>
  <r>
    <s v="CN-2021-102017"/>
    <d v="2021-08-26T00:00:00"/>
    <x v="0"/>
    <s v="Cust-15715"/>
    <x v="0"/>
    <s v="East China"/>
    <s v="Furniture"/>
    <x v="1436"/>
    <n v="42.7"/>
  </r>
  <r>
    <s v="CN-2021-102018"/>
    <d v="2021-08-26T00:00:00"/>
    <x v="0"/>
    <s v="Cust-15715"/>
    <x v="0"/>
    <s v="East China"/>
    <s v="Office"/>
    <x v="519"/>
    <n v="187.41"/>
  </r>
  <r>
    <s v="CN-2021-102001"/>
    <d v="2021-08-26T00:00:00"/>
    <x v="1"/>
    <s v="Cust-19585"/>
    <x v="0"/>
    <s v="Northeast China"/>
    <s v="Office"/>
    <x v="1437"/>
    <n v="33.71"/>
  </r>
  <r>
    <s v="CN-2021-102004"/>
    <d v="2021-08-26T00:00:00"/>
    <x v="1"/>
    <s v="Cust-19990"/>
    <x v="0"/>
    <s v="North China"/>
    <s v="Technology"/>
    <x v="1438"/>
    <n v="232.65"/>
  </r>
  <r>
    <s v="CN-2021-102005"/>
    <d v="2021-08-26T00:00:00"/>
    <x v="0"/>
    <s v="Cust-19990"/>
    <x v="0"/>
    <s v="North China"/>
    <s v="Technology"/>
    <x v="1439"/>
    <n v="401.04"/>
  </r>
  <r>
    <s v="CN-2021-102006"/>
    <d v="2021-08-26T00:00:00"/>
    <x v="2"/>
    <s v="Cust-19990"/>
    <x v="0"/>
    <s v="North China"/>
    <s v="Office"/>
    <x v="1440"/>
    <n v="49.45"/>
  </r>
  <r>
    <s v="CN-2021-102010"/>
    <d v="2021-08-26T00:00:00"/>
    <x v="2"/>
    <s v="Cust-19990"/>
    <x v="0"/>
    <s v="North China"/>
    <s v="Office"/>
    <x v="1441"/>
    <n v="434.87"/>
  </r>
  <r>
    <s v="CN-2021-102002"/>
    <d v="2021-08-26T00:00:00"/>
    <x v="1"/>
    <s v="Cust-20275"/>
    <x v="0"/>
    <s v="North China"/>
    <s v="Technology"/>
    <x v="1442"/>
    <n v="118.51"/>
  </r>
  <r>
    <s v="CN-2021-102003"/>
    <d v="2021-08-26T00:00:00"/>
    <x v="2"/>
    <s v="Cust-20275"/>
    <x v="0"/>
    <s v="North China"/>
    <s v="Technology"/>
    <x v="1443"/>
    <n v="227.53"/>
  </r>
  <r>
    <s v="CN-2021-102008"/>
    <d v="2021-08-26T00:00:00"/>
    <x v="2"/>
    <s v="Cust-20275"/>
    <x v="0"/>
    <s v="North China"/>
    <s v="Office"/>
    <x v="728"/>
    <n v="18.05"/>
  </r>
  <r>
    <s v="CN-2021-102009"/>
    <d v="2021-08-26T00:00:00"/>
    <x v="1"/>
    <s v="Cust-20275"/>
    <x v="0"/>
    <s v="North China"/>
    <s v="Furniture"/>
    <x v="1444"/>
    <n v="50.24"/>
  </r>
  <r>
    <s v="CN-2021-101997"/>
    <d v="2021-08-26T00:00:00"/>
    <x v="1"/>
    <s v="Cust-20830"/>
    <x v="0"/>
    <s v="East China"/>
    <s v="Technology"/>
    <x v="1445"/>
    <n v="214.95"/>
  </r>
  <r>
    <s v="CN-2021-102007"/>
    <d v="2021-08-26T00:00:00"/>
    <x v="0"/>
    <s v="Cust-20950"/>
    <x v="1"/>
    <s v="East China"/>
    <s v="Technology"/>
    <x v="1446"/>
    <n v="284.08999999999997"/>
  </r>
  <r>
    <s v="CN-2021-102011"/>
    <d v="2021-08-26T00:00:00"/>
    <x v="2"/>
    <s v="Cust-20950"/>
    <x v="1"/>
    <s v="East China"/>
    <s v="Office"/>
    <x v="1447"/>
    <n v="42.69"/>
  </r>
  <r>
    <s v="CN-2021-102012"/>
    <d v="2021-08-26T00:00:00"/>
    <x v="1"/>
    <s v="Cust-20950"/>
    <x v="1"/>
    <s v="East China"/>
    <s v="Office"/>
    <x v="736"/>
    <n v="17.690000000000001"/>
  </r>
  <r>
    <s v="CN-2021-101985"/>
    <d v="2021-08-25T00:00:00"/>
    <x v="3"/>
    <s v="Cust-10105"/>
    <x v="0"/>
    <s v="Northeast China"/>
    <s v="Office"/>
    <x v="1448"/>
    <n v="34.29"/>
  </r>
  <r>
    <s v="CN-2021-101986"/>
    <d v="2021-08-25T00:00:00"/>
    <x v="1"/>
    <s v="Cust-10105"/>
    <x v="0"/>
    <s v="Northeast China"/>
    <s v="Office"/>
    <x v="1449"/>
    <n v="331.08"/>
  </r>
  <r>
    <s v="CN-2021-101987"/>
    <d v="2021-08-25T00:00:00"/>
    <x v="2"/>
    <s v="Cust-10105"/>
    <x v="0"/>
    <s v="Northeast China"/>
    <s v="Furniture"/>
    <x v="104"/>
    <n v="163.38"/>
  </r>
  <r>
    <s v="CN-2021-101994"/>
    <d v="2021-08-25T00:00:00"/>
    <x v="2"/>
    <s v="Cust-12790"/>
    <x v="2"/>
    <s v="Northeast China"/>
    <s v="Technology"/>
    <x v="1450"/>
    <n v="165.13"/>
  </r>
  <r>
    <s v="CN-2021-101995"/>
    <d v="2021-08-25T00:00:00"/>
    <x v="1"/>
    <s v="Cust-12790"/>
    <x v="2"/>
    <s v="Northeast China"/>
    <s v="Furniture"/>
    <x v="1408"/>
    <n v="85.19"/>
  </r>
  <r>
    <s v="CN-2021-101989"/>
    <d v="2021-08-25T00:00:00"/>
    <x v="1"/>
    <s v="Cust-17455"/>
    <x v="0"/>
    <s v="Northeast China"/>
    <s v="Furniture"/>
    <x v="1451"/>
    <n v="49.34"/>
  </r>
  <r>
    <s v="CN-2021-101990"/>
    <d v="2021-08-25T00:00:00"/>
    <x v="3"/>
    <s v="Cust-17455"/>
    <x v="0"/>
    <s v="Northeast China"/>
    <s v="Office"/>
    <x v="308"/>
    <n v="8.1199999999999992"/>
  </r>
  <r>
    <s v="CN-2021-101992"/>
    <d v="2021-08-25T00:00:00"/>
    <x v="0"/>
    <s v="Cust-17455"/>
    <x v="0"/>
    <s v="Northeast China"/>
    <s v="Furniture"/>
    <x v="1452"/>
    <n v="19.5"/>
  </r>
  <r>
    <s v="CN-2021-101996"/>
    <d v="2021-08-25T00:00:00"/>
    <x v="1"/>
    <s v="Cust-18115"/>
    <x v="2"/>
    <s v="North China"/>
    <s v="Office"/>
    <x v="108"/>
    <n v="4.71"/>
  </r>
  <r>
    <s v="CN-2021-101991"/>
    <d v="2021-08-25T00:00:00"/>
    <x v="0"/>
    <s v="Cust-18655"/>
    <x v="1"/>
    <s v="South Central China"/>
    <s v="Technology"/>
    <x v="1453"/>
    <n v="66.12"/>
  </r>
  <r>
    <s v="CN-2021-101993"/>
    <d v="2021-08-25T00:00:00"/>
    <x v="2"/>
    <s v="Cust-19285"/>
    <x v="0"/>
    <s v="East China"/>
    <s v="Technology"/>
    <x v="1454"/>
    <n v="149.09"/>
  </r>
  <r>
    <s v="CN-2021-101988"/>
    <d v="2021-08-25T00:00:00"/>
    <x v="1"/>
    <s v="Cust-19540"/>
    <x v="1"/>
    <s v="South Central China"/>
    <s v="Technology"/>
    <x v="1455"/>
    <n v="131.34"/>
  </r>
  <r>
    <s v="CN-2021-101984"/>
    <d v="2021-08-25T00:00:00"/>
    <x v="2"/>
    <s v="Cust-19675"/>
    <x v="2"/>
    <s v="South Central China"/>
    <s v="Office"/>
    <x v="1456"/>
    <n v="292.32"/>
  </r>
  <r>
    <s v="CN-2021-101983"/>
    <d v="2021-08-24T00:00:00"/>
    <x v="0"/>
    <s v="Cust-14080"/>
    <x v="1"/>
    <s v="Northwest China"/>
    <s v="Office"/>
    <x v="1457"/>
    <n v="113.23"/>
  </r>
  <r>
    <s v="CN-2021-101979"/>
    <d v="2021-08-23T00:00:00"/>
    <x v="0"/>
    <s v="Cust-12610"/>
    <x v="1"/>
    <s v="Northeast China"/>
    <s v="Office"/>
    <x v="1458"/>
    <n v="14.87"/>
  </r>
  <r>
    <s v="CN-2021-101980"/>
    <d v="2021-08-23T00:00:00"/>
    <x v="0"/>
    <s v="Cust-19825"/>
    <x v="0"/>
    <s v="North China"/>
    <s v="Office"/>
    <x v="1459"/>
    <n v="43.68"/>
  </r>
  <r>
    <s v="CN-2021-101981"/>
    <d v="2021-08-23T00:00:00"/>
    <x v="1"/>
    <s v="Cust-19825"/>
    <x v="0"/>
    <s v="North China"/>
    <s v="Office"/>
    <x v="1460"/>
    <n v="2.76"/>
  </r>
  <r>
    <s v="CN-2021-101982"/>
    <d v="2021-08-23T00:00:00"/>
    <x v="0"/>
    <s v="Cust-19825"/>
    <x v="0"/>
    <s v="North China"/>
    <s v="Furniture"/>
    <x v="1461"/>
    <n v="8.58"/>
  </r>
  <r>
    <s v="CN-2021-101961"/>
    <d v="2021-08-22T00:00:00"/>
    <x v="1"/>
    <s v="Cust-10420"/>
    <x v="1"/>
    <s v="North China"/>
    <s v="Technology"/>
    <x v="1462"/>
    <n v="4.25"/>
  </r>
  <r>
    <s v="CN-2021-101962"/>
    <d v="2021-08-22T00:00:00"/>
    <x v="1"/>
    <s v="Cust-10420"/>
    <x v="1"/>
    <s v="North China"/>
    <s v="Technology"/>
    <x v="76"/>
    <n v="240.17"/>
  </r>
  <r>
    <s v="CN-2021-101971"/>
    <d v="2021-08-22T00:00:00"/>
    <x v="2"/>
    <s v="Cust-15385"/>
    <x v="0"/>
    <s v="East China"/>
    <s v="Technology"/>
    <x v="1463"/>
    <n v="21.14"/>
  </r>
  <r>
    <s v="CN-2021-101974"/>
    <d v="2021-08-22T00:00:00"/>
    <x v="1"/>
    <s v="Cust-15385"/>
    <x v="0"/>
    <s v="East China"/>
    <s v="Office"/>
    <x v="1464"/>
    <n v="1.0900000000000001"/>
  </r>
  <r>
    <s v="CN-2021-101978"/>
    <d v="2021-08-22T00:00:00"/>
    <x v="1"/>
    <s v="Cust-15745"/>
    <x v="0"/>
    <s v="East China"/>
    <s v="Office"/>
    <x v="1465"/>
    <n v="48.17"/>
  </r>
  <r>
    <s v="CN-2021-101966"/>
    <d v="2021-08-22T00:00:00"/>
    <x v="3"/>
    <s v="Cust-16225"/>
    <x v="1"/>
    <s v="South Central China"/>
    <s v="Office"/>
    <x v="1466"/>
    <n v="250.74"/>
  </r>
  <r>
    <s v="CN-2021-101967"/>
    <d v="2021-08-22T00:00:00"/>
    <x v="0"/>
    <s v="Cust-16225"/>
    <x v="1"/>
    <s v="South Central China"/>
    <s v="Technology"/>
    <x v="1467"/>
    <n v="271.43"/>
  </r>
  <r>
    <s v="CN-2021-101969"/>
    <d v="2021-08-22T00:00:00"/>
    <x v="0"/>
    <s v="Cust-16225"/>
    <x v="1"/>
    <s v="South Central China"/>
    <s v="Furniture"/>
    <x v="1468"/>
    <n v="243.83"/>
  </r>
  <r>
    <s v="CN-2021-101973"/>
    <d v="2021-08-22T00:00:00"/>
    <x v="1"/>
    <s v="Cust-16570"/>
    <x v="0"/>
    <s v="East China"/>
    <s v="Office"/>
    <x v="1469"/>
    <n v="65.09"/>
  </r>
  <r>
    <s v="CN-2021-101963"/>
    <d v="2021-08-22T00:00:00"/>
    <x v="0"/>
    <s v="Cust-16915"/>
    <x v="0"/>
    <s v="East China"/>
    <s v="Office"/>
    <x v="1470"/>
    <n v="293.25"/>
  </r>
  <r>
    <s v="CN-2021-101964"/>
    <d v="2021-08-22T00:00:00"/>
    <x v="2"/>
    <s v="Cust-16915"/>
    <x v="0"/>
    <s v="East China"/>
    <s v="Furniture"/>
    <x v="1471"/>
    <n v="96.83"/>
  </r>
  <r>
    <s v="CN-2021-101965"/>
    <d v="2021-08-22T00:00:00"/>
    <x v="0"/>
    <s v="Cust-16915"/>
    <x v="0"/>
    <s v="East China"/>
    <s v="Office"/>
    <x v="1248"/>
    <n v="48.91"/>
  </r>
  <r>
    <s v="CN-2021-101968"/>
    <d v="2021-08-22T00:00:00"/>
    <x v="0"/>
    <s v="Cust-16915"/>
    <x v="0"/>
    <s v="East China"/>
    <s v="Furniture"/>
    <x v="1472"/>
    <n v="74.849999999999994"/>
  </r>
  <r>
    <s v="CN-2021-101970"/>
    <d v="2021-08-22T00:00:00"/>
    <x v="1"/>
    <s v="Cust-17080"/>
    <x v="0"/>
    <s v="East China"/>
    <s v="Office"/>
    <x v="1473"/>
    <n v="23.24"/>
  </r>
  <r>
    <s v="CN-2021-101975"/>
    <d v="2021-08-22T00:00:00"/>
    <x v="0"/>
    <s v="Cust-19900"/>
    <x v="0"/>
    <s v="Northeast China"/>
    <s v="Office"/>
    <x v="184"/>
    <n v="18.72"/>
  </r>
  <r>
    <s v="CN-2021-101976"/>
    <d v="2021-08-22T00:00:00"/>
    <x v="2"/>
    <s v="Cust-19900"/>
    <x v="0"/>
    <s v="Northeast China"/>
    <s v="Office"/>
    <x v="354"/>
    <n v="35.659999999999997"/>
  </r>
  <r>
    <s v="CN-2021-101977"/>
    <d v="2021-08-22T00:00:00"/>
    <x v="1"/>
    <s v="Cust-19900"/>
    <x v="0"/>
    <s v="Northeast China"/>
    <s v="Furniture"/>
    <x v="1474"/>
    <n v="229.52"/>
  </r>
  <r>
    <s v="CN-2021-101972"/>
    <d v="2021-08-22T00:00:00"/>
    <x v="3"/>
    <s v="Cust-20410"/>
    <x v="0"/>
    <s v="South Central China"/>
    <s v="Office"/>
    <x v="1475"/>
    <n v="17.010000000000002"/>
  </r>
  <r>
    <s v="CN-2021-101956"/>
    <d v="2021-08-21T00:00:00"/>
    <x v="1"/>
    <s v="Cust-10135"/>
    <x v="2"/>
    <s v="East China"/>
    <s v="Office"/>
    <x v="1375"/>
    <n v="19.850000000000001"/>
  </r>
  <r>
    <s v="CN-2021-101952"/>
    <d v="2021-08-21T00:00:00"/>
    <x v="2"/>
    <s v="Cust-12085"/>
    <x v="1"/>
    <s v="North China"/>
    <s v="Office"/>
    <x v="1476"/>
    <n v="15.12"/>
  </r>
  <r>
    <s v="CN-2021-101957"/>
    <d v="2021-08-21T00:00:00"/>
    <x v="0"/>
    <s v="Cust-12085"/>
    <x v="1"/>
    <s v="North China"/>
    <s v="Furniture"/>
    <x v="1259"/>
    <n v="141.84"/>
  </r>
  <r>
    <s v="CN-2021-101960"/>
    <d v="2021-08-21T00:00:00"/>
    <x v="0"/>
    <s v="Cust-12835"/>
    <x v="1"/>
    <s v="Southwest China"/>
    <s v="Technology"/>
    <x v="1477"/>
    <n v="171.33"/>
  </r>
  <r>
    <s v="CN-2021-101951"/>
    <d v="2021-08-21T00:00:00"/>
    <x v="2"/>
    <s v="Cust-14335"/>
    <x v="1"/>
    <s v="East China"/>
    <s v="Furniture"/>
    <x v="1478"/>
    <n v="150.37"/>
  </r>
  <r>
    <s v="CN-2021-101943"/>
    <d v="2021-08-21T00:00:00"/>
    <x v="0"/>
    <s v="Cust-15355"/>
    <x v="0"/>
    <s v="South Central China"/>
    <s v="Office"/>
    <x v="1377"/>
    <n v="143.94999999999999"/>
  </r>
  <r>
    <s v="CN-2021-101944"/>
    <d v="2021-08-21T00:00:00"/>
    <x v="0"/>
    <s v="Cust-15355"/>
    <x v="0"/>
    <s v="South Central China"/>
    <s v="Office"/>
    <x v="1479"/>
    <n v="19.16"/>
  </r>
  <r>
    <s v="CN-2021-101945"/>
    <d v="2021-08-21T00:00:00"/>
    <x v="0"/>
    <s v="Cust-15355"/>
    <x v="0"/>
    <s v="South Central China"/>
    <s v="Furniture"/>
    <x v="1480"/>
    <n v="196.08"/>
  </r>
  <r>
    <s v="CN-2021-101949"/>
    <d v="2021-08-21T00:00:00"/>
    <x v="1"/>
    <s v="Cust-19180"/>
    <x v="2"/>
    <s v="South Central China"/>
    <s v="Office"/>
    <x v="454"/>
    <n v="417.43"/>
  </r>
  <r>
    <s v="CN-2021-101950"/>
    <d v="2021-08-21T00:00:00"/>
    <x v="3"/>
    <s v="Cust-20095"/>
    <x v="0"/>
    <s v="South Central China"/>
    <s v="Technology"/>
    <x v="1481"/>
    <n v="32.159999999999997"/>
  </r>
  <r>
    <s v="CN-2021-101958"/>
    <d v="2021-08-21T00:00:00"/>
    <x v="1"/>
    <s v="Cust-20125"/>
    <x v="2"/>
    <s v="South Central China"/>
    <s v="Office"/>
    <x v="1312"/>
    <n v="149.91999999999999"/>
  </r>
  <r>
    <s v="CN-2021-101959"/>
    <d v="2021-08-21T00:00:00"/>
    <x v="3"/>
    <s v="Cust-20125"/>
    <x v="2"/>
    <s v="South Central China"/>
    <s v="Furniture"/>
    <x v="1482"/>
    <n v="152.85"/>
  </r>
  <r>
    <s v="CN-2021-101946"/>
    <d v="2021-08-21T00:00:00"/>
    <x v="0"/>
    <s v="Cust-20245"/>
    <x v="0"/>
    <s v="Northeast China"/>
    <s v="Office"/>
    <x v="1184"/>
    <n v="4.8600000000000003"/>
  </r>
  <r>
    <s v="CN-2021-101947"/>
    <d v="2021-08-21T00:00:00"/>
    <x v="0"/>
    <s v="Cust-20245"/>
    <x v="0"/>
    <s v="Northeast China"/>
    <s v="Technology"/>
    <x v="1483"/>
    <n v="74.180000000000007"/>
  </r>
  <r>
    <s v="CN-2021-101948"/>
    <d v="2021-08-21T00:00:00"/>
    <x v="3"/>
    <s v="Cust-20245"/>
    <x v="0"/>
    <s v="Northeast China"/>
    <s v="Office"/>
    <x v="1484"/>
    <n v="32.39"/>
  </r>
  <r>
    <s v="CN-2021-101953"/>
    <d v="2021-08-21T00:00:00"/>
    <x v="0"/>
    <s v="Cust-20470"/>
    <x v="0"/>
    <s v="North China"/>
    <s v="Office"/>
    <x v="68"/>
    <n v="22.82"/>
  </r>
  <r>
    <s v="CN-2021-101954"/>
    <d v="2021-08-21T00:00:00"/>
    <x v="2"/>
    <s v="Cust-20470"/>
    <x v="0"/>
    <s v="North China"/>
    <s v="Technology"/>
    <x v="1485"/>
    <n v="102.93"/>
  </r>
  <r>
    <s v="CN-2021-101955"/>
    <d v="2021-08-21T00:00:00"/>
    <x v="1"/>
    <s v="Cust-20470"/>
    <x v="0"/>
    <s v="North China"/>
    <s v="Office"/>
    <x v="1486"/>
    <n v="236.48"/>
  </r>
  <r>
    <s v="CN-2021-101939"/>
    <d v="2021-08-20T00:00:00"/>
    <x v="3"/>
    <s v="Cust-11875"/>
    <x v="1"/>
    <s v="Northwest China"/>
    <s v="Office"/>
    <x v="471"/>
    <n v="16.170000000000002"/>
  </r>
  <r>
    <s v="CN-2021-101940"/>
    <d v="2021-08-20T00:00:00"/>
    <x v="0"/>
    <s v="Cust-11875"/>
    <x v="1"/>
    <s v="Northwest China"/>
    <s v="Office"/>
    <x v="1487"/>
    <n v="71.31"/>
  </r>
  <r>
    <s v="CN-2021-101941"/>
    <d v="2021-08-20T00:00:00"/>
    <x v="1"/>
    <s v="Cust-11875"/>
    <x v="1"/>
    <s v="Northwest China"/>
    <s v="Furniture"/>
    <x v="446"/>
    <n v="135.44"/>
  </r>
  <r>
    <s v="CN-2021-101942"/>
    <d v="2021-08-20T00:00:00"/>
    <x v="0"/>
    <s v="Cust-11875"/>
    <x v="1"/>
    <s v="Northwest China"/>
    <s v="Office"/>
    <x v="463"/>
    <n v="12.22"/>
  </r>
  <r>
    <s v="CN-2021-101935"/>
    <d v="2021-08-19T00:00:00"/>
    <x v="3"/>
    <s v="Cust-12175"/>
    <x v="1"/>
    <s v="Southwest China"/>
    <s v="Furniture"/>
    <x v="1488"/>
    <n v="191.78"/>
  </r>
  <r>
    <s v="CN-2021-101936"/>
    <d v="2021-08-19T00:00:00"/>
    <x v="1"/>
    <s v="Cust-13195"/>
    <x v="1"/>
    <s v="Southwest China"/>
    <s v="Furniture"/>
    <x v="1489"/>
    <n v="106.54"/>
  </r>
  <r>
    <s v="CN-2021-101937"/>
    <d v="2021-08-19T00:00:00"/>
    <x v="1"/>
    <s v="Cust-15715"/>
    <x v="0"/>
    <s v="East China"/>
    <s v="Technology"/>
    <x v="1490"/>
    <n v="194.21"/>
  </r>
  <r>
    <s v="CN-2021-101934"/>
    <d v="2021-08-19T00:00:00"/>
    <x v="0"/>
    <s v="Cust-20020"/>
    <x v="0"/>
    <s v="South Central China"/>
    <s v="Office"/>
    <x v="624"/>
    <n v="80.91"/>
  </r>
  <r>
    <s v="CN-2021-101938"/>
    <d v="2021-08-19T00:00:00"/>
    <x v="1"/>
    <s v="Cust-20395"/>
    <x v="0"/>
    <s v="Southwest China"/>
    <s v="Technology"/>
    <x v="1138"/>
    <n v="248.91"/>
  </r>
  <r>
    <s v="CN-2021-101933"/>
    <d v="2021-08-18T00:00:00"/>
    <x v="2"/>
    <s v="Cust-11020"/>
    <x v="1"/>
    <s v="North China"/>
    <s v="Office"/>
    <x v="1491"/>
    <n v="23.44"/>
  </r>
  <r>
    <s v="CN-2021-101927"/>
    <d v="2021-08-18T00:00:00"/>
    <x v="1"/>
    <s v="Cust-13690"/>
    <x v="0"/>
    <s v="East China"/>
    <s v="Office"/>
    <x v="356"/>
    <n v="22.52"/>
  </r>
  <r>
    <s v="CN-2021-101925"/>
    <d v="2021-08-18T00:00:00"/>
    <x v="0"/>
    <s v="Cust-15025"/>
    <x v="0"/>
    <s v="South Central China"/>
    <s v="Technology"/>
    <x v="1492"/>
    <n v="295.18"/>
  </r>
  <r>
    <s v="CN-2021-101926"/>
    <d v="2021-08-18T00:00:00"/>
    <x v="1"/>
    <s v="Cust-15025"/>
    <x v="0"/>
    <s v="South Central China"/>
    <s v="Technology"/>
    <x v="1493"/>
    <n v="34.450000000000003"/>
  </r>
  <r>
    <s v="CN-2021-101928"/>
    <d v="2021-08-18T00:00:00"/>
    <x v="1"/>
    <s v="Cust-15160"/>
    <x v="0"/>
    <s v="Southwest China"/>
    <s v="Office"/>
    <x v="63"/>
    <n v="22.52"/>
  </r>
  <r>
    <s v="CN-2021-101929"/>
    <d v="2021-08-18T00:00:00"/>
    <x v="3"/>
    <s v="Cust-15160"/>
    <x v="0"/>
    <s v="Southwest China"/>
    <s v="Furniture"/>
    <x v="1494"/>
    <n v="45.58"/>
  </r>
  <r>
    <s v="CN-2021-101923"/>
    <d v="2021-08-18T00:00:00"/>
    <x v="0"/>
    <s v="Cust-15775"/>
    <x v="0"/>
    <s v="East China"/>
    <s v="Technology"/>
    <x v="1495"/>
    <n v="220.87"/>
  </r>
  <r>
    <s v="CN-2021-101930"/>
    <d v="2021-08-18T00:00:00"/>
    <x v="3"/>
    <s v="Cust-16270"/>
    <x v="0"/>
    <s v="Southwest China"/>
    <s v="Office"/>
    <x v="1496"/>
    <n v="48.05"/>
  </r>
  <r>
    <s v="CN-2021-101931"/>
    <d v="2021-08-18T00:00:00"/>
    <x v="3"/>
    <s v="Cust-16270"/>
    <x v="0"/>
    <s v="Southwest China"/>
    <s v="Office"/>
    <x v="1497"/>
    <n v="185.28"/>
  </r>
  <r>
    <s v="CN-2021-101932"/>
    <d v="2021-08-18T00:00:00"/>
    <x v="0"/>
    <s v="Cust-16270"/>
    <x v="0"/>
    <s v="Southwest China"/>
    <s v="Office"/>
    <x v="408"/>
    <n v="21.49"/>
  </r>
  <r>
    <s v="CN-2021-101920"/>
    <d v="2021-08-18T00:00:00"/>
    <x v="0"/>
    <s v="Cust-17830"/>
    <x v="0"/>
    <s v="Northeast China"/>
    <s v="Technology"/>
    <x v="1498"/>
    <n v="336.24"/>
  </r>
  <r>
    <s v="CN-2021-101921"/>
    <d v="2021-08-18T00:00:00"/>
    <x v="1"/>
    <s v="Cust-17830"/>
    <x v="0"/>
    <s v="Northeast China"/>
    <s v="Technology"/>
    <x v="1499"/>
    <n v="170.81"/>
  </r>
  <r>
    <s v="CN-2021-101922"/>
    <d v="2021-08-18T00:00:00"/>
    <x v="0"/>
    <s v="Cust-17830"/>
    <x v="0"/>
    <s v="Northeast China"/>
    <s v="Office"/>
    <x v="1500"/>
    <n v="25.64"/>
  </r>
  <r>
    <s v="CN-2021-101918"/>
    <d v="2021-08-18T00:00:00"/>
    <x v="3"/>
    <s v="Cust-17980"/>
    <x v="1"/>
    <s v="Northeast China"/>
    <s v="Office"/>
    <x v="90"/>
    <n v="12.91"/>
  </r>
  <r>
    <s v="CN-2021-101919"/>
    <d v="2021-08-18T00:00:00"/>
    <x v="1"/>
    <s v="Cust-17980"/>
    <x v="1"/>
    <s v="Northeast China"/>
    <s v="Furniture"/>
    <x v="1501"/>
    <n v="1.31"/>
  </r>
  <r>
    <s v="CN-2021-101924"/>
    <d v="2021-08-18T00:00:00"/>
    <x v="3"/>
    <s v="Cust-20860"/>
    <x v="1"/>
    <s v="East China"/>
    <s v="Office"/>
    <x v="1502"/>
    <n v="124.61"/>
  </r>
  <r>
    <s v="CN-2021-101917"/>
    <d v="2021-08-17T00:00:00"/>
    <x v="1"/>
    <s v="Cust-19600"/>
    <x v="0"/>
    <s v="Northeast China"/>
    <s v="Office"/>
    <x v="360"/>
    <n v="19.05"/>
  </r>
  <r>
    <s v="CN-2021-101916"/>
    <d v="2021-08-17T00:00:00"/>
    <x v="1"/>
    <s v="Cust-20755"/>
    <x v="1"/>
    <s v="Northwest China"/>
    <s v="Office"/>
    <x v="1503"/>
    <n v="251.42"/>
  </r>
  <r>
    <s v="CN-2021-101915"/>
    <d v="2021-08-16T00:00:00"/>
    <x v="0"/>
    <s v="Cust-10690"/>
    <x v="1"/>
    <s v="East China"/>
    <s v="Furniture"/>
    <x v="1504"/>
    <n v="42.69"/>
  </r>
  <r>
    <s v="CN-2021-101904"/>
    <d v="2021-08-16T00:00:00"/>
    <x v="0"/>
    <s v="Cust-11890"/>
    <x v="0"/>
    <s v="South Central China"/>
    <s v="Office"/>
    <x v="1505"/>
    <n v="54.07"/>
  </r>
  <r>
    <s v="CN-2021-101905"/>
    <d v="2021-08-16T00:00:00"/>
    <x v="0"/>
    <s v="Cust-11890"/>
    <x v="0"/>
    <s v="South Central China"/>
    <s v="Office"/>
    <x v="1506"/>
    <n v="40.76"/>
  </r>
  <r>
    <s v="CN-2021-101906"/>
    <d v="2021-08-16T00:00:00"/>
    <x v="3"/>
    <s v="Cust-11890"/>
    <x v="0"/>
    <s v="South Central China"/>
    <s v="Office"/>
    <x v="1507"/>
    <n v="36.32"/>
  </r>
  <r>
    <s v="CN-2021-101907"/>
    <d v="2021-08-16T00:00:00"/>
    <x v="0"/>
    <s v="Cust-11890"/>
    <x v="0"/>
    <s v="South Central China"/>
    <s v="Furniture"/>
    <x v="1508"/>
    <n v="291.61"/>
  </r>
  <r>
    <s v="CN-2021-101908"/>
    <d v="2021-08-16T00:00:00"/>
    <x v="2"/>
    <s v="Cust-11890"/>
    <x v="0"/>
    <s v="South Central China"/>
    <s v="Technology"/>
    <x v="1509"/>
    <n v="119.68"/>
  </r>
  <r>
    <s v="CN-2021-101909"/>
    <d v="2021-08-16T00:00:00"/>
    <x v="2"/>
    <s v="Cust-11890"/>
    <x v="0"/>
    <s v="South Central China"/>
    <s v="Technology"/>
    <x v="1510"/>
    <n v="279.95999999999998"/>
  </r>
  <r>
    <s v="CN-2021-101912"/>
    <d v="2021-08-16T00:00:00"/>
    <x v="3"/>
    <s v="Cust-14140"/>
    <x v="2"/>
    <s v="South Central China"/>
    <s v="Office"/>
    <x v="1511"/>
    <n v="24.23"/>
  </r>
  <r>
    <s v="CN-2021-101914"/>
    <d v="2021-08-16T00:00:00"/>
    <x v="1"/>
    <s v="Cust-14140"/>
    <x v="2"/>
    <s v="South Central China"/>
    <s v="Office"/>
    <x v="1512"/>
    <n v="226.59"/>
  </r>
  <r>
    <s v="CN-2021-101911"/>
    <d v="2021-08-16T00:00:00"/>
    <x v="1"/>
    <s v="Cust-15160"/>
    <x v="0"/>
    <s v="Southwest China"/>
    <s v="Technology"/>
    <x v="1219"/>
    <n v="295.41000000000003"/>
  </r>
  <r>
    <s v="CN-2021-101913"/>
    <d v="2021-08-16T00:00:00"/>
    <x v="0"/>
    <s v="Cust-15160"/>
    <x v="0"/>
    <s v="Southwest China"/>
    <s v="Furniture"/>
    <x v="1513"/>
    <n v="223.44"/>
  </r>
  <r>
    <s v="CN-2021-101910"/>
    <d v="2021-08-16T00:00:00"/>
    <x v="1"/>
    <s v="Cust-18805"/>
    <x v="2"/>
    <s v="Southwest China"/>
    <s v="Office"/>
    <x v="1514"/>
    <n v="40.229999999999997"/>
  </r>
  <r>
    <s v="CN-2021-101903"/>
    <d v="2021-08-15T00:00:00"/>
    <x v="1"/>
    <s v="Cust-13420"/>
    <x v="1"/>
    <s v="South Central China"/>
    <s v="Office"/>
    <x v="687"/>
    <n v="25.83"/>
  </r>
  <r>
    <s v="CN-2021-101902"/>
    <d v="2021-08-15T00:00:00"/>
    <x v="2"/>
    <s v="Cust-13855"/>
    <x v="1"/>
    <s v="Southwest China"/>
    <s v="Furniture"/>
    <x v="1515"/>
    <n v="262.31"/>
  </r>
  <r>
    <s v="CN-2021-101901"/>
    <d v="2021-08-15T00:00:00"/>
    <x v="0"/>
    <s v="Cust-17260"/>
    <x v="0"/>
    <s v="South Central China"/>
    <s v="Furniture"/>
    <x v="1516"/>
    <n v="144.75"/>
  </r>
  <r>
    <s v="CN-2021-101898"/>
    <d v="2021-08-14T00:00:00"/>
    <x v="1"/>
    <s v="Cust-10060"/>
    <x v="2"/>
    <s v="North China"/>
    <s v="Technology"/>
    <x v="1517"/>
    <n v="266.06"/>
  </r>
  <r>
    <s v="CN-2021-101897"/>
    <d v="2021-08-14T00:00:00"/>
    <x v="2"/>
    <s v="Cust-11170"/>
    <x v="2"/>
    <s v="East China"/>
    <s v="Furniture"/>
    <x v="1518"/>
    <n v="59.26"/>
  </r>
  <r>
    <s v="CN-2021-101900"/>
    <d v="2021-08-14T00:00:00"/>
    <x v="1"/>
    <s v="Cust-11710"/>
    <x v="0"/>
    <s v="Southwest China"/>
    <s v="Technology"/>
    <x v="1519"/>
    <n v="47.98"/>
  </r>
  <r>
    <s v="CN-2021-101893"/>
    <d v="2021-08-14T00:00:00"/>
    <x v="0"/>
    <s v="Cust-15070"/>
    <x v="0"/>
    <s v="Northeast China"/>
    <s v="Office"/>
    <x v="1520"/>
    <n v="2.08"/>
  </r>
  <r>
    <s v="CN-2021-101894"/>
    <d v="2021-08-14T00:00:00"/>
    <x v="1"/>
    <s v="Cust-15070"/>
    <x v="0"/>
    <s v="Northeast China"/>
    <s v="Furniture"/>
    <x v="1521"/>
    <n v="17.72"/>
  </r>
  <r>
    <s v="CN-2021-101899"/>
    <d v="2021-08-14T00:00:00"/>
    <x v="1"/>
    <s v="Cust-15730"/>
    <x v="0"/>
    <s v="East China"/>
    <s v="Office"/>
    <x v="1522"/>
    <n v="101.09"/>
  </r>
  <r>
    <s v="CN-2021-101895"/>
    <d v="2021-08-14T00:00:00"/>
    <x v="1"/>
    <s v="Cust-15850"/>
    <x v="0"/>
    <s v="Northwest China"/>
    <s v="Office"/>
    <x v="727"/>
    <n v="30.98"/>
  </r>
  <r>
    <s v="CN-2021-101896"/>
    <d v="2021-08-14T00:00:00"/>
    <x v="2"/>
    <s v="Cust-15850"/>
    <x v="0"/>
    <s v="Northwest China"/>
    <s v="Office"/>
    <x v="1523"/>
    <n v="75.86"/>
  </r>
  <r>
    <s v="CN-2021-101882"/>
    <d v="2021-08-13T00:00:00"/>
    <x v="0"/>
    <s v="Cust-11155"/>
    <x v="0"/>
    <s v="North China"/>
    <s v="Office"/>
    <x v="1524"/>
    <n v="257.54000000000002"/>
  </r>
  <r>
    <s v="CN-2021-101891"/>
    <d v="2021-08-13T00:00:00"/>
    <x v="0"/>
    <s v="Cust-16555"/>
    <x v="1"/>
    <s v="Southwest China"/>
    <s v="Office"/>
    <x v="1315"/>
    <n v="13.32"/>
  </r>
  <r>
    <s v="CN-2021-101881"/>
    <d v="2021-08-13T00:00:00"/>
    <x v="1"/>
    <s v="Cust-17245"/>
    <x v="0"/>
    <s v="South Central China"/>
    <s v="Office"/>
    <x v="1525"/>
    <n v="22.74"/>
  </r>
  <r>
    <s v="CN-2021-101884"/>
    <d v="2021-08-13T00:00:00"/>
    <x v="1"/>
    <s v="Cust-17575"/>
    <x v="0"/>
    <s v="Northwest China"/>
    <s v="Furniture"/>
    <x v="1526"/>
    <n v="332.26"/>
  </r>
  <r>
    <s v="CN-2021-101885"/>
    <d v="2021-08-13T00:00:00"/>
    <x v="2"/>
    <s v="Cust-17575"/>
    <x v="0"/>
    <s v="Northwest China"/>
    <s v="Office"/>
    <x v="1527"/>
    <n v="294.38"/>
  </r>
  <r>
    <s v="CN-2021-101886"/>
    <d v="2021-08-13T00:00:00"/>
    <x v="0"/>
    <s v="Cust-17575"/>
    <x v="0"/>
    <s v="Northwest China"/>
    <s v="Office"/>
    <x v="360"/>
    <n v="36.26"/>
  </r>
  <r>
    <s v="CN-2021-101887"/>
    <d v="2021-08-13T00:00:00"/>
    <x v="2"/>
    <s v="Cust-17575"/>
    <x v="0"/>
    <s v="Northwest China"/>
    <s v="Technology"/>
    <x v="1528"/>
    <n v="150.26"/>
  </r>
  <r>
    <s v="CN-2021-101888"/>
    <d v="2021-08-13T00:00:00"/>
    <x v="3"/>
    <s v="Cust-17575"/>
    <x v="0"/>
    <s v="Northwest China"/>
    <s v="Furniture"/>
    <x v="1529"/>
    <n v="448.82"/>
  </r>
  <r>
    <s v="CN-2021-101889"/>
    <d v="2021-08-13T00:00:00"/>
    <x v="2"/>
    <s v="Cust-17575"/>
    <x v="0"/>
    <s v="Northwest China"/>
    <s v="Office"/>
    <x v="1530"/>
    <n v="40.29"/>
  </r>
  <r>
    <s v="CN-2021-101890"/>
    <d v="2021-08-13T00:00:00"/>
    <x v="2"/>
    <s v="Cust-17575"/>
    <x v="0"/>
    <s v="Northwest China"/>
    <s v="Technology"/>
    <x v="1531"/>
    <n v="213.74"/>
  </r>
  <r>
    <s v="CN-2021-101883"/>
    <d v="2021-08-13T00:00:00"/>
    <x v="1"/>
    <s v="Cust-18085"/>
    <x v="0"/>
    <s v="South Central China"/>
    <s v="Furniture"/>
    <x v="1532"/>
    <n v="149.15"/>
  </r>
  <r>
    <s v="CN-2021-101892"/>
    <d v="2021-08-13T00:00:00"/>
    <x v="2"/>
    <s v="Cust-19255"/>
    <x v="0"/>
    <s v="Southwest China"/>
    <s v="Technology"/>
    <x v="756"/>
    <n v="144.44"/>
  </r>
  <r>
    <s v="CN-2021-101880"/>
    <d v="2021-08-13T00:00:00"/>
    <x v="2"/>
    <s v="Cust-21580"/>
    <x v="0"/>
    <s v="South Central China"/>
    <s v="Furniture"/>
    <x v="1533"/>
    <n v="60.44"/>
  </r>
  <r>
    <s v="CN-2021-101873"/>
    <d v="2021-08-12T00:00:00"/>
    <x v="1"/>
    <s v="Cust-10075"/>
    <x v="1"/>
    <s v="South Central China"/>
    <s v="Office"/>
    <x v="1534"/>
    <n v="10.039999999999999"/>
  </r>
  <r>
    <s v="CN-2021-101874"/>
    <d v="2021-08-12T00:00:00"/>
    <x v="2"/>
    <s v="Cust-10075"/>
    <x v="1"/>
    <s v="South Central China"/>
    <s v="Furniture"/>
    <x v="1504"/>
    <n v="35.43"/>
  </r>
  <r>
    <s v="CN-2021-101875"/>
    <d v="2021-08-12T00:00:00"/>
    <x v="3"/>
    <s v="Cust-10075"/>
    <x v="1"/>
    <s v="South Central China"/>
    <s v="Office"/>
    <x v="1535"/>
    <n v="33.520000000000003"/>
  </r>
  <r>
    <s v="CN-2021-101876"/>
    <d v="2021-08-12T00:00:00"/>
    <x v="2"/>
    <s v="Cust-13630"/>
    <x v="0"/>
    <s v="East China"/>
    <s v="Office"/>
    <x v="1536"/>
    <n v="17.86"/>
  </r>
  <r>
    <s v="CN-2021-101877"/>
    <d v="2021-08-12T00:00:00"/>
    <x v="0"/>
    <s v="Cust-13630"/>
    <x v="0"/>
    <s v="East China"/>
    <s v="Furniture"/>
    <x v="1511"/>
    <n v="187.55"/>
  </r>
  <r>
    <s v="CN-2021-101878"/>
    <d v="2021-08-12T00:00:00"/>
    <x v="2"/>
    <s v="Cust-16525"/>
    <x v="0"/>
    <s v="South Central China"/>
    <s v="Office"/>
    <x v="1391"/>
    <n v="23.92"/>
  </r>
  <r>
    <s v="CN-2021-101879"/>
    <d v="2021-08-12T00:00:00"/>
    <x v="1"/>
    <s v="Cust-17380"/>
    <x v="1"/>
    <s v="East China"/>
    <s v="Office"/>
    <x v="113"/>
    <n v="49.49"/>
  </r>
  <r>
    <s v="CN-2021-101851"/>
    <d v="2021-08-11T00:00:00"/>
    <x v="0"/>
    <s v="Cust-13660"/>
    <x v="0"/>
    <s v="Northeast China"/>
    <s v="Office"/>
    <x v="1537"/>
    <n v="40.93"/>
  </r>
  <r>
    <s v="CN-2021-101859"/>
    <d v="2021-08-11T00:00:00"/>
    <x v="3"/>
    <s v="Cust-14035"/>
    <x v="1"/>
    <s v="East China"/>
    <s v="Office"/>
    <x v="1538"/>
    <n v="8.31"/>
  </r>
  <r>
    <s v="CN-2021-101863"/>
    <d v="2021-08-11T00:00:00"/>
    <x v="2"/>
    <s v="Cust-14035"/>
    <x v="1"/>
    <s v="East China"/>
    <s v="Office"/>
    <x v="1539"/>
    <n v="19.86"/>
  </r>
  <r>
    <s v="CN-2021-101870"/>
    <d v="2021-08-11T00:00:00"/>
    <x v="0"/>
    <s v="Cust-16420"/>
    <x v="2"/>
    <s v="Northeast China"/>
    <s v="Office"/>
    <x v="1325"/>
    <n v="28.37"/>
  </r>
  <r>
    <s v="CN-2021-101871"/>
    <d v="2021-08-11T00:00:00"/>
    <x v="1"/>
    <s v="Cust-16420"/>
    <x v="2"/>
    <s v="Northeast China"/>
    <s v="Technology"/>
    <x v="1540"/>
    <n v="384.71"/>
  </r>
  <r>
    <s v="CN-2021-101872"/>
    <d v="2021-08-11T00:00:00"/>
    <x v="1"/>
    <s v="Cust-16420"/>
    <x v="2"/>
    <s v="Northeast China"/>
    <s v="Office"/>
    <x v="1208"/>
    <n v="189.88"/>
  </r>
  <r>
    <s v="CN-2021-101860"/>
    <d v="2021-08-11T00:00:00"/>
    <x v="1"/>
    <s v="Cust-17035"/>
    <x v="1"/>
    <s v="East China"/>
    <s v="Furniture"/>
    <x v="1541"/>
    <n v="154.49"/>
  </r>
  <r>
    <s v="CN-2021-101858"/>
    <d v="2021-08-11T00:00:00"/>
    <x v="1"/>
    <s v="Cust-18415"/>
    <x v="0"/>
    <s v="Northeast China"/>
    <s v="Office"/>
    <x v="1542"/>
    <n v="7.41"/>
  </r>
  <r>
    <s v="CN-2021-101869"/>
    <d v="2021-08-11T00:00:00"/>
    <x v="0"/>
    <s v="Cust-18925"/>
    <x v="2"/>
    <s v="Southwest China"/>
    <s v="Office"/>
    <x v="1543"/>
    <n v="3.78"/>
  </r>
  <r>
    <s v="CN-2021-101861"/>
    <d v="2021-08-11T00:00:00"/>
    <x v="1"/>
    <s v="Cust-19330"/>
    <x v="0"/>
    <s v="East China"/>
    <s v="Office"/>
    <x v="1544"/>
    <n v="13.67"/>
  </r>
  <r>
    <s v="CN-2021-101864"/>
    <d v="2021-08-11T00:00:00"/>
    <x v="1"/>
    <s v="Cust-20740"/>
    <x v="2"/>
    <s v="Northeast China"/>
    <s v="Technology"/>
    <x v="1545"/>
    <n v="120.71"/>
  </r>
  <r>
    <s v="CN-2021-101865"/>
    <d v="2021-08-11T00:00:00"/>
    <x v="0"/>
    <s v="Cust-20740"/>
    <x v="2"/>
    <s v="Northeast China"/>
    <s v="Office"/>
    <x v="1546"/>
    <n v="234.47"/>
  </r>
  <r>
    <s v="CN-2021-101866"/>
    <d v="2021-08-11T00:00:00"/>
    <x v="0"/>
    <s v="Cust-20740"/>
    <x v="2"/>
    <s v="Northeast China"/>
    <s v="Furniture"/>
    <x v="1547"/>
    <n v="482.22"/>
  </r>
  <r>
    <s v="CN-2021-101867"/>
    <d v="2021-08-11T00:00:00"/>
    <x v="3"/>
    <s v="Cust-20740"/>
    <x v="2"/>
    <s v="Northeast China"/>
    <s v="Office"/>
    <x v="1548"/>
    <n v="29.04"/>
  </r>
  <r>
    <s v="CN-2021-101868"/>
    <d v="2021-08-11T00:00:00"/>
    <x v="0"/>
    <s v="Cust-20740"/>
    <x v="2"/>
    <s v="Northeast China"/>
    <s v="Office"/>
    <x v="1549"/>
    <n v="17.190000000000001"/>
  </r>
  <r>
    <s v="CN-2021-101852"/>
    <d v="2021-08-11T00:00:00"/>
    <x v="0"/>
    <s v="Cust-20905"/>
    <x v="0"/>
    <s v="South Central China"/>
    <s v="Office"/>
    <x v="1550"/>
    <n v="2.08"/>
  </r>
  <r>
    <s v="CN-2021-101853"/>
    <d v="2021-08-11T00:00:00"/>
    <x v="1"/>
    <s v="Cust-21595"/>
    <x v="0"/>
    <s v="South Central China"/>
    <s v="Office"/>
    <x v="1551"/>
    <n v="117.17"/>
  </r>
  <r>
    <s v="CN-2021-101854"/>
    <d v="2021-08-11T00:00:00"/>
    <x v="0"/>
    <s v="Cust-21595"/>
    <x v="0"/>
    <s v="South Central China"/>
    <s v="Office"/>
    <x v="1552"/>
    <n v="18.8"/>
  </r>
  <r>
    <s v="CN-2021-101855"/>
    <d v="2021-08-11T00:00:00"/>
    <x v="0"/>
    <s v="Cust-21640"/>
    <x v="0"/>
    <s v="Northwest China"/>
    <s v="Office"/>
    <x v="1553"/>
    <n v="31.81"/>
  </r>
  <r>
    <s v="CN-2021-101856"/>
    <d v="2021-08-11T00:00:00"/>
    <x v="0"/>
    <s v="Cust-21640"/>
    <x v="0"/>
    <s v="Northwest China"/>
    <s v="Technology"/>
    <x v="1554"/>
    <n v="281.41000000000003"/>
  </r>
  <r>
    <s v="CN-2021-101857"/>
    <d v="2021-08-11T00:00:00"/>
    <x v="0"/>
    <s v="Cust-21640"/>
    <x v="0"/>
    <s v="Northwest China"/>
    <s v="Technology"/>
    <x v="1555"/>
    <n v="11.89"/>
  </r>
  <r>
    <s v="CN-2021-101862"/>
    <d v="2021-08-11T00:00:00"/>
    <x v="0"/>
    <s v="Cust-21640"/>
    <x v="0"/>
    <s v="Northwest China"/>
    <s v="Office"/>
    <x v="393"/>
    <n v="27.82"/>
  </r>
  <r>
    <s v="CN-2021-101850"/>
    <d v="2021-08-09T00:00:00"/>
    <x v="0"/>
    <s v="Cust-11815"/>
    <x v="1"/>
    <s v="Southwest China"/>
    <s v="Office"/>
    <x v="87"/>
    <n v="6.99"/>
  </r>
  <r>
    <s v="CN-2021-101844"/>
    <d v="2021-08-09T00:00:00"/>
    <x v="0"/>
    <s v="Cust-12460"/>
    <x v="0"/>
    <s v="South Central China"/>
    <s v="Office"/>
    <x v="727"/>
    <n v="34.130000000000003"/>
  </r>
  <r>
    <s v="CN-2021-101841"/>
    <d v="2021-08-09T00:00:00"/>
    <x v="2"/>
    <s v="Cust-16030"/>
    <x v="0"/>
    <s v="East China"/>
    <s v="Technology"/>
    <x v="1556"/>
    <n v="197.36"/>
  </r>
  <r>
    <s v="CN-2021-101847"/>
    <d v="2021-08-09T00:00:00"/>
    <x v="1"/>
    <s v="Cust-16150"/>
    <x v="1"/>
    <s v="South Central China"/>
    <s v="Office"/>
    <x v="1557"/>
    <n v="18.64"/>
  </r>
  <r>
    <s v="CN-2021-101848"/>
    <d v="2021-08-09T00:00:00"/>
    <x v="1"/>
    <s v="Cust-16150"/>
    <x v="1"/>
    <s v="South Central China"/>
    <s v="Furniture"/>
    <x v="1558"/>
    <n v="81.41"/>
  </r>
  <r>
    <s v="CN-2021-101843"/>
    <d v="2021-08-09T00:00:00"/>
    <x v="0"/>
    <s v="Cust-19090"/>
    <x v="0"/>
    <s v="North China"/>
    <s v="Technology"/>
    <x v="1559"/>
    <n v="49.37"/>
  </r>
  <r>
    <s v="CN-2021-101839"/>
    <d v="2021-08-09T00:00:00"/>
    <x v="1"/>
    <s v="Cust-20560"/>
    <x v="2"/>
    <s v="Southwest China"/>
    <s v="Office"/>
    <x v="1560"/>
    <n v="140.13"/>
  </r>
  <r>
    <s v="CN-2021-101840"/>
    <d v="2021-08-09T00:00:00"/>
    <x v="2"/>
    <s v="Cust-20560"/>
    <x v="2"/>
    <s v="Southwest China"/>
    <s v="Office"/>
    <x v="1561"/>
    <n v="290.45"/>
  </r>
  <r>
    <s v="CN-2021-101842"/>
    <d v="2021-08-09T00:00:00"/>
    <x v="1"/>
    <s v="Cust-21475"/>
    <x v="2"/>
    <s v="Northeast China"/>
    <s v="Office"/>
    <x v="1562"/>
    <n v="209.28"/>
  </r>
  <r>
    <s v="CN-2021-101845"/>
    <d v="2021-08-09T00:00:00"/>
    <x v="3"/>
    <s v="Cust-21535"/>
    <x v="2"/>
    <s v="East China"/>
    <s v="Furniture"/>
    <x v="1563"/>
    <n v="0.64"/>
  </r>
  <r>
    <s v="CN-2021-101846"/>
    <d v="2021-08-09T00:00:00"/>
    <x v="2"/>
    <s v="Cust-21535"/>
    <x v="2"/>
    <s v="East China"/>
    <s v="Office"/>
    <x v="1564"/>
    <n v="9.01"/>
  </r>
  <r>
    <s v="CN-2021-101849"/>
    <d v="2021-08-09T00:00:00"/>
    <x v="2"/>
    <s v="Cust-21535"/>
    <x v="2"/>
    <s v="East China"/>
    <s v="Technology"/>
    <x v="1565"/>
    <n v="7.51"/>
  </r>
  <r>
    <s v="CN-2021-101831"/>
    <d v="2021-08-08T00:00:00"/>
    <x v="2"/>
    <s v="Cust-10345"/>
    <x v="0"/>
    <s v="North China"/>
    <s v="Office"/>
    <x v="1566"/>
    <n v="46.99"/>
  </r>
  <r>
    <s v="CN-2021-101832"/>
    <d v="2021-08-08T00:00:00"/>
    <x v="0"/>
    <s v="Cust-10345"/>
    <x v="0"/>
    <s v="North China"/>
    <s v="Office"/>
    <x v="910"/>
    <n v="26.75"/>
  </r>
  <r>
    <s v="CN-2021-101834"/>
    <d v="2021-08-08T00:00:00"/>
    <x v="0"/>
    <s v="Cust-11545"/>
    <x v="1"/>
    <s v="Northwest China"/>
    <s v="Office"/>
    <x v="1567"/>
    <n v="16.14"/>
  </r>
  <r>
    <s v="CN-2021-101835"/>
    <d v="2021-08-08T00:00:00"/>
    <x v="1"/>
    <s v="Cust-11545"/>
    <x v="1"/>
    <s v="Northwest China"/>
    <s v="Office"/>
    <x v="1568"/>
    <n v="47.33"/>
  </r>
  <r>
    <s v="CN-2021-101836"/>
    <d v="2021-08-08T00:00:00"/>
    <x v="3"/>
    <s v="Cust-11545"/>
    <x v="1"/>
    <s v="Northwest China"/>
    <s v="Technology"/>
    <x v="1569"/>
    <n v="15.15"/>
  </r>
  <r>
    <s v="CN-2021-101837"/>
    <d v="2021-08-08T00:00:00"/>
    <x v="0"/>
    <s v="Cust-11545"/>
    <x v="1"/>
    <s v="Northwest China"/>
    <s v="Office"/>
    <x v="1570"/>
    <n v="157.44999999999999"/>
  </r>
  <r>
    <s v="CN-2021-101838"/>
    <d v="2021-08-08T00:00:00"/>
    <x v="2"/>
    <s v="Cust-11545"/>
    <x v="1"/>
    <s v="Northwest China"/>
    <s v="Technology"/>
    <x v="1571"/>
    <n v="85.44"/>
  </r>
  <r>
    <s v="CN-2021-101830"/>
    <d v="2021-08-08T00:00:00"/>
    <x v="1"/>
    <s v="Cust-12160"/>
    <x v="0"/>
    <s v="Southwest China"/>
    <s v="Technology"/>
    <x v="1572"/>
    <n v="34.61"/>
  </r>
  <r>
    <s v="CN-2021-101833"/>
    <d v="2021-08-08T00:00:00"/>
    <x v="1"/>
    <s v="Cust-12160"/>
    <x v="0"/>
    <s v="Southwest China"/>
    <s v="Office"/>
    <x v="1573"/>
    <n v="95.96"/>
  </r>
  <r>
    <s v="CN-2021-101828"/>
    <d v="2021-08-08T00:00:00"/>
    <x v="3"/>
    <s v="Cust-19345"/>
    <x v="1"/>
    <s v="Southwest China"/>
    <s v="Office"/>
    <x v="1574"/>
    <n v="60.45"/>
  </r>
  <r>
    <s v="CN-2021-101829"/>
    <d v="2021-08-08T00:00:00"/>
    <x v="0"/>
    <s v="Cust-19345"/>
    <x v="1"/>
    <s v="Southwest China"/>
    <s v="Office"/>
    <x v="199"/>
    <n v="41.63"/>
  </r>
  <r>
    <s v="CN-2021-101827"/>
    <d v="2021-08-08T00:00:00"/>
    <x v="3"/>
    <s v="Cust-21310"/>
    <x v="0"/>
    <s v="Northeast China"/>
    <s v="Furniture"/>
    <x v="1575"/>
    <n v="177.61"/>
  </r>
  <r>
    <s v="CN-2021-101825"/>
    <d v="2021-08-08T00:00:00"/>
    <x v="0"/>
    <s v="Cust-21430"/>
    <x v="1"/>
    <s v="North China"/>
    <s v="Furniture"/>
    <x v="1576"/>
    <n v="227.59"/>
  </r>
  <r>
    <s v="CN-2021-101826"/>
    <d v="2021-08-08T00:00:00"/>
    <x v="1"/>
    <s v="Cust-21430"/>
    <x v="1"/>
    <s v="North China"/>
    <s v="Office"/>
    <x v="1577"/>
    <n v="40.54"/>
  </r>
  <r>
    <s v="CN-2021-101818"/>
    <d v="2021-08-07T00:00:00"/>
    <x v="1"/>
    <s v="Cust-12340"/>
    <x v="1"/>
    <s v="Southwest China"/>
    <s v="Furniture"/>
    <x v="1578"/>
    <n v="98.42"/>
  </r>
  <r>
    <s v="CN-2021-101823"/>
    <d v="2021-08-07T00:00:00"/>
    <x v="3"/>
    <s v="Cust-12760"/>
    <x v="1"/>
    <s v="South Central China"/>
    <s v="Office"/>
    <x v="1579"/>
    <n v="37.72"/>
  </r>
  <r>
    <s v="CN-2021-101824"/>
    <d v="2021-08-07T00:00:00"/>
    <x v="1"/>
    <s v="Cust-12760"/>
    <x v="1"/>
    <s v="South Central China"/>
    <s v="Furniture"/>
    <x v="1580"/>
    <n v="237.27"/>
  </r>
  <r>
    <s v="CN-2021-101817"/>
    <d v="2021-08-07T00:00:00"/>
    <x v="0"/>
    <s v="Cust-12835"/>
    <x v="1"/>
    <s v="Southwest China"/>
    <s v="Office"/>
    <x v="1581"/>
    <n v="17.39"/>
  </r>
  <r>
    <s v="CN-2021-101820"/>
    <d v="2021-08-07T00:00:00"/>
    <x v="2"/>
    <s v="Cust-14290"/>
    <x v="2"/>
    <s v="South Central China"/>
    <s v="Office"/>
    <x v="844"/>
    <n v="21.71"/>
  </r>
  <r>
    <s v="CN-2021-101821"/>
    <d v="2021-08-07T00:00:00"/>
    <x v="1"/>
    <s v="Cust-14290"/>
    <x v="2"/>
    <s v="South Central China"/>
    <s v="Office"/>
    <x v="1582"/>
    <n v="152.38"/>
  </r>
  <r>
    <s v="CN-2021-101822"/>
    <d v="2021-08-07T00:00:00"/>
    <x v="3"/>
    <s v="Cust-14290"/>
    <x v="2"/>
    <s v="South Central China"/>
    <s v="Office"/>
    <x v="1583"/>
    <n v="448.91"/>
  </r>
  <r>
    <s v="CN-2021-101819"/>
    <d v="2021-08-07T00:00:00"/>
    <x v="1"/>
    <s v="Cust-20020"/>
    <x v="0"/>
    <s v="South Central China"/>
    <s v="Furniture"/>
    <x v="1584"/>
    <n v="166.38"/>
  </r>
  <r>
    <s v="CN-2021-101790"/>
    <d v="2021-08-06T00:00:00"/>
    <x v="2"/>
    <s v="Cust-10615"/>
    <x v="1"/>
    <s v="North China"/>
    <s v="Office"/>
    <x v="1585"/>
    <n v="37.72"/>
  </r>
  <r>
    <s v="CN-2021-101791"/>
    <d v="2021-08-06T00:00:00"/>
    <x v="3"/>
    <s v="Cust-10945"/>
    <x v="0"/>
    <s v="Southwest China"/>
    <s v="Technology"/>
    <x v="1586"/>
    <n v="163.97"/>
  </r>
  <r>
    <s v="CN-2021-101792"/>
    <d v="2021-08-06T00:00:00"/>
    <x v="1"/>
    <s v="Cust-10945"/>
    <x v="0"/>
    <s v="Southwest China"/>
    <s v="Office"/>
    <x v="1210"/>
    <n v="171.94"/>
  </r>
  <r>
    <s v="CN-2021-101793"/>
    <d v="2021-08-06T00:00:00"/>
    <x v="1"/>
    <s v="Cust-10945"/>
    <x v="0"/>
    <s v="Southwest China"/>
    <s v="Office"/>
    <x v="1525"/>
    <n v="33.76"/>
  </r>
  <r>
    <s v="CN-2021-101794"/>
    <d v="2021-08-06T00:00:00"/>
    <x v="0"/>
    <s v="Cust-10945"/>
    <x v="0"/>
    <s v="Southwest China"/>
    <s v="Office"/>
    <x v="1587"/>
    <n v="196.11"/>
  </r>
  <r>
    <s v="CN-2021-101780"/>
    <d v="2021-08-06T00:00:00"/>
    <x v="1"/>
    <s v="Cust-11275"/>
    <x v="1"/>
    <s v="North China"/>
    <s v="Office"/>
    <x v="1588"/>
    <n v="7.03"/>
  </r>
  <r>
    <s v="CN-2021-101781"/>
    <d v="2021-08-06T00:00:00"/>
    <x v="1"/>
    <s v="Cust-11275"/>
    <x v="1"/>
    <s v="North China"/>
    <s v="Office"/>
    <x v="1589"/>
    <n v="103.74"/>
  </r>
  <r>
    <s v="CN-2021-101782"/>
    <d v="2021-08-06T00:00:00"/>
    <x v="2"/>
    <s v="Cust-11275"/>
    <x v="1"/>
    <s v="North China"/>
    <s v="Office"/>
    <x v="1590"/>
    <n v="40.25"/>
  </r>
  <r>
    <s v="CN-2021-101777"/>
    <d v="2021-08-06T00:00:00"/>
    <x v="0"/>
    <s v="Cust-11845"/>
    <x v="1"/>
    <s v="North China"/>
    <s v="Office"/>
    <x v="285"/>
    <n v="11.62"/>
  </r>
  <r>
    <s v="CN-2021-101778"/>
    <d v="2021-08-06T00:00:00"/>
    <x v="1"/>
    <s v="Cust-11845"/>
    <x v="1"/>
    <s v="North China"/>
    <s v="Technology"/>
    <x v="1342"/>
    <n v="225.41"/>
  </r>
  <r>
    <s v="CN-2021-101779"/>
    <d v="2021-08-06T00:00:00"/>
    <x v="0"/>
    <s v="Cust-11845"/>
    <x v="1"/>
    <s v="North China"/>
    <s v="Office"/>
    <x v="289"/>
    <n v="13.14"/>
  </r>
  <r>
    <s v="CN-2021-101783"/>
    <d v="2021-08-06T00:00:00"/>
    <x v="1"/>
    <s v="Cust-12400"/>
    <x v="2"/>
    <s v="Northeast China"/>
    <s v="Furniture"/>
    <x v="1591"/>
    <n v="181.71"/>
  </r>
  <r>
    <s v="CN-2021-101784"/>
    <d v="2021-08-06T00:00:00"/>
    <x v="0"/>
    <s v="Cust-12400"/>
    <x v="2"/>
    <s v="Northeast China"/>
    <s v="Office"/>
    <x v="335"/>
    <n v="32.590000000000003"/>
  </r>
  <r>
    <s v="CN-2021-101786"/>
    <d v="2021-08-06T00:00:00"/>
    <x v="3"/>
    <s v="Cust-14500"/>
    <x v="0"/>
    <s v="Northwest China"/>
    <s v="Furniture"/>
    <x v="1592"/>
    <n v="69.569999999999993"/>
  </r>
  <r>
    <s v="CN-2021-101787"/>
    <d v="2021-08-06T00:00:00"/>
    <x v="1"/>
    <s v="Cust-14500"/>
    <x v="0"/>
    <s v="Northwest China"/>
    <s v="Furniture"/>
    <x v="1593"/>
    <n v="162.88999999999999"/>
  </r>
  <r>
    <s v="CN-2021-101788"/>
    <d v="2021-08-06T00:00:00"/>
    <x v="0"/>
    <s v="Cust-14500"/>
    <x v="0"/>
    <s v="Northwest China"/>
    <s v="Office"/>
    <x v="1594"/>
    <n v="9.65"/>
  </r>
  <r>
    <s v="CN-2021-101789"/>
    <d v="2021-08-06T00:00:00"/>
    <x v="0"/>
    <s v="Cust-14500"/>
    <x v="0"/>
    <s v="Northwest China"/>
    <s v="Furniture"/>
    <x v="1595"/>
    <n v="33.11"/>
  </r>
  <r>
    <s v="CN-2021-101785"/>
    <d v="2021-08-06T00:00:00"/>
    <x v="1"/>
    <s v="Cust-16405"/>
    <x v="2"/>
    <s v="Northeast China"/>
    <s v="Office"/>
    <x v="911"/>
    <n v="14.36"/>
  </r>
  <r>
    <s v="CN-2021-101795"/>
    <d v="2021-08-06T00:00:00"/>
    <x v="3"/>
    <s v="Cust-16720"/>
    <x v="2"/>
    <s v="South Central China"/>
    <s v="Furniture"/>
    <x v="1596"/>
    <n v="40.409999999999997"/>
  </r>
  <r>
    <s v="CN-2021-101796"/>
    <d v="2021-08-06T00:00:00"/>
    <x v="1"/>
    <s v="Cust-16720"/>
    <x v="2"/>
    <s v="South Central China"/>
    <s v="Office"/>
    <x v="1597"/>
    <n v="16.420000000000002"/>
  </r>
  <r>
    <s v="CN-2021-101815"/>
    <d v="2021-08-06T00:00:00"/>
    <x v="0"/>
    <s v="Cust-17170"/>
    <x v="1"/>
    <s v="South Central China"/>
    <s v="Office"/>
    <x v="1598"/>
    <n v="18.09"/>
  </r>
  <r>
    <s v="CN-2021-101799"/>
    <d v="2021-08-06T00:00:00"/>
    <x v="0"/>
    <s v="Cust-19090"/>
    <x v="0"/>
    <s v="North China"/>
    <s v="Office"/>
    <x v="1599"/>
    <n v="6.66"/>
  </r>
  <r>
    <s v="CN-2021-101807"/>
    <d v="2021-08-06T00:00:00"/>
    <x v="1"/>
    <s v="Cust-19090"/>
    <x v="0"/>
    <s v="North China"/>
    <s v="Office"/>
    <x v="1600"/>
    <n v="91.25"/>
  </r>
  <r>
    <s v="CN-2021-101808"/>
    <d v="2021-08-06T00:00:00"/>
    <x v="2"/>
    <s v="Cust-20350"/>
    <x v="2"/>
    <s v="East China"/>
    <s v="Office"/>
    <x v="1601"/>
    <n v="1.41"/>
  </r>
  <r>
    <s v="CN-2021-101809"/>
    <d v="2021-08-06T00:00:00"/>
    <x v="0"/>
    <s v="Cust-20350"/>
    <x v="2"/>
    <s v="East China"/>
    <s v="Office"/>
    <x v="1602"/>
    <n v="47.43"/>
  </r>
  <r>
    <s v="CN-2021-101810"/>
    <d v="2021-08-06T00:00:00"/>
    <x v="2"/>
    <s v="Cust-20350"/>
    <x v="2"/>
    <s v="East China"/>
    <s v="Office"/>
    <x v="1321"/>
    <n v="270.74"/>
  </r>
  <r>
    <s v="CN-2021-101811"/>
    <d v="2021-08-06T00:00:00"/>
    <x v="0"/>
    <s v="Cust-20350"/>
    <x v="2"/>
    <s v="East China"/>
    <s v="Furniture"/>
    <x v="1603"/>
    <n v="11.06"/>
  </r>
  <r>
    <s v="CN-2021-101812"/>
    <d v="2021-08-06T00:00:00"/>
    <x v="1"/>
    <s v="Cust-20350"/>
    <x v="2"/>
    <s v="East China"/>
    <s v="Technology"/>
    <x v="1604"/>
    <n v="81.48"/>
  </r>
  <r>
    <s v="CN-2021-101813"/>
    <d v="2021-08-06T00:00:00"/>
    <x v="2"/>
    <s v="Cust-20350"/>
    <x v="2"/>
    <s v="East China"/>
    <s v="Office"/>
    <x v="1605"/>
    <n v="22.92"/>
  </r>
  <r>
    <s v="CN-2021-101814"/>
    <d v="2021-08-06T00:00:00"/>
    <x v="2"/>
    <s v="Cust-20350"/>
    <x v="2"/>
    <s v="East China"/>
    <s v="Office"/>
    <x v="1606"/>
    <n v="7.44"/>
  </r>
  <r>
    <s v="CN-2021-101816"/>
    <d v="2021-08-06T00:00:00"/>
    <x v="0"/>
    <s v="Cust-20380"/>
    <x v="0"/>
    <s v="East China"/>
    <s v="Office"/>
    <x v="1607"/>
    <n v="114.52"/>
  </r>
  <r>
    <s v="CN-2021-101797"/>
    <d v="2021-08-06T00:00:00"/>
    <x v="0"/>
    <s v="Cust-20965"/>
    <x v="1"/>
    <s v="Northwest China"/>
    <s v="Office"/>
    <x v="1608"/>
    <n v="40.07"/>
  </r>
  <r>
    <s v="CN-2021-101798"/>
    <d v="2021-08-06T00:00:00"/>
    <x v="1"/>
    <s v="Cust-20965"/>
    <x v="1"/>
    <s v="Northwest China"/>
    <s v="Office"/>
    <x v="1609"/>
    <n v="0.01"/>
  </r>
  <r>
    <s v="CN-2021-101800"/>
    <d v="2021-08-06T00:00:00"/>
    <x v="2"/>
    <s v="Cust-20965"/>
    <x v="1"/>
    <s v="Northwest China"/>
    <s v="Technology"/>
    <x v="1610"/>
    <n v="388.27"/>
  </r>
  <r>
    <s v="CN-2021-101801"/>
    <d v="2021-08-06T00:00:00"/>
    <x v="3"/>
    <s v="Cust-20965"/>
    <x v="1"/>
    <s v="Northwest China"/>
    <s v="Office"/>
    <x v="357"/>
    <n v="25.57"/>
  </r>
  <r>
    <s v="CN-2021-101802"/>
    <d v="2021-08-06T00:00:00"/>
    <x v="0"/>
    <s v="Cust-20965"/>
    <x v="1"/>
    <s v="Northwest China"/>
    <s v="Office"/>
    <x v="1058"/>
    <n v="38.450000000000003"/>
  </r>
  <r>
    <s v="CN-2021-101803"/>
    <d v="2021-08-06T00:00:00"/>
    <x v="1"/>
    <s v="Cust-20965"/>
    <x v="1"/>
    <s v="Northwest China"/>
    <s v="Office"/>
    <x v="1611"/>
    <n v="15.84"/>
  </r>
  <r>
    <s v="CN-2021-101804"/>
    <d v="2021-08-06T00:00:00"/>
    <x v="1"/>
    <s v="Cust-20965"/>
    <x v="1"/>
    <s v="Northwest China"/>
    <s v="Office"/>
    <x v="442"/>
    <n v="48.16"/>
  </r>
  <r>
    <s v="CN-2021-101805"/>
    <d v="2021-08-06T00:00:00"/>
    <x v="3"/>
    <s v="Cust-20965"/>
    <x v="1"/>
    <s v="Northwest China"/>
    <s v="Office"/>
    <x v="1612"/>
    <n v="177.71"/>
  </r>
  <r>
    <s v="CN-2021-101806"/>
    <d v="2021-08-06T00:00:00"/>
    <x v="1"/>
    <s v="Cust-20965"/>
    <x v="1"/>
    <s v="Northwest China"/>
    <s v="Furniture"/>
    <x v="1613"/>
    <n v="275.17"/>
  </r>
  <r>
    <s v="CN-2021-101754"/>
    <d v="2021-08-05T00:00:00"/>
    <x v="1"/>
    <s v="Cust-12235"/>
    <x v="0"/>
    <s v="East China"/>
    <s v="Furniture"/>
    <x v="1614"/>
    <n v="274.42"/>
  </r>
  <r>
    <s v="CN-2021-101762"/>
    <d v="2021-08-05T00:00:00"/>
    <x v="3"/>
    <s v="Cust-12580"/>
    <x v="2"/>
    <s v="Southwest China"/>
    <s v="Office"/>
    <x v="1615"/>
    <n v="28.82"/>
  </r>
  <r>
    <s v="CN-2021-101763"/>
    <d v="2021-08-05T00:00:00"/>
    <x v="2"/>
    <s v="Cust-12775"/>
    <x v="0"/>
    <s v="Southwest China"/>
    <s v="Technology"/>
    <x v="1616"/>
    <n v="22.63"/>
  </r>
  <r>
    <s v="CN-2021-101767"/>
    <d v="2021-08-05T00:00:00"/>
    <x v="1"/>
    <s v="Cust-12775"/>
    <x v="0"/>
    <s v="Southwest China"/>
    <s v="Office"/>
    <x v="1391"/>
    <n v="22.78"/>
  </r>
  <r>
    <s v="CN-2021-101768"/>
    <d v="2021-08-05T00:00:00"/>
    <x v="1"/>
    <s v="Cust-12775"/>
    <x v="0"/>
    <s v="Southwest China"/>
    <s v="Office"/>
    <x v="1617"/>
    <n v="297.07"/>
  </r>
  <r>
    <s v="CN-2021-101769"/>
    <d v="2021-08-05T00:00:00"/>
    <x v="0"/>
    <s v="Cust-12775"/>
    <x v="0"/>
    <s v="Southwest China"/>
    <s v="Office"/>
    <x v="1618"/>
    <n v="294.58999999999997"/>
  </r>
  <r>
    <s v="CN-2021-101764"/>
    <d v="2021-08-05T00:00:00"/>
    <x v="0"/>
    <s v="Cust-13900"/>
    <x v="0"/>
    <s v="South Central China"/>
    <s v="Furniture"/>
    <x v="1619"/>
    <n v="94.56"/>
  </r>
  <r>
    <s v="CN-2021-101770"/>
    <d v="2021-08-05T00:00:00"/>
    <x v="2"/>
    <s v="Cust-13900"/>
    <x v="0"/>
    <s v="South Central China"/>
    <s v="Furniture"/>
    <x v="1620"/>
    <n v="75.52"/>
  </r>
  <r>
    <s v="CN-2021-101755"/>
    <d v="2021-08-05T00:00:00"/>
    <x v="0"/>
    <s v="Cust-14965"/>
    <x v="1"/>
    <s v="East China"/>
    <s v="Office"/>
    <x v="1621"/>
    <n v="4.0199999999999996"/>
  </r>
  <r>
    <s v="CN-2021-101756"/>
    <d v="2021-08-05T00:00:00"/>
    <x v="3"/>
    <s v="Cust-14965"/>
    <x v="1"/>
    <s v="East China"/>
    <s v="Office"/>
    <x v="1622"/>
    <n v="147.68"/>
  </r>
  <r>
    <s v="CN-2021-101757"/>
    <d v="2021-08-05T00:00:00"/>
    <x v="0"/>
    <s v="Cust-14965"/>
    <x v="1"/>
    <s v="East China"/>
    <s v="Technology"/>
    <x v="1623"/>
    <n v="40.07"/>
  </r>
  <r>
    <s v="CN-2021-101758"/>
    <d v="2021-08-05T00:00:00"/>
    <x v="2"/>
    <s v="Cust-14965"/>
    <x v="1"/>
    <s v="East China"/>
    <s v="Office"/>
    <x v="1624"/>
    <n v="4.51"/>
  </r>
  <r>
    <s v="CN-2021-101759"/>
    <d v="2021-08-05T00:00:00"/>
    <x v="1"/>
    <s v="Cust-16915"/>
    <x v="0"/>
    <s v="East China"/>
    <s v="Office"/>
    <x v="1625"/>
    <n v="3.95"/>
  </r>
  <r>
    <s v="CN-2021-101775"/>
    <d v="2021-08-05T00:00:00"/>
    <x v="0"/>
    <s v="Cust-17080"/>
    <x v="0"/>
    <s v="East China"/>
    <s v="Office"/>
    <x v="1300"/>
    <n v="0.35"/>
  </r>
  <r>
    <s v="CN-2021-101776"/>
    <d v="2021-08-05T00:00:00"/>
    <x v="1"/>
    <s v="Cust-17080"/>
    <x v="0"/>
    <s v="East China"/>
    <s v="Office"/>
    <x v="234"/>
    <n v="31.34"/>
  </r>
  <r>
    <s v="CN-2021-101774"/>
    <d v="2021-08-05T00:00:00"/>
    <x v="0"/>
    <s v="Cust-18685"/>
    <x v="2"/>
    <s v="South Central China"/>
    <s v="Furniture"/>
    <x v="1626"/>
    <n v="10.86"/>
  </r>
  <r>
    <s v="CN-2021-101771"/>
    <d v="2021-08-05T00:00:00"/>
    <x v="0"/>
    <s v="Cust-19600"/>
    <x v="0"/>
    <s v="Northeast China"/>
    <s v="Office"/>
    <x v="1627"/>
    <n v="169.24"/>
  </r>
  <r>
    <s v="CN-2021-101772"/>
    <d v="2021-08-05T00:00:00"/>
    <x v="2"/>
    <s v="Cust-20110"/>
    <x v="0"/>
    <s v="Northeast China"/>
    <s v="Technology"/>
    <x v="1628"/>
    <n v="183.15"/>
  </r>
  <r>
    <s v="CN-2021-101773"/>
    <d v="2021-08-05T00:00:00"/>
    <x v="2"/>
    <s v="Cust-20110"/>
    <x v="0"/>
    <s v="Northeast China"/>
    <s v="Furniture"/>
    <x v="1629"/>
    <n v="324.70999999999998"/>
  </r>
  <r>
    <s v="CN-2021-101760"/>
    <d v="2021-08-05T00:00:00"/>
    <x v="2"/>
    <s v="Cust-21040"/>
    <x v="2"/>
    <s v="Northwest China"/>
    <s v="Office"/>
    <x v="1630"/>
    <n v="28.39"/>
  </r>
  <r>
    <s v="CN-2021-101761"/>
    <d v="2021-08-05T00:00:00"/>
    <x v="0"/>
    <s v="Cust-21040"/>
    <x v="2"/>
    <s v="Northwest China"/>
    <s v="Technology"/>
    <x v="1631"/>
    <n v="87.08"/>
  </r>
  <r>
    <s v="CN-2021-101765"/>
    <d v="2021-08-05T00:00:00"/>
    <x v="1"/>
    <s v="Cust-21040"/>
    <x v="2"/>
    <s v="Northwest China"/>
    <s v="Office"/>
    <x v="1632"/>
    <n v="98.68"/>
  </r>
  <r>
    <s v="CN-2021-101766"/>
    <d v="2021-08-05T00:00:00"/>
    <x v="1"/>
    <s v="Cust-21040"/>
    <x v="2"/>
    <s v="Northwest China"/>
    <s v="Furniture"/>
    <x v="1633"/>
    <n v="1.0900000000000001"/>
  </r>
  <r>
    <s v="CN-2021-101751"/>
    <d v="2021-08-05T00:00:00"/>
    <x v="2"/>
    <s v="Cust-21340"/>
    <x v="0"/>
    <s v="East China"/>
    <s v="Office"/>
    <x v="1634"/>
    <n v="120.58"/>
  </r>
  <r>
    <s v="CN-2021-101752"/>
    <d v="2021-08-05T00:00:00"/>
    <x v="0"/>
    <s v="Cust-21340"/>
    <x v="0"/>
    <s v="East China"/>
    <s v="Office"/>
    <x v="1025"/>
    <n v="32.06"/>
  </r>
  <r>
    <s v="CN-2021-101753"/>
    <d v="2021-08-05T00:00:00"/>
    <x v="0"/>
    <s v="Cust-21340"/>
    <x v="0"/>
    <s v="East China"/>
    <s v="Technology"/>
    <x v="1635"/>
    <n v="122.22"/>
  </r>
  <r>
    <s v="CN-2021-101742"/>
    <d v="2021-08-04T00:00:00"/>
    <x v="1"/>
    <s v="Cust-10375"/>
    <x v="0"/>
    <s v="Southwest China"/>
    <s v="Office"/>
    <x v="1636"/>
    <n v="16.11"/>
  </r>
  <r>
    <s v="CN-2021-101744"/>
    <d v="2021-08-04T00:00:00"/>
    <x v="0"/>
    <s v="Cust-10375"/>
    <x v="0"/>
    <s v="Southwest China"/>
    <s v="Furniture"/>
    <x v="1637"/>
    <n v="68.739999999999995"/>
  </r>
  <r>
    <s v="CN-2021-101740"/>
    <d v="2021-08-04T00:00:00"/>
    <x v="0"/>
    <s v="Cust-10960"/>
    <x v="0"/>
    <s v="East China"/>
    <s v="Office"/>
    <x v="1306"/>
    <n v="22.14"/>
  </r>
  <r>
    <s v="CN-2021-101741"/>
    <d v="2021-08-04T00:00:00"/>
    <x v="2"/>
    <s v="Cust-10960"/>
    <x v="0"/>
    <s v="East China"/>
    <s v="Office"/>
    <x v="1638"/>
    <n v="66.290000000000006"/>
  </r>
  <r>
    <s v="CN-2021-101738"/>
    <d v="2021-08-04T00:00:00"/>
    <x v="0"/>
    <s v="Cust-12820"/>
    <x v="2"/>
    <s v="South Central China"/>
    <s v="Office"/>
    <x v="1639"/>
    <n v="100.53"/>
  </r>
  <r>
    <s v="CN-2021-101749"/>
    <d v="2021-08-04T00:00:00"/>
    <x v="1"/>
    <s v="Cust-13375"/>
    <x v="0"/>
    <s v="East China"/>
    <s v="Office"/>
    <x v="450"/>
    <n v="15.21"/>
  </r>
  <r>
    <s v="CN-2021-101743"/>
    <d v="2021-08-04T00:00:00"/>
    <x v="0"/>
    <s v="Cust-14155"/>
    <x v="2"/>
    <s v="South Central China"/>
    <s v="Office"/>
    <x v="1640"/>
    <n v="3.44"/>
  </r>
  <r>
    <s v="CN-2021-101733"/>
    <d v="2021-08-04T00:00:00"/>
    <x v="1"/>
    <s v="Cust-14290"/>
    <x v="2"/>
    <s v="South Central China"/>
    <s v="Technology"/>
    <x v="1641"/>
    <n v="113.56"/>
  </r>
  <r>
    <s v="CN-2021-101734"/>
    <d v="2021-08-04T00:00:00"/>
    <x v="0"/>
    <s v="Cust-14395"/>
    <x v="1"/>
    <s v="South Central China"/>
    <s v="Technology"/>
    <x v="1642"/>
    <n v="208.36"/>
  </r>
  <r>
    <s v="CN-2021-101735"/>
    <d v="2021-08-04T00:00:00"/>
    <x v="2"/>
    <s v="Cust-14395"/>
    <x v="1"/>
    <s v="South Central China"/>
    <s v="Technology"/>
    <x v="1643"/>
    <n v="241.62"/>
  </r>
  <r>
    <s v="CN-2021-101739"/>
    <d v="2021-08-04T00:00:00"/>
    <x v="0"/>
    <s v="Cust-14710"/>
    <x v="0"/>
    <s v="East China"/>
    <s v="Office"/>
    <x v="1644"/>
    <n v="128.22999999999999"/>
  </r>
  <r>
    <s v="CN-2021-101746"/>
    <d v="2021-08-04T00:00:00"/>
    <x v="1"/>
    <s v="Cust-17335"/>
    <x v="2"/>
    <s v="South Central China"/>
    <s v="Office"/>
    <x v="1645"/>
    <n v="277.31"/>
  </r>
  <r>
    <s v="CN-2021-101750"/>
    <d v="2021-08-04T00:00:00"/>
    <x v="2"/>
    <s v="Cust-17335"/>
    <x v="2"/>
    <s v="South Central China"/>
    <s v="Office"/>
    <x v="1423"/>
    <n v="11.84"/>
  </r>
  <r>
    <s v="CN-2021-101747"/>
    <d v="2021-08-04T00:00:00"/>
    <x v="1"/>
    <s v="Cust-17350"/>
    <x v="0"/>
    <s v="South Central China"/>
    <s v="Office"/>
    <x v="1101"/>
    <n v="193.97"/>
  </r>
  <r>
    <s v="CN-2021-101748"/>
    <d v="2021-08-04T00:00:00"/>
    <x v="1"/>
    <s v="Cust-17350"/>
    <x v="0"/>
    <s v="South Central China"/>
    <s v="Furniture"/>
    <x v="1646"/>
    <n v="13.53"/>
  </r>
  <r>
    <s v="CN-2021-101730"/>
    <d v="2021-08-04T00:00:00"/>
    <x v="3"/>
    <s v="Cust-17530"/>
    <x v="0"/>
    <s v="East China"/>
    <s v="Office"/>
    <x v="1647"/>
    <n v="14.85"/>
  </r>
  <r>
    <s v="CN-2021-101731"/>
    <d v="2021-08-04T00:00:00"/>
    <x v="3"/>
    <s v="Cust-17530"/>
    <x v="0"/>
    <s v="East China"/>
    <s v="Office"/>
    <x v="1648"/>
    <n v="23.16"/>
  </r>
  <r>
    <s v="CN-2021-101745"/>
    <d v="2021-08-04T00:00:00"/>
    <x v="3"/>
    <s v="Cust-18355"/>
    <x v="1"/>
    <s v="Southwest China"/>
    <s v="Office"/>
    <x v="335"/>
    <n v="45.64"/>
  </r>
  <r>
    <s v="CN-2021-101732"/>
    <d v="2021-08-04T00:00:00"/>
    <x v="1"/>
    <s v="Cust-19585"/>
    <x v="0"/>
    <s v="Northeast China"/>
    <s v="Office"/>
    <x v="1649"/>
    <n v="141.34"/>
  </r>
  <r>
    <s v="CN-2021-101736"/>
    <d v="2021-08-04T00:00:00"/>
    <x v="2"/>
    <s v="Cust-21505"/>
    <x v="0"/>
    <s v="Northwest China"/>
    <s v="Office"/>
    <x v="5"/>
    <n v="24.52"/>
  </r>
  <r>
    <s v="CN-2021-101737"/>
    <d v="2021-08-04T00:00:00"/>
    <x v="0"/>
    <s v="Cust-21505"/>
    <x v="0"/>
    <s v="Northwest China"/>
    <s v="Office"/>
    <x v="1650"/>
    <n v="4.37"/>
  </r>
  <r>
    <s v="CN-2021-101728"/>
    <d v="2021-08-03T00:00:00"/>
    <x v="0"/>
    <s v="Cust-12475"/>
    <x v="0"/>
    <s v="East China"/>
    <s v="Furniture"/>
    <x v="1651"/>
    <n v="212.78"/>
  </r>
  <r>
    <s v="CN-2021-101729"/>
    <d v="2021-08-03T00:00:00"/>
    <x v="0"/>
    <s v="Cust-15700"/>
    <x v="0"/>
    <s v="South Central China"/>
    <s v="Office"/>
    <x v="1045"/>
    <n v="24.49"/>
  </r>
  <r>
    <s v="CN-2021-101727"/>
    <d v="2021-08-02T00:00:00"/>
    <x v="0"/>
    <s v="Cust-13150"/>
    <x v="1"/>
    <s v="South Central China"/>
    <s v="Technology"/>
    <x v="1652"/>
    <n v="422.72"/>
  </r>
  <r>
    <s v="CN-2021-101723"/>
    <d v="2021-08-02T00:00:00"/>
    <x v="3"/>
    <s v="Cust-14020"/>
    <x v="0"/>
    <s v="East China"/>
    <s v="Furniture"/>
    <x v="1653"/>
    <n v="255.62"/>
  </r>
  <r>
    <s v="CN-2021-101724"/>
    <d v="2021-08-02T00:00:00"/>
    <x v="1"/>
    <s v="Cust-14020"/>
    <x v="0"/>
    <s v="East China"/>
    <s v="Office"/>
    <x v="1654"/>
    <n v="48.17"/>
  </r>
  <r>
    <s v="CN-2021-101719"/>
    <d v="2021-08-02T00:00:00"/>
    <x v="1"/>
    <s v="Cust-18955"/>
    <x v="2"/>
    <s v="North China"/>
    <s v="Furniture"/>
    <x v="1655"/>
    <n v="476.23"/>
  </r>
  <r>
    <s v="CN-2021-101720"/>
    <d v="2021-08-02T00:00:00"/>
    <x v="0"/>
    <s v="Cust-18955"/>
    <x v="2"/>
    <s v="North China"/>
    <s v="Furniture"/>
    <x v="1656"/>
    <n v="45.53"/>
  </r>
  <r>
    <s v="CN-2021-101721"/>
    <d v="2021-08-02T00:00:00"/>
    <x v="1"/>
    <s v="Cust-18955"/>
    <x v="2"/>
    <s v="North China"/>
    <s v="Office"/>
    <x v="1657"/>
    <n v="40.090000000000003"/>
  </r>
  <r>
    <s v="CN-2021-101722"/>
    <d v="2021-08-02T00:00:00"/>
    <x v="1"/>
    <s v="Cust-18955"/>
    <x v="2"/>
    <s v="North China"/>
    <s v="Furniture"/>
    <x v="1658"/>
    <n v="3.03"/>
  </r>
  <r>
    <s v="CN-2021-101725"/>
    <d v="2021-08-02T00:00:00"/>
    <x v="0"/>
    <s v="Cust-19240"/>
    <x v="0"/>
    <s v="Southwest China"/>
    <s v="Technology"/>
    <x v="1659"/>
    <n v="216.61"/>
  </r>
  <r>
    <s v="CN-2021-101726"/>
    <d v="2021-08-02T00:00:00"/>
    <x v="0"/>
    <s v="Cust-19240"/>
    <x v="0"/>
    <s v="Southwest China"/>
    <s v="Furniture"/>
    <x v="1133"/>
    <n v="167.62"/>
  </r>
  <r>
    <s v="CN-2021-101710"/>
    <d v="2021-08-01T00:00:00"/>
    <x v="0"/>
    <s v="Cust-10675"/>
    <x v="0"/>
    <s v="East China"/>
    <s v="Office"/>
    <x v="1660"/>
    <n v="190.47"/>
  </r>
  <r>
    <s v="CN-2021-101711"/>
    <d v="2021-08-01T00:00:00"/>
    <x v="0"/>
    <s v="Cust-10675"/>
    <x v="0"/>
    <s v="East China"/>
    <s v="Furniture"/>
    <x v="1661"/>
    <n v="122.17"/>
  </r>
  <r>
    <s v="CN-2021-101712"/>
    <d v="2021-08-01T00:00:00"/>
    <x v="1"/>
    <s v="Cust-10675"/>
    <x v="0"/>
    <s v="East China"/>
    <s v="Office"/>
    <x v="1662"/>
    <n v="235.01"/>
  </r>
  <r>
    <s v="CN-2021-101713"/>
    <d v="2021-08-01T00:00:00"/>
    <x v="2"/>
    <s v="Cust-10675"/>
    <x v="0"/>
    <s v="East China"/>
    <s v="Office"/>
    <x v="1663"/>
    <n v="131.52000000000001"/>
  </r>
  <r>
    <s v="CN-2021-101714"/>
    <d v="2021-08-01T00:00:00"/>
    <x v="1"/>
    <s v="Cust-10675"/>
    <x v="0"/>
    <s v="East China"/>
    <s v="Office"/>
    <x v="1664"/>
    <n v="194.95"/>
  </r>
  <r>
    <s v="CN-2021-101716"/>
    <d v="2021-08-01T00:00:00"/>
    <x v="1"/>
    <s v="Cust-13345"/>
    <x v="1"/>
    <s v="South Central China"/>
    <s v="Office"/>
    <x v="950"/>
    <n v="120.63"/>
  </r>
  <r>
    <s v="CN-2021-101717"/>
    <d v="2021-08-01T00:00:00"/>
    <x v="2"/>
    <s v="Cust-13345"/>
    <x v="1"/>
    <s v="South Central China"/>
    <s v="Office"/>
    <x v="1665"/>
    <n v="48.22"/>
  </r>
  <r>
    <s v="CN-2021-101718"/>
    <d v="2021-08-01T00:00:00"/>
    <x v="0"/>
    <s v="Cust-13345"/>
    <x v="1"/>
    <s v="South Central China"/>
    <s v="Technology"/>
    <x v="1666"/>
    <n v="135.21"/>
  </r>
  <r>
    <s v="CN-2021-101708"/>
    <d v="2021-08-01T00:00:00"/>
    <x v="2"/>
    <s v="Cust-17245"/>
    <x v="0"/>
    <s v="South Central China"/>
    <s v="Office"/>
    <x v="1667"/>
    <n v="40.65"/>
  </r>
  <r>
    <s v="CN-2021-101709"/>
    <d v="2021-08-01T00:00:00"/>
    <x v="2"/>
    <s v="Cust-17245"/>
    <x v="0"/>
    <s v="South Central China"/>
    <s v="Technology"/>
    <x v="1668"/>
    <n v="260.51"/>
  </r>
  <r>
    <s v="CN-2021-101715"/>
    <d v="2021-08-01T00:00:00"/>
    <x v="2"/>
    <s v="Cust-21100"/>
    <x v="0"/>
    <s v="South Central China"/>
    <s v="Office"/>
    <x v="1669"/>
    <n v="30.97"/>
  </r>
  <r>
    <s v="CN-2021-101698"/>
    <d v="2021-07-31T00:00:00"/>
    <x v="0"/>
    <s v="Cust-10510"/>
    <x v="0"/>
    <s v="Northeast China"/>
    <s v="Technology"/>
    <x v="1670"/>
    <n v="111.07"/>
  </r>
  <r>
    <s v="CN-2021-101699"/>
    <d v="2021-07-31T00:00:00"/>
    <x v="3"/>
    <s v="Cust-10510"/>
    <x v="0"/>
    <s v="Northeast China"/>
    <s v="Furniture"/>
    <x v="1671"/>
    <n v="225.45"/>
  </r>
  <r>
    <s v="CN-2021-101703"/>
    <d v="2021-07-31T00:00:00"/>
    <x v="0"/>
    <s v="Cust-12430"/>
    <x v="2"/>
    <s v="North China"/>
    <s v="Office"/>
    <x v="1672"/>
    <n v="180.31"/>
  </r>
  <r>
    <s v="CN-2021-101704"/>
    <d v="2021-07-31T00:00:00"/>
    <x v="0"/>
    <s v="Cust-12430"/>
    <x v="2"/>
    <s v="North China"/>
    <s v="Office"/>
    <x v="1673"/>
    <n v="49.39"/>
  </r>
  <r>
    <s v="CN-2021-101707"/>
    <d v="2021-07-31T00:00:00"/>
    <x v="0"/>
    <s v="Cust-18340"/>
    <x v="0"/>
    <s v="South Central China"/>
    <s v="Technology"/>
    <x v="1674"/>
    <n v="3.91"/>
  </r>
  <r>
    <s v="CN-2021-101705"/>
    <d v="2021-07-31T00:00:00"/>
    <x v="0"/>
    <s v="Cust-19270"/>
    <x v="1"/>
    <s v="East China"/>
    <s v="Office"/>
    <x v="1675"/>
    <n v="112.32"/>
  </r>
  <r>
    <s v="CN-2021-101706"/>
    <d v="2021-07-31T00:00:00"/>
    <x v="0"/>
    <s v="Cust-19885"/>
    <x v="1"/>
    <s v="Southwest China"/>
    <s v="Technology"/>
    <x v="1676"/>
    <n v="384.24"/>
  </r>
  <r>
    <s v="CN-2021-101700"/>
    <d v="2021-07-31T00:00:00"/>
    <x v="2"/>
    <s v="Cust-20160"/>
    <x v="1"/>
    <s v="East China"/>
    <s v="Technology"/>
    <x v="1677"/>
    <n v="254.38"/>
  </r>
  <r>
    <s v="CN-2021-101701"/>
    <d v="2021-07-31T00:00:00"/>
    <x v="0"/>
    <s v="Cust-20160"/>
    <x v="1"/>
    <s v="East China"/>
    <s v="Technology"/>
    <x v="1678"/>
    <n v="136.57"/>
  </r>
  <r>
    <s v="CN-2021-101702"/>
    <d v="2021-07-31T00:00:00"/>
    <x v="0"/>
    <s v="Cust-20160"/>
    <x v="1"/>
    <s v="East China"/>
    <s v="Technology"/>
    <x v="1679"/>
    <n v="436.75"/>
  </r>
  <r>
    <s v="CN-2021-101694"/>
    <d v="2021-07-30T00:00:00"/>
    <x v="0"/>
    <s v="Cust-11065"/>
    <x v="0"/>
    <s v="North China"/>
    <s v="Office"/>
    <x v="1680"/>
    <n v="95.29"/>
  </r>
  <r>
    <s v="CN-2021-101695"/>
    <d v="2021-07-30T00:00:00"/>
    <x v="3"/>
    <s v="Cust-11065"/>
    <x v="0"/>
    <s v="North China"/>
    <s v="Furniture"/>
    <x v="1681"/>
    <n v="17.739999999999998"/>
  </r>
  <r>
    <s v="CN-2021-101696"/>
    <d v="2021-07-30T00:00:00"/>
    <x v="2"/>
    <s v="Cust-11065"/>
    <x v="0"/>
    <s v="North China"/>
    <s v="Technology"/>
    <x v="1682"/>
    <n v="35.72"/>
  </r>
  <r>
    <s v="CN-2021-101697"/>
    <d v="2021-07-30T00:00:00"/>
    <x v="2"/>
    <s v="Cust-18265"/>
    <x v="0"/>
    <s v="East China"/>
    <s v="Office"/>
    <x v="1683"/>
    <n v="38.54"/>
  </r>
  <r>
    <s v="CN-2021-101690"/>
    <d v="2021-07-29T00:00:00"/>
    <x v="3"/>
    <s v="Cust-13735"/>
    <x v="2"/>
    <s v="East China"/>
    <s v="Office"/>
    <x v="1684"/>
    <n v="40.880000000000003"/>
  </r>
  <r>
    <s v="CN-2021-101691"/>
    <d v="2021-07-29T00:00:00"/>
    <x v="0"/>
    <s v="Cust-13735"/>
    <x v="2"/>
    <s v="East China"/>
    <s v="Furniture"/>
    <x v="1685"/>
    <n v="45.35"/>
  </r>
  <r>
    <s v="CN-2021-101692"/>
    <d v="2021-07-29T00:00:00"/>
    <x v="2"/>
    <s v="Cust-13735"/>
    <x v="2"/>
    <s v="East China"/>
    <s v="Office"/>
    <x v="1686"/>
    <n v="164.65"/>
  </r>
  <r>
    <s v="CN-2021-101693"/>
    <d v="2021-07-29T00:00:00"/>
    <x v="3"/>
    <s v="Cust-20335"/>
    <x v="0"/>
    <s v="North China"/>
    <s v="Furniture"/>
    <x v="1687"/>
    <n v="25.43"/>
  </r>
  <r>
    <s v="CN-2021-101687"/>
    <d v="2021-07-29T00:00:00"/>
    <x v="2"/>
    <s v="Cust-21865"/>
    <x v="0"/>
    <s v="Southwest China"/>
    <s v="Office"/>
    <x v="393"/>
    <n v="44.24"/>
  </r>
  <r>
    <s v="CN-2021-101688"/>
    <d v="2021-07-29T00:00:00"/>
    <x v="0"/>
    <s v="Cust-21865"/>
    <x v="0"/>
    <s v="Southwest China"/>
    <s v="Office"/>
    <x v="1688"/>
    <n v="25.61"/>
  </r>
  <r>
    <s v="CN-2021-101689"/>
    <d v="2021-07-29T00:00:00"/>
    <x v="0"/>
    <s v="Cust-21865"/>
    <x v="0"/>
    <s v="Southwest China"/>
    <s v="Office"/>
    <x v="1689"/>
    <n v="82.18"/>
  </r>
  <r>
    <s v="CN-2021-101678"/>
    <d v="2021-07-28T00:00:00"/>
    <x v="0"/>
    <s v="Cust-10345"/>
    <x v="0"/>
    <s v="North China"/>
    <s v="Furniture"/>
    <x v="1690"/>
    <n v="93.18"/>
  </r>
  <r>
    <s v="CN-2021-101679"/>
    <d v="2021-07-28T00:00:00"/>
    <x v="1"/>
    <s v="Cust-10345"/>
    <x v="0"/>
    <s v="North China"/>
    <s v="Technology"/>
    <x v="1691"/>
    <n v="283.99"/>
  </r>
  <r>
    <s v="CN-2021-101680"/>
    <d v="2021-07-28T00:00:00"/>
    <x v="0"/>
    <s v="Cust-10345"/>
    <x v="0"/>
    <s v="North China"/>
    <s v="Technology"/>
    <x v="1692"/>
    <n v="289.66000000000003"/>
  </r>
  <r>
    <s v="CN-2021-101683"/>
    <d v="2021-07-28T00:00:00"/>
    <x v="2"/>
    <s v="Cust-13810"/>
    <x v="1"/>
    <s v="East China"/>
    <s v="Office"/>
    <x v="1693"/>
    <n v="27.21"/>
  </r>
  <r>
    <s v="CN-2021-101681"/>
    <d v="2021-07-28T00:00:00"/>
    <x v="2"/>
    <s v="Cust-16165"/>
    <x v="1"/>
    <s v="East China"/>
    <s v="Office"/>
    <x v="1694"/>
    <n v="115.81"/>
  </r>
  <r>
    <s v="CN-2021-101682"/>
    <d v="2021-07-28T00:00:00"/>
    <x v="3"/>
    <s v="Cust-16165"/>
    <x v="1"/>
    <s v="East China"/>
    <s v="Office"/>
    <x v="1695"/>
    <n v="94.77"/>
  </r>
  <r>
    <s v="CN-2021-101684"/>
    <d v="2021-07-28T00:00:00"/>
    <x v="1"/>
    <s v="Cust-16165"/>
    <x v="1"/>
    <s v="East China"/>
    <s v="Office"/>
    <x v="1696"/>
    <n v="2.56"/>
  </r>
  <r>
    <s v="CN-2021-101685"/>
    <d v="2021-07-28T00:00:00"/>
    <x v="1"/>
    <s v="Cust-20500"/>
    <x v="0"/>
    <s v="North China"/>
    <s v="Furniture"/>
    <x v="1697"/>
    <n v="52.91"/>
  </r>
  <r>
    <s v="CN-2021-101686"/>
    <d v="2021-07-28T00:00:00"/>
    <x v="1"/>
    <s v="Cust-20500"/>
    <x v="0"/>
    <s v="North China"/>
    <s v="Furniture"/>
    <x v="1698"/>
    <n v="85.11"/>
  </r>
  <r>
    <s v="CN-2021-101675"/>
    <d v="2021-07-27T00:00:00"/>
    <x v="0"/>
    <s v="Cust-14185"/>
    <x v="0"/>
    <s v="East China"/>
    <s v="Office"/>
    <x v="1699"/>
    <n v="19.89"/>
  </r>
  <r>
    <s v="CN-2021-101676"/>
    <d v="2021-07-27T00:00:00"/>
    <x v="1"/>
    <s v="Cust-14185"/>
    <x v="0"/>
    <s v="East China"/>
    <s v="Furniture"/>
    <x v="1700"/>
    <n v="293.18"/>
  </r>
  <r>
    <s v="CN-2021-101677"/>
    <d v="2021-07-27T00:00:00"/>
    <x v="0"/>
    <s v="Cust-14185"/>
    <x v="0"/>
    <s v="East China"/>
    <s v="Office"/>
    <x v="821"/>
    <n v="147.41"/>
  </r>
  <r>
    <s v="CN-2021-101673"/>
    <d v="2021-07-26T00:00:00"/>
    <x v="3"/>
    <s v="Cust-12160"/>
    <x v="0"/>
    <s v="Southwest China"/>
    <s v="Office"/>
    <x v="1701"/>
    <n v="32.409999999999997"/>
  </r>
  <r>
    <s v="CN-2021-101674"/>
    <d v="2021-07-26T00:00:00"/>
    <x v="1"/>
    <s v="Cust-12160"/>
    <x v="0"/>
    <s v="Southwest China"/>
    <s v="Furniture"/>
    <x v="1702"/>
    <n v="7.64"/>
  </r>
  <r>
    <s v="CN-2021-101671"/>
    <d v="2021-07-26T00:00:00"/>
    <x v="2"/>
    <s v="Cust-16525"/>
    <x v="0"/>
    <s v="South Central China"/>
    <s v="Office"/>
    <x v="1703"/>
    <n v="27.51"/>
  </r>
  <r>
    <s v="CN-2021-101672"/>
    <d v="2021-07-26T00:00:00"/>
    <x v="1"/>
    <s v="Cust-16525"/>
    <x v="0"/>
    <s v="South Central China"/>
    <s v="Office"/>
    <x v="1704"/>
    <n v="306.38"/>
  </r>
  <r>
    <s v="CN-2021-101670"/>
    <d v="2021-07-25T00:00:00"/>
    <x v="0"/>
    <s v="Cust-10090"/>
    <x v="0"/>
    <s v="Northeast China"/>
    <s v="Office"/>
    <x v="1705"/>
    <n v="28.99"/>
  </r>
  <r>
    <s v="CN-2021-101667"/>
    <d v="2021-07-25T00:00:00"/>
    <x v="2"/>
    <s v="Cust-16210"/>
    <x v="1"/>
    <s v="North China"/>
    <s v="Technology"/>
    <x v="1706"/>
    <n v="14.17"/>
  </r>
  <r>
    <s v="CN-2021-101668"/>
    <d v="2021-07-25T00:00:00"/>
    <x v="0"/>
    <s v="Cust-17110"/>
    <x v="0"/>
    <s v="South Central China"/>
    <s v="Office"/>
    <x v="1128"/>
    <n v="14.94"/>
  </r>
  <r>
    <s v="CN-2021-101669"/>
    <d v="2021-07-25T00:00:00"/>
    <x v="1"/>
    <s v="Cust-17110"/>
    <x v="0"/>
    <s v="South Central China"/>
    <s v="Office"/>
    <x v="1707"/>
    <n v="22.32"/>
  </r>
  <r>
    <s v="CN-2021-101665"/>
    <d v="2021-07-24T00:00:00"/>
    <x v="3"/>
    <s v="Cust-10555"/>
    <x v="1"/>
    <s v="Northeast China"/>
    <s v="Furniture"/>
    <x v="1708"/>
    <n v="49.26"/>
  </r>
  <r>
    <s v="CN-2021-101666"/>
    <d v="2021-07-24T00:00:00"/>
    <x v="0"/>
    <s v="Cust-10555"/>
    <x v="1"/>
    <s v="Northeast China"/>
    <s v="Office"/>
    <x v="325"/>
    <n v="11.5"/>
  </r>
  <r>
    <s v="CN-2021-101662"/>
    <d v="2021-07-24T00:00:00"/>
    <x v="0"/>
    <s v="Cust-16390"/>
    <x v="1"/>
    <s v="Northeast China"/>
    <s v="Office"/>
    <x v="1709"/>
    <n v="22.69"/>
  </r>
  <r>
    <s v="CN-2021-101663"/>
    <d v="2021-07-24T00:00:00"/>
    <x v="0"/>
    <s v="Cust-16390"/>
    <x v="1"/>
    <s v="Northeast China"/>
    <s v="Office"/>
    <x v="1710"/>
    <n v="49.54"/>
  </r>
  <r>
    <s v="CN-2021-101664"/>
    <d v="2021-07-24T00:00:00"/>
    <x v="1"/>
    <s v="Cust-16390"/>
    <x v="1"/>
    <s v="Northeast China"/>
    <s v="Office"/>
    <x v="543"/>
    <n v="21.43"/>
  </r>
  <r>
    <s v="CN-2021-101657"/>
    <d v="2021-07-23T00:00:00"/>
    <x v="1"/>
    <s v="Cust-11215"/>
    <x v="2"/>
    <s v="South Central China"/>
    <s v="Office"/>
    <x v="1711"/>
    <n v="30.01"/>
  </r>
  <r>
    <s v="CN-2021-101658"/>
    <d v="2021-07-23T00:00:00"/>
    <x v="0"/>
    <s v="Cust-11215"/>
    <x v="2"/>
    <s v="South Central China"/>
    <s v="Technology"/>
    <x v="1712"/>
    <n v="463.94"/>
  </r>
  <r>
    <s v="CN-2021-101659"/>
    <d v="2021-07-23T00:00:00"/>
    <x v="0"/>
    <s v="Cust-11215"/>
    <x v="2"/>
    <s v="South Central China"/>
    <s v="Office"/>
    <x v="1713"/>
    <n v="40.64"/>
  </r>
  <r>
    <s v="CN-2021-101660"/>
    <d v="2021-07-23T00:00:00"/>
    <x v="2"/>
    <s v="Cust-11215"/>
    <x v="2"/>
    <s v="South Central China"/>
    <s v="Office"/>
    <x v="285"/>
    <n v="12.57"/>
  </r>
  <r>
    <s v="CN-2021-101661"/>
    <d v="2021-07-23T00:00:00"/>
    <x v="0"/>
    <s v="Cust-11215"/>
    <x v="2"/>
    <s v="South Central China"/>
    <s v="Technology"/>
    <x v="1714"/>
    <n v="57.79"/>
  </r>
  <r>
    <s v="CN-2021-101656"/>
    <d v="2021-07-23T00:00:00"/>
    <x v="0"/>
    <s v="Cust-15940"/>
    <x v="2"/>
    <s v="East China"/>
    <s v="Office"/>
    <x v="1715"/>
    <n v="14.45"/>
  </r>
  <r>
    <s v="CN-2021-101654"/>
    <d v="2021-07-23T00:00:00"/>
    <x v="2"/>
    <s v="Cust-16690"/>
    <x v="1"/>
    <s v="East China"/>
    <s v="Office"/>
    <x v="293"/>
    <n v="15.38"/>
  </r>
  <r>
    <s v="CN-2021-101655"/>
    <d v="2021-07-23T00:00:00"/>
    <x v="3"/>
    <s v="Cust-16690"/>
    <x v="1"/>
    <s v="East China"/>
    <s v="Furniture"/>
    <x v="1716"/>
    <n v="85.28"/>
  </r>
  <r>
    <s v="CN-2021-101647"/>
    <d v="2021-07-22T00:00:00"/>
    <x v="1"/>
    <s v="Cust-10615"/>
    <x v="1"/>
    <s v="North China"/>
    <s v="Office"/>
    <x v="1717"/>
    <n v="13.14"/>
  </r>
  <r>
    <s v="CN-2021-101648"/>
    <d v="2021-07-22T00:00:00"/>
    <x v="2"/>
    <s v="Cust-10615"/>
    <x v="1"/>
    <s v="North China"/>
    <s v="Furniture"/>
    <x v="1718"/>
    <n v="133.31"/>
  </r>
  <r>
    <s v="CN-2021-101650"/>
    <d v="2021-07-22T00:00:00"/>
    <x v="2"/>
    <s v="Cust-11005"/>
    <x v="2"/>
    <s v="Northeast China"/>
    <s v="Office"/>
    <x v="860"/>
    <n v="48.35"/>
  </r>
  <r>
    <s v="CN-2021-101651"/>
    <d v="2021-07-22T00:00:00"/>
    <x v="2"/>
    <s v="Cust-11005"/>
    <x v="2"/>
    <s v="Northeast China"/>
    <s v="Technology"/>
    <x v="1719"/>
    <n v="171.08"/>
  </r>
  <r>
    <s v="CN-2021-101652"/>
    <d v="2021-07-22T00:00:00"/>
    <x v="0"/>
    <s v="Cust-11005"/>
    <x v="2"/>
    <s v="Northeast China"/>
    <s v="Technology"/>
    <x v="563"/>
    <n v="195.02"/>
  </r>
  <r>
    <s v="CN-2021-101653"/>
    <d v="2021-07-22T00:00:00"/>
    <x v="3"/>
    <s v="Cust-11005"/>
    <x v="2"/>
    <s v="Northeast China"/>
    <s v="Technology"/>
    <x v="1720"/>
    <n v="230.97"/>
  </r>
  <r>
    <s v="CN-2021-101649"/>
    <d v="2021-07-22T00:00:00"/>
    <x v="1"/>
    <s v="Cust-15115"/>
    <x v="0"/>
    <s v="South Central China"/>
    <s v="Office"/>
    <x v="1721"/>
    <n v="106.55"/>
  </r>
  <r>
    <s v="CN-2021-101646"/>
    <d v="2021-07-22T00:00:00"/>
    <x v="1"/>
    <s v="Cust-15625"/>
    <x v="0"/>
    <s v="East China"/>
    <s v="Technology"/>
    <x v="1722"/>
    <n v="154.13999999999999"/>
  </r>
  <r>
    <s v="CN-2021-101639"/>
    <d v="2021-07-22T00:00:00"/>
    <x v="2"/>
    <s v="Cust-16120"/>
    <x v="2"/>
    <s v="North China"/>
    <s v="Office"/>
    <x v="1723"/>
    <n v="24.36"/>
  </r>
  <r>
    <s v="CN-2021-101640"/>
    <d v="2021-07-22T00:00:00"/>
    <x v="3"/>
    <s v="Cust-16120"/>
    <x v="2"/>
    <s v="North China"/>
    <s v="Office"/>
    <x v="1557"/>
    <n v="25.47"/>
  </r>
  <r>
    <s v="CN-2021-101641"/>
    <d v="2021-07-22T00:00:00"/>
    <x v="0"/>
    <s v="Cust-16120"/>
    <x v="2"/>
    <s v="North China"/>
    <s v="Technology"/>
    <x v="1724"/>
    <n v="392.63"/>
  </r>
  <r>
    <s v="CN-2021-101642"/>
    <d v="2021-07-22T00:00:00"/>
    <x v="1"/>
    <s v="Cust-16120"/>
    <x v="2"/>
    <s v="North China"/>
    <s v="Office"/>
    <x v="893"/>
    <n v="160.75"/>
  </r>
  <r>
    <s v="CN-2021-101643"/>
    <d v="2021-07-22T00:00:00"/>
    <x v="0"/>
    <s v="Cust-18205"/>
    <x v="1"/>
    <s v="East China"/>
    <s v="Office"/>
    <x v="1206"/>
    <n v="7.41"/>
  </r>
  <r>
    <s v="CN-2021-101644"/>
    <d v="2021-07-22T00:00:00"/>
    <x v="0"/>
    <s v="Cust-18205"/>
    <x v="1"/>
    <s v="East China"/>
    <s v="Technology"/>
    <x v="1725"/>
    <n v="365.76"/>
  </r>
  <r>
    <s v="CN-2021-101645"/>
    <d v="2021-07-22T00:00:00"/>
    <x v="1"/>
    <s v="Cust-18205"/>
    <x v="1"/>
    <s v="East China"/>
    <s v="Technology"/>
    <x v="1726"/>
    <n v="231.19"/>
  </r>
  <r>
    <s v="CN-2021-101633"/>
    <d v="2021-07-21T00:00:00"/>
    <x v="2"/>
    <s v="Cust-10060"/>
    <x v="2"/>
    <s v="North China"/>
    <s v="Office"/>
    <x v="372"/>
    <n v="187.97"/>
  </r>
  <r>
    <s v="CN-2021-101636"/>
    <d v="2021-07-21T00:00:00"/>
    <x v="1"/>
    <s v="Cust-10060"/>
    <x v="2"/>
    <s v="North China"/>
    <s v="Technology"/>
    <x v="1727"/>
    <n v="141.29"/>
  </r>
  <r>
    <s v="CN-2021-101629"/>
    <d v="2021-07-21T00:00:00"/>
    <x v="3"/>
    <s v="Cust-10195"/>
    <x v="1"/>
    <s v="East China"/>
    <s v="Office"/>
    <x v="1728"/>
    <n v="102.64"/>
  </r>
  <r>
    <s v="CN-2021-101630"/>
    <d v="2021-07-21T00:00:00"/>
    <x v="1"/>
    <s v="Cust-10195"/>
    <x v="1"/>
    <s v="East China"/>
    <s v="Technology"/>
    <x v="1729"/>
    <n v="297.39"/>
  </r>
  <r>
    <s v="CN-2021-101632"/>
    <d v="2021-07-21T00:00:00"/>
    <x v="0"/>
    <s v="Cust-10195"/>
    <x v="1"/>
    <s v="East China"/>
    <s v="Office"/>
    <x v="844"/>
    <n v="48.69"/>
  </r>
  <r>
    <s v="CN-2021-101626"/>
    <d v="2021-07-21T00:00:00"/>
    <x v="1"/>
    <s v="Cust-11740"/>
    <x v="0"/>
    <s v="South Central China"/>
    <s v="Office"/>
    <x v="954"/>
    <n v="70.64"/>
  </r>
  <r>
    <s v="CN-2021-101631"/>
    <d v="2021-07-21T00:00:00"/>
    <x v="0"/>
    <s v="Cust-11740"/>
    <x v="0"/>
    <s v="South Central China"/>
    <s v="Office"/>
    <x v="1730"/>
    <n v="33.26"/>
  </r>
  <r>
    <s v="CN-2021-101627"/>
    <d v="2021-07-21T00:00:00"/>
    <x v="1"/>
    <s v="Cust-12970"/>
    <x v="1"/>
    <s v="North China"/>
    <s v="Office"/>
    <x v="33"/>
    <n v="12.14"/>
  </r>
  <r>
    <s v="CN-2021-101628"/>
    <d v="2021-07-21T00:00:00"/>
    <x v="1"/>
    <s v="Cust-12970"/>
    <x v="1"/>
    <s v="North China"/>
    <s v="Furniture"/>
    <x v="259"/>
    <n v="212.23"/>
  </r>
  <r>
    <s v="CN-2021-101625"/>
    <d v="2021-07-21T00:00:00"/>
    <x v="1"/>
    <s v="Cust-18610"/>
    <x v="1"/>
    <s v="Northwest China"/>
    <s v="Office"/>
    <x v="1731"/>
    <n v="5.49"/>
  </r>
  <r>
    <s v="CN-2021-101635"/>
    <d v="2021-07-21T00:00:00"/>
    <x v="2"/>
    <s v="Cust-21355"/>
    <x v="1"/>
    <s v="Northeast China"/>
    <s v="Furniture"/>
    <x v="1732"/>
    <n v="199.62"/>
  </r>
  <r>
    <s v="CN-2021-101638"/>
    <d v="2021-07-21T00:00:00"/>
    <x v="1"/>
    <s v="Cust-21355"/>
    <x v="1"/>
    <s v="Northeast China"/>
    <s v="Technology"/>
    <x v="1733"/>
    <n v="150.07"/>
  </r>
  <r>
    <s v="CN-2021-101634"/>
    <d v="2021-07-21T00:00:00"/>
    <x v="1"/>
    <s v="Cust-21805"/>
    <x v="1"/>
    <s v="East China"/>
    <s v="Office"/>
    <x v="1734"/>
    <n v="16.45"/>
  </r>
  <r>
    <s v="CN-2021-101637"/>
    <d v="2021-07-21T00:00:00"/>
    <x v="2"/>
    <s v="Cust-21805"/>
    <x v="1"/>
    <s v="East China"/>
    <s v="Office"/>
    <x v="1735"/>
    <n v="32.409999999999997"/>
  </r>
  <r>
    <s v="CN-2021-101623"/>
    <d v="2021-07-19T00:00:00"/>
    <x v="2"/>
    <s v="Cust-12235"/>
    <x v="0"/>
    <s v="East China"/>
    <s v="Technology"/>
    <x v="1736"/>
    <n v="218.87"/>
  </r>
  <r>
    <s v="CN-2021-101622"/>
    <d v="2021-07-19T00:00:00"/>
    <x v="1"/>
    <s v="Cust-12400"/>
    <x v="2"/>
    <s v="Northeast China"/>
    <s v="Office"/>
    <x v="1737"/>
    <n v="0.26"/>
  </r>
  <r>
    <s v="CN-2021-101624"/>
    <d v="2021-07-19T00:00:00"/>
    <x v="1"/>
    <s v="Cust-12445"/>
    <x v="0"/>
    <s v="North China"/>
    <s v="Office"/>
    <x v="1738"/>
    <n v="18.28"/>
  </r>
  <r>
    <s v="CN-2021-101621"/>
    <d v="2021-07-18T00:00:00"/>
    <x v="2"/>
    <s v="Cust-11785"/>
    <x v="0"/>
    <s v="Southwest China"/>
    <s v="Furniture"/>
    <x v="1739"/>
    <n v="282.41000000000003"/>
  </r>
  <r>
    <s v="CN-2021-101619"/>
    <d v="2021-07-18T00:00:00"/>
    <x v="1"/>
    <s v="Cust-12010"/>
    <x v="0"/>
    <s v="North China"/>
    <s v="Office"/>
    <x v="582"/>
    <n v="45.53"/>
  </r>
  <r>
    <s v="CN-2021-101620"/>
    <d v="2021-07-18T00:00:00"/>
    <x v="1"/>
    <s v="Cust-12010"/>
    <x v="0"/>
    <s v="North China"/>
    <s v="Technology"/>
    <x v="1740"/>
    <n v="38.74"/>
  </r>
  <r>
    <s v="CN-2021-101615"/>
    <d v="2021-07-18T00:00:00"/>
    <x v="2"/>
    <s v="Cust-13840"/>
    <x v="1"/>
    <s v="South Central China"/>
    <s v="Office"/>
    <x v="1741"/>
    <n v="21.73"/>
  </r>
  <r>
    <s v="CN-2021-101616"/>
    <d v="2021-07-18T00:00:00"/>
    <x v="0"/>
    <s v="Cust-14320"/>
    <x v="0"/>
    <s v="South Central China"/>
    <s v="Furniture"/>
    <x v="1742"/>
    <n v="256.49"/>
  </r>
  <r>
    <s v="CN-2021-101617"/>
    <d v="2021-07-18T00:00:00"/>
    <x v="0"/>
    <s v="Cust-15925"/>
    <x v="0"/>
    <s v="Northeast China"/>
    <s v="Furniture"/>
    <x v="1743"/>
    <n v="478.22"/>
  </r>
  <r>
    <s v="CN-2021-101618"/>
    <d v="2021-07-18T00:00:00"/>
    <x v="2"/>
    <s v="Cust-15925"/>
    <x v="0"/>
    <s v="Northeast China"/>
    <s v="Office"/>
    <x v="1744"/>
    <n v="46.65"/>
  </r>
  <r>
    <s v="CN-2021-101614"/>
    <d v="2021-07-18T00:00:00"/>
    <x v="1"/>
    <s v="Cust-19225"/>
    <x v="0"/>
    <s v="Northeast China"/>
    <s v="Technology"/>
    <x v="1745"/>
    <n v="129.78"/>
  </r>
  <r>
    <s v="CN-2021-101611"/>
    <d v="2021-07-17T00:00:00"/>
    <x v="3"/>
    <s v="Cust-10045"/>
    <x v="1"/>
    <s v="East China"/>
    <s v="Office"/>
    <x v="1746"/>
    <n v="164.12"/>
  </r>
  <r>
    <s v="CN-2021-101612"/>
    <d v="2021-07-17T00:00:00"/>
    <x v="0"/>
    <s v="Cust-10045"/>
    <x v="1"/>
    <s v="East China"/>
    <s v="Furniture"/>
    <x v="1747"/>
    <n v="38.090000000000003"/>
  </r>
  <r>
    <s v="CN-2021-101609"/>
    <d v="2021-07-17T00:00:00"/>
    <x v="3"/>
    <s v="Cust-12760"/>
    <x v="1"/>
    <s v="South Central China"/>
    <s v="Office"/>
    <x v="1748"/>
    <n v="9.3699999999999992"/>
  </r>
  <r>
    <s v="CN-2021-101613"/>
    <d v="2021-07-17T00:00:00"/>
    <x v="0"/>
    <s v="Cust-18145"/>
    <x v="0"/>
    <s v="Southwest China"/>
    <s v="Office"/>
    <x v="840"/>
    <n v="225.97"/>
  </r>
  <r>
    <s v="CN-2021-101608"/>
    <d v="2021-07-17T00:00:00"/>
    <x v="3"/>
    <s v="Cust-18760"/>
    <x v="0"/>
    <s v="South Central China"/>
    <s v="Furniture"/>
    <x v="1749"/>
    <n v="378.36"/>
  </r>
  <r>
    <s v="CN-2021-101610"/>
    <d v="2021-07-17T00:00:00"/>
    <x v="1"/>
    <s v="Cust-20860"/>
    <x v="1"/>
    <s v="East China"/>
    <s v="Office"/>
    <x v="1750"/>
    <n v="10.35"/>
  </r>
  <r>
    <s v="CN-2021-101606"/>
    <d v="2021-07-16T00:00:00"/>
    <x v="2"/>
    <s v="Cust-10075"/>
    <x v="1"/>
    <s v="South Central China"/>
    <s v="Office"/>
    <x v="1751"/>
    <n v="17.52"/>
  </r>
  <r>
    <s v="CN-2021-101605"/>
    <d v="2021-07-16T00:00:00"/>
    <x v="1"/>
    <s v="Cust-13750"/>
    <x v="1"/>
    <s v="East China"/>
    <s v="Furniture"/>
    <x v="1752"/>
    <n v="477.57"/>
  </r>
  <r>
    <s v="CN-2021-101607"/>
    <d v="2021-07-16T00:00:00"/>
    <x v="2"/>
    <s v="Cust-20365"/>
    <x v="0"/>
    <s v="Northeast China"/>
    <s v="Technology"/>
    <x v="1753"/>
    <n v="4.87"/>
  </r>
  <r>
    <s v="CN-2021-101596"/>
    <d v="2021-07-15T00:00:00"/>
    <x v="2"/>
    <s v="Cust-13375"/>
    <x v="0"/>
    <s v="East China"/>
    <s v="Office"/>
    <x v="274"/>
    <n v="21.33"/>
  </r>
  <r>
    <s v="CN-2021-101597"/>
    <d v="2021-07-15T00:00:00"/>
    <x v="2"/>
    <s v="Cust-13375"/>
    <x v="0"/>
    <s v="East China"/>
    <s v="Furniture"/>
    <x v="1754"/>
    <n v="172.97"/>
  </r>
  <r>
    <s v="CN-2021-101598"/>
    <d v="2021-07-15T00:00:00"/>
    <x v="1"/>
    <s v="Cust-13375"/>
    <x v="0"/>
    <s v="East China"/>
    <s v="Technology"/>
    <x v="1755"/>
    <n v="442.84"/>
  </r>
  <r>
    <s v="CN-2021-101599"/>
    <d v="2021-07-15T00:00:00"/>
    <x v="1"/>
    <s v="Cust-13375"/>
    <x v="0"/>
    <s v="East China"/>
    <s v="Furniture"/>
    <x v="1756"/>
    <n v="32.770000000000003"/>
  </r>
  <r>
    <s v="CN-2021-101600"/>
    <d v="2021-07-15T00:00:00"/>
    <x v="1"/>
    <s v="Cust-13375"/>
    <x v="0"/>
    <s v="East China"/>
    <s v="Office"/>
    <x v="1757"/>
    <n v="24.16"/>
  </r>
  <r>
    <s v="CN-2021-101601"/>
    <d v="2021-07-15T00:00:00"/>
    <x v="0"/>
    <s v="Cust-13945"/>
    <x v="0"/>
    <s v="South Central China"/>
    <s v="Office"/>
    <x v="1758"/>
    <n v="5.78"/>
  </r>
  <r>
    <s v="CN-2021-101602"/>
    <d v="2021-07-15T00:00:00"/>
    <x v="2"/>
    <s v="Cust-15400"/>
    <x v="1"/>
    <s v="Northeast China"/>
    <s v="Technology"/>
    <x v="1759"/>
    <n v="165.83"/>
  </r>
  <r>
    <s v="CN-2021-101595"/>
    <d v="2021-07-15T00:00:00"/>
    <x v="1"/>
    <s v="Cust-20995"/>
    <x v="0"/>
    <s v="South Central China"/>
    <s v="Office"/>
    <x v="19"/>
    <n v="22.41"/>
  </r>
  <r>
    <s v="CN-2021-101603"/>
    <d v="2021-07-15T00:00:00"/>
    <x v="0"/>
    <s v="Cust-21400"/>
    <x v="0"/>
    <s v="North China"/>
    <s v="Furniture"/>
    <x v="1760"/>
    <n v="255.98"/>
  </r>
  <r>
    <s v="CN-2021-101604"/>
    <d v="2021-07-15T00:00:00"/>
    <x v="2"/>
    <s v="Cust-21400"/>
    <x v="0"/>
    <s v="North China"/>
    <s v="Office"/>
    <x v="1761"/>
    <n v="229.59"/>
  </r>
  <r>
    <s v="CN-2021-101591"/>
    <d v="2021-07-14T00:00:00"/>
    <x v="3"/>
    <s v="Cust-13120"/>
    <x v="1"/>
    <s v="North China"/>
    <s v="Furniture"/>
    <x v="355"/>
    <n v="171.23"/>
  </r>
  <r>
    <s v="CN-2021-101592"/>
    <d v="2021-07-14T00:00:00"/>
    <x v="2"/>
    <s v="Cust-19285"/>
    <x v="0"/>
    <s v="East China"/>
    <s v="Furniture"/>
    <x v="1762"/>
    <n v="11.42"/>
  </r>
  <r>
    <s v="CN-2021-101593"/>
    <d v="2021-07-14T00:00:00"/>
    <x v="0"/>
    <s v="Cust-19285"/>
    <x v="0"/>
    <s v="East China"/>
    <s v="Office"/>
    <x v="1763"/>
    <n v="27.67"/>
  </r>
  <r>
    <s v="CN-2021-101594"/>
    <d v="2021-07-14T00:00:00"/>
    <x v="1"/>
    <s v="Cust-19285"/>
    <x v="0"/>
    <s v="East China"/>
    <s v="Office"/>
    <x v="1764"/>
    <n v="142.41"/>
  </r>
  <r>
    <s v="CN-2021-101585"/>
    <d v="2021-07-12T00:00:00"/>
    <x v="0"/>
    <s v="Cust-10975"/>
    <x v="1"/>
    <s v="East China"/>
    <s v="Office"/>
    <x v="1713"/>
    <n v="29.12"/>
  </r>
  <r>
    <s v="CN-2021-101586"/>
    <d v="2021-07-12T00:00:00"/>
    <x v="0"/>
    <s v="Cust-10975"/>
    <x v="1"/>
    <s v="East China"/>
    <s v="Office"/>
    <x v="1765"/>
    <n v="19.87"/>
  </r>
  <r>
    <s v="CN-2021-101587"/>
    <d v="2021-07-12T00:00:00"/>
    <x v="0"/>
    <s v="Cust-10975"/>
    <x v="1"/>
    <s v="East China"/>
    <s v="Technology"/>
    <x v="1766"/>
    <n v="24.7"/>
  </r>
  <r>
    <s v="CN-2021-101588"/>
    <d v="2021-07-12T00:00:00"/>
    <x v="0"/>
    <s v="Cust-10975"/>
    <x v="1"/>
    <s v="East China"/>
    <s v="Furniture"/>
    <x v="1767"/>
    <n v="246.96"/>
  </r>
  <r>
    <s v="CN-2021-101589"/>
    <d v="2021-07-12T00:00:00"/>
    <x v="1"/>
    <s v="Cust-12655"/>
    <x v="2"/>
    <s v="North China"/>
    <s v="Technology"/>
    <x v="1768"/>
    <n v="189.79"/>
  </r>
  <r>
    <s v="CN-2021-101590"/>
    <d v="2021-07-12T00:00:00"/>
    <x v="1"/>
    <s v="Cust-18340"/>
    <x v="0"/>
    <s v="South Central China"/>
    <s v="Office"/>
    <x v="1769"/>
    <n v="205.62"/>
  </r>
  <r>
    <s v="CN-2021-101583"/>
    <d v="2021-07-12T00:00:00"/>
    <x v="1"/>
    <s v="Cust-19120"/>
    <x v="0"/>
    <s v="East China"/>
    <s v="Office"/>
    <x v="734"/>
    <n v="1.24"/>
  </r>
  <r>
    <s v="CN-2021-101584"/>
    <d v="2021-07-12T00:00:00"/>
    <x v="0"/>
    <s v="Cust-19120"/>
    <x v="0"/>
    <s v="East China"/>
    <s v="Office"/>
    <x v="1770"/>
    <n v="10.06"/>
  </r>
  <r>
    <s v="CN-2021-101582"/>
    <d v="2021-07-11T00:00:00"/>
    <x v="0"/>
    <s v="Cust-10495"/>
    <x v="1"/>
    <s v="North China"/>
    <s v="Technology"/>
    <x v="915"/>
    <n v="190.16"/>
  </r>
  <r>
    <s v="CN-2021-101575"/>
    <d v="2021-07-11T00:00:00"/>
    <x v="0"/>
    <s v="Cust-11575"/>
    <x v="1"/>
    <s v="North China"/>
    <s v="Technology"/>
    <x v="1771"/>
    <n v="16.43"/>
  </r>
  <r>
    <s v="CN-2021-101576"/>
    <d v="2021-07-11T00:00:00"/>
    <x v="0"/>
    <s v="Cust-11575"/>
    <x v="1"/>
    <s v="North China"/>
    <s v="Furniture"/>
    <x v="867"/>
    <n v="32.29"/>
  </r>
  <r>
    <s v="CN-2021-101577"/>
    <d v="2021-07-11T00:00:00"/>
    <x v="2"/>
    <s v="Cust-11575"/>
    <x v="1"/>
    <s v="North China"/>
    <s v="Technology"/>
    <x v="1772"/>
    <n v="6.85"/>
  </r>
  <r>
    <s v="CN-2021-101581"/>
    <d v="2021-07-11T00:00:00"/>
    <x v="2"/>
    <s v="Cust-13300"/>
    <x v="1"/>
    <s v="North China"/>
    <s v="Office"/>
    <x v="1773"/>
    <n v="43.61"/>
  </r>
  <r>
    <s v="CN-2021-101578"/>
    <d v="2021-07-11T00:00:00"/>
    <x v="1"/>
    <s v="Cust-13330"/>
    <x v="0"/>
    <s v="North China"/>
    <s v="Office"/>
    <x v="1774"/>
    <n v="37.25"/>
  </r>
  <r>
    <s v="CN-2021-101579"/>
    <d v="2021-07-11T00:00:00"/>
    <x v="0"/>
    <s v="Cust-13330"/>
    <x v="0"/>
    <s v="North China"/>
    <s v="Office"/>
    <x v="1775"/>
    <n v="463.94"/>
  </r>
  <r>
    <s v="CN-2021-101580"/>
    <d v="2021-07-11T00:00:00"/>
    <x v="0"/>
    <s v="Cust-13330"/>
    <x v="0"/>
    <s v="North China"/>
    <s v="Furniture"/>
    <x v="1776"/>
    <n v="126.12"/>
  </r>
  <r>
    <s v="CN-2021-101571"/>
    <d v="2021-07-10T00:00:00"/>
    <x v="1"/>
    <s v="Cust-10735"/>
    <x v="0"/>
    <s v="North China"/>
    <s v="Office"/>
    <x v="1777"/>
    <n v="26.13"/>
  </r>
  <r>
    <s v="CN-2021-101572"/>
    <d v="2021-07-10T00:00:00"/>
    <x v="2"/>
    <s v="Cust-15025"/>
    <x v="0"/>
    <s v="South Central China"/>
    <s v="Technology"/>
    <x v="1778"/>
    <n v="258.36"/>
  </r>
  <r>
    <s v="CN-2021-101573"/>
    <d v="2021-07-10T00:00:00"/>
    <x v="2"/>
    <s v="Cust-15025"/>
    <x v="0"/>
    <s v="South Central China"/>
    <s v="Office"/>
    <x v="538"/>
    <n v="0.56999999999999995"/>
  </r>
  <r>
    <s v="CN-2021-101574"/>
    <d v="2021-07-10T00:00:00"/>
    <x v="2"/>
    <s v="Cust-15025"/>
    <x v="0"/>
    <s v="South Central China"/>
    <s v="Office"/>
    <x v="1779"/>
    <n v="33.14"/>
  </r>
  <r>
    <s v="CN-2021-101568"/>
    <d v="2021-07-09T00:00:00"/>
    <x v="2"/>
    <s v="Cust-11470"/>
    <x v="1"/>
    <s v="North China"/>
    <s v="Technology"/>
    <x v="1780"/>
    <n v="163.29"/>
  </r>
  <r>
    <s v="CN-2021-101570"/>
    <d v="2021-07-09T00:00:00"/>
    <x v="1"/>
    <s v="Cust-13075"/>
    <x v="1"/>
    <s v="East China"/>
    <s v="Office"/>
    <x v="1781"/>
    <n v="35.31"/>
  </r>
  <r>
    <s v="CN-2021-101567"/>
    <d v="2021-07-09T00:00:00"/>
    <x v="1"/>
    <s v="Cust-13525"/>
    <x v="1"/>
    <s v="South Central China"/>
    <s v="Furniture"/>
    <x v="1782"/>
    <n v="54.79"/>
  </r>
  <r>
    <s v="CN-2021-101569"/>
    <d v="2021-07-09T00:00:00"/>
    <x v="2"/>
    <s v="Cust-13525"/>
    <x v="1"/>
    <s v="South Central China"/>
    <s v="Office"/>
    <x v="1783"/>
    <n v="18.86"/>
  </r>
  <r>
    <s v="CN-2021-101563"/>
    <d v="2021-07-08T00:00:00"/>
    <x v="1"/>
    <s v="Cust-12970"/>
    <x v="1"/>
    <s v="North China"/>
    <s v="Office"/>
    <x v="1784"/>
    <n v="306.58999999999997"/>
  </r>
  <r>
    <s v="CN-2021-101561"/>
    <d v="2021-07-08T00:00:00"/>
    <x v="2"/>
    <s v="Cust-14575"/>
    <x v="0"/>
    <s v="South Central China"/>
    <s v="Furniture"/>
    <x v="1658"/>
    <n v="6.26"/>
  </r>
  <r>
    <s v="CN-2021-101562"/>
    <d v="2021-07-08T00:00:00"/>
    <x v="0"/>
    <s v="Cust-16255"/>
    <x v="1"/>
    <s v="East China"/>
    <s v="Furniture"/>
    <x v="1656"/>
    <n v="11.92"/>
  </r>
  <r>
    <s v="CN-2021-101559"/>
    <d v="2021-07-08T00:00:00"/>
    <x v="1"/>
    <s v="Cust-18085"/>
    <x v="0"/>
    <s v="South Central China"/>
    <s v="Technology"/>
    <x v="1785"/>
    <n v="125.19"/>
  </r>
  <r>
    <s v="CN-2021-101560"/>
    <d v="2021-07-08T00:00:00"/>
    <x v="2"/>
    <s v="Cust-18085"/>
    <x v="0"/>
    <s v="South Central China"/>
    <s v="Office"/>
    <x v="1786"/>
    <n v="19.170000000000002"/>
  </r>
  <r>
    <s v="CN-2021-101564"/>
    <d v="2021-07-08T00:00:00"/>
    <x v="2"/>
    <s v="Cust-19495"/>
    <x v="0"/>
    <s v="Southwest China"/>
    <s v="Technology"/>
    <x v="1787"/>
    <n v="3.22"/>
  </r>
  <r>
    <s v="CN-2021-101558"/>
    <d v="2021-07-08T00:00:00"/>
    <x v="0"/>
    <s v="Cust-20205"/>
    <x v="0"/>
    <s v="East China"/>
    <s v="Office"/>
    <x v="1788"/>
    <n v="295.58"/>
  </r>
  <r>
    <s v="CN-2021-101565"/>
    <d v="2021-07-08T00:00:00"/>
    <x v="1"/>
    <s v="Cust-20845"/>
    <x v="0"/>
    <s v="South Central China"/>
    <s v="Office"/>
    <x v="1789"/>
    <n v="37.78"/>
  </r>
  <r>
    <s v="CN-2021-101566"/>
    <d v="2021-07-08T00:00:00"/>
    <x v="2"/>
    <s v="Cust-20845"/>
    <x v="0"/>
    <s v="South Central China"/>
    <s v="Office"/>
    <x v="1790"/>
    <n v="39.18"/>
  </r>
  <r>
    <s v="CN-2021-101553"/>
    <d v="2021-07-07T00:00:00"/>
    <x v="3"/>
    <s v="Cust-11005"/>
    <x v="2"/>
    <s v="Northeast China"/>
    <s v="Technology"/>
    <x v="1791"/>
    <n v="227.39"/>
  </r>
  <r>
    <s v="CN-2021-101554"/>
    <d v="2021-07-07T00:00:00"/>
    <x v="0"/>
    <s v="Cust-11005"/>
    <x v="2"/>
    <s v="Northeast China"/>
    <s v="Furniture"/>
    <x v="1792"/>
    <n v="38.020000000000003"/>
  </r>
  <r>
    <s v="CN-2021-101555"/>
    <d v="2021-07-07T00:00:00"/>
    <x v="1"/>
    <s v="Cust-11890"/>
    <x v="0"/>
    <s v="South Central China"/>
    <s v="Technology"/>
    <x v="1793"/>
    <n v="264.39"/>
  </r>
  <r>
    <s v="CN-2021-101556"/>
    <d v="2021-07-07T00:00:00"/>
    <x v="1"/>
    <s v="Cust-21685"/>
    <x v="2"/>
    <s v="South Central China"/>
    <s v="Office"/>
    <x v="1157"/>
    <n v="10.44"/>
  </r>
  <r>
    <s v="CN-2021-101557"/>
    <d v="2021-07-07T00:00:00"/>
    <x v="0"/>
    <s v="Cust-21685"/>
    <x v="2"/>
    <s v="South Central China"/>
    <s v="Office"/>
    <x v="1794"/>
    <n v="0.32"/>
  </r>
  <r>
    <s v="CN-2021-101549"/>
    <d v="2021-07-06T00:00:00"/>
    <x v="0"/>
    <s v="Cust-19240"/>
    <x v="0"/>
    <s v="Southwest China"/>
    <s v="Technology"/>
    <x v="1795"/>
    <n v="201.11"/>
  </r>
  <r>
    <s v="CN-2021-101550"/>
    <d v="2021-07-06T00:00:00"/>
    <x v="0"/>
    <s v="Cust-19240"/>
    <x v="0"/>
    <s v="Southwest China"/>
    <s v="Technology"/>
    <x v="1796"/>
    <n v="159.62"/>
  </r>
  <r>
    <s v="CN-2021-101551"/>
    <d v="2021-07-06T00:00:00"/>
    <x v="2"/>
    <s v="Cust-19240"/>
    <x v="0"/>
    <s v="Southwest China"/>
    <s v="Office"/>
    <x v="1797"/>
    <n v="71.64"/>
  </r>
  <r>
    <s v="CN-2021-101552"/>
    <d v="2021-07-06T00:00:00"/>
    <x v="0"/>
    <s v="Cust-19240"/>
    <x v="0"/>
    <s v="Southwest China"/>
    <s v="Furniture"/>
    <x v="1798"/>
    <n v="3.54"/>
  </r>
  <r>
    <s v="CN-2021-101546"/>
    <d v="2021-07-06T00:00:00"/>
    <x v="3"/>
    <s v="Cust-20890"/>
    <x v="1"/>
    <s v="East China"/>
    <s v="Office"/>
    <x v="710"/>
    <n v="170.78"/>
  </r>
  <r>
    <s v="CN-2021-101547"/>
    <d v="2021-07-06T00:00:00"/>
    <x v="0"/>
    <s v="Cust-21235"/>
    <x v="1"/>
    <s v="East China"/>
    <s v="Office"/>
    <x v="1799"/>
    <n v="23.63"/>
  </r>
  <r>
    <s v="CN-2021-101548"/>
    <d v="2021-07-06T00:00:00"/>
    <x v="0"/>
    <s v="Cust-21235"/>
    <x v="1"/>
    <s v="East China"/>
    <s v="Office"/>
    <x v="1800"/>
    <n v="6.42"/>
  </r>
  <r>
    <s v="CN-2021-101544"/>
    <d v="2021-07-05T00:00:00"/>
    <x v="3"/>
    <s v="Cust-18205"/>
    <x v="1"/>
    <s v="East China"/>
    <s v="Office"/>
    <x v="1801"/>
    <n v="228.54"/>
  </r>
  <r>
    <s v="CN-2021-101545"/>
    <d v="2021-07-05T00:00:00"/>
    <x v="1"/>
    <s v="Cust-18205"/>
    <x v="1"/>
    <s v="East China"/>
    <s v="Office"/>
    <x v="1111"/>
    <n v="14.52"/>
  </r>
  <r>
    <s v="CN-2021-101538"/>
    <d v="2021-07-04T00:00:00"/>
    <x v="1"/>
    <s v="Cust-13690"/>
    <x v="0"/>
    <s v="East China"/>
    <s v="Office"/>
    <x v="1802"/>
    <n v="30.97"/>
  </r>
  <r>
    <s v="CN-2021-101536"/>
    <d v="2021-07-04T00:00:00"/>
    <x v="1"/>
    <s v="Cust-15325"/>
    <x v="1"/>
    <s v="South Central China"/>
    <s v="Office"/>
    <x v="1803"/>
    <n v="25.58"/>
  </r>
  <r>
    <s v="CN-2021-101537"/>
    <d v="2021-07-04T00:00:00"/>
    <x v="0"/>
    <s v="Cust-15325"/>
    <x v="1"/>
    <s v="South Central China"/>
    <s v="Office"/>
    <x v="175"/>
    <n v="14.14"/>
  </r>
  <r>
    <s v="CN-2021-101533"/>
    <d v="2021-07-04T00:00:00"/>
    <x v="0"/>
    <s v="Cust-15565"/>
    <x v="0"/>
    <s v="North China"/>
    <s v="Office"/>
    <x v="1804"/>
    <n v="68.040000000000006"/>
  </r>
  <r>
    <s v="CN-2021-101534"/>
    <d v="2021-07-04T00:00:00"/>
    <x v="0"/>
    <s v="Cust-15565"/>
    <x v="0"/>
    <s v="North China"/>
    <s v="Furniture"/>
    <x v="1805"/>
    <n v="478.57"/>
  </r>
  <r>
    <s v="CN-2021-101535"/>
    <d v="2021-07-04T00:00:00"/>
    <x v="1"/>
    <s v="Cust-15565"/>
    <x v="0"/>
    <s v="North China"/>
    <s v="Office"/>
    <x v="1143"/>
    <n v="174.82"/>
  </r>
  <r>
    <s v="CN-2021-101539"/>
    <d v="2021-07-04T00:00:00"/>
    <x v="0"/>
    <s v="Cust-15565"/>
    <x v="0"/>
    <s v="North China"/>
    <s v="Office"/>
    <x v="983"/>
    <n v="14.59"/>
  </r>
  <r>
    <s v="CN-2021-101540"/>
    <d v="2021-07-04T00:00:00"/>
    <x v="0"/>
    <s v="Cust-16360"/>
    <x v="0"/>
    <s v="East China"/>
    <s v="Office"/>
    <x v="1806"/>
    <n v="10.45"/>
  </r>
  <r>
    <s v="CN-2021-101541"/>
    <d v="2021-07-04T00:00:00"/>
    <x v="0"/>
    <s v="Cust-16360"/>
    <x v="0"/>
    <s v="East China"/>
    <s v="Technology"/>
    <x v="1807"/>
    <n v="191.83"/>
  </r>
  <r>
    <s v="CN-2021-101532"/>
    <d v="2021-07-04T00:00:00"/>
    <x v="1"/>
    <s v="Cust-17740"/>
    <x v="0"/>
    <s v="South Central China"/>
    <s v="Furniture"/>
    <x v="1808"/>
    <n v="244.85"/>
  </r>
  <r>
    <s v="CN-2021-101542"/>
    <d v="2021-07-04T00:00:00"/>
    <x v="2"/>
    <s v="Cust-18640"/>
    <x v="1"/>
    <s v="Northeast China"/>
    <s v="Furniture"/>
    <x v="1809"/>
    <n v="482.75"/>
  </r>
  <r>
    <s v="CN-2021-101543"/>
    <d v="2021-07-04T00:00:00"/>
    <x v="3"/>
    <s v="Cust-18640"/>
    <x v="1"/>
    <s v="Northeast China"/>
    <s v="Office"/>
    <x v="1055"/>
    <n v="42.78"/>
  </r>
  <r>
    <s v="CN-2021-101528"/>
    <d v="2021-07-03T00:00:00"/>
    <x v="0"/>
    <s v="Cust-14050"/>
    <x v="0"/>
    <s v="East China"/>
    <s v="Office"/>
    <x v="1810"/>
    <n v="1.93"/>
  </r>
  <r>
    <s v="CN-2021-101530"/>
    <d v="2021-07-03T00:00:00"/>
    <x v="1"/>
    <s v="Cust-21565"/>
    <x v="1"/>
    <s v="East China"/>
    <s v="Office"/>
    <x v="525"/>
    <n v="18.72"/>
  </r>
  <r>
    <s v="CN-2021-101531"/>
    <d v="2021-07-03T00:00:00"/>
    <x v="1"/>
    <s v="Cust-21565"/>
    <x v="1"/>
    <s v="East China"/>
    <s v="Office"/>
    <x v="456"/>
    <n v="18.28"/>
  </r>
  <r>
    <s v="CN-2021-101529"/>
    <d v="2021-07-03T00:00:00"/>
    <x v="2"/>
    <s v="Cust-21685"/>
    <x v="2"/>
    <s v="South Central China"/>
    <s v="Technology"/>
    <x v="1811"/>
    <n v="62.24"/>
  </r>
  <r>
    <s v="CN-2021-101526"/>
    <d v="2021-07-02T00:00:00"/>
    <x v="1"/>
    <s v="Cust-10330"/>
    <x v="0"/>
    <s v="North China"/>
    <s v="Technology"/>
    <x v="1812"/>
    <n v="239.42"/>
  </r>
  <r>
    <s v="CN-2021-101518"/>
    <d v="2021-07-02T00:00:00"/>
    <x v="3"/>
    <s v="Cust-10990"/>
    <x v="1"/>
    <s v="Southwest China"/>
    <s v="Technology"/>
    <x v="1807"/>
    <n v="145.56"/>
  </r>
  <r>
    <s v="CN-2021-101522"/>
    <d v="2021-07-02T00:00:00"/>
    <x v="2"/>
    <s v="Cust-13330"/>
    <x v="0"/>
    <s v="North China"/>
    <s v="Office"/>
    <x v="1813"/>
    <n v="33.24"/>
  </r>
  <r>
    <s v="CN-2021-101521"/>
    <d v="2021-07-02T00:00:00"/>
    <x v="1"/>
    <s v="Cust-15745"/>
    <x v="0"/>
    <s v="East China"/>
    <s v="Office"/>
    <x v="1814"/>
    <n v="136.56"/>
  </r>
  <r>
    <s v="CN-2021-101523"/>
    <d v="2021-07-02T00:00:00"/>
    <x v="0"/>
    <s v="Cust-15745"/>
    <x v="0"/>
    <s v="East China"/>
    <s v="Office"/>
    <x v="1815"/>
    <n v="136.18"/>
  </r>
  <r>
    <s v="CN-2021-101524"/>
    <d v="2021-07-02T00:00:00"/>
    <x v="0"/>
    <s v="Cust-15745"/>
    <x v="0"/>
    <s v="East China"/>
    <s v="Furniture"/>
    <x v="1816"/>
    <n v="170.83"/>
  </r>
  <r>
    <s v="CN-2021-101519"/>
    <d v="2021-07-02T00:00:00"/>
    <x v="3"/>
    <s v="Cust-16840"/>
    <x v="0"/>
    <s v="North China"/>
    <s v="Furniture"/>
    <x v="1817"/>
    <n v="115.94"/>
  </r>
  <r>
    <s v="CN-2021-101520"/>
    <d v="2021-07-02T00:00:00"/>
    <x v="2"/>
    <s v="Cust-16840"/>
    <x v="0"/>
    <s v="North China"/>
    <s v="Office"/>
    <x v="1818"/>
    <n v="33.369999999999997"/>
  </r>
  <r>
    <s v="CN-2021-101527"/>
    <d v="2021-07-02T00:00:00"/>
    <x v="3"/>
    <s v="Cust-18790"/>
    <x v="2"/>
    <s v="East China"/>
    <s v="Office"/>
    <x v="57"/>
    <n v="9.61"/>
  </r>
  <r>
    <s v="CN-2021-101525"/>
    <d v="2021-07-02T00:00:00"/>
    <x v="3"/>
    <s v="Cust-21820"/>
    <x v="0"/>
    <s v="North China"/>
    <s v="Furniture"/>
    <x v="1819"/>
    <n v="117.47"/>
  </r>
  <r>
    <s v="CN-2021-101512"/>
    <d v="2021-07-01T00:00:00"/>
    <x v="0"/>
    <s v="Cust-12160"/>
    <x v="0"/>
    <s v="Southwest China"/>
    <s v="Office"/>
    <x v="1820"/>
    <n v="46.61"/>
  </r>
  <r>
    <s v="CN-2021-101513"/>
    <d v="2021-07-01T00:00:00"/>
    <x v="0"/>
    <s v="Cust-12160"/>
    <x v="0"/>
    <s v="Southwest China"/>
    <s v="Office"/>
    <x v="1821"/>
    <n v="23.58"/>
  </r>
  <r>
    <s v="CN-2021-101514"/>
    <d v="2021-07-01T00:00:00"/>
    <x v="0"/>
    <s v="Cust-12160"/>
    <x v="0"/>
    <s v="Southwest China"/>
    <s v="Technology"/>
    <x v="1822"/>
    <n v="30.95"/>
  </r>
  <r>
    <s v="CN-2021-101515"/>
    <d v="2021-07-01T00:00:00"/>
    <x v="2"/>
    <s v="Cust-12220"/>
    <x v="0"/>
    <s v="Northeast China"/>
    <s v="Office"/>
    <x v="1823"/>
    <n v="14.55"/>
  </r>
  <r>
    <s v="CN-2021-101511"/>
    <d v="2021-07-01T00:00:00"/>
    <x v="0"/>
    <s v="Cust-16975"/>
    <x v="2"/>
    <s v="South Central China"/>
    <s v="Office"/>
    <x v="1824"/>
    <n v="45.87"/>
  </r>
  <r>
    <s v="CN-2021-101516"/>
    <d v="2021-07-01T00:00:00"/>
    <x v="1"/>
    <s v="Cust-20920"/>
    <x v="0"/>
    <s v="Northwest China"/>
    <s v="Office"/>
    <x v="1538"/>
    <n v="11.06"/>
  </r>
  <r>
    <s v="CN-2021-101517"/>
    <d v="2021-07-01T00:00:00"/>
    <x v="2"/>
    <s v="Cust-20920"/>
    <x v="0"/>
    <s v="Northwest China"/>
    <s v="Office"/>
    <x v="357"/>
    <n v="23.79"/>
  </r>
  <r>
    <s v="CN-2021-101507"/>
    <d v="2021-06-30T00:00:00"/>
    <x v="2"/>
    <s v="Cust-10105"/>
    <x v="0"/>
    <s v="Northeast China"/>
    <s v="Office"/>
    <x v="1825"/>
    <n v="7.05"/>
  </r>
  <r>
    <s v="CN-2021-101508"/>
    <d v="2021-06-30T00:00:00"/>
    <x v="1"/>
    <s v="Cust-10105"/>
    <x v="0"/>
    <s v="Northeast China"/>
    <s v="Office"/>
    <x v="86"/>
    <n v="8.75"/>
  </r>
  <r>
    <s v="CN-2021-101509"/>
    <d v="2021-06-30T00:00:00"/>
    <x v="1"/>
    <s v="Cust-10105"/>
    <x v="0"/>
    <s v="Northeast China"/>
    <s v="Furniture"/>
    <x v="1826"/>
    <n v="15.66"/>
  </r>
  <r>
    <s v="CN-2021-101510"/>
    <d v="2021-06-30T00:00:00"/>
    <x v="0"/>
    <s v="Cust-10105"/>
    <x v="0"/>
    <s v="Northeast China"/>
    <s v="Furniture"/>
    <x v="1827"/>
    <n v="15.38"/>
  </r>
  <r>
    <s v="CN-2021-101506"/>
    <d v="2021-06-30T00:00:00"/>
    <x v="1"/>
    <s v="Cust-11110"/>
    <x v="1"/>
    <s v="North China"/>
    <s v="Furniture"/>
    <x v="1828"/>
    <n v="189.29"/>
  </r>
  <r>
    <s v="CN-2021-101503"/>
    <d v="2021-06-30T00:00:00"/>
    <x v="0"/>
    <s v="Cust-14740"/>
    <x v="1"/>
    <s v="North China"/>
    <s v="Office"/>
    <x v="1829"/>
    <n v="153.08000000000001"/>
  </r>
  <r>
    <s v="CN-2021-101504"/>
    <d v="2021-06-30T00:00:00"/>
    <x v="0"/>
    <s v="Cust-14740"/>
    <x v="1"/>
    <s v="North China"/>
    <s v="Technology"/>
    <x v="1830"/>
    <n v="188.54"/>
  </r>
  <r>
    <s v="CN-2021-101499"/>
    <d v="2021-06-30T00:00:00"/>
    <x v="0"/>
    <s v="Cust-17575"/>
    <x v="0"/>
    <s v="Northwest China"/>
    <s v="Office"/>
    <x v="1831"/>
    <n v="257.27"/>
  </r>
  <r>
    <s v="CN-2021-101500"/>
    <d v="2021-06-30T00:00:00"/>
    <x v="1"/>
    <s v="Cust-17575"/>
    <x v="0"/>
    <s v="Northwest China"/>
    <s v="Office"/>
    <x v="1832"/>
    <n v="3.14"/>
  </r>
  <r>
    <s v="CN-2021-101501"/>
    <d v="2021-06-30T00:00:00"/>
    <x v="1"/>
    <s v="Cust-17575"/>
    <x v="0"/>
    <s v="Northwest China"/>
    <s v="Technology"/>
    <x v="1833"/>
    <n v="8.39"/>
  </r>
  <r>
    <s v="CN-2021-101505"/>
    <d v="2021-06-30T00:00:00"/>
    <x v="2"/>
    <s v="Cust-18940"/>
    <x v="0"/>
    <s v="North China"/>
    <s v="Furniture"/>
    <x v="1834"/>
    <n v="137.04"/>
  </r>
  <r>
    <s v="CN-2021-101502"/>
    <d v="2021-06-30T00:00:00"/>
    <x v="2"/>
    <s v="Cust-20560"/>
    <x v="2"/>
    <s v="Southwest China"/>
    <s v="Office"/>
    <x v="1835"/>
    <n v="44.05"/>
  </r>
  <r>
    <s v="CN-2021-101497"/>
    <d v="2021-06-29T00:00:00"/>
    <x v="1"/>
    <s v="Cust-11470"/>
    <x v="1"/>
    <s v="North China"/>
    <s v="Office"/>
    <x v="1836"/>
    <n v="131.94"/>
  </r>
  <r>
    <s v="CN-2021-101498"/>
    <d v="2021-06-29T00:00:00"/>
    <x v="1"/>
    <s v="Cust-20710"/>
    <x v="2"/>
    <s v="Southwest China"/>
    <s v="Furniture"/>
    <x v="1837"/>
    <n v="210.12"/>
  </r>
  <r>
    <s v="CN-2021-101489"/>
    <d v="2021-06-28T00:00:00"/>
    <x v="2"/>
    <s v="Cust-15640"/>
    <x v="2"/>
    <s v="North China"/>
    <s v="Office"/>
    <x v="1838"/>
    <n v="125.71"/>
  </r>
  <r>
    <s v="CN-2021-101487"/>
    <d v="2021-06-28T00:00:00"/>
    <x v="1"/>
    <s v="Cust-16195"/>
    <x v="0"/>
    <s v="Northeast China"/>
    <s v="Technology"/>
    <x v="1839"/>
    <n v="147.32"/>
  </r>
  <r>
    <s v="CN-2021-101488"/>
    <d v="2021-06-28T00:00:00"/>
    <x v="1"/>
    <s v="Cust-16195"/>
    <x v="0"/>
    <s v="Northeast China"/>
    <s v="Furniture"/>
    <x v="1840"/>
    <n v="95.19"/>
  </r>
  <r>
    <s v="CN-2021-101490"/>
    <d v="2021-06-28T00:00:00"/>
    <x v="1"/>
    <s v="Cust-16735"/>
    <x v="0"/>
    <s v="East China"/>
    <s v="Office"/>
    <x v="1841"/>
    <n v="29.19"/>
  </r>
  <r>
    <s v="CN-2021-101495"/>
    <d v="2021-06-28T00:00:00"/>
    <x v="0"/>
    <s v="Cust-17440"/>
    <x v="1"/>
    <s v="Northeast China"/>
    <s v="Office"/>
    <x v="1842"/>
    <n v="35.96"/>
  </r>
  <r>
    <s v="CN-2021-101491"/>
    <d v="2021-06-28T00:00:00"/>
    <x v="1"/>
    <s v="Cust-17515"/>
    <x v="1"/>
    <s v="East China"/>
    <s v="Furniture"/>
    <x v="1739"/>
    <n v="199.12"/>
  </r>
  <r>
    <s v="CN-2021-101492"/>
    <d v="2021-06-28T00:00:00"/>
    <x v="3"/>
    <s v="Cust-17515"/>
    <x v="1"/>
    <s v="East China"/>
    <s v="Office"/>
    <x v="1843"/>
    <n v="10.42"/>
  </r>
  <r>
    <s v="CN-2021-101496"/>
    <d v="2021-06-28T00:00:00"/>
    <x v="0"/>
    <s v="Cust-18550"/>
    <x v="0"/>
    <s v="East China"/>
    <s v="Office"/>
    <x v="1844"/>
    <n v="407.52"/>
  </r>
  <r>
    <s v="CN-2021-101485"/>
    <d v="2021-06-28T00:00:00"/>
    <x v="0"/>
    <s v="Cust-18775"/>
    <x v="2"/>
    <s v="East China"/>
    <s v="Furniture"/>
    <x v="1845"/>
    <n v="77.41"/>
  </r>
  <r>
    <s v="CN-2021-101486"/>
    <d v="2021-06-28T00:00:00"/>
    <x v="1"/>
    <s v="Cust-18775"/>
    <x v="2"/>
    <s v="East China"/>
    <s v="Office"/>
    <x v="1846"/>
    <n v="147.84"/>
  </r>
  <r>
    <s v="CN-2021-101493"/>
    <d v="2021-06-28T00:00:00"/>
    <x v="3"/>
    <s v="Cust-19735"/>
    <x v="0"/>
    <s v="North China"/>
    <s v="Office"/>
    <x v="964"/>
    <n v="29.74"/>
  </r>
  <r>
    <s v="CN-2021-101494"/>
    <d v="2021-06-28T00:00:00"/>
    <x v="2"/>
    <s v="Cust-19735"/>
    <x v="0"/>
    <s v="North China"/>
    <s v="Office"/>
    <x v="608"/>
    <n v="22.57"/>
  </r>
  <r>
    <s v="CN-2021-101484"/>
    <d v="2021-06-28T00:00:00"/>
    <x v="1"/>
    <s v="Cust-19750"/>
    <x v="0"/>
    <s v="North China"/>
    <s v="Furniture"/>
    <x v="1847"/>
    <n v="41.23"/>
  </r>
  <r>
    <s v="CN-2021-101480"/>
    <d v="2021-06-27T00:00:00"/>
    <x v="0"/>
    <s v="Cust-14350"/>
    <x v="0"/>
    <s v="Southwest China"/>
    <s v="Office"/>
    <x v="1830"/>
    <n v="192.07"/>
  </r>
  <r>
    <s v="CN-2021-101481"/>
    <d v="2021-06-27T00:00:00"/>
    <x v="3"/>
    <s v="Cust-14350"/>
    <x v="0"/>
    <s v="Southwest China"/>
    <s v="Office"/>
    <x v="134"/>
    <n v="147.52000000000001"/>
  </r>
  <r>
    <s v="CN-2021-101478"/>
    <d v="2021-06-27T00:00:00"/>
    <x v="2"/>
    <s v="Cust-14875"/>
    <x v="2"/>
    <s v="Northeast China"/>
    <s v="Technology"/>
    <x v="1848"/>
    <n v="394.05"/>
  </r>
  <r>
    <s v="CN-2021-101479"/>
    <d v="2021-06-27T00:00:00"/>
    <x v="0"/>
    <s v="Cust-14875"/>
    <x v="2"/>
    <s v="Northeast China"/>
    <s v="Office"/>
    <x v="1849"/>
    <n v="176.98"/>
  </r>
  <r>
    <s v="CN-2021-101472"/>
    <d v="2021-06-27T00:00:00"/>
    <x v="2"/>
    <s v="Cust-16375"/>
    <x v="2"/>
    <s v="Northeast China"/>
    <s v="Furniture"/>
    <x v="1850"/>
    <n v="43.13"/>
  </r>
  <r>
    <s v="CN-2021-101475"/>
    <d v="2021-06-27T00:00:00"/>
    <x v="1"/>
    <s v="Cust-16375"/>
    <x v="2"/>
    <s v="Northeast China"/>
    <s v="Office"/>
    <x v="1557"/>
    <n v="21.03"/>
  </r>
  <r>
    <s v="CN-2021-101476"/>
    <d v="2021-06-27T00:00:00"/>
    <x v="0"/>
    <s v="Cust-16375"/>
    <x v="2"/>
    <s v="Northeast China"/>
    <s v="Office"/>
    <x v="186"/>
    <n v="26.65"/>
  </r>
  <r>
    <s v="CN-2021-101483"/>
    <d v="2021-06-27T00:00:00"/>
    <x v="0"/>
    <s v="Cust-16495"/>
    <x v="1"/>
    <s v="North China"/>
    <s v="Technology"/>
    <x v="1851"/>
    <n v="285.75"/>
  </r>
  <r>
    <s v="CN-2021-101469"/>
    <d v="2021-06-27T00:00:00"/>
    <x v="2"/>
    <s v="Cust-17050"/>
    <x v="0"/>
    <s v="South Central China"/>
    <s v="Office"/>
    <x v="1852"/>
    <n v="84.64"/>
  </r>
  <r>
    <s v="CN-2021-101470"/>
    <d v="2021-06-27T00:00:00"/>
    <x v="1"/>
    <s v="Cust-17050"/>
    <x v="0"/>
    <s v="South Central China"/>
    <s v="Furniture"/>
    <x v="1853"/>
    <n v="366.32"/>
  </r>
  <r>
    <s v="CN-2021-101471"/>
    <d v="2021-06-27T00:00:00"/>
    <x v="0"/>
    <s v="Cust-17050"/>
    <x v="0"/>
    <s v="South Central China"/>
    <s v="Furniture"/>
    <x v="1854"/>
    <n v="152.68"/>
  </r>
  <r>
    <s v="CN-2021-101482"/>
    <d v="2021-06-27T00:00:00"/>
    <x v="2"/>
    <s v="Cust-17395"/>
    <x v="1"/>
    <s v="Northeast China"/>
    <s v="Office"/>
    <x v="1855"/>
    <n v="23.43"/>
  </r>
  <r>
    <s v="CN-2021-101474"/>
    <d v="2021-06-27T00:00:00"/>
    <x v="1"/>
    <s v="Cust-20275"/>
    <x v="0"/>
    <s v="North China"/>
    <s v="Furniture"/>
    <x v="1856"/>
    <n v="236.86"/>
  </r>
  <r>
    <s v="CN-2021-101468"/>
    <d v="2021-06-27T00:00:00"/>
    <x v="1"/>
    <s v="Cust-21055"/>
    <x v="0"/>
    <s v="South Central China"/>
    <s v="Office"/>
    <x v="1857"/>
    <n v="14.55"/>
  </r>
  <r>
    <s v="CN-2021-101473"/>
    <d v="2021-06-27T00:00:00"/>
    <x v="1"/>
    <s v="Cust-21145"/>
    <x v="1"/>
    <s v="East China"/>
    <s v="Office"/>
    <x v="1858"/>
    <n v="42.79"/>
  </r>
  <r>
    <s v="CN-2021-101477"/>
    <d v="2021-06-27T00:00:00"/>
    <x v="1"/>
    <s v="Cust-21145"/>
    <x v="1"/>
    <s v="East China"/>
    <s v="Technology"/>
    <x v="1859"/>
    <n v="283.11"/>
  </r>
  <r>
    <s v="CN-2021-101460"/>
    <d v="2021-06-26T00:00:00"/>
    <x v="1"/>
    <s v="Cust-11515"/>
    <x v="0"/>
    <s v="East China"/>
    <s v="Office"/>
    <x v="1860"/>
    <n v="30.37"/>
  </r>
  <r>
    <s v="CN-2021-101462"/>
    <d v="2021-06-26T00:00:00"/>
    <x v="1"/>
    <s v="Cust-11515"/>
    <x v="0"/>
    <s v="East China"/>
    <s v="Furniture"/>
    <x v="1861"/>
    <n v="82.01"/>
  </r>
  <r>
    <s v="CN-2021-101467"/>
    <d v="2021-06-26T00:00:00"/>
    <x v="0"/>
    <s v="Cust-13165"/>
    <x v="0"/>
    <s v="East China"/>
    <s v="Office"/>
    <x v="1862"/>
    <n v="27.45"/>
  </r>
  <r>
    <s v="CN-2021-101455"/>
    <d v="2021-06-26T00:00:00"/>
    <x v="1"/>
    <s v="Cust-15445"/>
    <x v="0"/>
    <s v="North China"/>
    <s v="Office"/>
    <x v="880"/>
    <n v="6.47"/>
  </r>
  <r>
    <s v="CN-2021-101461"/>
    <d v="2021-06-26T00:00:00"/>
    <x v="0"/>
    <s v="Cust-15685"/>
    <x v="1"/>
    <s v="Northwest China"/>
    <s v="Office"/>
    <x v="1863"/>
    <n v="102.58"/>
  </r>
  <r>
    <s v="CN-2021-101463"/>
    <d v="2021-06-26T00:00:00"/>
    <x v="2"/>
    <s v="Cust-15685"/>
    <x v="1"/>
    <s v="Northwest China"/>
    <s v="Technology"/>
    <x v="1864"/>
    <n v="71.67"/>
  </r>
  <r>
    <s v="CN-2021-101464"/>
    <d v="2021-06-26T00:00:00"/>
    <x v="0"/>
    <s v="Cust-16720"/>
    <x v="2"/>
    <s v="South Central China"/>
    <s v="Technology"/>
    <x v="1865"/>
    <n v="54.15"/>
  </r>
  <r>
    <s v="CN-2021-101466"/>
    <d v="2021-06-26T00:00:00"/>
    <x v="2"/>
    <s v="Cust-16720"/>
    <x v="2"/>
    <s v="South Central China"/>
    <s v="Technology"/>
    <x v="1866"/>
    <n v="76.69"/>
  </r>
  <r>
    <s v="CN-2021-101465"/>
    <d v="2021-06-26T00:00:00"/>
    <x v="1"/>
    <s v="Cust-17635"/>
    <x v="1"/>
    <s v="Northeast China"/>
    <s v="Furniture"/>
    <x v="1867"/>
    <n v="256.11"/>
  </r>
  <r>
    <s v="CN-2021-101456"/>
    <d v="2021-06-26T00:00:00"/>
    <x v="1"/>
    <s v="Cust-20125"/>
    <x v="2"/>
    <s v="South Central China"/>
    <s v="Office"/>
    <x v="1868"/>
    <n v="15.35"/>
  </r>
  <r>
    <s v="CN-2021-101457"/>
    <d v="2021-06-26T00:00:00"/>
    <x v="0"/>
    <s v="Cust-20125"/>
    <x v="2"/>
    <s v="South Central China"/>
    <s v="Office"/>
    <x v="1869"/>
    <n v="25.26"/>
  </r>
  <r>
    <s v="CN-2021-101458"/>
    <d v="2021-06-26T00:00:00"/>
    <x v="3"/>
    <s v="Cust-20125"/>
    <x v="2"/>
    <s v="South Central China"/>
    <s v="Office"/>
    <x v="1870"/>
    <n v="175.73"/>
  </r>
  <r>
    <s v="CN-2021-101459"/>
    <d v="2021-06-26T00:00:00"/>
    <x v="0"/>
    <s v="Cust-20125"/>
    <x v="2"/>
    <s v="South Central China"/>
    <s v="Furniture"/>
    <x v="1871"/>
    <n v="274.32"/>
  </r>
  <r>
    <s v="CN-2021-101449"/>
    <d v="2021-06-25T00:00:00"/>
    <x v="1"/>
    <s v="Cust-10450"/>
    <x v="0"/>
    <s v="East China"/>
    <s v="Furniture"/>
    <x v="1872"/>
    <n v="77.06"/>
  </r>
  <r>
    <s v="CN-2021-101450"/>
    <d v="2021-06-25T00:00:00"/>
    <x v="1"/>
    <s v="Cust-10450"/>
    <x v="0"/>
    <s v="East China"/>
    <s v="Office"/>
    <x v="1873"/>
    <n v="5.57"/>
  </r>
  <r>
    <s v="CN-2021-101448"/>
    <d v="2021-06-25T00:00:00"/>
    <x v="1"/>
    <s v="Cust-11275"/>
    <x v="1"/>
    <s v="North China"/>
    <s v="Office"/>
    <x v="90"/>
    <n v="7.87"/>
  </r>
  <r>
    <s v="CN-2021-101452"/>
    <d v="2021-06-25T00:00:00"/>
    <x v="0"/>
    <s v="Cust-14665"/>
    <x v="0"/>
    <s v="North China"/>
    <s v="Office"/>
    <x v="1874"/>
    <n v="26.87"/>
  </r>
  <r>
    <s v="CN-2021-101453"/>
    <d v="2021-06-25T00:00:00"/>
    <x v="1"/>
    <s v="Cust-14665"/>
    <x v="0"/>
    <s v="North China"/>
    <s v="Office"/>
    <x v="1875"/>
    <n v="262.93"/>
  </r>
  <r>
    <s v="CN-2021-101454"/>
    <d v="2021-06-25T00:00:00"/>
    <x v="0"/>
    <s v="Cust-14665"/>
    <x v="0"/>
    <s v="North China"/>
    <s v="Office"/>
    <x v="1876"/>
    <n v="15.22"/>
  </r>
  <r>
    <s v="CN-2021-101451"/>
    <d v="2021-06-25T00:00:00"/>
    <x v="2"/>
    <s v="Cust-19045"/>
    <x v="2"/>
    <s v="East China"/>
    <s v="Office"/>
    <x v="1877"/>
    <n v="15.06"/>
  </r>
  <r>
    <s v="CN-2021-101436"/>
    <d v="2021-06-24T00:00:00"/>
    <x v="1"/>
    <s v="Cust-11140"/>
    <x v="0"/>
    <s v="North China"/>
    <s v="Technology"/>
    <x v="1878"/>
    <n v="117.32"/>
  </r>
  <r>
    <s v="CN-2021-101424"/>
    <d v="2021-06-24T00:00:00"/>
    <x v="0"/>
    <s v="Cust-13375"/>
    <x v="0"/>
    <s v="East China"/>
    <s v="Office"/>
    <x v="1879"/>
    <n v="19.55"/>
  </r>
  <r>
    <s v="CN-2021-101425"/>
    <d v="2021-06-24T00:00:00"/>
    <x v="1"/>
    <s v="Cust-13375"/>
    <x v="0"/>
    <s v="East China"/>
    <s v="Furniture"/>
    <x v="1880"/>
    <n v="155.96"/>
  </r>
  <r>
    <s v="CN-2021-101434"/>
    <d v="2021-06-24T00:00:00"/>
    <x v="1"/>
    <s v="Cust-13630"/>
    <x v="0"/>
    <s v="East China"/>
    <s v="Furniture"/>
    <x v="1881"/>
    <n v="196.22"/>
  </r>
  <r>
    <s v="CN-2021-101435"/>
    <d v="2021-06-24T00:00:00"/>
    <x v="0"/>
    <s v="Cust-13630"/>
    <x v="0"/>
    <s v="East China"/>
    <s v="Furniture"/>
    <x v="621"/>
    <n v="277.37"/>
  </r>
  <r>
    <s v="CN-2021-101438"/>
    <d v="2021-06-24T00:00:00"/>
    <x v="0"/>
    <s v="Cust-13630"/>
    <x v="0"/>
    <s v="East China"/>
    <s v="Office"/>
    <x v="1882"/>
    <n v="43.81"/>
  </r>
  <r>
    <s v="CN-2021-101439"/>
    <d v="2021-06-24T00:00:00"/>
    <x v="1"/>
    <s v="Cust-13630"/>
    <x v="0"/>
    <s v="East China"/>
    <s v="Technology"/>
    <x v="1883"/>
    <n v="100.23"/>
  </r>
  <r>
    <s v="CN-2021-101426"/>
    <d v="2021-06-24T00:00:00"/>
    <x v="1"/>
    <s v="Cust-13915"/>
    <x v="0"/>
    <s v="South Central China"/>
    <s v="Office"/>
    <x v="1884"/>
    <n v="320.52"/>
  </r>
  <r>
    <s v="CN-2021-101427"/>
    <d v="2021-06-24T00:00:00"/>
    <x v="1"/>
    <s v="Cust-13915"/>
    <x v="0"/>
    <s v="South Central China"/>
    <s v="Furniture"/>
    <x v="1885"/>
    <n v="7.99"/>
  </r>
  <r>
    <s v="CN-2021-101428"/>
    <d v="2021-06-24T00:00:00"/>
    <x v="2"/>
    <s v="Cust-13915"/>
    <x v="0"/>
    <s v="South Central China"/>
    <s v="Office"/>
    <x v="648"/>
    <n v="44.38"/>
  </r>
  <r>
    <s v="CN-2021-101429"/>
    <d v="2021-06-24T00:00:00"/>
    <x v="1"/>
    <s v="Cust-13915"/>
    <x v="0"/>
    <s v="South Central China"/>
    <s v="Technology"/>
    <x v="1886"/>
    <n v="140.74"/>
  </r>
  <r>
    <s v="CN-2021-101430"/>
    <d v="2021-06-24T00:00:00"/>
    <x v="1"/>
    <s v="Cust-13915"/>
    <x v="0"/>
    <s v="South Central China"/>
    <s v="Office"/>
    <x v="1887"/>
    <n v="20.13"/>
  </r>
  <r>
    <s v="CN-2021-101440"/>
    <d v="2021-06-24T00:00:00"/>
    <x v="1"/>
    <s v="Cust-15205"/>
    <x v="0"/>
    <s v="North China"/>
    <s v="Office"/>
    <x v="1888"/>
    <n v="24.54"/>
  </r>
  <r>
    <s v="CN-2021-101419"/>
    <d v="2021-06-24T00:00:00"/>
    <x v="1"/>
    <s v="Cust-15235"/>
    <x v="0"/>
    <s v="North China"/>
    <s v="Office"/>
    <x v="782"/>
    <n v="43.78"/>
  </r>
  <r>
    <s v="CN-2021-101420"/>
    <d v="2021-06-24T00:00:00"/>
    <x v="1"/>
    <s v="Cust-15235"/>
    <x v="0"/>
    <s v="North China"/>
    <s v="Furniture"/>
    <x v="1889"/>
    <n v="290.98"/>
  </r>
  <r>
    <s v="CN-2021-101421"/>
    <d v="2021-06-24T00:00:00"/>
    <x v="0"/>
    <s v="Cust-15235"/>
    <x v="0"/>
    <s v="North China"/>
    <s v="Office"/>
    <x v="1890"/>
    <n v="219.76"/>
  </r>
  <r>
    <s v="CN-2021-101447"/>
    <d v="2021-06-24T00:00:00"/>
    <x v="2"/>
    <s v="Cust-15280"/>
    <x v="0"/>
    <s v="Northeast China"/>
    <s v="Office"/>
    <x v="1891"/>
    <n v="56.51"/>
  </r>
  <r>
    <s v="CN-2021-101431"/>
    <d v="2021-06-24T00:00:00"/>
    <x v="0"/>
    <s v="Cust-19615"/>
    <x v="0"/>
    <s v="East China"/>
    <s v="Technology"/>
    <x v="1892"/>
    <n v="159.94999999999999"/>
  </r>
  <r>
    <s v="CN-2021-101432"/>
    <d v="2021-06-24T00:00:00"/>
    <x v="1"/>
    <s v="Cust-19615"/>
    <x v="0"/>
    <s v="East China"/>
    <s v="Office"/>
    <x v="1893"/>
    <n v="47.55"/>
  </r>
  <r>
    <s v="CN-2021-101433"/>
    <d v="2021-06-24T00:00:00"/>
    <x v="1"/>
    <s v="Cust-19615"/>
    <x v="0"/>
    <s v="East China"/>
    <s v="Office"/>
    <x v="1894"/>
    <n v="31.87"/>
  </r>
  <r>
    <s v="CN-2021-101437"/>
    <d v="2021-06-24T00:00:00"/>
    <x v="2"/>
    <s v="Cust-19615"/>
    <x v="0"/>
    <s v="East China"/>
    <s v="Furniture"/>
    <x v="1895"/>
    <n v="383.55"/>
  </r>
  <r>
    <s v="CN-2021-101441"/>
    <d v="2021-06-24T00:00:00"/>
    <x v="1"/>
    <s v="Cust-20575"/>
    <x v="0"/>
    <s v="Northeast China"/>
    <s v="Furniture"/>
    <x v="1165"/>
    <n v="11.88"/>
  </r>
  <r>
    <s v="CN-2021-101422"/>
    <d v="2021-06-24T00:00:00"/>
    <x v="0"/>
    <s v="Cust-20905"/>
    <x v="0"/>
    <s v="South Central China"/>
    <s v="Office"/>
    <x v="1896"/>
    <n v="6.43"/>
  </r>
  <r>
    <s v="CN-2021-101423"/>
    <d v="2021-06-24T00:00:00"/>
    <x v="1"/>
    <s v="Cust-20905"/>
    <x v="0"/>
    <s v="South Central China"/>
    <s v="Office"/>
    <x v="851"/>
    <n v="116.43"/>
  </r>
  <r>
    <s v="CN-2021-101442"/>
    <d v="2021-06-24T00:00:00"/>
    <x v="0"/>
    <s v="Cust-21190"/>
    <x v="2"/>
    <s v="Northwest China"/>
    <s v="Office"/>
    <x v="1897"/>
    <n v="30.19"/>
  </r>
  <r>
    <s v="CN-2021-101443"/>
    <d v="2021-06-24T00:00:00"/>
    <x v="2"/>
    <s v="Cust-21190"/>
    <x v="2"/>
    <s v="Northwest China"/>
    <s v="Office"/>
    <x v="979"/>
    <n v="38.61"/>
  </r>
  <r>
    <s v="CN-2021-101444"/>
    <d v="2021-06-24T00:00:00"/>
    <x v="1"/>
    <s v="Cust-21190"/>
    <x v="2"/>
    <s v="Northwest China"/>
    <s v="Office"/>
    <x v="1898"/>
    <n v="47.12"/>
  </r>
  <r>
    <s v="CN-2021-101445"/>
    <d v="2021-06-24T00:00:00"/>
    <x v="2"/>
    <s v="Cust-21190"/>
    <x v="2"/>
    <s v="Northwest China"/>
    <s v="Office"/>
    <x v="938"/>
    <n v="109.38"/>
  </r>
  <r>
    <s v="CN-2021-101446"/>
    <d v="2021-06-24T00:00:00"/>
    <x v="0"/>
    <s v="Cust-21190"/>
    <x v="2"/>
    <s v="Northwest China"/>
    <s v="Office"/>
    <x v="1899"/>
    <n v="178.83"/>
  </r>
  <r>
    <s v="CN-2021-101411"/>
    <d v="2021-06-23T00:00:00"/>
    <x v="2"/>
    <s v="Cust-10045"/>
    <x v="1"/>
    <s v="East China"/>
    <s v="Technology"/>
    <x v="1325"/>
    <n v="26.32"/>
  </r>
  <r>
    <s v="CN-2021-101412"/>
    <d v="2021-06-23T00:00:00"/>
    <x v="0"/>
    <s v="Cust-10045"/>
    <x v="1"/>
    <s v="East China"/>
    <s v="Technology"/>
    <x v="1900"/>
    <n v="268.37"/>
  </r>
  <r>
    <s v="CN-2021-101413"/>
    <d v="2021-06-23T00:00:00"/>
    <x v="0"/>
    <s v="Cust-10045"/>
    <x v="1"/>
    <s v="East China"/>
    <s v="Office"/>
    <x v="1901"/>
    <n v="28.86"/>
  </r>
  <r>
    <s v="CN-2021-101416"/>
    <d v="2021-06-23T00:00:00"/>
    <x v="1"/>
    <s v="Cust-10240"/>
    <x v="0"/>
    <s v="East China"/>
    <s v="Furniture"/>
    <x v="1167"/>
    <n v="131.65"/>
  </r>
  <r>
    <s v="CN-2021-101414"/>
    <d v="2021-06-23T00:00:00"/>
    <x v="2"/>
    <s v="Cust-10780"/>
    <x v="1"/>
    <s v="North China"/>
    <s v="Office"/>
    <x v="1902"/>
    <n v="150.91999999999999"/>
  </r>
  <r>
    <s v="CN-2021-101415"/>
    <d v="2021-06-23T00:00:00"/>
    <x v="0"/>
    <s v="Cust-12970"/>
    <x v="1"/>
    <s v="North China"/>
    <s v="Office"/>
    <x v="1903"/>
    <n v="185.72"/>
  </r>
  <r>
    <s v="CN-2021-101417"/>
    <d v="2021-06-23T00:00:00"/>
    <x v="2"/>
    <s v="Cust-12970"/>
    <x v="1"/>
    <s v="North China"/>
    <s v="Furniture"/>
    <x v="1904"/>
    <n v="35.65"/>
  </r>
  <r>
    <s v="CN-2021-101418"/>
    <d v="2021-06-23T00:00:00"/>
    <x v="1"/>
    <s v="Cust-14140"/>
    <x v="2"/>
    <s v="South Central China"/>
    <s v="Office"/>
    <x v="1905"/>
    <n v="18.64"/>
  </r>
  <r>
    <s v="CN-2021-101407"/>
    <d v="2021-06-23T00:00:00"/>
    <x v="1"/>
    <s v="Cust-18835"/>
    <x v="1"/>
    <s v="South Central China"/>
    <s v="Office"/>
    <x v="1906"/>
    <n v="88.45"/>
  </r>
  <r>
    <s v="CN-2021-101408"/>
    <d v="2021-06-23T00:00:00"/>
    <x v="0"/>
    <s v="Cust-18835"/>
    <x v="1"/>
    <s v="South Central China"/>
    <s v="Furniture"/>
    <x v="1907"/>
    <n v="305.61"/>
  </r>
  <r>
    <s v="CN-2021-101409"/>
    <d v="2021-06-23T00:00:00"/>
    <x v="0"/>
    <s v="Cust-18835"/>
    <x v="1"/>
    <s v="South Central China"/>
    <s v="Technology"/>
    <x v="1908"/>
    <n v="106.32"/>
  </r>
  <r>
    <s v="CN-2021-101410"/>
    <d v="2021-06-23T00:00:00"/>
    <x v="0"/>
    <s v="Cust-18835"/>
    <x v="1"/>
    <s v="South Central China"/>
    <s v="Office"/>
    <x v="1909"/>
    <n v="39.53"/>
  </r>
  <r>
    <s v="CN-2021-101405"/>
    <d v="2021-06-22T00:00:00"/>
    <x v="0"/>
    <s v="Cust-16375"/>
    <x v="2"/>
    <s v="Northeast China"/>
    <s v="Furniture"/>
    <x v="1910"/>
    <n v="273.68"/>
  </r>
  <r>
    <s v="CN-2021-101406"/>
    <d v="2021-06-22T00:00:00"/>
    <x v="1"/>
    <s v="Cust-16375"/>
    <x v="2"/>
    <s v="Northeast China"/>
    <s v="Office"/>
    <x v="1911"/>
    <n v="203.59"/>
  </r>
  <r>
    <s v="CN-2021-101399"/>
    <d v="2021-06-22T00:00:00"/>
    <x v="1"/>
    <s v="Cust-20395"/>
    <x v="0"/>
    <s v="Southwest China"/>
    <s v="Technology"/>
    <x v="1519"/>
    <n v="14.74"/>
  </r>
  <r>
    <s v="CN-2021-101400"/>
    <d v="2021-06-22T00:00:00"/>
    <x v="2"/>
    <s v="Cust-20395"/>
    <x v="0"/>
    <s v="Southwest China"/>
    <s v="Office"/>
    <x v="1862"/>
    <n v="43.12"/>
  </r>
  <r>
    <s v="CN-2021-101401"/>
    <d v="2021-06-22T00:00:00"/>
    <x v="1"/>
    <s v="Cust-20395"/>
    <x v="0"/>
    <s v="Southwest China"/>
    <s v="Office"/>
    <x v="1912"/>
    <n v="40.57"/>
  </r>
  <r>
    <s v="CN-2021-101402"/>
    <d v="2021-06-22T00:00:00"/>
    <x v="3"/>
    <s v="Cust-20395"/>
    <x v="0"/>
    <s v="Southwest China"/>
    <s v="Technology"/>
    <x v="1913"/>
    <n v="122.76"/>
  </r>
  <r>
    <s v="CN-2021-101404"/>
    <d v="2021-06-22T00:00:00"/>
    <x v="1"/>
    <s v="Cust-20815"/>
    <x v="1"/>
    <s v="Northeast China"/>
    <s v="Office"/>
    <x v="1914"/>
    <n v="19.010000000000002"/>
  </r>
  <r>
    <s v="CN-2021-101403"/>
    <d v="2021-06-22T00:00:00"/>
    <x v="3"/>
    <s v="Cust-21550"/>
    <x v="2"/>
    <s v="Southwest China"/>
    <s v="Office"/>
    <x v="1915"/>
    <n v="136.38999999999999"/>
  </r>
  <r>
    <s v="CN-2021-101395"/>
    <d v="2021-06-21T00:00:00"/>
    <x v="1"/>
    <s v="Cust-13495"/>
    <x v="1"/>
    <s v="South Central China"/>
    <s v="Office"/>
    <x v="1916"/>
    <n v="408.02"/>
  </r>
  <r>
    <s v="CN-2021-101396"/>
    <d v="2021-06-21T00:00:00"/>
    <x v="0"/>
    <s v="Cust-14920"/>
    <x v="0"/>
    <s v="Northeast China"/>
    <s v="Office"/>
    <x v="1917"/>
    <n v="14.72"/>
  </r>
  <r>
    <s v="CN-2021-101397"/>
    <d v="2021-06-21T00:00:00"/>
    <x v="1"/>
    <s v="Cust-14920"/>
    <x v="0"/>
    <s v="Northeast China"/>
    <s v="Furniture"/>
    <x v="1293"/>
    <n v="107.88"/>
  </r>
  <r>
    <s v="CN-2021-101398"/>
    <d v="2021-06-21T00:00:00"/>
    <x v="0"/>
    <s v="Cust-18190"/>
    <x v="0"/>
    <s v="East China"/>
    <s v="Technology"/>
    <x v="1918"/>
    <n v="199.08"/>
  </r>
  <r>
    <s v="CN-2021-101391"/>
    <d v="2021-06-21T00:00:00"/>
    <x v="2"/>
    <s v="Cust-19105"/>
    <x v="0"/>
    <s v="North China"/>
    <s v="Office"/>
    <x v="1919"/>
    <n v="193.22"/>
  </r>
  <r>
    <s v="CN-2021-101390"/>
    <d v="2021-06-21T00:00:00"/>
    <x v="1"/>
    <s v="Cust-20860"/>
    <x v="1"/>
    <s v="East China"/>
    <s v="Office"/>
    <x v="1920"/>
    <n v="406.57"/>
  </r>
  <r>
    <s v="CN-2021-101392"/>
    <d v="2021-06-21T00:00:00"/>
    <x v="3"/>
    <s v="Cust-20860"/>
    <x v="1"/>
    <s v="East China"/>
    <s v="Office"/>
    <x v="753"/>
    <n v="15.99"/>
  </r>
  <r>
    <s v="CN-2021-101393"/>
    <d v="2021-06-21T00:00:00"/>
    <x v="0"/>
    <s v="Cust-21625"/>
    <x v="0"/>
    <s v="South Central China"/>
    <s v="Office"/>
    <x v="1921"/>
    <n v="193.75"/>
  </r>
  <r>
    <s v="CN-2021-101394"/>
    <d v="2021-06-21T00:00:00"/>
    <x v="0"/>
    <s v="Cust-21625"/>
    <x v="0"/>
    <s v="South Central China"/>
    <s v="Office"/>
    <x v="133"/>
    <n v="19.850000000000001"/>
  </r>
  <r>
    <s v="CN-2021-101378"/>
    <d v="2021-06-20T00:00:00"/>
    <x v="0"/>
    <s v="Cust-11035"/>
    <x v="0"/>
    <s v="East China"/>
    <s v="Office"/>
    <x v="1922"/>
    <n v="75.239999999999995"/>
  </r>
  <r>
    <s v="CN-2021-101379"/>
    <d v="2021-06-20T00:00:00"/>
    <x v="3"/>
    <s v="Cust-11035"/>
    <x v="0"/>
    <s v="East China"/>
    <s v="Office"/>
    <x v="1923"/>
    <n v="210.09"/>
  </r>
  <r>
    <s v="CN-2021-101370"/>
    <d v="2021-06-20T00:00:00"/>
    <x v="0"/>
    <s v="Cust-11320"/>
    <x v="0"/>
    <s v="East China"/>
    <s v="Office"/>
    <x v="1924"/>
    <n v="47.01"/>
  </r>
  <r>
    <s v="CN-2021-101384"/>
    <d v="2021-06-20T00:00:00"/>
    <x v="3"/>
    <s v="Cust-13810"/>
    <x v="1"/>
    <s v="East China"/>
    <s v="Office"/>
    <x v="1925"/>
    <n v="98.35"/>
  </r>
  <r>
    <s v="CN-2021-101385"/>
    <d v="2021-06-20T00:00:00"/>
    <x v="1"/>
    <s v="Cust-13810"/>
    <x v="1"/>
    <s v="East China"/>
    <s v="Office"/>
    <x v="239"/>
    <n v="25.66"/>
  </r>
  <r>
    <s v="CN-2021-101386"/>
    <d v="2021-06-20T00:00:00"/>
    <x v="1"/>
    <s v="Cust-13810"/>
    <x v="1"/>
    <s v="East China"/>
    <s v="Office"/>
    <x v="1926"/>
    <n v="0.12"/>
  </r>
  <r>
    <s v="CN-2021-101388"/>
    <d v="2021-06-20T00:00:00"/>
    <x v="1"/>
    <s v="Cust-13810"/>
    <x v="1"/>
    <s v="East China"/>
    <s v="Office"/>
    <x v="1927"/>
    <n v="30.97"/>
  </r>
  <r>
    <s v="CN-2021-101389"/>
    <d v="2021-06-20T00:00:00"/>
    <x v="2"/>
    <s v="Cust-13810"/>
    <x v="1"/>
    <s v="East China"/>
    <s v="Technology"/>
    <x v="1928"/>
    <n v="2.29"/>
  </r>
  <r>
    <s v="CN-2021-101383"/>
    <d v="2021-06-20T00:00:00"/>
    <x v="0"/>
    <s v="Cust-15490"/>
    <x v="0"/>
    <s v="Northeast China"/>
    <s v="Office"/>
    <x v="1929"/>
    <n v="35.270000000000003"/>
  </r>
  <r>
    <s v="CN-2021-101377"/>
    <d v="2021-06-20T00:00:00"/>
    <x v="1"/>
    <s v="Cust-15985"/>
    <x v="0"/>
    <s v="Northeast China"/>
    <s v="Office"/>
    <x v="602"/>
    <n v="66.06"/>
  </r>
  <r>
    <s v="CN-2021-101380"/>
    <d v="2021-06-20T00:00:00"/>
    <x v="2"/>
    <s v="Cust-15985"/>
    <x v="0"/>
    <s v="Northeast China"/>
    <s v="Technology"/>
    <x v="1930"/>
    <n v="326.52"/>
  </r>
  <r>
    <s v="CN-2021-101381"/>
    <d v="2021-06-20T00:00:00"/>
    <x v="2"/>
    <s v="Cust-15985"/>
    <x v="0"/>
    <s v="Northeast China"/>
    <s v="Technology"/>
    <x v="1931"/>
    <n v="117.98"/>
  </r>
  <r>
    <s v="CN-2021-101374"/>
    <d v="2021-06-20T00:00:00"/>
    <x v="0"/>
    <s v="Cust-16795"/>
    <x v="2"/>
    <s v="East China"/>
    <s v="Furniture"/>
    <x v="758"/>
    <n v="181.58"/>
  </r>
  <r>
    <s v="CN-2021-101376"/>
    <d v="2021-06-20T00:00:00"/>
    <x v="1"/>
    <s v="Cust-16795"/>
    <x v="2"/>
    <s v="East China"/>
    <s v="Office"/>
    <x v="748"/>
    <n v="27.26"/>
  </r>
  <r>
    <s v="CN-2021-101369"/>
    <d v="2021-06-20T00:00:00"/>
    <x v="3"/>
    <s v="Cust-16885"/>
    <x v="0"/>
    <s v="Southwest China"/>
    <s v="Office"/>
    <x v="1932"/>
    <n v="3.53"/>
  </r>
  <r>
    <s v="CN-2021-101371"/>
    <d v="2021-06-20T00:00:00"/>
    <x v="0"/>
    <s v="Cust-16885"/>
    <x v="0"/>
    <s v="Southwest China"/>
    <s v="Office"/>
    <x v="1050"/>
    <n v="11.55"/>
  </r>
  <r>
    <s v="CN-2021-101382"/>
    <d v="2021-06-20T00:00:00"/>
    <x v="0"/>
    <s v="Cust-19015"/>
    <x v="0"/>
    <s v="South Central China"/>
    <s v="Office"/>
    <x v="727"/>
    <n v="29.05"/>
  </r>
  <r>
    <s v="CN-2021-101372"/>
    <d v="2021-06-20T00:00:00"/>
    <x v="1"/>
    <s v="Cust-19810"/>
    <x v="2"/>
    <s v="East China"/>
    <s v="Office"/>
    <x v="1933"/>
    <n v="17.14"/>
  </r>
  <r>
    <s v="CN-2021-101373"/>
    <d v="2021-06-20T00:00:00"/>
    <x v="1"/>
    <s v="Cust-19810"/>
    <x v="2"/>
    <s v="East China"/>
    <s v="Technology"/>
    <x v="1934"/>
    <n v="65.709999999999994"/>
  </r>
  <r>
    <s v="CN-2021-101375"/>
    <d v="2021-06-20T00:00:00"/>
    <x v="1"/>
    <s v="Cust-19810"/>
    <x v="2"/>
    <s v="East China"/>
    <s v="Office"/>
    <x v="1935"/>
    <n v="189.23"/>
  </r>
  <r>
    <s v="CN-2021-101368"/>
    <d v="2021-06-20T00:00:00"/>
    <x v="0"/>
    <s v="Cust-20245"/>
    <x v="0"/>
    <s v="Northeast China"/>
    <s v="Office"/>
    <x v="1936"/>
    <n v="91.33"/>
  </r>
  <r>
    <s v="CN-2021-101387"/>
    <d v="2021-06-20T00:00:00"/>
    <x v="1"/>
    <s v="Cust-21085"/>
    <x v="0"/>
    <s v="Northwest China"/>
    <s v="Technology"/>
    <x v="1937"/>
    <n v="36.049999999999997"/>
  </r>
  <r>
    <s v="CN-2021-101366"/>
    <d v="2021-06-19T00:00:00"/>
    <x v="2"/>
    <s v="Cust-10330"/>
    <x v="0"/>
    <s v="North China"/>
    <s v="Office"/>
    <x v="1938"/>
    <n v="31.22"/>
  </r>
  <r>
    <s v="CN-2021-101362"/>
    <d v="2021-06-19T00:00:00"/>
    <x v="3"/>
    <s v="Cust-12655"/>
    <x v="2"/>
    <s v="North China"/>
    <s v="Office"/>
    <x v="1939"/>
    <n v="195.92"/>
  </r>
  <r>
    <s v="CN-2021-101364"/>
    <d v="2021-06-19T00:00:00"/>
    <x v="1"/>
    <s v="Cust-14620"/>
    <x v="1"/>
    <s v="Southwest China"/>
    <s v="Office"/>
    <x v="1261"/>
    <n v="25.55"/>
  </r>
  <r>
    <s v="CN-2021-101365"/>
    <d v="2021-06-19T00:00:00"/>
    <x v="2"/>
    <s v="Cust-14620"/>
    <x v="1"/>
    <s v="Southwest China"/>
    <s v="Office"/>
    <x v="488"/>
    <n v="16.809999999999999"/>
  </r>
  <r>
    <s v="CN-2021-101363"/>
    <d v="2021-06-19T00:00:00"/>
    <x v="0"/>
    <s v="Cust-15325"/>
    <x v="1"/>
    <s v="South Central China"/>
    <s v="Furniture"/>
    <x v="1940"/>
    <n v="188.43"/>
  </r>
  <r>
    <s v="CN-2021-101360"/>
    <d v="2021-06-19T00:00:00"/>
    <x v="3"/>
    <s v="Cust-15505"/>
    <x v="0"/>
    <s v="North China"/>
    <s v="Office"/>
    <x v="583"/>
    <n v="34.67"/>
  </r>
  <r>
    <s v="CN-2021-101361"/>
    <d v="2021-06-19T00:00:00"/>
    <x v="1"/>
    <s v="Cust-18280"/>
    <x v="1"/>
    <s v="Northeast China"/>
    <s v="Office"/>
    <x v="1941"/>
    <n v="11.28"/>
  </r>
  <r>
    <s v="CN-2021-101367"/>
    <d v="2021-06-19T00:00:00"/>
    <x v="2"/>
    <s v="Cust-21055"/>
    <x v="0"/>
    <s v="South Central China"/>
    <s v="Technology"/>
    <x v="1942"/>
    <n v="292.20999999999998"/>
  </r>
  <r>
    <s v="CN-2021-101347"/>
    <d v="2021-06-18T00:00:00"/>
    <x v="1"/>
    <s v="Cust-12535"/>
    <x v="1"/>
    <s v="South Central China"/>
    <s v="Office"/>
    <x v="965"/>
    <n v="1.45"/>
  </r>
  <r>
    <s v="CN-2021-101358"/>
    <d v="2021-06-18T00:00:00"/>
    <x v="0"/>
    <s v="Cust-13435"/>
    <x v="0"/>
    <s v="South Central China"/>
    <s v="Furniture"/>
    <x v="937"/>
    <n v="162.28"/>
  </r>
  <r>
    <s v="CN-2021-101349"/>
    <d v="2021-06-18T00:00:00"/>
    <x v="2"/>
    <s v="Cust-14425"/>
    <x v="0"/>
    <s v="East China"/>
    <s v="Office"/>
    <x v="1943"/>
    <n v="80.28"/>
  </r>
  <r>
    <s v="CN-2021-101350"/>
    <d v="2021-06-18T00:00:00"/>
    <x v="1"/>
    <s v="Cust-14425"/>
    <x v="0"/>
    <s v="East China"/>
    <s v="Furniture"/>
    <x v="1944"/>
    <n v="72.09"/>
  </r>
  <r>
    <s v="CN-2021-101351"/>
    <d v="2021-06-18T00:00:00"/>
    <x v="0"/>
    <s v="Cust-14425"/>
    <x v="0"/>
    <s v="East China"/>
    <s v="Furniture"/>
    <x v="1945"/>
    <n v="420.28"/>
  </r>
  <r>
    <s v="CN-2021-101348"/>
    <d v="2021-06-18T00:00:00"/>
    <x v="1"/>
    <s v="Cust-14605"/>
    <x v="0"/>
    <s v="Northwest China"/>
    <s v="Office"/>
    <x v="1946"/>
    <n v="26.17"/>
  </r>
  <r>
    <s v="CN-2021-101352"/>
    <d v="2021-06-18T00:00:00"/>
    <x v="2"/>
    <s v="Cust-15055"/>
    <x v="0"/>
    <s v="East China"/>
    <s v="Furniture"/>
    <x v="1947"/>
    <n v="199.07"/>
  </r>
  <r>
    <s v="CN-2021-101353"/>
    <d v="2021-06-18T00:00:00"/>
    <x v="3"/>
    <s v="Cust-15055"/>
    <x v="0"/>
    <s v="East China"/>
    <s v="Office"/>
    <x v="1948"/>
    <n v="4.96"/>
  </r>
  <r>
    <s v="CN-2021-101354"/>
    <d v="2021-06-18T00:00:00"/>
    <x v="1"/>
    <s v="Cust-15055"/>
    <x v="0"/>
    <s v="East China"/>
    <s v="Office"/>
    <x v="1949"/>
    <n v="4.05"/>
  </r>
  <r>
    <s v="CN-2021-101355"/>
    <d v="2021-06-18T00:00:00"/>
    <x v="1"/>
    <s v="Cust-15055"/>
    <x v="0"/>
    <s v="East China"/>
    <s v="Technology"/>
    <x v="1950"/>
    <n v="279.85000000000002"/>
  </r>
  <r>
    <s v="CN-2021-101356"/>
    <d v="2021-06-18T00:00:00"/>
    <x v="1"/>
    <s v="Cust-15370"/>
    <x v="0"/>
    <s v="East China"/>
    <s v="Furniture"/>
    <x v="1951"/>
    <n v="124.95"/>
  </r>
  <r>
    <s v="CN-2021-101357"/>
    <d v="2021-06-18T00:00:00"/>
    <x v="0"/>
    <s v="Cust-16585"/>
    <x v="1"/>
    <s v="North China"/>
    <s v="Office"/>
    <x v="1952"/>
    <n v="48.39"/>
  </r>
  <r>
    <s v="CN-2021-101359"/>
    <d v="2021-06-18T00:00:00"/>
    <x v="2"/>
    <s v="Cust-17050"/>
    <x v="0"/>
    <s v="South Central China"/>
    <s v="Furniture"/>
    <x v="1953"/>
    <n v="3.65"/>
  </r>
  <r>
    <s v="CN-2021-101345"/>
    <d v="2021-06-18T00:00:00"/>
    <x v="2"/>
    <s v="Cust-20125"/>
    <x v="2"/>
    <s v="South Central China"/>
    <s v="Furniture"/>
    <x v="1954"/>
    <n v="146.65"/>
  </r>
  <r>
    <s v="CN-2021-101346"/>
    <d v="2021-06-18T00:00:00"/>
    <x v="2"/>
    <s v="Cust-20125"/>
    <x v="2"/>
    <s v="South Central China"/>
    <s v="Office"/>
    <x v="1955"/>
    <n v="164.34"/>
  </r>
  <r>
    <s v="CN-2021-101343"/>
    <d v="2021-06-17T00:00:00"/>
    <x v="1"/>
    <s v="Cust-10510"/>
    <x v="0"/>
    <s v="Northeast China"/>
    <s v="Office"/>
    <x v="1956"/>
    <n v="48.93"/>
  </r>
  <r>
    <s v="CN-2021-101344"/>
    <d v="2021-06-17T00:00:00"/>
    <x v="0"/>
    <s v="Cust-15340"/>
    <x v="0"/>
    <s v="East China"/>
    <s v="Office"/>
    <x v="931"/>
    <n v="17.46"/>
  </r>
  <r>
    <s v="CN-2021-101339"/>
    <d v="2021-06-16T00:00:00"/>
    <x v="0"/>
    <s v="Cust-11455"/>
    <x v="2"/>
    <s v="Northeast China"/>
    <s v="Technology"/>
    <x v="1957"/>
    <n v="46.64"/>
  </r>
  <r>
    <s v="CN-2021-101340"/>
    <d v="2021-06-16T00:00:00"/>
    <x v="0"/>
    <s v="Cust-11455"/>
    <x v="2"/>
    <s v="Northeast China"/>
    <s v="Office"/>
    <x v="1958"/>
    <n v="11.72"/>
  </r>
  <r>
    <s v="CN-2021-101336"/>
    <d v="2021-06-16T00:00:00"/>
    <x v="1"/>
    <s v="Cust-11800"/>
    <x v="2"/>
    <s v="South Central China"/>
    <s v="Technology"/>
    <x v="1959"/>
    <n v="160.02000000000001"/>
  </r>
  <r>
    <s v="CN-2021-101326"/>
    <d v="2021-06-16T00:00:00"/>
    <x v="1"/>
    <s v="Cust-11965"/>
    <x v="1"/>
    <s v="North China"/>
    <s v="Office"/>
    <x v="1960"/>
    <n v="214.35"/>
  </r>
  <r>
    <s v="CN-2021-101327"/>
    <d v="2021-06-16T00:00:00"/>
    <x v="3"/>
    <s v="Cust-11965"/>
    <x v="1"/>
    <s v="North China"/>
    <s v="Technology"/>
    <x v="1961"/>
    <n v="160.52000000000001"/>
  </r>
  <r>
    <s v="CN-2021-101328"/>
    <d v="2021-06-16T00:00:00"/>
    <x v="1"/>
    <s v="Cust-11965"/>
    <x v="1"/>
    <s v="North China"/>
    <s v="Furniture"/>
    <x v="1962"/>
    <n v="406.65"/>
  </r>
  <r>
    <s v="CN-2021-101337"/>
    <d v="2021-06-16T00:00:00"/>
    <x v="3"/>
    <s v="Cust-14875"/>
    <x v="2"/>
    <s v="Northeast China"/>
    <s v="Office"/>
    <x v="15"/>
    <n v="16.559999999999999"/>
  </r>
  <r>
    <s v="CN-2021-101338"/>
    <d v="2021-06-16T00:00:00"/>
    <x v="1"/>
    <s v="Cust-14875"/>
    <x v="2"/>
    <s v="Northeast China"/>
    <s v="Office"/>
    <x v="1963"/>
    <n v="169.45"/>
  </r>
  <r>
    <s v="CN-2021-101342"/>
    <d v="2021-06-16T00:00:00"/>
    <x v="1"/>
    <s v="Cust-15460"/>
    <x v="1"/>
    <s v="South Central China"/>
    <s v="Furniture"/>
    <x v="1964"/>
    <n v="74.92"/>
  </r>
  <r>
    <s v="CN-2021-101341"/>
    <d v="2021-06-16T00:00:00"/>
    <x v="1"/>
    <s v="Cust-17470"/>
    <x v="2"/>
    <s v="North China"/>
    <s v="Technology"/>
    <x v="1965"/>
    <n v="170.45"/>
  </r>
  <r>
    <s v="CN-2021-101329"/>
    <d v="2021-06-16T00:00:00"/>
    <x v="3"/>
    <s v="Cust-19840"/>
    <x v="0"/>
    <s v="Northwest China"/>
    <s v="Office"/>
    <x v="1966"/>
    <n v="104.26"/>
  </r>
  <r>
    <s v="CN-2021-101330"/>
    <d v="2021-06-16T00:00:00"/>
    <x v="3"/>
    <s v="Cust-20785"/>
    <x v="0"/>
    <s v="North China"/>
    <s v="Furniture"/>
    <x v="1238"/>
    <n v="168.03"/>
  </r>
  <r>
    <s v="CN-2021-101331"/>
    <d v="2021-06-16T00:00:00"/>
    <x v="0"/>
    <s v="Cust-20785"/>
    <x v="0"/>
    <s v="North China"/>
    <s v="Office"/>
    <x v="1967"/>
    <n v="17.23"/>
  </r>
  <r>
    <s v="CN-2021-101332"/>
    <d v="2021-06-16T00:00:00"/>
    <x v="0"/>
    <s v="Cust-20785"/>
    <x v="0"/>
    <s v="North China"/>
    <s v="Furniture"/>
    <x v="1968"/>
    <n v="129.02000000000001"/>
  </r>
  <r>
    <s v="CN-2021-101333"/>
    <d v="2021-06-16T00:00:00"/>
    <x v="0"/>
    <s v="Cust-20785"/>
    <x v="0"/>
    <s v="North China"/>
    <s v="Office"/>
    <x v="1969"/>
    <n v="27.21"/>
  </r>
  <r>
    <s v="CN-2021-101334"/>
    <d v="2021-06-16T00:00:00"/>
    <x v="3"/>
    <s v="Cust-20785"/>
    <x v="0"/>
    <s v="North China"/>
    <s v="Office"/>
    <x v="1970"/>
    <n v="84.92"/>
  </r>
  <r>
    <s v="CN-2021-101335"/>
    <d v="2021-06-16T00:00:00"/>
    <x v="3"/>
    <s v="Cust-20785"/>
    <x v="0"/>
    <s v="North China"/>
    <s v="Technology"/>
    <x v="1971"/>
    <n v="230.82"/>
  </r>
  <r>
    <s v="CN-2021-101314"/>
    <d v="2021-06-15T00:00:00"/>
    <x v="1"/>
    <s v="Cust-20545"/>
    <x v="1"/>
    <s v="East China"/>
    <s v="Furniture"/>
    <x v="1972"/>
    <n v="198.01"/>
  </r>
  <r>
    <s v="CN-2021-101315"/>
    <d v="2021-06-15T00:00:00"/>
    <x v="1"/>
    <s v="Cust-20545"/>
    <x v="1"/>
    <s v="East China"/>
    <s v="Office"/>
    <x v="1973"/>
    <n v="95.86"/>
  </r>
  <r>
    <s v="CN-2021-101316"/>
    <d v="2021-06-15T00:00:00"/>
    <x v="1"/>
    <s v="Cust-20545"/>
    <x v="1"/>
    <s v="East China"/>
    <s v="Furniture"/>
    <x v="1020"/>
    <n v="217.88"/>
  </r>
  <r>
    <s v="CN-2021-101321"/>
    <d v="2021-06-15T00:00:00"/>
    <x v="2"/>
    <s v="Cust-21355"/>
    <x v="1"/>
    <s v="Northeast China"/>
    <s v="Office"/>
    <x v="1974"/>
    <n v="105.44"/>
  </r>
  <r>
    <s v="CN-2021-101322"/>
    <d v="2021-06-15T00:00:00"/>
    <x v="2"/>
    <s v="Cust-21355"/>
    <x v="1"/>
    <s v="Northeast China"/>
    <s v="Office"/>
    <x v="1975"/>
    <n v="248.11"/>
  </r>
  <r>
    <s v="CN-2021-101323"/>
    <d v="2021-06-15T00:00:00"/>
    <x v="0"/>
    <s v="Cust-21355"/>
    <x v="1"/>
    <s v="Northeast China"/>
    <s v="Office"/>
    <x v="1976"/>
    <n v="48.07"/>
  </r>
  <r>
    <s v="CN-2021-101324"/>
    <d v="2021-06-15T00:00:00"/>
    <x v="2"/>
    <s v="Cust-21355"/>
    <x v="1"/>
    <s v="Northeast China"/>
    <s v="Office"/>
    <x v="407"/>
    <n v="146.46"/>
  </r>
  <r>
    <s v="CN-2021-101325"/>
    <d v="2021-06-15T00:00:00"/>
    <x v="3"/>
    <s v="Cust-21355"/>
    <x v="1"/>
    <s v="Northeast China"/>
    <s v="Office"/>
    <x v="1977"/>
    <n v="289.45"/>
  </r>
  <r>
    <s v="CN-2021-101317"/>
    <d v="2021-06-15T00:00:00"/>
    <x v="0"/>
    <s v="Cust-21655"/>
    <x v="0"/>
    <s v="South Central China"/>
    <s v="Office"/>
    <x v="1978"/>
    <n v="99.47"/>
  </r>
  <r>
    <s v="CN-2021-101318"/>
    <d v="2021-06-15T00:00:00"/>
    <x v="1"/>
    <s v="Cust-21655"/>
    <x v="0"/>
    <s v="South Central China"/>
    <s v="Office"/>
    <x v="1979"/>
    <n v="11.79"/>
  </r>
  <r>
    <s v="CN-2021-101319"/>
    <d v="2021-06-15T00:00:00"/>
    <x v="1"/>
    <s v="Cust-21655"/>
    <x v="0"/>
    <s v="South Central China"/>
    <s v="Office"/>
    <x v="764"/>
    <n v="134.36000000000001"/>
  </r>
  <r>
    <s v="CN-2021-101320"/>
    <d v="2021-06-15T00:00:00"/>
    <x v="0"/>
    <s v="Cust-21655"/>
    <x v="0"/>
    <s v="South Central China"/>
    <s v="Technology"/>
    <x v="1980"/>
    <n v="412.95"/>
  </r>
  <r>
    <s v="CN-2021-101302"/>
    <d v="2021-06-14T00:00:00"/>
    <x v="0"/>
    <s v="Cust-13240"/>
    <x v="2"/>
    <s v="North China"/>
    <s v="Office"/>
    <x v="1981"/>
    <n v="4.46"/>
  </r>
  <r>
    <s v="CN-2021-101307"/>
    <d v="2021-06-14T00:00:00"/>
    <x v="2"/>
    <s v="Cust-14200"/>
    <x v="2"/>
    <s v="Southwest China"/>
    <s v="Office"/>
    <x v="1156"/>
    <n v="32.99"/>
  </r>
  <r>
    <s v="CN-2021-101309"/>
    <d v="2021-06-14T00:00:00"/>
    <x v="2"/>
    <s v="Cust-14200"/>
    <x v="2"/>
    <s v="Southwest China"/>
    <s v="Technology"/>
    <x v="1982"/>
    <n v="106.74"/>
  </r>
  <r>
    <s v="CN-2021-101303"/>
    <d v="2021-06-14T00:00:00"/>
    <x v="0"/>
    <s v="Cust-14755"/>
    <x v="0"/>
    <s v="Northwest China"/>
    <s v="Office"/>
    <x v="1475"/>
    <n v="36.020000000000003"/>
  </r>
  <r>
    <s v="CN-2021-101304"/>
    <d v="2021-06-14T00:00:00"/>
    <x v="0"/>
    <s v="Cust-14755"/>
    <x v="0"/>
    <s v="Northwest China"/>
    <s v="Office"/>
    <x v="1983"/>
    <n v="103.21"/>
  </r>
  <r>
    <s v="CN-2021-101305"/>
    <d v="2021-06-14T00:00:00"/>
    <x v="2"/>
    <s v="Cust-14755"/>
    <x v="0"/>
    <s v="Northwest China"/>
    <s v="Technology"/>
    <x v="280"/>
    <n v="146.82"/>
  </r>
  <r>
    <s v="CN-2021-101306"/>
    <d v="2021-06-14T00:00:00"/>
    <x v="0"/>
    <s v="Cust-14755"/>
    <x v="0"/>
    <s v="Northwest China"/>
    <s v="Technology"/>
    <x v="1342"/>
    <n v="234.69"/>
  </r>
  <r>
    <s v="CN-2021-101310"/>
    <d v="2021-06-14T00:00:00"/>
    <x v="0"/>
    <s v="Cust-15175"/>
    <x v="2"/>
    <s v="South Central China"/>
    <s v="Office"/>
    <x v="1984"/>
    <n v="211.33"/>
  </r>
  <r>
    <s v="CN-2021-101311"/>
    <d v="2021-06-14T00:00:00"/>
    <x v="0"/>
    <s v="Cust-15175"/>
    <x v="2"/>
    <s v="South Central China"/>
    <s v="Technology"/>
    <x v="1985"/>
    <n v="111.81"/>
  </r>
  <r>
    <s v="CN-2021-101301"/>
    <d v="2021-06-14T00:00:00"/>
    <x v="0"/>
    <s v="Cust-15880"/>
    <x v="0"/>
    <s v="Southwest China"/>
    <s v="Technology"/>
    <x v="1986"/>
    <n v="365.38"/>
  </r>
  <r>
    <s v="CN-2021-101299"/>
    <d v="2021-06-14T00:00:00"/>
    <x v="0"/>
    <s v="Cust-19735"/>
    <x v="0"/>
    <s v="North China"/>
    <s v="Office"/>
    <x v="1987"/>
    <n v="4.96"/>
  </r>
  <r>
    <s v="CN-2021-101300"/>
    <d v="2021-06-14T00:00:00"/>
    <x v="1"/>
    <s v="Cust-19735"/>
    <x v="0"/>
    <s v="North China"/>
    <s v="Furniture"/>
    <x v="1954"/>
    <n v="195.08"/>
  </r>
  <r>
    <s v="CN-2021-101312"/>
    <d v="2021-06-14T00:00:00"/>
    <x v="1"/>
    <s v="Cust-20560"/>
    <x v="2"/>
    <s v="Southwest China"/>
    <s v="Furniture"/>
    <x v="1566"/>
    <n v="18.829999999999998"/>
  </r>
  <r>
    <s v="CN-2021-101313"/>
    <d v="2021-06-14T00:00:00"/>
    <x v="0"/>
    <s v="Cust-20560"/>
    <x v="2"/>
    <s v="Southwest China"/>
    <s v="Office"/>
    <x v="1988"/>
    <n v="261.97000000000003"/>
  </r>
  <r>
    <s v="CN-2021-101308"/>
    <d v="2021-06-14T00:00:00"/>
    <x v="0"/>
    <s v="Cust-20740"/>
    <x v="2"/>
    <s v="Northeast China"/>
    <s v="Office"/>
    <x v="35"/>
    <n v="43.75"/>
  </r>
  <r>
    <s v="CN-2021-101294"/>
    <d v="2021-06-13T00:00:00"/>
    <x v="2"/>
    <s v="Cust-11500"/>
    <x v="0"/>
    <s v="South Central China"/>
    <s v="Office"/>
    <x v="1989"/>
    <n v="118.03"/>
  </r>
  <r>
    <s v="CN-2021-101295"/>
    <d v="2021-06-13T00:00:00"/>
    <x v="1"/>
    <s v="Cust-11500"/>
    <x v="0"/>
    <s v="South Central China"/>
    <s v="Office"/>
    <x v="1990"/>
    <n v="75.989999999999995"/>
  </r>
  <r>
    <s v="CN-2021-101296"/>
    <d v="2021-06-13T00:00:00"/>
    <x v="0"/>
    <s v="Cust-13375"/>
    <x v="0"/>
    <s v="East China"/>
    <s v="Office"/>
    <x v="1991"/>
    <n v="19.510000000000002"/>
  </r>
  <r>
    <s v="CN-2021-101285"/>
    <d v="2021-06-13T00:00:00"/>
    <x v="2"/>
    <s v="Cust-13495"/>
    <x v="1"/>
    <s v="South Central China"/>
    <s v="Office"/>
    <x v="1992"/>
    <n v="4.08"/>
  </r>
  <r>
    <s v="CN-2021-101286"/>
    <d v="2021-06-13T00:00:00"/>
    <x v="1"/>
    <s v="Cust-13495"/>
    <x v="1"/>
    <s v="South Central China"/>
    <s v="Office"/>
    <x v="1993"/>
    <n v="34.409999999999997"/>
  </r>
  <r>
    <s v="CN-2021-101287"/>
    <d v="2021-06-13T00:00:00"/>
    <x v="1"/>
    <s v="Cust-13495"/>
    <x v="1"/>
    <s v="South Central China"/>
    <s v="Furniture"/>
    <x v="1994"/>
    <n v="21.25"/>
  </r>
  <r>
    <s v="CN-2021-101288"/>
    <d v="2021-06-13T00:00:00"/>
    <x v="2"/>
    <s v="Cust-14185"/>
    <x v="0"/>
    <s v="East China"/>
    <s v="Office"/>
    <x v="1995"/>
    <n v="26.04"/>
  </r>
  <r>
    <s v="CN-2021-101298"/>
    <d v="2021-06-13T00:00:00"/>
    <x v="0"/>
    <s v="Cust-14740"/>
    <x v="1"/>
    <s v="North China"/>
    <s v="Furniture"/>
    <x v="1939"/>
    <n v="178.71"/>
  </r>
  <r>
    <s v="CN-2021-101289"/>
    <d v="2021-06-13T00:00:00"/>
    <x v="2"/>
    <s v="Cust-15340"/>
    <x v="0"/>
    <s v="East China"/>
    <s v="Furniture"/>
    <x v="1661"/>
    <n v="168.67"/>
  </r>
  <r>
    <s v="CN-2021-101290"/>
    <d v="2021-06-13T00:00:00"/>
    <x v="1"/>
    <s v="Cust-15340"/>
    <x v="0"/>
    <s v="East China"/>
    <s v="Technology"/>
    <x v="1996"/>
    <n v="103.62"/>
  </r>
  <r>
    <s v="CN-2021-101291"/>
    <d v="2021-06-13T00:00:00"/>
    <x v="1"/>
    <s v="Cust-15340"/>
    <x v="0"/>
    <s v="East China"/>
    <s v="Office"/>
    <x v="1997"/>
    <n v="47.36"/>
  </r>
  <r>
    <s v="CN-2021-101292"/>
    <d v="2021-06-13T00:00:00"/>
    <x v="2"/>
    <s v="Cust-15340"/>
    <x v="0"/>
    <s v="East China"/>
    <s v="Office"/>
    <x v="1998"/>
    <n v="18.16"/>
  </r>
  <r>
    <s v="CN-2021-101293"/>
    <d v="2021-06-13T00:00:00"/>
    <x v="1"/>
    <s v="Cust-15340"/>
    <x v="0"/>
    <s v="East China"/>
    <s v="Technology"/>
    <x v="1999"/>
    <n v="136.86000000000001"/>
  </r>
  <r>
    <s v="CN-2021-101297"/>
    <d v="2021-06-13T00:00:00"/>
    <x v="2"/>
    <s v="Cust-20665"/>
    <x v="2"/>
    <s v="South Central China"/>
    <s v="Office"/>
    <x v="2000"/>
    <n v="239.35"/>
  </r>
  <r>
    <s v="CN-2021-101282"/>
    <d v="2021-06-12T00:00:00"/>
    <x v="1"/>
    <s v="Cust-10060"/>
    <x v="2"/>
    <s v="North China"/>
    <s v="Furniture"/>
    <x v="2001"/>
    <n v="194.36"/>
  </r>
  <r>
    <s v="CN-2021-101283"/>
    <d v="2021-06-12T00:00:00"/>
    <x v="0"/>
    <s v="Cust-10060"/>
    <x v="2"/>
    <s v="North China"/>
    <s v="Technology"/>
    <x v="2002"/>
    <n v="185.25"/>
  </r>
  <r>
    <s v="CN-2021-101284"/>
    <d v="2021-06-12T00:00:00"/>
    <x v="3"/>
    <s v="Cust-10060"/>
    <x v="2"/>
    <s v="North China"/>
    <s v="Technology"/>
    <x v="2003"/>
    <n v="138.66999999999999"/>
  </r>
  <r>
    <s v="CN-2021-101279"/>
    <d v="2021-06-12T00:00:00"/>
    <x v="1"/>
    <s v="Cust-11185"/>
    <x v="1"/>
    <s v="North China"/>
    <s v="Office"/>
    <x v="2004"/>
    <n v="499.73"/>
  </r>
  <r>
    <s v="CN-2021-101281"/>
    <d v="2021-06-12T00:00:00"/>
    <x v="1"/>
    <s v="Cust-18970"/>
    <x v="2"/>
    <s v="East China"/>
    <s v="Office"/>
    <x v="2005"/>
    <n v="115.57"/>
  </r>
  <r>
    <s v="CN-2021-101280"/>
    <d v="2021-06-12T00:00:00"/>
    <x v="0"/>
    <s v="Cust-20965"/>
    <x v="1"/>
    <s v="Northwest China"/>
    <s v="Office"/>
    <x v="2006"/>
    <n v="25.81"/>
  </r>
  <r>
    <s v="CN-2021-101277"/>
    <d v="2021-06-11T00:00:00"/>
    <x v="1"/>
    <s v="Cust-10195"/>
    <x v="1"/>
    <s v="East China"/>
    <s v="Office"/>
    <x v="2007"/>
    <n v="16.77"/>
  </r>
  <r>
    <s v="CN-2021-101278"/>
    <d v="2021-06-11T00:00:00"/>
    <x v="1"/>
    <s v="Cust-10195"/>
    <x v="1"/>
    <s v="East China"/>
    <s v="Office"/>
    <x v="2008"/>
    <n v="123.56"/>
  </r>
  <r>
    <s v="CN-2021-101273"/>
    <d v="2021-06-11T00:00:00"/>
    <x v="1"/>
    <s v="Cust-14320"/>
    <x v="0"/>
    <s v="South Central China"/>
    <s v="Office"/>
    <x v="759"/>
    <n v="170.61"/>
  </r>
  <r>
    <s v="CN-2021-101274"/>
    <d v="2021-06-11T00:00:00"/>
    <x v="3"/>
    <s v="Cust-21535"/>
    <x v="2"/>
    <s v="East China"/>
    <s v="Technology"/>
    <x v="2009"/>
    <n v="291.33"/>
  </r>
  <r>
    <s v="CN-2021-101275"/>
    <d v="2021-06-11T00:00:00"/>
    <x v="3"/>
    <s v="Cust-21535"/>
    <x v="2"/>
    <s v="East China"/>
    <s v="Technology"/>
    <x v="2010"/>
    <n v="361.32"/>
  </r>
  <r>
    <s v="CN-2021-101276"/>
    <d v="2021-06-11T00:00:00"/>
    <x v="1"/>
    <s v="Cust-21535"/>
    <x v="2"/>
    <s v="East China"/>
    <s v="Office"/>
    <x v="468"/>
    <n v="10.14"/>
  </r>
  <r>
    <s v="CN-2021-101265"/>
    <d v="2021-06-10T00:00:00"/>
    <x v="3"/>
    <s v="Cust-10285"/>
    <x v="1"/>
    <s v="Northeast China"/>
    <s v="Office"/>
    <x v="2011"/>
    <n v="95.34"/>
  </r>
  <r>
    <s v="CN-2021-101266"/>
    <d v="2021-06-10T00:00:00"/>
    <x v="2"/>
    <s v="Cust-10285"/>
    <x v="1"/>
    <s v="Northeast China"/>
    <s v="Office"/>
    <x v="2012"/>
    <n v="3.05"/>
  </r>
  <r>
    <s v="CN-2021-101267"/>
    <d v="2021-06-10T00:00:00"/>
    <x v="2"/>
    <s v="Cust-10285"/>
    <x v="1"/>
    <s v="Northeast China"/>
    <s v="Office"/>
    <x v="2013"/>
    <n v="5.88"/>
  </r>
  <r>
    <s v="CN-2021-101268"/>
    <d v="2021-06-10T00:00:00"/>
    <x v="2"/>
    <s v="Cust-10285"/>
    <x v="1"/>
    <s v="Northeast China"/>
    <s v="Office"/>
    <x v="239"/>
    <n v="22.79"/>
  </r>
  <r>
    <s v="CN-2021-101263"/>
    <d v="2021-06-10T00:00:00"/>
    <x v="3"/>
    <s v="Cust-11530"/>
    <x v="2"/>
    <s v="East China"/>
    <s v="Office"/>
    <x v="2014"/>
    <n v="143.33000000000001"/>
  </r>
  <r>
    <s v="CN-2021-101264"/>
    <d v="2021-06-10T00:00:00"/>
    <x v="2"/>
    <s v="Cust-11530"/>
    <x v="2"/>
    <s v="East China"/>
    <s v="Office"/>
    <x v="2015"/>
    <n v="0.91"/>
  </r>
  <r>
    <s v="CN-2021-101272"/>
    <d v="2021-06-10T00:00:00"/>
    <x v="0"/>
    <s v="Cust-13060"/>
    <x v="0"/>
    <s v="North China"/>
    <s v="Furniture"/>
    <x v="2016"/>
    <n v="468.76"/>
  </r>
  <r>
    <s v="CN-2021-101270"/>
    <d v="2021-06-10T00:00:00"/>
    <x v="3"/>
    <s v="Cust-16345"/>
    <x v="0"/>
    <s v="South Central China"/>
    <s v="Furniture"/>
    <x v="1711"/>
    <n v="20.98"/>
  </r>
  <r>
    <s v="CN-2021-101271"/>
    <d v="2021-06-10T00:00:00"/>
    <x v="1"/>
    <s v="Cust-16345"/>
    <x v="0"/>
    <s v="South Central China"/>
    <s v="Office"/>
    <x v="354"/>
    <n v="15.07"/>
  </r>
  <r>
    <s v="CN-2021-101269"/>
    <d v="2021-06-10T00:00:00"/>
    <x v="0"/>
    <s v="Cust-21070"/>
    <x v="0"/>
    <s v="Northeast China"/>
    <s v="Office"/>
    <x v="1058"/>
    <n v="41.81"/>
  </r>
  <r>
    <s v="CN-2021-101259"/>
    <d v="2021-06-09T00:00:00"/>
    <x v="1"/>
    <s v="Cust-13180"/>
    <x v="1"/>
    <s v="East China"/>
    <s v="Office"/>
    <x v="2017"/>
    <n v="31.01"/>
  </r>
  <r>
    <s v="CN-2021-101260"/>
    <d v="2021-06-09T00:00:00"/>
    <x v="1"/>
    <s v="Cust-13180"/>
    <x v="1"/>
    <s v="East China"/>
    <s v="Technology"/>
    <x v="2018"/>
    <n v="196.29"/>
  </r>
  <r>
    <s v="CN-2021-101261"/>
    <d v="2021-06-09T00:00:00"/>
    <x v="1"/>
    <s v="Cust-13180"/>
    <x v="1"/>
    <s v="East China"/>
    <s v="Furniture"/>
    <x v="2019"/>
    <n v="111.04"/>
  </r>
  <r>
    <s v="CN-2021-101253"/>
    <d v="2021-06-09T00:00:00"/>
    <x v="0"/>
    <s v="Cust-14695"/>
    <x v="1"/>
    <s v="East China"/>
    <s v="Furniture"/>
    <x v="720"/>
    <n v="91.91"/>
  </r>
  <r>
    <s v="CN-2021-101254"/>
    <d v="2021-06-09T00:00:00"/>
    <x v="2"/>
    <s v="Cust-14695"/>
    <x v="1"/>
    <s v="East China"/>
    <s v="Technology"/>
    <x v="2020"/>
    <n v="82.56"/>
  </r>
  <r>
    <s v="CN-2021-101255"/>
    <d v="2021-06-09T00:00:00"/>
    <x v="1"/>
    <s v="Cust-18535"/>
    <x v="1"/>
    <s v="Northwest China"/>
    <s v="Office"/>
    <x v="2021"/>
    <n v="4.78"/>
  </r>
  <r>
    <s v="CN-2021-101256"/>
    <d v="2021-06-09T00:00:00"/>
    <x v="2"/>
    <s v="Cust-18535"/>
    <x v="1"/>
    <s v="Northwest China"/>
    <s v="Technology"/>
    <x v="2022"/>
    <n v="58.15"/>
  </r>
  <r>
    <s v="CN-2021-101257"/>
    <d v="2021-06-09T00:00:00"/>
    <x v="0"/>
    <s v="Cust-21190"/>
    <x v="2"/>
    <s v="Northwest China"/>
    <s v="Office"/>
    <x v="2023"/>
    <n v="17.48"/>
  </r>
  <r>
    <s v="CN-2021-101258"/>
    <d v="2021-06-09T00:00:00"/>
    <x v="2"/>
    <s v="Cust-21190"/>
    <x v="2"/>
    <s v="Northwest China"/>
    <s v="Office"/>
    <x v="2024"/>
    <n v="113.87"/>
  </r>
  <r>
    <s v="CN-2021-101262"/>
    <d v="2021-06-09T00:00:00"/>
    <x v="1"/>
    <s v="Cust-21640"/>
    <x v="0"/>
    <s v="Northwest China"/>
    <s v="Furniture"/>
    <x v="2025"/>
    <n v="466.55"/>
  </r>
  <r>
    <s v="CN-2021-101252"/>
    <d v="2021-06-08T00:00:00"/>
    <x v="0"/>
    <s v="Cust-15505"/>
    <x v="0"/>
    <s v="North China"/>
    <s v="Technology"/>
    <x v="2026"/>
    <n v="225.85"/>
  </r>
  <r>
    <s v="CN-2021-101250"/>
    <d v="2021-06-08T00:00:00"/>
    <x v="2"/>
    <s v="Cust-19015"/>
    <x v="0"/>
    <s v="South Central China"/>
    <s v="Technology"/>
    <x v="2027"/>
    <n v="23.29"/>
  </r>
  <r>
    <s v="CN-2021-101251"/>
    <d v="2021-06-08T00:00:00"/>
    <x v="1"/>
    <s v="Cust-19015"/>
    <x v="0"/>
    <s v="South Central China"/>
    <s v="Furniture"/>
    <x v="2028"/>
    <n v="45.6"/>
  </r>
  <r>
    <s v="CN-2021-101248"/>
    <d v="2021-06-07T00:00:00"/>
    <x v="1"/>
    <s v="Cust-15610"/>
    <x v="1"/>
    <s v="East China"/>
    <s v="Office"/>
    <x v="2029"/>
    <n v="184.15"/>
  </r>
  <r>
    <s v="CN-2021-101249"/>
    <d v="2021-06-07T00:00:00"/>
    <x v="1"/>
    <s v="Cust-15610"/>
    <x v="1"/>
    <s v="East China"/>
    <s v="Office"/>
    <x v="2030"/>
    <n v="9.93"/>
  </r>
  <r>
    <s v="CN-2021-101246"/>
    <d v="2021-06-07T00:00:00"/>
    <x v="2"/>
    <s v="Cust-21370"/>
    <x v="1"/>
    <s v="East China"/>
    <s v="Furniture"/>
    <x v="2031"/>
    <n v="39.090000000000003"/>
  </r>
  <r>
    <s v="CN-2021-101247"/>
    <d v="2021-06-07T00:00:00"/>
    <x v="3"/>
    <s v="Cust-21370"/>
    <x v="1"/>
    <s v="East China"/>
    <s v="Furniture"/>
    <x v="420"/>
    <n v="26.63"/>
  </r>
  <r>
    <s v="CN-2021-101244"/>
    <d v="2021-06-06T00:00:00"/>
    <x v="1"/>
    <s v="Cust-10600"/>
    <x v="1"/>
    <s v="East China"/>
    <s v="Office"/>
    <x v="2032"/>
    <n v="42.75"/>
  </r>
  <r>
    <s v="CN-2021-101239"/>
    <d v="2021-06-06T00:00:00"/>
    <x v="0"/>
    <s v="Cust-10660"/>
    <x v="0"/>
    <s v="North China"/>
    <s v="Office"/>
    <x v="2033"/>
    <n v="118.45"/>
  </r>
  <r>
    <s v="CN-2021-101241"/>
    <d v="2021-06-06T00:00:00"/>
    <x v="1"/>
    <s v="Cust-11035"/>
    <x v="0"/>
    <s v="East China"/>
    <s v="Furniture"/>
    <x v="2034"/>
    <n v="15.9"/>
  </r>
  <r>
    <s v="CN-2021-101242"/>
    <d v="2021-06-06T00:00:00"/>
    <x v="1"/>
    <s v="Cust-11035"/>
    <x v="0"/>
    <s v="East China"/>
    <s v="Office"/>
    <x v="2035"/>
    <n v="19.28"/>
  </r>
  <r>
    <s v="CN-2021-101243"/>
    <d v="2021-06-06T00:00:00"/>
    <x v="2"/>
    <s v="Cust-11035"/>
    <x v="0"/>
    <s v="East China"/>
    <s v="Furniture"/>
    <x v="2036"/>
    <n v="241.95"/>
  </r>
  <r>
    <s v="CN-2021-101245"/>
    <d v="2021-06-06T00:00:00"/>
    <x v="0"/>
    <s v="Cust-14800"/>
    <x v="1"/>
    <s v="East China"/>
    <s v="Technology"/>
    <x v="2037"/>
    <n v="171.04"/>
  </r>
  <r>
    <s v="CN-2021-101240"/>
    <d v="2021-06-06T00:00:00"/>
    <x v="1"/>
    <s v="Cust-18730"/>
    <x v="0"/>
    <s v="East China"/>
    <s v="Office"/>
    <x v="2038"/>
    <n v="18.850000000000001"/>
  </r>
  <r>
    <s v="CN-2021-101235"/>
    <d v="2021-06-05T00:00:00"/>
    <x v="0"/>
    <s v="Cust-12655"/>
    <x v="2"/>
    <s v="North China"/>
    <s v="Furniture"/>
    <x v="2039"/>
    <n v="1.65"/>
  </r>
  <r>
    <s v="CN-2021-101236"/>
    <d v="2021-06-05T00:00:00"/>
    <x v="2"/>
    <s v="Cust-12655"/>
    <x v="2"/>
    <s v="North China"/>
    <s v="Technology"/>
    <x v="2040"/>
    <n v="46.43"/>
  </r>
  <r>
    <s v="CN-2021-101237"/>
    <d v="2021-06-05T00:00:00"/>
    <x v="0"/>
    <s v="Cust-12655"/>
    <x v="2"/>
    <s v="North China"/>
    <s v="Office"/>
    <x v="308"/>
    <n v="16.39"/>
  </r>
  <r>
    <s v="CN-2021-101238"/>
    <d v="2021-06-05T00:00:00"/>
    <x v="0"/>
    <s v="Cust-12655"/>
    <x v="2"/>
    <s v="North China"/>
    <s v="Office"/>
    <x v="822"/>
    <n v="16.27"/>
  </r>
  <r>
    <s v="CN-2021-101224"/>
    <d v="2021-06-05T00:00:00"/>
    <x v="0"/>
    <s v="Cust-13465"/>
    <x v="0"/>
    <s v="East China"/>
    <s v="Technology"/>
    <x v="2041"/>
    <n v="19.25"/>
  </r>
  <r>
    <s v="CN-2021-101225"/>
    <d v="2021-06-05T00:00:00"/>
    <x v="1"/>
    <s v="Cust-13465"/>
    <x v="0"/>
    <s v="East China"/>
    <s v="Furniture"/>
    <x v="2042"/>
    <n v="143.13"/>
  </r>
  <r>
    <s v="CN-2021-101231"/>
    <d v="2021-06-05T00:00:00"/>
    <x v="0"/>
    <s v="Cust-15250"/>
    <x v="0"/>
    <s v="East China"/>
    <s v="Office"/>
    <x v="2043"/>
    <n v="43.39"/>
  </r>
  <r>
    <s v="CN-2021-101232"/>
    <d v="2021-06-05T00:00:00"/>
    <x v="2"/>
    <s v="Cust-15250"/>
    <x v="0"/>
    <s v="East China"/>
    <s v="Office"/>
    <x v="2044"/>
    <n v="23.73"/>
  </r>
  <r>
    <s v="CN-2021-101234"/>
    <d v="2021-06-05T00:00:00"/>
    <x v="3"/>
    <s v="Cust-16285"/>
    <x v="2"/>
    <s v="North China"/>
    <s v="Office"/>
    <x v="2045"/>
    <n v="333.55"/>
  </r>
  <r>
    <s v="CN-2021-101226"/>
    <d v="2021-06-05T00:00:00"/>
    <x v="0"/>
    <s v="Cust-16600"/>
    <x v="1"/>
    <s v="North China"/>
    <s v="Technology"/>
    <x v="2046"/>
    <n v="125.16"/>
  </r>
  <r>
    <s v="CN-2021-101227"/>
    <d v="2021-06-05T00:00:00"/>
    <x v="1"/>
    <s v="Cust-16600"/>
    <x v="1"/>
    <s v="North China"/>
    <s v="Office"/>
    <x v="1297"/>
    <n v="33.54"/>
  </r>
  <r>
    <s v="CN-2021-101228"/>
    <d v="2021-06-05T00:00:00"/>
    <x v="1"/>
    <s v="Cust-16600"/>
    <x v="1"/>
    <s v="North China"/>
    <s v="Furniture"/>
    <x v="2047"/>
    <n v="297.93"/>
  </r>
  <r>
    <s v="CN-2021-101229"/>
    <d v="2021-06-05T00:00:00"/>
    <x v="0"/>
    <s v="Cust-16600"/>
    <x v="1"/>
    <s v="North China"/>
    <s v="Furniture"/>
    <x v="783"/>
    <n v="211.44"/>
  </r>
  <r>
    <s v="CN-2021-101230"/>
    <d v="2021-06-05T00:00:00"/>
    <x v="2"/>
    <s v="Cust-16870"/>
    <x v="0"/>
    <s v="East China"/>
    <s v="Office"/>
    <x v="2048"/>
    <n v="6.62"/>
  </r>
  <r>
    <s v="CN-2021-101233"/>
    <d v="2021-06-05T00:00:00"/>
    <x v="0"/>
    <s v="Cust-19120"/>
    <x v="0"/>
    <s v="East China"/>
    <s v="Office"/>
    <x v="2049"/>
    <n v="23.27"/>
  </r>
  <r>
    <s v="CN-2021-101222"/>
    <d v="2021-06-04T00:00:00"/>
    <x v="0"/>
    <s v="Cust-11515"/>
    <x v="0"/>
    <s v="East China"/>
    <s v="Technology"/>
    <x v="2050"/>
    <n v="168.82"/>
  </r>
  <r>
    <s v="CN-2021-101223"/>
    <d v="2021-06-04T00:00:00"/>
    <x v="0"/>
    <s v="Cust-11515"/>
    <x v="0"/>
    <s v="East China"/>
    <s v="Furniture"/>
    <x v="2051"/>
    <n v="180.34"/>
  </r>
  <r>
    <s v="CN-2021-101220"/>
    <d v="2021-06-04T00:00:00"/>
    <x v="0"/>
    <s v="Cust-13150"/>
    <x v="1"/>
    <s v="South Central China"/>
    <s v="Furniture"/>
    <x v="1063"/>
    <n v="48.54"/>
  </r>
  <r>
    <s v="CN-2021-101217"/>
    <d v="2021-06-04T00:00:00"/>
    <x v="0"/>
    <s v="Cust-13555"/>
    <x v="1"/>
    <s v="East China"/>
    <s v="Office"/>
    <x v="1806"/>
    <n v="28.01"/>
  </r>
  <r>
    <s v="CN-2021-101218"/>
    <d v="2021-06-04T00:00:00"/>
    <x v="2"/>
    <s v="Cust-13555"/>
    <x v="1"/>
    <s v="East China"/>
    <s v="Furniture"/>
    <x v="2052"/>
    <n v="29.34"/>
  </r>
  <r>
    <s v="CN-2021-101216"/>
    <d v="2021-06-04T00:00:00"/>
    <x v="1"/>
    <s v="Cust-13870"/>
    <x v="0"/>
    <s v="North China"/>
    <s v="Office"/>
    <x v="2053"/>
    <n v="33.130000000000003"/>
  </r>
  <r>
    <s v="CN-2021-101219"/>
    <d v="2021-06-04T00:00:00"/>
    <x v="1"/>
    <s v="Cust-14230"/>
    <x v="1"/>
    <s v="East China"/>
    <s v="Furniture"/>
    <x v="2054"/>
    <n v="173.24"/>
  </r>
  <r>
    <s v="CN-2021-101221"/>
    <d v="2021-06-04T00:00:00"/>
    <x v="0"/>
    <s v="Cust-15970"/>
    <x v="0"/>
    <s v="South Central China"/>
    <s v="Office"/>
    <x v="957"/>
    <n v="45.48"/>
  </r>
  <r>
    <s v="CN-2021-101205"/>
    <d v="2021-06-03T00:00:00"/>
    <x v="2"/>
    <s v="Cust-13165"/>
    <x v="0"/>
    <s v="East China"/>
    <s v="Furniture"/>
    <x v="131"/>
    <n v="142.43"/>
  </r>
  <r>
    <s v="CN-2021-101211"/>
    <d v="2021-06-03T00:00:00"/>
    <x v="1"/>
    <s v="Cust-13165"/>
    <x v="0"/>
    <s v="East China"/>
    <s v="Furniture"/>
    <x v="1186"/>
    <n v="23.56"/>
  </r>
  <r>
    <s v="CN-2021-101212"/>
    <d v="2021-06-03T00:00:00"/>
    <x v="0"/>
    <s v="Cust-13165"/>
    <x v="0"/>
    <s v="East China"/>
    <s v="Office"/>
    <x v="2055"/>
    <n v="15.85"/>
  </r>
  <r>
    <s v="CN-2021-101206"/>
    <d v="2021-06-03T00:00:00"/>
    <x v="1"/>
    <s v="Cust-16615"/>
    <x v="1"/>
    <s v="North China"/>
    <s v="Office"/>
    <x v="1130"/>
    <n v="58.35"/>
  </r>
  <r>
    <s v="CN-2021-101207"/>
    <d v="2021-06-03T00:00:00"/>
    <x v="0"/>
    <s v="Cust-16615"/>
    <x v="1"/>
    <s v="North China"/>
    <s v="Office"/>
    <x v="2056"/>
    <n v="27.56"/>
  </r>
  <r>
    <s v="CN-2021-101208"/>
    <d v="2021-06-03T00:00:00"/>
    <x v="1"/>
    <s v="Cust-16615"/>
    <x v="1"/>
    <s v="North China"/>
    <s v="Technology"/>
    <x v="2057"/>
    <n v="121.45"/>
  </r>
  <r>
    <s v="CN-2021-101213"/>
    <d v="2021-06-03T00:00:00"/>
    <x v="0"/>
    <s v="Cust-16615"/>
    <x v="1"/>
    <s v="North China"/>
    <s v="Office"/>
    <x v="2058"/>
    <n v="16.09"/>
  </r>
  <r>
    <s v="CN-2021-101215"/>
    <d v="2021-06-03T00:00:00"/>
    <x v="1"/>
    <s v="Cust-17245"/>
    <x v="0"/>
    <s v="South Central China"/>
    <s v="Office"/>
    <x v="246"/>
    <n v="40.090000000000003"/>
  </r>
  <r>
    <s v="CN-2021-101209"/>
    <d v="2021-06-03T00:00:00"/>
    <x v="1"/>
    <s v="Cust-19855"/>
    <x v="1"/>
    <s v="East China"/>
    <s v="Office"/>
    <x v="2059"/>
    <n v="262.77999999999997"/>
  </r>
  <r>
    <s v="CN-2021-101203"/>
    <d v="2021-06-03T00:00:00"/>
    <x v="1"/>
    <s v="Cust-20920"/>
    <x v="0"/>
    <s v="Northwest China"/>
    <s v="Technology"/>
    <x v="2060"/>
    <n v="279.27"/>
  </r>
  <r>
    <s v="CN-2021-101204"/>
    <d v="2021-06-03T00:00:00"/>
    <x v="0"/>
    <s v="Cust-20920"/>
    <x v="0"/>
    <s v="Northwest China"/>
    <s v="Furniture"/>
    <x v="49"/>
    <n v="204.35"/>
  </r>
  <r>
    <s v="CN-2021-101210"/>
    <d v="2021-06-03T00:00:00"/>
    <x v="3"/>
    <s v="Cust-20920"/>
    <x v="0"/>
    <s v="Northwest China"/>
    <s v="Office"/>
    <x v="2061"/>
    <n v="271.17"/>
  </r>
  <r>
    <s v="CN-2021-101214"/>
    <d v="2021-06-03T00:00:00"/>
    <x v="2"/>
    <s v="Cust-21085"/>
    <x v="0"/>
    <s v="Northwest China"/>
    <s v="Furniture"/>
    <x v="1075"/>
    <n v="1.33"/>
  </r>
  <r>
    <s v="CN-2021-101199"/>
    <d v="2021-06-02T00:00:00"/>
    <x v="2"/>
    <s v="Cust-10675"/>
    <x v="0"/>
    <s v="East China"/>
    <s v="Office"/>
    <x v="2062"/>
    <n v="146.96"/>
  </r>
  <r>
    <s v="CN-2021-101200"/>
    <d v="2021-06-02T00:00:00"/>
    <x v="1"/>
    <s v="Cust-10675"/>
    <x v="0"/>
    <s v="East China"/>
    <s v="Furniture"/>
    <x v="1172"/>
    <n v="41.04"/>
  </r>
  <r>
    <s v="CN-2021-101201"/>
    <d v="2021-06-02T00:00:00"/>
    <x v="3"/>
    <s v="Cust-10675"/>
    <x v="0"/>
    <s v="East China"/>
    <s v="Technology"/>
    <x v="2063"/>
    <n v="487.62"/>
  </r>
  <r>
    <s v="CN-2021-101196"/>
    <d v="2021-06-02T00:00:00"/>
    <x v="1"/>
    <s v="Cust-10975"/>
    <x v="1"/>
    <s v="East China"/>
    <s v="Technology"/>
    <x v="172"/>
    <n v="206.44"/>
  </r>
  <r>
    <s v="CN-2021-101195"/>
    <d v="2021-06-02T00:00:00"/>
    <x v="1"/>
    <s v="Cust-15085"/>
    <x v="0"/>
    <s v="East China"/>
    <s v="Furniture"/>
    <x v="2064"/>
    <n v="291.75"/>
  </r>
  <r>
    <s v="CN-2021-101198"/>
    <d v="2021-06-02T00:00:00"/>
    <x v="1"/>
    <s v="Cust-15085"/>
    <x v="0"/>
    <s v="East China"/>
    <s v="Technology"/>
    <x v="2065"/>
    <n v="99.67"/>
  </r>
  <r>
    <s v="CN-2021-101197"/>
    <d v="2021-06-02T00:00:00"/>
    <x v="0"/>
    <s v="Cust-18385"/>
    <x v="0"/>
    <s v="South Central China"/>
    <s v="Technology"/>
    <x v="2066"/>
    <n v="104.15"/>
  </r>
  <r>
    <s v="CN-2021-101202"/>
    <d v="2021-06-02T00:00:00"/>
    <x v="2"/>
    <s v="Cust-19585"/>
    <x v="0"/>
    <s v="Northeast China"/>
    <s v="Technology"/>
    <x v="756"/>
    <n v="155.07"/>
  </r>
  <r>
    <s v="CN-2021-101193"/>
    <d v="2021-06-01T00:00:00"/>
    <x v="0"/>
    <s v="Cust-16915"/>
    <x v="0"/>
    <s v="East China"/>
    <s v="Office"/>
    <x v="2067"/>
    <n v="152.35"/>
  </r>
  <r>
    <s v="CN-2021-101194"/>
    <d v="2021-06-01T00:00:00"/>
    <x v="1"/>
    <s v="Cust-16915"/>
    <x v="0"/>
    <s v="East China"/>
    <s v="Furniture"/>
    <x v="739"/>
    <n v="67.489999999999995"/>
  </r>
  <r>
    <s v="CN-2021-101192"/>
    <d v="2021-06-01T00:00:00"/>
    <x v="3"/>
    <s v="Cust-21415"/>
    <x v="0"/>
    <s v="South Central China"/>
    <s v="Furniture"/>
    <x v="2068"/>
    <n v="299.98"/>
  </r>
  <r>
    <s v="CN-2021-101187"/>
    <d v="2021-05-31T00:00:00"/>
    <x v="2"/>
    <s v="Cust-10945"/>
    <x v="0"/>
    <s v="Southwest China"/>
    <s v="Furniture"/>
    <x v="2069"/>
    <n v="422.57"/>
  </r>
  <r>
    <s v="CN-2021-101190"/>
    <d v="2021-05-31T00:00:00"/>
    <x v="0"/>
    <s v="Cust-15175"/>
    <x v="2"/>
    <s v="South Central China"/>
    <s v="Furniture"/>
    <x v="2070"/>
    <n v="21.41"/>
  </r>
  <r>
    <s v="CN-2021-101182"/>
    <d v="2021-05-31T00:00:00"/>
    <x v="1"/>
    <s v="Cust-17530"/>
    <x v="0"/>
    <s v="East China"/>
    <s v="Office"/>
    <x v="1949"/>
    <n v="1.56"/>
  </r>
  <r>
    <s v="CN-2021-101183"/>
    <d v="2021-05-31T00:00:00"/>
    <x v="3"/>
    <s v="Cust-17530"/>
    <x v="0"/>
    <s v="East China"/>
    <s v="Office"/>
    <x v="851"/>
    <n v="70.16"/>
  </r>
  <r>
    <s v="CN-2021-101184"/>
    <d v="2021-05-31T00:00:00"/>
    <x v="1"/>
    <s v="Cust-17530"/>
    <x v="0"/>
    <s v="East China"/>
    <s v="Office"/>
    <x v="2071"/>
    <n v="23.13"/>
  </r>
  <r>
    <s v="CN-2021-101185"/>
    <d v="2021-05-31T00:00:00"/>
    <x v="2"/>
    <s v="Cust-18550"/>
    <x v="0"/>
    <s v="East China"/>
    <s v="Furniture"/>
    <x v="2072"/>
    <n v="273.55"/>
  </r>
  <r>
    <s v="CN-2021-101186"/>
    <d v="2021-05-31T00:00:00"/>
    <x v="1"/>
    <s v="Cust-18550"/>
    <x v="0"/>
    <s v="East China"/>
    <s v="Office"/>
    <x v="1493"/>
    <n v="36.64"/>
  </r>
  <r>
    <s v="CN-2021-101191"/>
    <d v="2021-05-31T00:00:00"/>
    <x v="3"/>
    <s v="Cust-21130"/>
    <x v="0"/>
    <s v="East China"/>
    <s v="Office"/>
    <x v="2073"/>
    <n v="44.49"/>
  </r>
  <r>
    <s v="CN-2021-101188"/>
    <d v="2021-05-31T00:00:00"/>
    <x v="1"/>
    <s v="Cust-21610"/>
    <x v="0"/>
    <s v="North China"/>
    <s v="Furniture"/>
    <x v="2074"/>
    <n v="19.02"/>
  </r>
  <r>
    <s v="CN-2021-101189"/>
    <d v="2021-05-31T00:00:00"/>
    <x v="1"/>
    <s v="Cust-21610"/>
    <x v="0"/>
    <s v="North China"/>
    <s v="Office"/>
    <x v="1191"/>
    <n v="26.27"/>
  </r>
  <r>
    <s v="CN-2021-101172"/>
    <d v="2021-05-30T00:00:00"/>
    <x v="1"/>
    <s v="Cust-11845"/>
    <x v="1"/>
    <s v="North China"/>
    <s v="Office"/>
    <x v="512"/>
    <n v="4.32"/>
  </r>
  <r>
    <s v="CN-2021-101173"/>
    <d v="2021-05-30T00:00:00"/>
    <x v="2"/>
    <s v="Cust-11845"/>
    <x v="1"/>
    <s v="North China"/>
    <s v="Furniture"/>
    <x v="2075"/>
    <n v="5.14"/>
  </r>
  <r>
    <s v="CN-2021-101177"/>
    <d v="2021-05-30T00:00:00"/>
    <x v="0"/>
    <s v="Cust-11980"/>
    <x v="0"/>
    <s v="Northeast China"/>
    <s v="Furniture"/>
    <x v="1515"/>
    <n v="143.18"/>
  </r>
  <r>
    <s v="CN-2021-101178"/>
    <d v="2021-05-30T00:00:00"/>
    <x v="1"/>
    <s v="Cust-11980"/>
    <x v="0"/>
    <s v="Northeast China"/>
    <s v="Office"/>
    <x v="2076"/>
    <n v="18.75"/>
  </r>
  <r>
    <s v="CN-2021-101179"/>
    <d v="2021-05-30T00:00:00"/>
    <x v="0"/>
    <s v="Cust-11980"/>
    <x v="0"/>
    <s v="Northeast China"/>
    <s v="Office"/>
    <x v="2077"/>
    <n v="22.52"/>
  </r>
  <r>
    <s v="CN-2021-101168"/>
    <d v="2021-05-30T00:00:00"/>
    <x v="0"/>
    <s v="Cust-13315"/>
    <x v="1"/>
    <s v="North China"/>
    <s v="Office"/>
    <x v="2078"/>
    <n v="36.78"/>
  </r>
  <r>
    <s v="CN-2021-101171"/>
    <d v="2021-05-30T00:00:00"/>
    <x v="1"/>
    <s v="Cust-14275"/>
    <x v="1"/>
    <s v="South Central China"/>
    <s v="Office"/>
    <x v="2079"/>
    <n v="43.56"/>
  </r>
  <r>
    <s v="CN-2021-101180"/>
    <d v="2021-05-30T00:00:00"/>
    <x v="2"/>
    <s v="Cust-14530"/>
    <x v="1"/>
    <s v="East China"/>
    <s v="Furniture"/>
    <x v="2080"/>
    <n v="54.44"/>
  </r>
  <r>
    <s v="CN-2021-101181"/>
    <d v="2021-05-30T00:00:00"/>
    <x v="1"/>
    <s v="Cust-14530"/>
    <x v="1"/>
    <s v="East China"/>
    <s v="Office"/>
    <x v="2081"/>
    <n v="33.770000000000003"/>
  </r>
  <r>
    <s v="CN-2021-101174"/>
    <d v="2021-05-30T00:00:00"/>
    <x v="2"/>
    <s v="Cust-17530"/>
    <x v="0"/>
    <s v="East China"/>
    <s v="Office"/>
    <x v="2082"/>
    <n v="87.75"/>
  </r>
  <r>
    <s v="CN-2021-101169"/>
    <d v="2021-05-30T00:00:00"/>
    <x v="0"/>
    <s v="Cust-17995"/>
    <x v="2"/>
    <s v="East China"/>
    <s v="Furniture"/>
    <x v="2083"/>
    <n v="102.16"/>
  </r>
  <r>
    <s v="CN-2021-101170"/>
    <d v="2021-05-30T00:00:00"/>
    <x v="3"/>
    <s v="Cust-17995"/>
    <x v="2"/>
    <s v="East China"/>
    <s v="Furniture"/>
    <x v="576"/>
    <n v="65.87"/>
  </r>
  <r>
    <s v="CN-2021-101175"/>
    <d v="2021-05-30T00:00:00"/>
    <x v="0"/>
    <s v="Cust-18385"/>
    <x v="0"/>
    <s v="South Central China"/>
    <s v="Office"/>
    <x v="2084"/>
    <n v="68.209999999999994"/>
  </r>
  <r>
    <s v="CN-2021-101176"/>
    <d v="2021-05-30T00:00:00"/>
    <x v="1"/>
    <s v="Cust-18385"/>
    <x v="0"/>
    <s v="South Central China"/>
    <s v="Office"/>
    <x v="2085"/>
    <n v="1.79"/>
  </r>
  <r>
    <s v="CN-2021-101151"/>
    <d v="2021-05-29T00:00:00"/>
    <x v="0"/>
    <s v="Cust-10945"/>
    <x v="0"/>
    <s v="Southwest China"/>
    <s v="Technology"/>
    <x v="2086"/>
    <n v="32.03"/>
  </r>
  <r>
    <s v="CN-2021-101152"/>
    <d v="2021-05-29T00:00:00"/>
    <x v="1"/>
    <s v="Cust-10945"/>
    <x v="0"/>
    <s v="Southwest China"/>
    <s v="Office"/>
    <x v="2087"/>
    <n v="36.71"/>
  </r>
  <r>
    <s v="CN-2021-101153"/>
    <d v="2021-05-29T00:00:00"/>
    <x v="3"/>
    <s v="Cust-10945"/>
    <x v="0"/>
    <s v="Southwest China"/>
    <s v="Office"/>
    <x v="1885"/>
    <n v="16.04"/>
  </r>
  <r>
    <s v="CN-2021-101154"/>
    <d v="2021-05-29T00:00:00"/>
    <x v="3"/>
    <s v="Cust-10945"/>
    <x v="0"/>
    <s v="Southwest China"/>
    <s v="Technology"/>
    <x v="2088"/>
    <n v="36.24"/>
  </r>
  <r>
    <s v="CN-2021-101164"/>
    <d v="2021-05-29T00:00:00"/>
    <x v="2"/>
    <s v="Cust-11080"/>
    <x v="0"/>
    <s v="East China"/>
    <s v="Office"/>
    <x v="2089"/>
    <n v="29.45"/>
  </r>
  <r>
    <s v="CN-2021-101165"/>
    <d v="2021-05-29T00:00:00"/>
    <x v="2"/>
    <s v="Cust-11080"/>
    <x v="0"/>
    <s v="East China"/>
    <s v="Office"/>
    <x v="2090"/>
    <n v="29.74"/>
  </r>
  <r>
    <s v="CN-2021-101166"/>
    <d v="2021-05-29T00:00:00"/>
    <x v="0"/>
    <s v="Cust-11080"/>
    <x v="0"/>
    <s v="East China"/>
    <s v="Office"/>
    <x v="111"/>
    <n v="18.09"/>
  </r>
  <r>
    <s v="CN-2021-101167"/>
    <d v="2021-05-29T00:00:00"/>
    <x v="2"/>
    <s v="Cust-11080"/>
    <x v="0"/>
    <s v="East China"/>
    <s v="Furniture"/>
    <x v="2091"/>
    <n v="247.32"/>
  </r>
  <r>
    <s v="CN-2021-101158"/>
    <d v="2021-05-29T00:00:00"/>
    <x v="1"/>
    <s v="Cust-11245"/>
    <x v="1"/>
    <s v="Northeast China"/>
    <s v="Technology"/>
    <x v="1965"/>
    <n v="205.79"/>
  </r>
  <r>
    <s v="CN-2021-101160"/>
    <d v="2021-05-29T00:00:00"/>
    <x v="0"/>
    <s v="Cust-12460"/>
    <x v="0"/>
    <s v="South Central China"/>
    <s v="Office"/>
    <x v="2092"/>
    <n v="269.89"/>
  </r>
  <r>
    <s v="CN-2021-101161"/>
    <d v="2021-05-29T00:00:00"/>
    <x v="3"/>
    <s v="Cust-13435"/>
    <x v="0"/>
    <s v="South Central China"/>
    <s v="Technology"/>
    <x v="2093"/>
    <n v="31.03"/>
  </r>
  <r>
    <s v="CN-2021-101162"/>
    <d v="2021-05-29T00:00:00"/>
    <x v="0"/>
    <s v="Cust-13435"/>
    <x v="0"/>
    <s v="South Central China"/>
    <s v="Office"/>
    <x v="2094"/>
    <n v="16.88"/>
  </r>
  <r>
    <s v="CN-2021-101163"/>
    <d v="2021-05-29T00:00:00"/>
    <x v="1"/>
    <s v="Cust-13435"/>
    <x v="0"/>
    <s v="South Central China"/>
    <s v="Furniture"/>
    <x v="2095"/>
    <n v="12.09"/>
  </r>
  <r>
    <s v="CN-2021-101156"/>
    <d v="2021-05-29T00:00:00"/>
    <x v="0"/>
    <s v="Cust-18550"/>
    <x v="0"/>
    <s v="East China"/>
    <s v="Furniture"/>
    <x v="2096"/>
    <n v="119.36"/>
  </r>
  <r>
    <s v="CN-2021-101157"/>
    <d v="2021-05-29T00:00:00"/>
    <x v="0"/>
    <s v="Cust-18550"/>
    <x v="0"/>
    <s v="East China"/>
    <s v="Technology"/>
    <x v="2097"/>
    <n v="19.93"/>
  </r>
  <r>
    <s v="CN-2021-101155"/>
    <d v="2021-05-29T00:00:00"/>
    <x v="3"/>
    <s v="Cust-20725"/>
    <x v="0"/>
    <s v="East China"/>
    <s v="Office"/>
    <x v="2098"/>
    <n v="62.68"/>
  </r>
  <r>
    <s v="CN-2021-101159"/>
    <d v="2021-05-29T00:00:00"/>
    <x v="0"/>
    <s v="Cust-20725"/>
    <x v="0"/>
    <s v="East China"/>
    <s v="Office"/>
    <x v="2099"/>
    <n v="17.95"/>
  </r>
  <r>
    <s v="CN-2021-101141"/>
    <d v="2021-05-28T00:00:00"/>
    <x v="0"/>
    <s v="Cust-11185"/>
    <x v="1"/>
    <s v="North China"/>
    <s v="Technology"/>
    <x v="2100"/>
    <n v="286.79000000000002"/>
  </r>
  <r>
    <s v="CN-2021-101142"/>
    <d v="2021-05-28T00:00:00"/>
    <x v="2"/>
    <s v="Cust-11185"/>
    <x v="1"/>
    <s v="North China"/>
    <s v="Furniture"/>
    <x v="2101"/>
    <n v="189.49"/>
  </r>
  <r>
    <s v="CN-2021-101148"/>
    <d v="2021-05-28T00:00:00"/>
    <x v="0"/>
    <s v="Cust-11290"/>
    <x v="1"/>
    <s v="North China"/>
    <s v="Technology"/>
    <x v="1610"/>
    <n v="352.01"/>
  </r>
  <r>
    <s v="CN-2021-101149"/>
    <d v="2021-05-28T00:00:00"/>
    <x v="3"/>
    <s v="Cust-11395"/>
    <x v="1"/>
    <s v="East China"/>
    <s v="Technology"/>
    <x v="701"/>
    <n v="171.12"/>
  </r>
  <r>
    <s v="CN-2021-101144"/>
    <d v="2021-05-28T00:00:00"/>
    <x v="0"/>
    <s v="Cust-12025"/>
    <x v="0"/>
    <s v="Northeast China"/>
    <s v="Office"/>
    <x v="2102"/>
    <n v="82.73"/>
  </r>
  <r>
    <s v="CN-2021-101145"/>
    <d v="2021-05-28T00:00:00"/>
    <x v="0"/>
    <s v="Cust-12025"/>
    <x v="0"/>
    <s v="Northeast China"/>
    <s v="Furniture"/>
    <x v="2103"/>
    <n v="58.62"/>
  </r>
  <r>
    <s v="CN-2021-101146"/>
    <d v="2021-05-28T00:00:00"/>
    <x v="1"/>
    <s v="Cust-12025"/>
    <x v="0"/>
    <s v="Northeast China"/>
    <s v="Office"/>
    <x v="2104"/>
    <n v="8.65"/>
  </r>
  <r>
    <s v="CN-2021-101147"/>
    <d v="2021-05-28T00:00:00"/>
    <x v="2"/>
    <s v="Cust-12025"/>
    <x v="0"/>
    <s v="Northeast China"/>
    <s v="Office"/>
    <x v="2105"/>
    <n v="40.72"/>
  </r>
  <r>
    <s v="CN-2021-101150"/>
    <d v="2021-05-28T00:00:00"/>
    <x v="0"/>
    <s v="Cust-12460"/>
    <x v="0"/>
    <s v="South Central China"/>
    <s v="Technology"/>
    <x v="2106"/>
    <n v="201.62"/>
  </r>
  <r>
    <s v="CN-2021-101143"/>
    <d v="2021-05-28T00:00:00"/>
    <x v="1"/>
    <s v="Cust-21055"/>
    <x v="0"/>
    <s v="South Central China"/>
    <s v="Office"/>
    <x v="1025"/>
    <n v="49.79"/>
  </r>
  <r>
    <s v="CN-2021-101134"/>
    <d v="2021-05-27T00:00:00"/>
    <x v="0"/>
    <s v="Cust-10675"/>
    <x v="0"/>
    <s v="East China"/>
    <s v="Office"/>
    <x v="1919"/>
    <n v="70.150000000000006"/>
  </r>
  <r>
    <s v="CN-2021-101140"/>
    <d v="2021-05-27T00:00:00"/>
    <x v="2"/>
    <s v="Cust-10675"/>
    <x v="0"/>
    <s v="East China"/>
    <s v="Furniture"/>
    <x v="2107"/>
    <n v="32.049999999999997"/>
  </r>
  <r>
    <s v="CN-2021-101132"/>
    <d v="2021-05-27T00:00:00"/>
    <x v="0"/>
    <s v="Cust-12595"/>
    <x v="0"/>
    <s v="South Central China"/>
    <s v="Office"/>
    <x v="2108"/>
    <n v="101.34"/>
  </r>
  <r>
    <s v="CN-2021-101133"/>
    <d v="2021-05-27T00:00:00"/>
    <x v="0"/>
    <s v="Cust-13750"/>
    <x v="1"/>
    <s v="East China"/>
    <s v="Office"/>
    <x v="2109"/>
    <n v="108.94"/>
  </r>
  <r>
    <s v="CN-2021-101122"/>
    <d v="2021-05-27T00:00:00"/>
    <x v="1"/>
    <s v="Cust-16840"/>
    <x v="0"/>
    <s v="North China"/>
    <s v="Technology"/>
    <x v="2110"/>
    <n v="333.78"/>
  </r>
  <r>
    <s v="CN-2021-101124"/>
    <d v="2021-05-27T00:00:00"/>
    <x v="2"/>
    <s v="Cust-16840"/>
    <x v="0"/>
    <s v="North China"/>
    <s v="Office"/>
    <x v="2111"/>
    <n v="31.02"/>
  </r>
  <r>
    <s v="CN-2021-101125"/>
    <d v="2021-05-27T00:00:00"/>
    <x v="1"/>
    <s v="Cust-16840"/>
    <x v="0"/>
    <s v="North China"/>
    <s v="Furniture"/>
    <x v="2112"/>
    <n v="267.35000000000002"/>
  </r>
  <r>
    <s v="CN-2021-101123"/>
    <d v="2021-05-27T00:00:00"/>
    <x v="0"/>
    <s v="Cust-19255"/>
    <x v="0"/>
    <s v="Southwest China"/>
    <s v="Technology"/>
    <x v="2113"/>
    <n v="390.79"/>
  </r>
  <r>
    <s v="CN-2021-101135"/>
    <d v="2021-05-27T00:00:00"/>
    <x v="2"/>
    <s v="Cust-19300"/>
    <x v="0"/>
    <s v="Northeast China"/>
    <s v="Technology"/>
    <x v="2114"/>
    <n v="195.57"/>
  </r>
  <r>
    <s v="CN-2021-101136"/>
    <d v="2021-05-27T00:00:00"/>
    <x v="2"/>
    <s v="Cust-19300"/>
    <x v="0"/>
    <s v="Northeast China"/>
    <s v="Office"/>
    <x v="2115"/>
    <n v="31.15"/>
  </r>
  <r>
    <s v="CN-2021-101137"/>
    <d v="2021-05-27T00:00:00"/>
    <x v="1"/>
    <s v="Cust-19300"/>
    <x v="0"/>
    <s v="Northeast China"/>
    <s v="Technology"/>
    <x v="31"/>
    <n v="29.22"/>
  </r>
  <r>
    <s v="CN-2021-101138"/>
    <d v="2021-05-27T00:00:00"/>
    <x v="1"/>
    <s v="Cust-19300"/>
    <x v="0"/>
    <s v="Northeast China"/>
    <s v="Office"/>
    <x v="2116"/>
    <n v="89.44"/>
  </r>
  <r>
    <s v="CN-2021-101139"/>
    <d v="2021-05-27T00:00:00"/>
    <x v="1"/>
    <s v="Cust-19300"/>
    <x v="0"/>
    <s v="Northeast China"/>
    <s v="Technology"/>
    <x v="2117"/>
    <n v="38.020000000000003"/>
  </r>
  <r>
    <s v="CN-2021-101126"/>
    <d v="2021-05-27T00:00:00"/>
    <x v="1"/>
    <s v="Cust-20125"/>
    <x v="2"/>
    <s v="South Central China"/>
    <s v="Office"/>
    <x v="2118"/>
    <n v="17.510000000000002"/>
  </r>
  <r>
    <s v="CN-2021-101128"/>
    <d v="2021-05-27T00:00:00"/>
    <x v="0"/>
    <s v="Cust-20125"/>
    <x v="2"/>
    <s v="South Central China"/>
    <s v="Office"/>
    <x v="2119"/>
    <n v="15.54"/>
  </r>
  <r>
    <s v="CN-2021-101127"/>
    <d v="2021-05-27T00:00:00"/>
    <x v="1"/>
    <s v="Cust-20380"/>
    <x v="0"/>
    <s v="East China"/>
    <s v="Furniture"/>
    <x v="1399"/>
    <n v="212.51"/>
  </r>
  <r>
    <s v="CN-2021-101129"/>
    <d v="2021-05-27T00:00:00"/>
    <x v="1"/>
    <s v="Cust-20380"/>
    <x v="0"/>
    <s v="East China"/>
    <s v="Technology"/>
    <x v="2120"/>
    <n v="408.33"/>
  </r>
  <r>
    <s v="CN-2021-101130"/>
    <d v="2021-05-27T00:00:00"/>
    <x v="0"/>
    <s v="Cust-20380"/>
    <x v="0"/>
    <s v="East China"/>
    <s v="Technology"/>
    <x v="611"/>
    <n v="76.180000000000007"/>
  </r>
  <r>
    <s v="CN-2021-101131"/>
    <d v="2021-05-27T00:00:00"/>
    <x v="1"/>
    <s v="Cust-21895"/>
    <x v="1"/>
    <s v="South Central China"/>
    <s v="Technology"/>
    <x v="2121"/>
    <n v="70.56"/>
  </r>
  <r>
    <s v="CN-2021-101116"/>
    <d v="2021-05-26T00:00:00"/>
    <x v="0"/>
    <s v="Cust-10345"/>
    <x v="0"/>
    <s v="North China"/>
    <s v="Technology"/>
    <x v="2122"/>
    <n v="16.940000000000001"/>
  </r>
  <r>
    <s v="CN-2021-101117"/>
    <d v="2021-05-26T00:00:00"/>
    <x v="1"/>
    <s v="Cust-10345"/>
    <x v="0"/>
    <s v="North China"/>
    <s v="Office"/>
    <x v="2123"/>
    <n v="2.25"/>
  </r>
  <r>
    <s v="CN-2021-101121"/>
    <d v="2021-05-26T00:00:00"/>
    <x v="0"/>
    <s v="Cust-10375"/>
    <x v="0"/>
    <s v="Southwest China"/>
    <s v="Office"/>
    <x v="894"/>
    <n v="33.58"/>
  </r>
  <r>
    <s v="CN-2021-101119"/>
    <d v="2021-05-26T00:00:00"/>
    <x v="0"/>
    <s v="Cust-13210"/>
    <x v="0"/>
    <s v="South Central China"/>
    <s v="Office"/>
    <x v="968"/>
    <n v="293.24"/>
  </r>
  <r>
    <s v="CN-2021-101120"/>
    <d v="2021-05-26T00:00:00"/>
    <x v="1"/>
    <s v="Cust-13210"/>
    <x v="0"/>
    <s v="South Central China"/>
    <s v="Furniture"/>
    <x v="2124"/>
    <n v="23.15"/>
  </r>
  <r>
    <s v="CN-2021-101111"/>
    <d v="2021-05-26T00:00:00"/>
    <x v="0"/>
    <s v="Cust-13900"/>
    <x v="0"/>
    <s v="South Central China"/>
    <s v="Office"/>
    <x v="2125"/>
    <n v="108.94"/>
  </r>
  <r>
    <s v="CN-2021-101112"/>
    <d v="2021-05-26T00:00:00"/>
    <x v="1"/>
    <s v="Cust-13900"/>
    <x v="0"/>
    <s v="South Central China"/>
    <s v="Office"/>
    <x v="2126"/>
    <n v="36.51"/>
  </r>
  <r>
    <s v="CN-2021-101113"/>
    <d v="2021-05-26T00:00:00"/>
    <x v="3"/>
    <s v="Cust-13900"/>
    <x v="0"/>
    <s v="South Central China"/>
    <s v="Technology"/>
    <x v="2127"/>
    <n v="163.26"/>
  </r>
  <r>
    <s v="CN-2021-101115"/>
    <d v="2021-05-26T00:00:00"/>
    <x v="0"/>
    <s v="Cust-15100"/>
    <x v="0"/>
    <s v="Northeast China"/>
    <s v="Office"/>
    <x v="2128"/>
    <n v="16.12"/>
  </r>
  <r>
    <s v="CN-2021-101114"/>
    <d v="2021-05-26T00:00:00"/>
    <x v="0"/>
    <s v="Cust-16930"/>
    <x v="1"/>
    <s v="North China"/>
    <s v="Office"/>
    <x v="1449"/>
    <n v="329.46"/>
  </r>
  <r>
    <s v="CN-2021-101118"/>
    <d v="2021-05-26T00:00:00"/>
    <x v="3"/>
    <s v="Cust-19735"/>
    <x v="0"/>
    <s v="North China"/>
    <s v="Office"/>
    <x v="838"/>
    <n v="178.27"/>
  </r>
  <r>
    <s v="CN-2021-101108"/>
    <d v="2021-05-25T00:00:00"/>
    <x v="1"/>
    <s v="Cust-11980"/>
    <x v="0"/>
    <s v="Northeast China"/>
    <s v="Office"/>
    <x v="2129"/>
    <n v="18.38"/>
  </r>
  <r>
    <s v="CN-2021-101109"/>
    <d v="2021-05-25T00:00:00"/>
    <x v="1"/>
    <s v="Cust-17950"/>
    <x v="0"/>
    <s v="Northeast China"/>
    <s v="Technology"/>
    <x v="701"/>
    <n v="102.73"/>
  </r>
  <r>
    <s v="CN-2021-101110"/>
    <d v="2021-05-25T00:00:00"/>
    <x v="1"/>
    <s v="Cust-17950"/>
    <x v="0"/>
    <s v="Northeast China"/>
    <s v="Office"/>
    <x v="2130"/>
    <n v="24.38"/>
  </r>
  <r>
    <s v="CN-2021-101101"/>
    <d v="2021-05-24T00:00:00"/>
    <x v="0"/>
    <s v="Cust-11470"/>
    <x v="1"/>
    <s v="North China"/>
    <s v="Office"/>
    <x v="2131"/>
    <n v="19.059999999999999"/>
  </r>
  <r>
    <s v="CN-2021-101102"/>
    <d v="2021-05-24T00:00:00"/>
    <x v="1"/>
    <s v="Cust-11530"/>
    <x v="2"/>
    <s v="East China"/>
    <s v="Office"/>
    <x v="1248"/>
    <n v="33.380000000000003"/>
  </r>
  <r>
    <s v="CN-2021-101103"/>
    <d v="2021-05-24T00:00:00"/>
    <x v="0"/>
    <s v="Cust-11530"/>
    <x v="2"/>
    <s v="East China"/>
    <s v="Office"/>
    <x v="2132"/>
    <n v="44.27"/>
  </r>
  <r>
    <s v="CN-2021-101105"/>
    <d v="2021-05-24T00:00:00"/>
    <x v="1"/>
    <s v="Cust-14245"/>
    <x v="2"/>
    <s v="East China"/>
    <s v="Furniture"/>
    <x v="2133"/>
    <n v="293.32"/>
  </r>
  <r>
    <s v="CN-2021-101106"/>
    <d v="2021-05-24T00:00:00"/>
    <x v="1"/>
    <s v="Cust-14245"/>
    <x v="2"/>
    <s v="East China"/>
    <s v="Office"/>
    <x v="2134"/>
    <n v="26.96"/>
  </r>
  <r>
    <s v="CN-2021-101107"/>
    <d v="2021-05-24T00:00:00"/>
    <x v="2"/>
    <s v="Cust-14245"/>
    <x v="2"/>
    <s v="East China"/>
    <s v="Office"/>
    <x v="670"/>
    <n v="18.18"/>
  </r>
  <r>
    <s v="CN-2021-101104"/>
    <d v="2021-05-24T00:00:00"/>
    <x v="0"/>
    <s v="Cust-19990"/>
    <x v="0"/>
    <s v="North China"/>
    <s v="Office"/>
    <x v="617"/>
    <n v="19.09"/>
  </r>
  <r>
    <s v="CN-2021-101095"/>
    <d v="2021-05-23T00:00:00"/>
    <x v="1"/>
    <s v="Cust-11275"/>
    <x v="1"/>
    <s v="North China"/>
    <s v="Office"/>
    <x v="2135"/>
    <n v="110.29"/>
  </r>
  <r>
    <s v="CN-2021-101096"/>
    <d v="2021-05-23T00:00:00"/>
    <x v="2"/>
    <s v="Cust-11275"/>
    <x v="1"/>
    <s v="North China"/>
    <s v="Technology"/>
    <x v="2136"/>
    <n v="468.72"/>
  </r>
  <r>
    <s v="CN-2021-101092"/>
    <d v="2021-05-23T00:00:00"/>
    <x v="2"/>
    <s v="Cust-13420"/>
    <x v="1"/>
    <s v="South Central China"/>
    <s v="Technology"/>
    <x v="2137"/>
    <n v="206.46"/>
  </r>
  <r>
    <s v="CN-2021-101094"/>
    <d v="2021-05-23T00:00:00"/>
    <x v="1"/>
    <s v="Cust-16840"/>
    <x v="0"/>
    <s v="North China"/>
    <s v="Technology"/>
    <x v="2138"/>
    <n v="264.67"/>
  </r>
  <r>
    <s v="CN-2021-101089"/>
    <d v="2021-05-23T00:00:00"/>
    <x v="0"/>
    <s v="Cust-18145"/>
    <x v="0"/>
    <s v="Southwest China"/>
    <s v="Furniture"/>
    <x v="2139"/>
    <n v="39.049999999999997"/>
  </r>
  <r>
    <s v="CN-2021-101090"/>
    <d v="2021-05-23T00:00:00"/>
    <x v="1"/>
    <s v="Cust-18145"/>
    <x v="0"/>
    <s v="Southwest China"/>
    <s v="Technology"/>
    <x v="2140"/>
    <n v="22.39"/>
  </r>
  <r>
    <s v="CN-2021-101091"/>
    <d v="2021-05-23T00:00:00"/>
    <x v="3"/>
    <s v="Cust-18145"/>
    <x v="0"/>
    <s v="Southwest China"/>
    <s v="Furniture"/>
    <x v="1119"/>
    <n v="195.51"/>
  </r>
  <r>
    <s v="CN-2021-101098"/>
    <d v="2021-05-23T00:00:00"/>
    <x v="1"/>
    <s v="Cust-21265"/>
    <x v="1"/>
    <s v="East China"/>
    <s v="Technology"/>
    <x v="7"/>
    <n v="41.03"/>
  </r>
  <r>
    <s v="CN-2021-101099"/>
    <d v="2021-05-23T00:00:00"/>
    <x v="2"/>
    <s v="Cust-21265"/>
    <x v="1"/>
    <s v="East China"/>
    <s v="Furniture"/>
    <x v="2141"/>
    <n v="427.62"/>
  </r>
  <r>
    <s v="CN-2021-101100"/>
    <d v="2021-05-23T00:00:00"/>
    <x v="3"/>
    <s v="Cust-21265"/>
    <x v="1"/>
    <s v="East China"/>
    <s v="Office"/>
    <x v="341"/>
    <n v="21.71"/>
  </r>
  <r>
    <s v="CN-2021-101093"/>
    <d v="2021-05-23T00:00:00"/>
    <x v="2"/>
    <s v="Cust-21295"/>
    <x v="0"/>
    <s v="East China"/>
    <s v="Furniture"/>
    <x v="2142"/>
    <n v="32.29"/>
  </r>
  <r>
    <s v="CN-2021-101097"/>
    <d v="2021-05-23T00:00:00"/>
    <x v="1"/>
    <s v="Cust-21355"/>
    <x v="1"/>
    <s v="Northeast China"/>
    <s v="Technology"/>
    <x v="2143"/>
    <n v="44.16"/>
  </r>
  <r>
    <s v="CN-2021-101087"/>
    <d v="2021-05-22T00:00:00"/>
    <x v="1"/>
    <s v="Cust-12490"/>
    <x v="1"/>
    <s v="South Central China"/>
    <s v="Furniture"/>
    <x v="2144"/>
    <n v="7.74"/>
  </r>
  <r>
    <s v="CN-2021-101088"/>
    <d v="2021-05-22T00:00:00"/>
    <x v="1"/>
    <s v="Cust-12490"/>
    <x v="1"/>
    <s v="South Central China"/>
    <s v="Furniture"/>
    <x v="2145"/>
    <n v="410.49"/>
  </r>
  <r>
    <s v="CN-2021-101076"/>
    <d v="2021-05-22T00:00:00"/>
    <x v="1"/>
    <s v="Cust-12595"/>
    <x v="0"/>
    <s v="South Central China"/>
    <s v="Furniture"/>
    <x v="2146"/>
    <n v="497.31"/>
  </r>
  <r>
    <s v="CN-2021-101081"/>
    <d v="2021-05-22T00:00:00"/>
    <x v="3"/>
    <s v="Cust-14215"/>
    <x v="1"/>
    <s v="Northeast China"/>
    <s v="Furniture"/>
    <x v="2147"/>
    <n v="16.52"/>
  </r>
  <r>
    <s v="CN-2021-101077"/>
    <d v="2021-05-22T00:00:00"/>
    <x v="3"/>
    <s v="Cust-16360"/>
    <x v="0"/>
    <s v="East China"/>
    <s v="Furniture"/>
    <x v="2148"/>
    <n v="63.86"/>
  </r>
  <r>
    <s v="CN-2021-101078"/>
    <d v="2021-05-22T00:00:00"/>
    <x v="3"/>
    <s v="Cust-16360"/>
    <x v="0"/>
    <s v="East China"/>
    <s v="Office"/>
    <x v="2149"/>
    <n v="19.010000000000002"/>
  </r>
  <r>
    <s v="CN-2021-101079"/>
    <d v="2021-05-22T00:00:00"/>
    <x v="2"/>
    <s v="Cust-16360"/>
    <x v="0"/>
    <s v="East China"/>
    <s v="Office"/>
    <x v="2150"/>
    <n v="120.14"/>
  </r>
  <r>
    <s v="CN-2021-101080"/>
    <d v="2021-05-22T00:00:00"/>
    <x v="1"/>
    <s v="Cust-16360"/>
    <x v="0"/>
    <s v="East China"/>
    <s v="Office"/>
    <x v="2151"/>
    <n v="4.42"/>
  </r>
  <r>
    <s v="CN-2021-101084"/>
    <d v="2021-05-22T00:00:00"/>
    <x v="1"/>
    <s v="Cust-16855"/>
    <x v="1"/>
    <s v="North China"/>
    <s v="Furniture"/>
    <x v="2152"/>
    <n v="42.17"/>
  </r>
  <r>
    <s v="CN-2021-101082"/>
    <d v="2021-05-22T00:00:00"/>
    <x v="0"/>
    <s v="Cust-17170"/>
    <x v="1"/>
    <s v="South Central China"/>
    <s v="Office"/>
    <x v="1135"/>
    <n v="33.93"/>
  </r>
  <r>
    <s v="CN-2021-101083"/>
    <d v="2021-05-22T00:00:00"/>
    <x v="1"/>
    <s v="Cust-20190"/>
    <x v="0"/>
    <s v="South Central China"/>
    <s v="Office"/>
    <x v="2153"/>
    <n v="43.73"/>
  </r>
  <r>
    <s v="CN-2021-101085"/>
    <d v="2021-05-22T00:00:00"/>
    <x v="0"/>
    <s v="Cust-20365"/>
    <x v="0"/>
    <s v="Northeast China"/>
    <s v="Office"/>
    <x v="2154"/>
    <n v="110.89"/>
  </r>
  <r>
    <s v="CN-2021-101086"/>
    <d v="2021-05-22T00:00:00"/>
    <x v="0"/>
    <s v="Cust-20365"/>
    <x v="0"/>
    <s v="Northeast China"/>
    <s v="Office"/>
    <x v="2155"/>
    <n v="171.63"/>
  </r>
  <r>
    <s v="CN-2021-101073"/>
    <d v="2021-05-21T00:00:00"/>
    <x v="0"/>
    <s v="Cust-13510"/>
    <x v="1"/>
    <s v="South Central China"/>
    <s v="Office"/>
    <x v="2156"/>
    <n v="10.56"/>
  </r>
  <r>
    <s v="CN-2021-101074"/>
    <d v="2021-05-21T00:00:00"/>
    <x v="0"/>
    <s v="Cust-13510"/>
    <x v="1"/>
    <s v="South Central China"/>
    <s v="Office"/>
    <x v="2157"/>
    <n v="13.06"/>
  </r>
  <r>
    <s v="CN-2021-101075"/>
    <d v="2021-05-21T00:00:00"/>
    <x v="1"/>
    <s v="Cust-13510"/>
    <x v="1"/>
    <s v="South Central China"/>
    <s v="Office"/>
    <x v="2158"/>
    <n v="16.72"/>
  </r>
  <r>
    <s v="CN-2021-101071"/>
    <d v="2021-05-21T00:00:00"/>
    <x v="2"/>
    <s v="Cust-13840"/>
    <x v="1"/>
    <s v="South Central China"/>
    <s v="Furniture"/>
    <x v="2159"/>
    <n v="197.07"/>
  </r>
  <r>
    <s v="CN-2021-101072"/>
    <d v="2021-05-21T00:00:00"/>
    <x v="0"/>
    <s v="Cust-13840"/>
    <x v="1"/>
    <s v="South Central China"/>
    <s v="Technology"/>
    <x v="217"/>
    <n v="260.13"/>
  </r>
  <r>
    <s v="CN-2021-101066"/>
    <d v="2021-05-21T00:00:00"/>
    <x v="0"/>
    <s v="Cust-18355"/>
    <x v="1"/>
    <s v="Southwest China"/>
    <s v="Technology"/>
    <x v="2160"/>
    <n v="132.62"/>
  </r>
  <r>
    <s v="CN-2021-101067"/>
    <d v="2021-05-21T00:00:00"/>
    <x v="0"/>
    <s v="Cust-18925"/>
    <x v="2"/>
    <s v="Southwest China"/>
    <s v="Office"/>
    <x v="2161"/>
    <n v="2.34"/>
  </r>
  <r>
    <s v="CN-2021-101070"/>
    <d v="2021-05-21T00:00:00"/>
    <x v="2"/>
    <s v="Cust-19900"/>
    <x v="0"/>
    <s v="Northeast China"/>
    <s v="Technology"/>
    <x v="2162"/>
    <n v="198.27"/>
  </r>
  <r>
    <s v="CN-2021-101068"/>
    <d v="2021-05-21T00:00:00"/>
    <x v="3"/>
    <s v="Cust-21115"/>
    <x v="1"/>
    <s v="Southwest China"/>
    <s v="Office"/>
    <x v="2163"/>
    <n v="40.99"/>
  </r>
  <r>
    <s v="CN-2021-101069"/>
    <d v="2021-05-21T00:00:00"/>
    <x v="1"/>
    <s v="Cust-21115"/>
    <x v="1"/>
    <s v="Southwest China"/>
    <s v="Technology"/>
    <x v="2164"/>
    <n v="241.07"/>
  </r>
  <r>
    <s v="CN-2021-101057"/>
    <d v="2021-05-20T00:00:00"/>
    <x v="1"/>
    <s v="Cust-10060"/>
    <x v="2"/>
    <s v="North China"/>
    <s v="Technology"/>
    <x v="2165"/>
    <n v="26.39"/>
  </r>
  <r>
    <s v="CN-2021-101060"/>
    <d v="2021-05-20T00:00:00"/>
    <x v="3"/>
    <s v="Cust-10840"/>
    <x v="0"/>
    <s v="South Central China"/>
    <s v="Technology"/>
    <x v="2166"/>
    <n v="422.21"/>
  </r>
  <r>
    <s v="CN-2021-101061"/>
    <d v="2021-05-20T00:00:00"/>
    <x v="0"/>
    <s v="Cust-12670"/>
    <x v="0"/>
    <s v="South Central China"/>
    <s v="Furniture"/>
    <x v="2167"/>
    <n v="34.4"/>
  </r>
  <r>
    <s v="CN-2021-101062"/>
    <d v="2021-05-20T00:00:00"/>
    <x v="2"/>
    <s v="Cust-16105"/>
    <x v="1"/>
    <s v="Northeast China"/>
    <s v="Office"/>
    <x v="2168"/>
    <n v="3.79"/>
  </r>
  <r>
    <s v="CN-2021-101056"/>
    <d v="2021-05-20T00:00:00"/>
    <x v="0"/>
    <s v="Cust-16600"/>
    <x v="1"/>
    <s v="North China"/>
    <s v="Furniture"/>
    <x v="2169"/>
    <n v="221.78"/>
  </r>
  <r>
    <s v="CN-2021-101055"/>
    <d v="2021-05-20T00:00:00"/>
    <x v="0"/>
    <s v="Cust-17575"/>
    <x v="0"/>
    <s v="Northwest China"/>
    <s v="Technology"/>
    <x v="2170"/>
    <n v="44.04"/>
  </r>
  <r>
    <s v="CN-2021-101063"/>
    <d v="2021-05-20T00:00:00"/>
    <x v="0"/>
    <s v="Cust-18355"/>
    <x v="1"/>
    <s v="Southwest China"/>
    <s v="Technology"/>
    <x v="1666"/>
    <n v="102.31"/>
  </r>
  <r>
    <s v="CN-2021-101064"/>
    <d v="2021-05-20T00:00:00"/>
    <x v="1"/>
    <s v="Cust-18715"/>
    <x v="1"/>
    <s v="East China"/>
    <s v="Technology"/>
    <x v="2171"/>
    <n v="151.91999999999999"/>
  </r>
  <r>
    <s v="CN-2021-101058"/>
    <d v="2021-05-20T00:00:00"/>
    <x v="0"/>
    <s v="Cust-20095"/>
    <x v="0"/>
    <s v="South Central China"/>
    <s v="Technology"/>
    <x v="2172"/>
    <n v="48.93"/>
  </r>
  <r>
    <s v="CN-2021-101059"/>
    <d v="2021-05-20T00:00:00"/>
    <x v="2"/>
    <s v="Cust-20095"/>
    <x v="0"/>
    <s v="South Central China"/>
    <s v="Office"/>
    <x v="2173"/>
    <n v="3.42"/>
  </r>
  <r>
    <s v="CN-2021-101065"/>
    <d v="2021-05-20T00:00:00"/>
    <x v="0"/>
    <s v="Cust-21310"/>
    <x v="0"/>
    <s v="Northeast China"/>
    <s v="Office"/>
    <x v="2174"/>
    <n v="149.38999999999999"/>
  </r>
  <r>
    <s v="CN-2021-101044"/>
    <d v="2021-05-19T00:00:00"/>
    <x v="1"/>
    <s v="Cust-11200"/>
    <x v="0"/>
    <s v="Northeast China"/>
    <s v="Furniture"/>
    <x v="2175"/>
    <n v="17.329999999999998"/>
  </r>
  <r>
    <s v="CN-2021-101048"/>
    <d v="2021-05-19T00:00:00"/>
    <x v="0"/>
    <s v="Cust-11200"/>
    <x v="0"/>
    <s v="Northeast China"/>
    <s v="Office"/>
    <x v="2176"/>
    <n v="4.9800000000000004"/>
  </r>
  <r>
    <s v="CN-2021-101049"/>
    <d v="2021-05-19T00:00:00"/>
    <x v="3"/>
    <s v="Cust-11200"/>
    <x v="0"/>
    <s v="Northeast China"/>
    <s v="Office"/>
    <x v="1477"/>
    <n v="88.56"/>
  </r>
  <r>
    <s v="CN-2021-101050"/>
    <d v="2021-05-19T00:00:00"/>
    <x v="3"/>
    <s v="Cust-11200"/>
    <x v="0"/>
    <s v="Northeast China"/>
    <s v="Technology"/>
    <x v="2177"/>
    <n v="17.41"/>
  </r>
  <r>
    <s v="CN-2021-101039"/>
    <d v="2021-05-19T00:00:00"/>
    <x v="3"/>
    <s v="Cust-11575"/>
    <x v="1"/>
    <s v="North China"/>
    <s v="Office"/>
    <x v="2178"/>
    <n v="36.04"/>
  </r>
  <r>
    <s v="CN-2021-101041"/>
    <d v="2021-05-19T00:00:00"/>
    <x v="0"/>
    <s v="Cust-12520"/>
    <x v="0"/>
    <s v="East China"/>
    <s v="Furniture"/>
    <x v="2179"/>
    <n v="29.53"/>
  </r>
  <r>
    <s v="CN-2021-101037"/>
    <d v="2021-05-19T00:00:00"/>
    <x v="2"/>
    <s v="Cust-13360"/>
    <x v="1"/>
    <s v="South Central China"/>
    <s v="Furniture"/>
    <x v="2180"/>
    <n v="395.53"/>
  </r>
  <r>
    <s v="CN-2021-101038"/>
    <d v="2021-05-19T00:00:00"/>
    <x v="1"/>
    <s v="Cust-15070"/>
    <x v="0"/>
    <s v="Northeast China"/>
    <s v="Office"/>
    <x v="2181"/>
    <n v="29.29"/>
  </r>
  <r>
    <s v="CN-2021-101040"/>
    <d v="2021-05-19T00:00:00"/>
    <x v="2"/>
    <s v="Cust-15070"/>
    <x v="0"/>
    <s v="Northeast China"/>
    <s v="Office"/>
    <x v="2182"/>
    <n v="17.45"/>
  </r>
  <r>
    <s v="CN-2021-101053"/>
    <d v="2021-05-19T00:00:00"/>
    <x v="0"/>
    <s v="Cust-16645"/>
    <x v="0"/>
    <s v="Southwest China"/>
    <s v="Office"/>
    <x v="56"/>
    <n v="20.67"/>
  </r>
  <r>
    <s v="CN-2021-101054"/>
    <d v="2021-05-19T00:00:00"/>
    <x v="1"/>
    <s v="Cust-16645"/>
    <x v="0"/>
    <s v="Southwest China"/>
    <s v="Office"/>
    <x v="61"/>
    <n v="84.76"/>
  </r>
  <r>
    <s v="CN-2021-101042"/>
    <d v="2021-05-19T00:00:00"/>
    <x v="0"/>
    <s v="Cust-16885"/>
    <x v="0"/>
    <s v="Southwest China"/>
    <s v="Office"/>
    <x v="543"/>
    <n v="17.05"/>
  </r>
  <r>
    <s v="CN-2021-101043"/>
    <d v="2021-05-19T00:00:00"/>
    <x v="0"/>
    <s v="Cust-16885"/>
    <x v="0"/>
    <s v="Southwest China"/>
    <s v="Furniture"/>
    <x v="2183"/>
    <n v="67.23"/>
  </r>
  <r>
    <s v="CN-2021-101045"/>
    <d v="2021-05-19T00:00:00"/>
    <x v="2"/>
    <s v="Cust-16885"/>
    <x v="0"/>
    <s v="Southwest China"/>
    <s v="Office"/>
    <x v="1286"/>
    <n v="34.32"/>
  </r>
  <r>
    <s v="CN-2021-101046"/>
    <d v="2021-05-19T00:00:00"/>
    <x v="1"/>
    <s v="Cust-16885"/>
    <x v="0"/>
    <s v="Southwest China"/>
    <s v="Office"/>
    <x v="2184"/>
    <n v="40.94"/>
  </r>
  <r>
    <s v="CN-2021-101047"/>
    <d v="2021-05-19T00:00:00"/>
    <x v="0"/>
    <s v="Cust-16885"/>
    <x v="0"/>
    <s v="Southwest China"/>
    <s v="Office"/>
    <x v="2185"/>
    <n v="42.33"/>
  </r>
  <r>
    <s v="CN-2021-101052"/>
    <d v="2021-05-19T00:00:00"/>
    <x v="2"/>
    <s v="Cust-17830"/>
    <x v="0"/>
    <s v="Northeast China"/>
    <s v="Office"/>
    <x v="2186"/>
    <n v="202.94"/>
  </r>
  <r>
    <s v="CN-2021-101051"/>
    <d v="2021-05-19T00:00:00"/>
    <x v="1"/>
    <s v="Cust-21040"/>
    <x v="2"/>
    <s v="Northwest China"/>
    <s v="Office"/>
    <x v="2187"/>
    <n v="254.18"/>
  </r>
  <r>
    <s v="CN-2021-101032"/>
    <d v="2021-05-17T00:00:00"/>
    <x v="1"/>
    <s v="Cust-10615"/>
    <x v="1"/>
    <s v="North China"/>
    <s v="Office"/>
    <x v="2188"/>
    <n v="1.92"/>
  </r>
  <r>
    <s v="CN-2021-101033"/>
    <d v="2021-05-17T00:00:00"/>
    <x v="1"/>
    <s v="Cust-10615"/>
    <x v="1"/>
    <s v="North China"/>
    <s v="Technology"/>
    <x v="2189"/>
    <n v="107.89"/>
  </r>
  <r>
    <s v="CN-2021-101029"/>
    <d v="2021-05-17T00:00:00"/>
    <x v="1"/>
    <s v="Cust-11845"/>
    <x v="1"/>
    <s v="North China"/>
    <s v="Office"/>
    <x v="2190"/>
    <n v="44.71"/>
  </r>
  <r>
    <s v="CN-2021-101030"/>
    <d v="2021-05-17T00:00:00"/>
    <x v="2"/>
    <s v="Cust-11845"/>
    <x v="1"/>
    <s v="North China"/>
    <s v="Office"/>
    <x v="2191"/>
    <n v="146.34"/>
  </r>
  <r>
    <s v="CN-2021-101031"/>
    <d v="2021-05-17T00:00:00"/>
    <x v="3"/>
    <s v="Cust-11845"/>
    <x v="1"/>
    <s v="North China"/>
    <s v="Office"/>
    <x v="2192"/>
    <n v="20.09"/>
  </r>
  <r>
    <s v="CN-2021-101034"/>
    <d v="2021-05-17T00:00:00"/>
    <x v="1"/>
    <s v="Cust-12340"/>
    <x v="1"/>
    <s v="Southwest China"/>
    <s v="Office"/>
    <x v="2193"/>
    <n v="77.650000000000006"/>
  </r>
  <r>
    <s v="CN-2021-101035"/>
    <d v="2021-05-17T00:00:00"/>
    <x v="0"/>
    <s v="Cust-18835"/>
    <x v="1"/>
    <s v="South Central China"/>
    <s v="Technology"/>
    <x v="1719"/>
    <n v="125.37"/>
  </r>
  <r>
    <s v="CN-2021-101036"/>
    <d v="2021-05-17T00:00:00"/>
    <x v="1"/>
    <s v="Cust-18835"/>
    <x v="1"/>
    <s v="South Central China"/>
    <s v="Office"/>
    <x v="1473"/>
    <n v="16.559999999999999"/>
  </r>
  <r>
    <s v="CN-2021-101022"/>
    <d v="2021-05-16T00:00:00"/>
    <x v="0"/>
    <s v="Cust-10660"/>
    <x v="0"/>
    <s v="North China"/>
    <s v="Office"/>
    <x v="2194"/>
    <n v="17.14"/>
  </r>
  <r>
    <s v="CN-2021-101023"/>
    <d v="2021-05-16T00:00:00"/>
    <x v="2"/>
    <s v="Cust-10660"/>
    <x v="0"/>
    <s v="North China"/>
    <s v="Office"/>
    <x v="2195"/>
    <n v="181.15"/>
  </r>
  <r>
    <s v="CN-2021-101024"/>
    <d v="2021-05-16T00:00:00"/>
    <x v="0"/>
    <s v="Cust-10660"/>
    <x v="0"/>
    <s v="North China"/>
    <s v="Office"/>
    <x v="2196"/>
    <n v="37.78"/>
  </r>
  <r>
    <s v="CN-2021-101020"/>
    <d v="2021-05-16T00:00:00"/>
    <x v="2"/>
    <s v="Cust-14545"/>
    <x v="1"/>
    <s v="South Central China"/>
    <s v="Office"/>
    <x v="1810"/>
    <n v="7.53"/>
  </r>
  <r>
    <s v="CN-2021-101021"/>
    <d v="2021-05-16T00:00:00"/>
    <x v="1"/>
    <s v="Cust-14545"/>
    <x v="1"/>
    <s v="South Central China"/>
    <s v="Furniture"/>
    <x v="2197"/>
    <n v="138.32"/>
  </r>
  <r>
    <s v="CN-2021-101018"/>
    <d v="2021-05-16T00:00:00"/>
    <x v="1"/>
    <s v="Cust-15595"/>
    <x v="1"/>
    <s v="East China"/>
    <s v="Office"/>
    <x v="2198"/>
    <n v="48.59"/>
  </r>
  <r>
    <s v="CN-2021-101019"/>
    <d v="2021-05-16T00:00:00"/>
    <x v="1"/>
    <s v="Cust-15595"/>
    <x v="1"/>
    <s v="East China"/>
    <s v="Technology"/>
    <x v="2199"/>
    <n v="280.91000000000003"/>
  </r>
  <r>
    <s v="CN-2021-101013"/>
    <d v="2021-05-16T00:00:00"/>
    <x v="0"/>
    <s v="Cust-15700"/>
    <x v="0"/>
    <s v="South Central China"/>
    <s v="Office"/>
    <x v="2200"/>
    <n v="128.91"/>
  </r>
  <r>
    <s v="CN-2021-101025"/>
    <d v="2021-05-16T00:00:00"/>
    <x v="2"/>
    <s v="Cust-16180"/>
    <x v="0"/>
    <s v="Northeast China"/>
    <s v="Furniture"/>
    <x v="2201"/>
    <n v="157.11000000000001"/>
  </r>
  <r>
    <s v="CN-2021-101026"/>
    <d v="2021-05-16T00:00:00"/>
    <x v="2"/>
    <s v="Cust-16180"/>
    <x v="0"/>
    <s v="Northeast China"/>
    <s v="Furniture"/>
    <x v="1031"/>
    <n v="89.22"/>
  </r>
  <r>
    <s v="CN-2021-101027"/>
    <d v="2021-05-16T00:00:00"/>
    <x v="2"/>
    <s v="Cust-16180"/>
    <x v="0"/>
    <s v="Northeast China"/>
    <s v="Office"/>
    <x v="240"/>
    <n v="16.89"/>
  </r>
  <r>
    <s v="CN-2021-101028"/>
    <d v="2021-05-16T00:00:00"/>
    <x v="2"/>
    <s v="Cust-16180"/>
    <x v="0"/>
    <s v="Northeast China"/>
    <s v="Furniture"/>
    <x v="2202"/>
    <n v="194.68"/>
  </r>
  <r>
    <s v="CN-2021-101011"/>
    <d v="2021-05-16T00:00:00"/>
    <x v="0"/>
    <s v="Cust-16600"/>
    <x v="1"/>
    <s v="North China"/>
    <s v="Furniture"/>
    <x v="26"/>
    <n v="92.25"/>
  </r>
  <r>
    <s v="CN-2021-101012"/>
    <d v="2021-05-16T00:00:00"/>
    <x v="0"/>
    <s v="Cust-16600"/>
    <x v="1"/>
    <s v="North China"/>
    <s v="Office"/>
    <x v="2203"/>
    <n v="2.84"/>
  </r>
  <r>
    <s v="CN-2021-101010"/>
    <d v="2021-05-16T00:00:00"/>
    <x v="2"/>
    <s v="Cust-16630"/>
    <x v="1"/>
    <s v="Northeast China"/>
    <s v="Technology"/>
    <x v="2204"/>
    <n v="42.62"/>
  </r>
  <r>
    <s v="CN-2021-101016"/>
    <d v="2021-05-16T00:00:00"/>
    <x v="1"/>
    <s v="Cust-18715"/>
    <x v="1"/>
    <s v="East China"/>
    <s v="Technology"/>
    <x v="2205"/>
    <n v="48.58"/>
  </r>
  <r>
    <s v="CN-2021-101017"/>
    <d v="2021-05-16T00:00:00"/>
    <x v="2"/>
    <s v="Cust-18715"/>
    <x v="1"/>
    <s v="East China"/>
    <s v="Office"/>
    <x v="2206"/>
    <n v="15.24"/>
  </r>
  <r>
    <s v="CN-2021-101014"/>
    <d v="2021-05-16T00:00:00"/>
    <x v="1"/>
    <s v="Cust-20500"/>
    <x v="0"/>
    <s v="North China"/>
    <s v="Furniture"/>
    <x v="128"/>
    <n v="86.26"/>
  </r>
  <r>
    <s v="CN-2021-101015"/>
    <d v="2021-05-16T00:00:00"/>
    <x v="0"/>
    <s v="Cust-20500"/>
    <x v="0"/>
    <s v="North China"/>
    <s v="Technology"/>
    <x v="2207"/>
    <n v="3.63"/>
  </r>
  <r>
    <s v="CN-2021-101005"/>
    <d v="2021-05-15T00:00:00"/>
    <x v="2"/>
    <s v="Cust-10120"/>
    <x v="2"/>
    <s v="Northeast China"/>
    <s v="Office"/>
    <x v="2208"/>
    <n v="168.97"/>
  </r>
  <r>
    <s v="CN-2021-101003"/>
    <d v="2021-05-15T00:00:00"/>
    <x v="0"/>
    <s v="Cust-11830"/>
    <x v="1"/>
    <s v="North China"/>
    <s v="Office"/>
    <x v="2209"/>
    <n v="22.88"/>
  </r>
  <r>
    <s v="CN-2021-101004"/>
    <d v="2021-05-15T00:00:00"/>
    <x v="1"/>
    <s v="Cust-11830"/>
    <x v="1"/>
    <s v="North China"/>
    <s v="Technology"/>
    <x v="2210"/>
    <n v="178.33"/>
  </r>
  <r>
    <s v="CN-2021-101006"/>
    <d v="2021-05-15T00:00:00"/>
    <x v="1"/>
    <s v="Cust-12070"/>
    <x v="2"/>
    <s v="South Central China"/>
    <s v="Office"/>
    <x v="2211"/>
    <n v="6.29"/>
  </r>
  <r>
    <s v="CN-2021-101009"/>
    <d v="2021-05-15T00:00:00"/>
    <x v="2"/>
    <s v="Cust-12070"/>
    <x v="2"/>
    <s v="South Central China"/>
    <s v="Furniture"/>
    <x v="2212"/>
    <n v="201.88"/>
  </r>
  <r>
    <s v="CN-2021-101001"/>
    <d v="2021-05-15T00:00:00"/>
    <x v="0"/>
    <s v="Cust-17500"/>
    <x v="0"/>
    <s v="East China"/>
    <s v="Office"/>
    <x v="748"/>
    <n v="20.93"/>
  </r>
  <r>
    <s v="CN-2021-101002"/>
    <d v="2021-05-15T00:00:00"/>
    <x v="0"/>
    <s v="Cust-17620"/>
    <x v="1"/>
    <s v="South Central China"/>
    <s v="Office"/>
    <x v="1196"/>
    <n v="33.99"/>
  </r>
  <r>
    <s v="CN-2021-101007"/>
    <d v="2021-05-15T00:00:00"/>
    <x v="3"/>
    <s v="Cust-18700"/>
    <x v="0"/>
    <s v="North China"/>
    <s v="Office"/>
    <x v="593"/>
    <n v="139.33000000000001"/>
  </r>
  <r>
    <s v="CN-2021-101008"/>
    <d v="2021-05-15T00:00:00"/>
    <x v="0"/>
    <s v="Cust-18700"/>
    <x v="0"/>
    <s v="North China"/>
    <s v="Technology"/>
    <x v="2213"/>
    <n v="19.09"/>
  </r>
  <r>
    <s v="CN-2021-100999"/>
    <d v="2021-05-15T00:00:00"/>
    <x v="0"/>
    <s v="Cust-21205"/>
    <x v="1"/>
    <s v="South Central China"/>
    <s v="Furniture"/>
    <x v="1972"/>
    <n v="102.62"/>
  </r>
  <r>
    <s v="CN-2021-101000"/>
    <d v="2021-05-15T00:00:00"/>
    <x v="2"/>
    <s v="Cust-21205"/>
    <x v="1"/>
    <s v="South Central China"/>
    <s v="Office"/>
    <x v="2214"/>
    <n v="45.06"/>
  </r>
  <r>
    <s v="CN-2021-100993"/>
    <d v="2021-05-14T00:00:00"/>
    <x v="0"/>
    <s v="Cust-12310"/>
    <x v="1"/>
    <s v="East China"/>
    <s v="Office"/>
    <x v="2215"/>
    <n v="363.82"/>
  </r>
  <r>
    <s v="CN-2021-100994"/>
    <d v="2021-05-14T00:00:00"/>
    <x v="0"/>
    <s v="Cust-12310"/>
    <x v="1"/>
    <s v="East China"/>
    <s v="Office"/>
    <x v="2216"/>
    <n v="15.56"/>
  </r>
  <r>
    <s v="CN-2021-100996"/>
    <d v="2021-05-14T00:00:00"/>
    <x v="0"/>
    <s v="Cust-17905"/>
    <x v="1"/>
    <s v="East China"/>
    <s v="Office"/>
    <x v="2217"/>
    <n v="22.23"/>
  </r>
  <r>
    <s v="CN-2021-100997"/>
    <d v="2021-05-14T00:00:00"/>
    <x v="1"/>
    <s v="Cust-17905"/>
    <x v="1"/>
    <s v="East China"/>
    <s v="Furniture"/>
    <x v="2218"/>
    <n v="9.91"/>
  </r>
  <r>
    <s v="CN-2021-100998"/>
    <d v="2021-05-14T00:00:00"/>
    <x v="0"/>
    <s v="Cust-17905"/>
    <x v="1"/>
    <s v="East China"/>
    <s v="Furniture"/>
    <x v="2219"/>
    <n v="98.76"/>
  </r>
  <r>
    <s v="CN-2021-100995"/>
    <d v="2021-05-14T00:00:00"/>
    <x v="1"/>
    <s v="Cust-20500"/>
    <x v="0"/>
    <s v="North China"/>
    <s v="Office"/>
    <x v="2220"/>
    <n v="45.65"/>
  </r>
  <r>
    <s v="CN-2021-100979"/>
    <d v="2021-05-13T00:00:00"/>
    <x v="1"/>
    <s v="Cust-12115"/>
    <x v="0"/>
    <s v="North China"/>
    <s v="Office"/>
    <x v="2221"/>
    <n v="11.66"/>
  </r>
  <r>
    <s v="CN-2021-100973"/>
    <d v="2021-05-13T00:00:00"/>
    <x v="1"/>
    <s v="Cust-14710"/>
    <x v="0"/>
    <s v="East China"/>
    <s v="Office"/>
    <x v="2222"/>
    <n v="1.55"/>
  </r>
  <r>
    <s v="CN-2021-100974"/>
    <d v="2021-05-13T00:00:00"/>
    <x v="1"/>
    <s v="Cust-14710"/>
    <x v="0"/>
    <s v="East China"/>
    <s v="Office"/>
    <x v="2223"/>
    <n v="18.46"/>
  </r>
  <r>
    <s v="CN-2021-100975"/>
    <d v="2021-05-13T00:00:00"/>
    <x v="1"/>
    <s v="Cust-14710"/>
    <x v="0"/>
    <s v="East China"/>
    <s v="Office"/>
    <x v="1758"/>
    <n v="9.83"/>
  </r>
  <r>
    <s v="CN-2021-100976"/>
    <d v="2021-05-13T00:00:00"/>
    <x v="1"/>
    <s v="Cust-14710"/>
    <x v="0"/>
    <s v="East China"/>
    <s v="Office"/>
    <x v="2224"/>
    <n v="52.09"/>
  </r>
  <r>
    <s v="CN-2021-100984"/>
    <d v="2021-05-13T00:00:00"/>
    <x v="1"/>
    <s v="Cust-15220"/>
    <x v="1"/>
    <s v="South Central China"/>
    <s v="Furniture"/>
    <x v="2225"/>
    <n v="377.81"/>
  </r>
  <r>
    <s v="CN-2021-100985"/>
    <d v="2021-05-13T00:00:00"/>
    <x v="0"/>
    <s v="Cust-15220"/>
    <x v="1"/>
    <s v="South Central China"/>
    <s v="Office"/>
    <x v="2226"/>
    <n v="99.18"/>
  </r>
  <r>
    <s v="CN-2021-100986"/>
    <d v="2021-05-13T00:00:00"/>
    <x v="0"/>
    <s v="Cust-15220"/>
    <x v="1"/>
    <s v="South Central China"/>
    <s v="Furniture"/>
    <x v="2227"/>
    <n v="278.23"/>
  </r>
  <r>
    <s v="CN-2021-100987"/>
    <d v="2021-05-13T00:00:00"/>
    <x v="1"/>
    <s v="Cust-15220"/>
    <x v="1"/>
    <s v="South Central China"/>
    <s v="Office"/>
    <x v="2228"/>
    <n v="30.72"/>
  </r>
  <r>
    <s v="CN-2021-100977"/>
    <d v="2021-05-13T00:00:00"/>
    <x v="1"/>
    <s v="Cust-17155"/>
    <x v="0"/>
    <s v="Northeast China"/>
    <s v="Office"/>
    <x v="2229"/>
    <n v="1.48"/>
  </r>
  <r>
    <s v="CN-2021-100978"/>
    <d v="2021-05-13T00:00:00"/>
    <x v="0"/>
    <s v="Cust-17155"/>
    <x v="0"/>
    <s v="Northeast China"/>
    <s v="Technology"/>
    <x v="2230"/>
    <n v="38.99"/>
  </r>
  <r>
    <s v="CN-2021-100982"/>
    <d v="2021-05-13T00:00:00"/>
    <x v="1"/>
    <s v="Cust-17155"/>
    <x v="0"/>
    <s v="Northeast China"/>
    <s v="Office"/>
    <x v="876"/>
    <n v="13.76"/>
  </r>
  <r>
    <s v="CN-2021-100971"/>
    <d v="2021-05-13T00:00:00"/>
    <x v="1"/>
    <s v="Cust-17875"/>
    <x v="2"/>
    <s v="Southwest China"/>
    <s v="Technology"/>
    <x v="2231"/>
    <n v="174.44"/>
  </r>
  <r>
    <s v="CN-2021-100972"/>
    <d v="2021-05-13T00:00:00"/>
    <x v="3"/>
    <s v="Cust-17875"/>
    <x v="2"/>
    <s v="Southwest China"/>
    <s v="Technology"/>
    <x v="2232"/>
    <n v="210.36"/>
  </r>
  <r>
    <s v="CN-2021-100980"/>
    <d v="2021-05-13T00:00:00"/>
    <x v="0"/>
    <s v="Cust-18070"/>
    <x v="2"/>
    <s v="South Central China"/>
    <s v="Office"/>
    <x v="2087"/>
    <n v="21.45"/>
  </r>
  <r>
    <s v="CN-2021-100988"/>
    <d v="2021-05-13T00:00:00"/>
    <x v="2"/>
    <s v="Cust-18955"/>
    <x v="2"/>
    <s v="North China"/>
    <s v="Technology"/>
    <x v="2233"/>
    <n v="104.96"/>
  </r>
  <r>
    <s v="CN-2021-100989"/>
    <d v="2021-05-13T00:00:00"/>
    <x v="1"/>
    <s v="Cust-18955"/>
    <x v="2"/>
    <s v="North China"/>
    <s v="Technology"/>
    <x v="2234"/>
    <n v="145.88"/>
  </r>
  <r>
    <s v="CN-2021-100992"/>
    <d v="2021-05-13T00:00:00"/>
    <x v="0"/>
    <s v="Cust-19765"/>
    <x v="1"/>
    <s v="Northwest China"/>
    <s v="Technology"/>
    <x v="2235"/>
    <n v="261.45"/>
  </r>
  <r>
    <s v="CN-2021-100983"/>
    <d v="2021-05-13T00:00:00"/>
    <x v="2"/>
    <s v="Cust-20515"/>
    <x v="2"/>
    <s v="Northeast China"/>
    <s v="Technology"/>
    <x v="1493"/>
    <n v="49.52"/>
  </r>
  <r>
    <s v="CN-2021-100981"/>
    <d v="2021-05-13T00:00:00"/>
    <x v="1"/>
    <s v="Cust-20620"/>
    <x v="1"/>
    <s v="East China"/>
    <s v="Technology"/>
    <x v="2236"/>
    <n v="44.19"/>
  </r>
  <r>
    <s v="CN-2021-100991"/>
    <d v="2021-05-13T00:00:00"/>
    <x v="2"/>
    <s v="Cust-21385"/>
    <x v="2"/>
    <s v="East China"/>
    <s v="Technology"/>
    <x v="2237"/>
    <n v="132.07"/>
  </r>
  <r>
    <s v="CN-2021-100990"/>
    <d v="2021-05-13T00:00:00"/>
    <x v="0"/>
    <s v="Cust-21550"/>
    <x v="2"/>
    <s v="Southwest China"/>
    <s v="Furniture"/>
    <x v="2238"/>
    <n v="61.88"/>
  </r>
  <r>
    <s v="CN-2021-100967"/>
    <d v="2021-05-12T00:00:00"/>
    <x v="2"/>
    <s v="Cust-12130"/>
    <x v="0"/>
    <s v="North China"/>
    <s v="Office"/>
    <x v="2239"/>
    <n v="287.47000000000003"/>
  </r>
  <r>
    <s v="CN-2021-100969"/>
    <d v="2021-05-12T00:00:00"/>
    <x v="0"/>
    <s v="Cust-12490"/>
    <x v="1"/>
    <s v="South Central China"/>
    <s v="Office"/>
    <x v="782"/>
    <n v="31.03"/>
  </r>
  <r>
    <s v="CN-2021-100968"/>
    <d v="2021-05-12T00:00:00"/>
    <x v="2"/>
    <s v="Cust-14080"/>
    <x v="1"/>
    <s v="Northwest China"/>
    <s v="Technology"/>
    <x v="2240"/>
    <n v="194.29"/>
  </r>
  <r>
    <s v="CN-2021-100966"/>
    <d v="2021-05-12T00:00:00"/>
    <x v="1"/>
    <s v="Cust-14125"/>
    <x v="2"/>
    <s v="North China"/>
    <s v="Office"/>
    <x v="1379"/>
    <n v="34.409999999999997"/>
  </r>
  <r>
    <s v="CN-2021-100958"/>
    <d v="2021-05-12T00:00:00"/>
    <x v="1"/>
    <s v="Cust-18850"/>
    <x v="0"/>
    <s v="South Central China"/>
    <s v="Office"/>
    <x v="2241"/>
    <n v="276.25"/>
  </r>
  <r>
    <s v="CN-2021-100959"/>
    <d v="2021-05-12T00:00:00"/>
    <x v="3"/>
    <s v="Cust-18850"/>
    <x v="0"/>
    <s v="South Central China"/>
    <s v="Office"/>
    <x v="2242"/>
    <n v="14.02"/>
  </r>
  <r>
    <s v="CN-2021-100960"/>
    <d v="2021-05-12T00:00:00"/>
    <x v="2"/>
    <s v="Cust-18850"/>
    <x v="0"/>
    <s v="South Central China"/>
    <s v="Office"/>
    <x v="2243"/>
    <n v="20.83"/>
  </r>
  <r>
    <s v="CN-2021-100961"/>
    <d v="2021-05-12T00:00:00"/>
    <x v="0"/>
    <s v="Cust-18850"/>
    <x v="0"/>
    <s v="South Central China"/>
    <s v="Office"/>
    <x v="1359"/>
    <n v="86.36"/>
  </r>
  <r>
    <s v="CN-2021-100962"/>
    <d v="2021-05-12T00:00:00"/>
    <x v="1"/>
    <s v="Cust-18850"/>
    <x v="0"/>
    <s v="South Central China"/>
    <s v="Technology"/>
    <x v="2244"/>
    <n v="17.64"/>
  </r>
  <r>
    <s v="CN-2021-100963"/>
    <d v="2021-05-12T00:00:00"/>
    <x v="3"/>
    <s v="Cust-18850"/>
    <x v="0"/>
    <s v="South Central China"/>
    <s v="Technology"/>
    <x v="2245"/>
    <n v="7.23"/>
  </r>
  <r>
    <s v="CN-2021-100964"/>
    <d v="2021-05-12T00:00:00"/>
    <x v="2"/>
    <s v="Cust-18850"/>
    <x v="0"/>
    <s v="South Central China"/>
    <s v="Furniture"/>
    <x v="2246"/>
    <n v="0.19"/>
  </r>
  <r>
    <s v="CN-2021-100965"/>
    <d v="2021-05-12T00:00:00"/>
    <x v="1"/>
    <s v="Cust-18850"/>
    <x v="0"/>
    <s v="South Central China"/>
    <s v="Furniture"/>
    <x v="2247"/>
    <n v="9.9700000000000006"/>
  </r>
  <r>
    <s v="CN-2021-100970"/>
    <d v="2021-05-12T00:00:00"/>
    <x v="2"/>
    <s v="Cust-21430"/>
    <x v="1"/>
    <s v="North China"/>
    <s v="Office"/>
    <x v="2248"/>
    <n v="58.84"/>
  </r>
  <r>
    <s v="CN-2021-100957"/>
    <d v="2021-05-11T00:00:00"/>
    <x v="0"/>
    <s v="Cust-14440"/>
    <x v="0"/>
    <s v="East China"/>
    <s v="Office"/>
    <x v="2249"/>
    <n v="2.61"/>
  </r>
  <r>
    <s v="CN-2021-100956"/>
    <d v="2021-05-10T00:00:00"/>
    <x v="3"/>
    <s v="Cust-16795"/>
    <x v="2"/>
    <s v="East China"/>
    <s v="Technology"/>
    <x v="749"/>
    <n v="41.17"/>
  </r>
  <r>
    <s v="CN-2021-100952"/>
    <d v="2021-05-09T00:00:00"/>
    <x v="1"/>
    <s v="Cust-12595"/>
    <x v="0"/>
    <s v="South Central China"/>
    <s v="Office"/>
    <x v="42"/>
    <n v="39.58"/>
  </r>
  <r>
    <s v="CN-2021-100953"/>
    <d v="2021-05-09T00:00:00"/>
    <x v="0"/>
    <s v="Cust-12595"/>
    <x v="0"/>
    <s v="South Central China"/>
    <s v="Office"/>
    <x v="2250"/>
    <n v="148.31"/>
  </r>
  <r>
    <s v="CN-2021-100941"/>
    <d v="2021-05-09T00:00:00"/>
    <x v="1"/>
    <s v="Cust-14485"/>
    <x v="1"/>
    <s v="East China"/>
    <s v="Furniture"/>
    <x v="2251"/>
    <n v="37.51"/>
  </r>
  <r>
    <s v="CN-2021-100954"/>
    <d v="2021-05-09T00:00:00"/>
    <x v="2"/>
    <s v="Cust-14635"/>
    <x v="1"/>
    <s v="Northeast China"/>
    <s v="Office"/>
    <x v="2252"/>
    <n v="424.34"/>
  </r>
  <r>
    <s v="CN-2021-100955"/>
    <d v="2021-05-09T00:00:00"/>
    <x v="2"/>
    <s v="Cust-14905"/>
    <x v="0"/>
    <s v="East China"/>
    <s v="Office"/>
    <x v="2253"/>
    <n v="18.77"/>
  </r>
  <r>
    <s v="CN-2021-100949"/>
    <d v="2021-05-09T00:00:00"/>
    <x v="2"/>
    <s v="Cust-15040"/>
    <x v="0"/>
    <s v="South Central China"/>
    <s v="Technology"/>
    <x v="2254"/>
    <n v="493.81"/>
  </r>
  <r>
    <s v="CN-2021-100943"/>
    <d v="2021-05-09T00:00:00"/>
    <x v="1"/>
    <s v="Cust-15220"/>
    <x v="1"/>
    <s v="South Central China"/>
    <s v="Office"/>
    <x v="2255"/>
    <n v="2.31"/>
  </r>
  <r>
    <s v="CN-2021-100944"/>
    <d v="2021-05-09T00:00:00"/>
    <x v="1"/>
    <s v="Cust-15220"/>
    <x v="1"/>
    <s v="South Central China"/>
    <s v="Office"/>
    <x v="2256"/>
    <n v="4.43"/>
  </r>
  <r>
    <s v="CN-2021-100942"/>
    <d v="2021-05-09T00:00:00"/>
    <x v="1"/>
    <s v="Cust-15940"/>
    <x v="2"/>
    <s v="East China"/>
    <s v="Office"/>
    <x v="2257"/>
    <n v="20.34"/>
  </r>
  <r>
    <s v="CN-2021-100946"/>
    <d v="2021-05-09T00:00:00"/>
    <x v="2"/>
    <s v="Cust-15940"/>
    <x v="2"/>
    <s v="East China"/>
    <s v="Furniture"/>
    <x v="2258"/>
    <n v="193.57"/>
  </r>
  <r>
    <s v="CN-2021-100947"/>
    <d v="2021-05-09T00:00:00"/>
    <x v="0"/>
    <s v="Cust-15940"/>
    <x v="2"/>
    <s v="East China"/>
    <s v="Technology"/>
    <x v="2259"/>
    <n v="173.16"/>
  </r>
  <r>
    <s v="CN-2021-100951"/>
    <d v="2021-05-09T00:00:00"/>
    <x v="1"/>
    <s v="Cust-19585"/>
    <x v="0"/>
    <s v="Northeast China"/>
    <s v="Office"/>
    <x v="2260"/>
    <n v="30.48"/>
  </r>
  <r>
    <s v="CN-2021-100945"/>
    <d v="2021-05-09T00:00:00"/>
    <x v="2"/>
    <s v="Cust-19915"/>
    <x v="0"/>
    <s v="East China"/>
    <s v="Technology"/>
    <x v="187"/>
    <n v="12.73"/>
  </r>
  <r>
    <s v="CN-2021-100948"/>
    <d v="2021-05-09T00:00:00"/>
    <x v="2"/>
    <s v="Cust-21010"/>
    <x v="0"/>
    <s v="South Central China"/>
    <s v="Office"/>
    <x v="2261"/>
    <n v="164.17"/>
  </r>
  <r>
    <s v="CN-2021-100950"/>
    <d v="2021-05-09T00:00:00"/>
    <x v="3"/>
    <s v="Cust-21220"/>
    <x v="0"/>
    <s v="Northeast China"/>
    <s v="Office"/>
    <x v="2262"/>
    <n v="2.65"/>
  </r>
  <r>
    <s v="CN-2021-100927"/>
    <d v="2021-05-08T00:00:00"/>
    <x v="0"/>
    <s v="Cust-14425"/>
    <x v="0"/>
    <s v="East China"/>
    <s v="Furniture"/>
    <x v="2263"/>
    <n v="10.8"/>
  </r>
  <r>
    <s v="CN-2021-100928"/>
    <d v="2021-05-08T00:00:00"/>
    <x v="3"/>
    <s v="Cust-14425"/>
    <x v="0"/>
    <s v="East China"/>
    <s v="Office"/>
    <x v="2264"/>
    <n v="2.39"/>
  </r>
  <r>
    <s v="CN-2021-100929"/>
    <d v="2021-05-08T00:00:00"/>
    <x v="0"/>
    <s v="Cust-14425"/>
    <x v="0"/>
    <s v="East China"/>
    <s v="Office"/>
    <x v="2265"/>
    <n v="45.16"/>
  </r>
  <r>
    <s v="CN-2021-100930"/>
    <d v="2021-05-08T00:00:00"/>
    <x v="0"/>
    <s v="Cust-14425"/>
    <x v="0"/>
    <s v="East China"/>
    <s v="Technology"/>
    <x v="2266"/>
    <n v="11.38"/>
  </r>
  <r>
    <s v="CN-2021-100931"/>
    <d v="2021-05-08T00:00:00"/>
    <x v="1"/>
    <s v="Cust-14425"/>
    <x v="0"/>
    <s v="East China"/>
    <s v="Office"/>
    <x v="2207"/>
    <n v="2.37"/>
  </r>
  <r>
    <s v="CN-2021-100932"/>
    <d v="2021-05-08T00:00:00"/>
    <x v="1"/>
    <s v="Cust-15565"/>
    <x v="0"/>
    <s v="North China"/>
    <s v="Office"/>
    <x v="313"/>
    <n v="28.87"/>
  </r>
  <r>
    <s v="CN-2021-100933"/>
    <d v="2021-05-08T00:00:00"/>
    <x v="0"/>
    <s v="Cust-15565"/>
    <x v="0"/>
    <s v="North China"/>
    <s v="Office"/>
    <x v="2267"/>
    <n v="31.35"/>
  </r>
  <r>
    <s v="CN-2021-100934"/>
    <d v="2021-05-08T00:00:00"/>
    <x v="2"/>
    <s v="Cust-15565"/>
    <x v="0"/>
    <s v="North China"/>
    <s v="Office"/>
    <x v="160"/>
    <n v="122.62"/>
  </r>
  <r>
    <s v="CN-2021-100937"/>
    <d v="2021-05-08T00:00:00"/>
    <x v="0"/>
    <s v="Cust-19975"/>
    <x v="1"/>
    <s v="South Central China"/>
    <s v="Office"/>
    <x v="836"/>
    <n v="21.45"/>
  </r>
  <r>
    <s v="CN-2021-100938"/>
    <d v="2021-05-08T00:00:00"/>
    <x v="1"/>
    <s v="Cust-19975"/>
    <x v="1"/>
    <s v="South Central China"/>
    <s v="Furniture"/>
    <x v="2268"/>
    <n v="150.72"/>
  </r>
  <r>
    <s v="CN-2021-100935"/>
    <d v="2021-05-08T00:00:00"/>
    <x v="2"/>
    <s v="Cust-20080"/>
    <x v="0"/>
    <s v="Northeast China"/>
    <s v="Furniture"/>
    <x v="2269"/>
    <n v="29.51"/>
  </r>
  <r>
    <s v="CN-2021-100936"/>
    <d v="2021-05-08T00:00:00"/>
    <x v="0"/>
    <s v="Cust-20080"/>
    <x v="0"/>
    <s v="Northeast China"/>
    <s v="Furniture"/>
    <x v="2270"/>
    <n v="47.75"/>
  </r>
  <r>
    <s v="CN-2021-100939"/>
    <d v="2021-05-08T00:00:00"/>
    <x v="3"/>
    <s v="Cust-20440"/>
    <x v="1"/>
    <s v="Southwest China"/>
    <s v="Furniture"/>
    <x v="2271"/>
    <n v="494.94"/>
  </r>
  <r>
    <s v="CN-2021-100940"/>
    <d v="2021-05-08T00:00:00"/>
    <x v="2"/>
    <s v="Cust-20440"/>
    <x v="1"/>
    <s v="Southwest China"/>
    <s v="Office"/>
    <x v="1648"/>
    <n v="27.35"/>
  </r>
  <r>
    <s v="CN-2021-100913"/>
    <d v="2021-05-07T00:00:00"/>
    <x v="3"/>
    <s v="Cust-10165"/>
    <x v="0"/>
    <s v="South Central China"/>
    <s v="Technology"/>
    <x v="2272"/>
    <n v="112.17"/>
  </r>
  <r>
    <s v="CN-2021-100917"/>
    <d v="2021-05-07T00:00:00"/>
    <x v="0"/>
    <s v="Cust-11965"/>
    <x v="1"/>
    <s v="North China"/>
    <s v="Office"/>
    <x v="381"/>
    <n v="37.75"/>
  </r>
  <r>
    <s v="CN-2021-100914"/>
    <d v="2021-05-07T00:00:00"/>
    <x v="0"/>
    <s v="Cust-14950"/>
    <x v="0"/>
    <s v="South Central China"/>
    <s v="Technology"/>
    <x v="2273"/>
    <n v="195.65"/>
  </r>
  <r>
    <s v="CN-2021-100915"/>
    <d v="2021-05-07T00:00:00"/>
    <x v="1"/>
    <s v="Cust-15535"/>
    <x v="0"/>
    <s v="Southwest China"/>
    <s v="Office"/>
    <x v="2274"/>
    <n v="49.96"/>
  </r>
  <r>
    <s v="CN-2021-100916"/>
    <d v="2021-05-07T00:00:00"/>
    <x v="1"/>
    <s v="Cust-15535"/>
    <x v="0"/>
    <s v="Southwest China"/>
    <s v="Office"/>
    <x v="36"/>
    <n v="10.86"/>
  </r>
  <r>
    <s v="CN-2021-100924"/>
    <d v="2021-05-07T00:00:00"/>
    <x v="0"/>
    <s v="Cust-15565"/>
    <x v="0"/>
    <s v="North China"/>
    <s v="Office"/>
    <x v="2243"/>
    <n v="42.28"/>
  </r>
  <r>
    <s v="CN-2021-100926"/>
    <d v="2021-05-07T00:00:00"/>
    <x v="3"/>
    <s v="Cust-15565"/>
    <x v="0"/>
    <s v="North China"/>
    <s v="Office"/>
    <x v="2275"/>
    <n v="108.68"/>
  </r>
  <r>
    <s v="CN-2021-100919"/>
    <d v="2021-05-07T00:00:00"/>
    <x v="1"/>
    <s v="Cust-17185"/>
    <x v="0"/>
    <s v="North China"/>
    <s v="Office"/>
    <x v="141"/>
    <n v="37.54"/>
  </r>
  <r>
    <s v="CN-2021-100922"/>
    <d v="2021-05-07T00:00:00"/>
    <x v="1"/>
    <s v="Cust-17185"/>
    <x v="0"/>
    <s v="North China"/>
    <s v="Furniture"/>
    <x v="2276"/>
    <n v="12.14"/>
  </r>
  <r>
    <s v="CN-2021-100923"/>
    <d v="2021-05-07T00:00:00"/>
    <x v="1"/>
    <s v="Cust-17185"/>
    <x v="0"/>
    <s v="North China"/>
    <s v="Office"/>
    <x v="1557"/>
    <n v="28.46"/>
  </r>
  <r>
    <s v="CN-2021-100920"/>
    <d v="2021-05-07T00:00:00"/>
    <x v="0"/>
    <s v="Cust-19915"/>
    <x v="0"/>
    <s v="East China"/>
    <s v="Technology"/>
    <x v="2277"/>
    <n v="101.58"/>
  </r>
  <r>
    <s v="CN-2021-100921"/>
    <d v="2021-05-07T00:00:00"/>
    <x v="0"/>
    <s v="Cust-19915"/>
    <x v="0"/>
    <s v="East China"/>
    <s v="Office"/>
    <x v="2278"/>
    <n v="48.83"/>
  </r>
  <r>
    <s v="CN-2021-100925"/>
    <d v="2021-05-07T00:00:00"/>
    <x v="2"/>
    <s v="Cust-20950"/>
    <x v="1"/>
    <s v="East China"/>
    <s v="Office"/>
    <x v="2279"/>
    <n v="405.59"/>
  </r>
  <r>
    <s v="CN-2021-100918"/>
    <d v="2021-05-07T00:00:00"/>
    <x v="2"/>
    <s v="Cust-21625"/>
    <x v="0"/>
    <s v="South Central China"/>
    <s v="Office"/>
    <x v="2280"/>
    <n v="30.17"/>
  </r>
  <r>
    <s v="CN-2021-100911"/>
    <d v="2021-05-06T00:00:00"/>
    <x v="1"/>
    <s v="Cust-10390"/>
    <x v="0"/>
    <s v="Northeast China"/>
    <s v="Furniture"/>
    <x v="1216"/>
    <n v="27.09"/>
  </r>
  <r>
    <s v="CN-2021-100905"/>
    <d v="2021-05-06T00:00:00"/>
    <x v="0"/>
    <s v="Cust-11155"/>
    <x v="0"/>
    <s v="North China"/>
    <s v="Office"/>
    <x v="2281"/>
    <n v="41.58"/>
  </r>
  <r>
    <s v="CN-2021-100907"/>
    <d v="2021-05-06T00:00:00"/>
    <x v="2"/>
    <s v="Cust-14245"/>
    <x v="2"/>
    <s v="East China"/>
    <s v="Furniture"/>
    <x v="2282"/>
    <n v="18.54"/>
  </r>
  <r>
    <s v="CN-2021-100908"/>
    <d v="2021-05-06T00:00:00"/>
    <x v="1"/>
    <s v="Cust-14245"/>
    <x v="2"/>
    <s v="East China"/>
    <s v="Furniture"/>
    <x v="458"/>
    <n v="2.33"/>
  </r>
  <r>
    <s v="CN-2021-100909"/>
    <d v="2021-05-06T00:00:00"/>
    <x v="0"/>
    <s v="Cust-14245"/>
    <x v="2"/>
    <s v="East China"/>
    <s v="Technology"/>
    <x v="2283"/>
    <n v="31.07"/>
  </r>
  <r>
    <s v="CN-2021-100910"/>
    <d v="2021-05-06T00:00:00"/>
    <x v="2"/>
    <s v="Cust-14245"/>
    <x v="2"/>
    <s v="East China"/>
    <s v="Office"/>
    <x v="68"/>
    <n v="3.96"/>
  </r>
  <r>
    <s v="CN-2021-100900"/>
    <d v="2021-05-06T00:00:00"/>
    <x v="3"/>
    <s v="Cust-15160"/>
    <x v="0"/>
    <s v="Southwest China"/>
    <s v="Office"/>
    <x v="2284"/>
    <n v="26.29"/>
  </r>
  <r>
    <s v="CN-2021-100901"/>
    <d v="2021-05-06T00:00:00"/>
    <x v="2"/>
    <s v="Cust-15160"/>
    <x v="0"/>
    <s v="Southwest China"/>
    <s v="Office"/>
    <x v="2285"/>
    <n v="18.440000000000001"/>
  </r>
  <r>
    <s v="CN-2021-100912"/>
    <d v="2021-05-06T00:00:00"/>
    <x v="2"/>
    <s v="Cust-16660"/>
    <x v="0"/>
    <s v="Northeast China"/>
    <s v="Office"/>
    <x v="225"/>
    <n v="26.44"/>
  </r>
  <r>
    <s v="CN-2021-100899"/>
    <d v="2021-05-06T00:00:00"/>
    <x v="2"/>
    <s v="Cust-18250"/>
    <x v="1"/>
    <s v="South Central China"/>
    <s v="Technology"/>
    <x v="1697"/>
    <n v="119.19"/>
  </r>
  <r>
    <s v="CN-2021-100904"/>
    <d v="2021-05-06T00:00:00"/>
    <x v="0"/>
    <s v="Cust-19855"/>
    <x v="1"/>
    <s v="East China"/>
    <s v="Office"/>
    <x v="2286"/>
    <n v="11.18"/>
  </r>
  <r>
    <s v="CN-2021-100906"/>
    <d v="2021-05-06T00:00:00"/>
    <x v="3"/>
    <s v="Cust-20545"/>
    <x v="1"/>
    <s v="East China"/>
    <s v="Office"/>
    <x v="2287"/>
    <n v="304.48"/>
  </r>
  <r>
    <s v="CN-2021-100902"/>
    <d v="2021-05-06T00:00:00"/>
    <x v="0"/>
    <s v="Cust-21550"/>
    <x v="2"/>
    <s v="Southwest China"/>
    <s v="Office"/>
    <x v="408"/>
    <n v="10.29"/>
  </r>
  <r>
    <s v="CN-2021-100903"/>
    <d v="2021-05-06T00:00:00"/>
    <x v="0"/>
    <s v="Cust-21550"/>
    <x v="2"/>
    <s v="Southwest China"/>
    <s v="Technology"/>
    <x v="2288"/>
    <n v="112.77"/>
  </r>
  <r>
    <s v="CN-2021-100889"/>
    <d v="2021-05-05T00:00:00"/>
    <x v="0"/>
    <s v="Cust-12415"/>
    <x v="0"/>
    <s v="South Central China"/>
    <s v="Furniture"/>
    <x v="2289"/>
    <n v="22.93"/>
  </r>
  <r>
    <s v="CN-2021-100891"/>
    <d v="2021-05-05T00:00:00"/>
    <x v="1"/>
    <s v="Cust-12445"/>
    <x v="0"/>
    <s v="North China"/>
    <s v="Office"/>
    <x v="2290"/>
    <n v="1.75"/>
  </r>
  <r>
    <s v="CN-2021-100892"/>
    <d v="2021-05-05T00:00:00"/>
    <x v="0"/>
    <s v="Cust-12445"/>
    <x v="0"/>
    <s v="North China"/>
    <s v="Furniture"/>
    <x v="2291"/>
    <n v="430.61"/>
  </r>
  <r>
    <s v="CN-2021-100897"/>
    <d v="2021-05-05T00:00:00"/>
    <x v="1"/>
    <s v="Cust-13030"/>
    <x v="2"/>
    <s v="Northeast China"/>
    <s v="Office"/>
    <x v="2292"/>
    <n v="29.41"/>
  </r>
  <r>
    <s v="CN-2021-100898"/>
    <d v="2021-05-05T00:00:00"/>
    <x v="1"/>
    <s v="Cust-13030"/>
    <x v="2"/>
    <s v="Northeast China"/>
    <s v="Technology"/>
    <x v="2293"/>
    <n v="28.31"/>
  </r>
  <r>
    <s v="CN-2021-100894"/>
    <d v="2021-05-05T00:00:00"/>
    <x v="2"/>
    <s v="Cust-13120"/>
    <x v="1"/>
    <s v="North China"/>
    <s v="Technology"/>
    <x v="2294"/>
    <n v="193.05"/>
  </r>
  <r>
    <s v="CN-2021-100895"/>
    <d v="2021-05-05T00:00:00"/>
    <x v="0"/>
    <s v="Cust-13120"/>
    <x v="1"/>
    <s v="North China"/>
    <s v="Office"/>
    <x v="857"/>
    <n v="47.91"/>
  </r>
  <r>
    <s v="CN-2021-100890"/>
    <d v="2021-05-05T00:00:00"/>
    <x v="2"/>
    <s v="Cust-14035"/>
    <x v="1"/>
    <s v="East China"/>
    <s v="Office"/>
    <x v="2295"/>
    <n v="32.64"/>
  </r>
  <r>
    <s v="CN-2021-100886"/>
    <d v="2021-05-05T00:00:00"/>
    <x v="3"/>
    <s v="Cust-14755"/>
    <x v="0"/>
    <s v="Northwest China"/>
    <s v="Office"/>
    <x v="1379"/>
    <n v="17.47"/>
  </r>
  <r>
    <s v="CN-2021-100887"/>
    <d v="2021-05-05T00:00:00"/>
    <x v="3"/>
    <s v="Cust-14755"/>
    <x v="0"/>
    <s v="Northwest China"/>
    <s v="Office"/>
    <x v="2296"/>
    <n v="61.73"/>
  </r>
  <r>
    <s v="CN-2021-100888"/>
    <d v="2021-05-05T00:00:00"/>
    <x v="1"/>
    <s v="Cust-14755"/>
    <x v="0"/>
    <s v="Northwest China"/>
    <s v="Office"/>
    <x v="2297"/>
    <n v="249.92"/>
  </r>
  <r>
    <s v="CN-2021-100893"/>
    <d v="2021-05-05T00:00:00"/>
    <x v="1"/>
    <s v="Cust-15700"/>
    <x v="0"/>
    <s v="South Central China"/>
    <s v="Furniture"/>
    <x v="2298"/>
    <n v="123.29"/>
  </r>
  <r>
    <s v="CN-2021-100896"/>
    <d v="2021-05-05T00:00:00"/>
    <x v="0"/>
    <s v="Cust-20845"/>
    <x v="0"/>
    <s v="South Central China"/>
    <s v="Office"/>
    <x v="2299"/>
    <n v="485.61"/>
  </r>
  <r>
    <s v="CN-2021-100885"/>
    <d v="2021-05-04T00:00:00"/>
    <x v="2"/>
    <s v="Cust-14965"/>
    <x v="1"/>
    <s v="East China"/>
    <s v="Office"/>
    <x v="2300"/>
    <n v="0.14000000000000001"/>
  </r>
  <r>
    <s v="CN-2021-100876"/>
    <d v="2021-05-03T00:00:00"/>
    <x v="3"/>
    <s v="Cust-13045"/>
    <x v="1"/>
    <s v="East China"/>
    <s v="Technology"/>
    <x v="2301"/>
    <n v="54.75"/>
  </r>
  <r>
    <s v="CN-2021-100878"/>
    <d v="2021-05-03T00:00:00"/>
    <x v="0"/>
    <s v="Cust-13045"/>
    <x v="1"/>
    <s v="East China"/>
    <s v="Furniture"/>
    <x v="2302"/>
    <n v="52.93"/>
  </r>
  <r>
    <s v="CN-2021-100879"/>
    <d v="2021-05-03T00:00:00"/>
    <x v="1"/>
    <s v="Cust-13045"/>
    <x v="1"/>
    <s v="East China"/>
    <s v="Office"/>
    <x v="2303"/>
    <n v="19.690000000000001"/>
  </r>
  <r>
    <s v="CN-2021-100880"/>
    <d v="2021-05-03T00:00:00"/>
    <x v="2"/>
    <s v="Cust-13045"/>
    <x v="1"/>
    <s v="East China"/>
    <s v="Office"/>
    <x v="2304"/>
    <n v="0.09"/>
  </r>
  <r>
    <s v="CN-2021-100881"/>
    <d v="2021-05-03T00:00:00"/>
    <x v="1"/>
    <s v="Cust-13045"/>
    <x v="1"/>
    <s v="East China"/>
    <s v="Office"/>
    <x v="1944"/>
    <n v="130.28"/>
  </r>
  <r>
    <s v="CN-2021-100882"/>
    <d v="2021-05-03T00:00:00"/>
    <x v="0"/>
    <s v="Cust-13045"/>
    <x v="1"/>
    <s v="East China"/>
    <s v="Technology"/>
    <x v="2305"/>
    <n v="98.61"/>
  </r>
  <r>
    <s v="CN-2021-100871"/>
    <d v="2021-05-03T00:00:00"/>
    <x v="2"/>
    <s v="Cust-14215"/>
    <x v="1"/>
    <s v="Northeast China"/>
    <s v="Office"/>
    <x v="645"/>
    <n v="16.28"/>
  </r>
  <r>
    <s v="CN-2021-100872"/>
    <d v="2021-05-03T00:00:00"/>
    <x v="3"/>
    <s v="Cust-14215"/>
    <x v="1"/>
    <s v="Northeast China"/>
    <s v="Office"/>
    <x v="2306"/>
    <n v="169.67"/>
  </r>
  <r>
    <s v="CN-2021-100873"/>
    <d v="2021-05-03T00:00:00"/>
    <x v="3"/>
    <s v="Cust-14215"/>
    <x v="1"/>
    <s v="Northeast China"/>
    <s v="Technology"/>
    <x v="2307"/>
    <n v="128.65"/>
  </r>
  <r>
    <s v="CN-2021-100877"/>
    <d v="2021-05-03T00:00:00"/>
    <x v="0"/>
    <s v="Cust-15400"/>
    <x v="1"/>
    <s v="Northeast China"/>
    <s v="Office"/>
    <x v="1640"/>
    <n v="27.52"/>
  </r>
  <r>
    <s v="CN-2021-100883"/>
    <d v="2021-05-03T00:00:00"/>
    <x v="2"/>
    <s v="Cust-15400"/>
    <x v="1"/>
    <s v="Northeast China"/>
    <s v="Office"/>
    <x v="1206"/>
    <n v="10.23"/>
  </r>
  <r>
    <s v="CN-2021-100884"/>
    <d v="2021-05-03T00:00:00"/>
    <x v="1"/>
    <s v="Cust-15700"/>
    <x v="0"/>
    <s v="South Central China"/>
    <s v="Office"/>
    <x v="896"/>
    <n v="36.42"/>
  </r>
  <r>
    <s v="CN-2021-100874"/>
    <d v="2021-05-03T00:00:00"/>
    <x v="3"/>
    <s v="Cust-16450"/>
    <x v="1"/>
    <s v="North China"/>
    <s v="Office"/>
    <x v="2308"/>
    <n v="0.76"/>
  </r>
  <r>
    <s v="CN-2021-100875"/>
    <d v="2021-05-03T00:00:00"/>
    <x v="0"/>
    <s v="Cust-16450"/>
    <x v="1"/>
    <s v="North China"/>
    <s v="Office"/>
    <x v="2309"/>
    <n v="39.68"/>
  </r>
  <r>
    <s v="CN-2021-100865"/>
    <d v="2021-05-02T00:00:00"/>
    <x v="1"/>
    <s v="Cust-10045"/>
    <x v="1"/>
    <s v="East China"/>
    <s v="Office"/>
    <x v="698"/>
    <n v="25.98"/>
  </r>
  <r>
    <s v="CN-2021-100866"/>
    <d v="2021-05-02T00:00:00"/>
    <x v="1"/>
    <s v="Cust-10045"/>
    <x v="1"/>
    <s v="East China"/>
    <s v="Office"/>
    <x v="1075"/>
    <n v="14.99"/>
  </r>
  <r>
    <s v="CN-2021-100867"/>
    <d v="2021-05-02T00:00:00"/>
    <x v="0"/>
    <s v="Cust-10045"/>
    <x v="1"/>
    <s v="East China"/>
    <s v="Office"/>
    <x v="335"/>
    <n v="40.020000000000003"/>
  </r>
  <r>
    <s v="CN-2021-100868"/>
    <d v="2021-05-02T00:00:00"/>
    <x v="0"/>
    <s v="Cust-19765"/>
    <x v="1"/>
    <s v="Northwest China"/>
    <s v="Technology"/>
    <x v="2310"/>
    <n v="14.63"/>
  </r>
  <r>
    <s v="CN-2021-100869"/>
    <d v="2021-05-02T00:00:00"/>
    <x v="3"/>
    <s v="Cust-20230"/>
    <x v="1"/>
    <s v="East China"/>
    <s v="Technology"/>
    <x v="2311"/>
    <n v="11.77"/>
  </r>
  <r>
    <s v="CN-2021-100870"/>
    <d v="2021-05-02T00:00:00"/>
    <x v="3"/>
    <s v="Cust-20230"/>
    <x v="1"/>
    <s v="East China"/>
    <s v="Technology"/>
    <x v="2312"/>
    <n v="81.97"/>
  </r>
  <r>
    <s v="CN-2021-100857"/>
    <d v="2021-05-01T00:00:00"/>
    <x v="1"/>
    <s v="Cust-10030"/>
    <x v="1"/>
    <s v="North China"/>
    <s v="Furniture"/>
    <x v="2313"/>
    <n v="179.45"/>
  </r>
  <r>
    <s v="CN-2021-100858"/>
    <d v="2021-05-01T00:00:00"/>
    <x v="0"/>
    <s v="Cust-10030"/>
    <x v="1"/>
    <s v="North China"/>
    <s v="Technology"/>
    <x v="2314"/>
    <n v="412.16"/>
  </r>
  <r>
    <s v="CN-2021-100862"/>
    <d v="2021-05-01T00:00:00"/>
    <x v="1"/>
    <s v="Cust-10030"/>
    <x v="1"/>
    <s v="North China"/>
    <s v="Office"/>
    <x v="2315"/>
    <n v="171.64"/>
  </r>
  <r>
    <s v="CN-2021-100863"/>
    <d v="2021-05-01T00:00:00"/>
    <x v="0"/>
    <s v="Cust-10030"/>
    <x v="1"/>
    <s v="North China"/>
    <s v="Technology"/>
    <x v="2316"/>
    <n v="135.55000000000001"/>
  </r>
  <r>
    <s v="CN-2021-100854"/>
    <d v="2021-05-01T00:00:00"/>
    <x v="1"/>
    <s v="Cust-10930"/>
    <x v="2"/>
    <s v="South Central China"/>
    <s v="Office"/>
    <x v="1621"/>
    <n v="9.11"/>
  </r>
  <r>
    <s v="CN-2021-100855"/>
    <d v="2021-05-01T00:00:00"/>
    <x v="0"/>
    <s v="Cust-10930"/>
    <x v="2"/>
    <s v="South Central China"/>
    <s v="Office"/>
    <x v="90"/>
    <n v="25.71"/>
  </r>
  <r>
    <s v="CN-2021-100847"/>
    <d v="2021-05-01T00:00:00"/>
    <x v="0"/>
    <s v="Cust-11230"/>
    <x v="0"/>
    <s v="South Central China"/>
    <s v="Office"/>
    <x v="1988"/>
    <n v="240.85"/>
  </r>
  <r>
    <s v="CN-2021-100848"/>
    <d v="2021-05-01T00:00:00"/>
    <x v="1"/>
    <s v="Cust-11230"/>
    <x v="0"/>
    <s v="South Central China"/>
    <s v="Office"/>
    <x v="2317"/>
    <n v="432.52"/>
  </r>
  <r>
    <s v="CN-2021-100849"/>
    <d v="2021-05-01T00:00:00"/>
    <x v="1"/>
    <s v="Cust-11230"/>
    <x v="0"/>
    <s v="South Central China"/>
    <s v="Office"/>
    <x v="2318"/>
    <n v="129.37"/>
  </r>
  <r>
    <s v="CN-2021-100850"/>
    <d v="2021-05-01T00:00:00"/>
    <x v="1"/>
    <s v="Cust-11230"/>
    <x v="0"/>
    <s v="South Central China"/>
    <s v="Technology"/>
    <x v="2319"/>
    <n v="146.13999999999999"/>
  </r>
  <r>
    <s v="CN-2021-100856"/>
    <d v="2021-05-01T00:00:00"/>
    <x v="1"/>
    <s v="Cust-11545"/>
    <x v="1"/>
    <s v="Northwest China"/>
    <s v="Furniture"/>
    <x v="2320"/>
    <n v="188.17"/>
  </r>
  <r>
    <s v="CN-2021-100859"/>
    <d v="2021-05-01T00:00:00"/>
    <x v="1"/>
    <s v="Cust-11545"/>
    <x v="1"/>
    <s v="Northwest China"/>
    <s v="Furniture"/>
    <x v="2321"/>
    <n v="49.76"/>
  </r>
  <r>
    <s v="CN-2021-100860"/>
    <d v="2021-05-01T00:00:00"/>
    <x v="2"/>
    <s v="Cust-11545"/>
    <x v="1"/>
    <s v="Northwest China"/>
    <s v="Furniture"/>
    <x v="2322"/>
    <n v="73.540000000000006"/>
  </r>
  <r>
    <s v="CN-2021-100861"/>
    <d v="2021-05-01T00:00:00"/>
    <x v="3"/>
    <s v="Cust-11545"/>
    <x v="1"/>
    <s v="Northwest China"/>
    <s v="Office"/>
    <x v="1356"/>
    <n v="166.97"/>
  </r>
  <r>
    <s v="CN-2021-100851"/>
    <d v="2021-05-01T00:00:00"/>
    <x v="0"/>
    <s v="Cust-12520"/>
    <x v="0"/>
    <s v="East China"/>
    <s v="Furniture"/>
    <x v="647"/>
    <n v="301.26"/>
  </r>
  <r>
    <s v="CN-2021-100853"/>
    <d v="2021-05-01T00:00:00"/>
    <x v="2"/>
    <s v="Cust-13015"/>
    <x v="0"/>
    <s v="South Central China"/>
    <s v="Furniture"/>
    <x v="2323"/>
    <n v="4.45"/>
  </r>
  <r>
    <s v="CN-2021-100852"/>
    <d v="2021-05-01T00:00:00"/>
    <x v="1"/>
    <s v="Cust-13465"/>
    <x v="0"/>
    <s v="East China"/>
    <s v="Office"/>
    <x v="550"/>
    <n v="14.12"/>
  </r>
  <r>
    <s v="CN-2021-100864"/>
    <d v="2021-05-01T00:00:00"/>
    <x v="1"/>
    <s v="Cust-18130"/>
    <x v="1"/>
    <s v="South Central China"/>
    <s v="Furniture"/>
    <x v="2324"/>
    <n v="190.21"/>
  </r>
  <r>
    <s v="CN-2021-100840"/>
    <d v="2021-04-30T00:00:00"/>
    <x v="0"/>
    <s v="Cust-11320"/>
    <x v="0"/>
    <s v="East China"/>
    <s v="Office"/>
    <x v="1012"/>
    <n v="161.03"/>
  </r>
  <r>
    <s v="CN-2021-100845"/>
    <d v="2021-04-30T00:00:00"/>
    <x v="0"/>
    <s v="Cust-13570"/>
    <x v="0"/>
    <s v="East China"/>
    <s v="Office"/>
    <x v="2325"/>
    <n v="42.45"/>
  </r>
  <r>
    <s v="CN-2021-100846"/>
    <d v="2021-04-30T00:00:00"/>
    <x v="0"/>
    <s v="Cust-16465"/>
    <x v="0"/>
    <s v="East China"/>
    <s v="Office"/>
    <x v="2241"/>
    <n v="264.75"/>
  </r>
  <r>
    <s v="CN-2021-100836"/>
    <d v="2021-04-30T00:00:00"/>
    <x v="0"/>
    <s v="Cust-18280"/>
    <x v="1"/>
    <s v="Northeast China"/>
    <s v="Office"/>
    <x v="2326"/>
    <n v="42.15"/>
  </r>
  <r>
    <s v="CN-2021-100837"/>
    <d v="2021-04-30T00:00:00"/>
    <x v="2"/>
    <s v="Cust-18280"/>
    <x v="1"/>
    <s v="Northeast China"/>
    <s v="Furniture"/>
    <x v="2327"/>
    <n v="75.91"/>
  </r>
  <r>
    <s v="CN-2021-100839"/>
    <d v="2021-04-30T00:00:00"/>
    <x v="0"/>
    <s v="Cust-19030"/>
    <x v="1"/>
    <s v="South Central China"/>
    <s v="Office"/>
    <x v="1242"/>
    <n v="166.38"/>
  </r>
  <r>
    <s v="CN-2021-100841"/>
    <d v="2021-04-30T00:00:00"/>
    <x v="1"/>
    <s v="Cust-19030"/>
    <x v="1"/>
    <s v="South Central China"/>
    <s v="Office"/>
    <x v="739"/>
    <n v="163.37"/>
  </r>
  <r>
    <s v="CN-2021-100842"/>
    <d v="2021-04-30T00:00:00"/>
    <x v="2"/>
    <s v="Cust-19030"/>
    <x v="1"/>
    <s v="South Central China"/>
    <s v="Office"/>
    <x v="2328"/>
    <n v="282.33"/>
  </r>
  <r>
    <s v="CN-2021-100843"/>
    <d v="2021-04-30T00:00:00"/>
    <x v="2"/>
    <s v="Cust-19030"/>
    <x v="1"/>
    <s v="South Central China"/>
    <s v="Furniture"/>
    <x v="2329"/>
    <n v="114.87"/>
  </r>
  <r>
    <s v="CN-2021-100844"/>
    <d v="2021-04-30T00:00:00"/>
    <x v="3"/>
    <s v="Cust-19030"/>
    <x v="1"/>
    <s v="South Central China"/>
    <s v="Office"/>
    <x v="2330"/>
    <n v="181.85"/>
  </r>
  <r>
    <s v="CN-2021-100838"/>
    <d v="2021-04-30T00:00:00"/>
    <x v="2"/>
    <s v="Cust-20305"/>
    <x v="0"/>
    <s v="North China"/>
    <s v="Office"/>
    <x v="2331"/>
    <n v="24.86"/>
  </r>
  <r>
    <s v="CN-2021-100832"/>
    <d v="2021-04-29T00:00:00"/>
    <x v="1"/>
    <s v="Cust-10660"/>
    <x v="0"/>
    <s v="North China"/>
    <s v="Office"/>
    <x v="2332"/>
    <n v="451.84"/>
  </r>
  <r>
    <s v="CN-2021-100834"/>
    <d v="2021-04-29T00:00:00"/>
    <x v="3"/>
    <s v="Cust-10660"/>
    <x v="0"/>
    <s v="North China"/>
    <s v="Office"/>
    <x v="2333"/>
    <n v="72.11"/>
  </r>
  <r>
    <s v="CN-2021-100830"/>
    <d v="2021-04-29T00:00:00"/>
    <x v="0"/>
    <s v="Cust-10765"/>
    <x v="2"/>
    <s v="East China"/>
    <s v="Technology"/>
    <x v="2334"/>
    <n v="256.42"/>
  </r>
  <r>
    <s v="CN-2021-100831"/>
    <d v="2021-04-29T00:00:00"/>
    <x v="1"/>
    <s v="Cust-11065"/>
    <x v="0"/>
    <s v="North China"/>
    <s v="Office"/>
    <x v="2335"/>
    <n v="3.94"/>
  </r>
  <r>
    <s v="CN-2021-100833"/>
    <d v="2021-04-29T00:00:00"/>
    <x v="1"/>
    <s v="Cust-13030"/>
    <x v="2"/>
    <s v="Northeast China"/>
    <s v="Office"/>
    <x v="2336"/>
    <n v="174.45"/>
  </r>
  <r>
    <s v="CN-2021-100835"/>
    <d v="2021-04-29T00:00:00"/>
    <x v="0"/>
    <s v="Cust-13030"/>
    <x v="2"/>
    <s v="Northeast China"/>
    <s v="Office"/>
    <x v="2087"/>
    <n v="28.87"/>
  </r>
  <r>
    <s v="CN-2021-100827"/>
    <d v="2021-04-29T00:00:00"/>
    <x v="1"/>
    <s v="Cust-14335"/>
    <x v="1"/>
    <s v="East China"/>
    <s v="Furniture"/>
    <x v="2337"/>
    <n v="2.35"/>
  </r>
  <r>
    <s v="CN-2021-100828"/>
    <d v="2021-04-29T00:00:00"/>
    <x v="0"/>
    <s v="Cust-14335"/>
    <x v="1"/>
    <s v="East China"/>
    <s v="Office"/>
    <x v="2338"/>
    <n v="8.67"/>
  </r>
  <r>
    <s v="CN-2021-100826"/>
    <d v="2021-04-29T00:00:00"/>
    <x v="2"/>
    <s v="Cust-20620"/>
    <x v="1"/>
    <s v="East China"/>
    <s v="Office"/>
    <x v="2339"/>
    <n v="16.18"/>
  </r>
  <r>
    <s v="CN-2021-100829"/>
    <d v="2021-04-29T00:00:00"/>
    <x v="1"/>
    <s v="Cust-21265"/>
    <x v="1"/>
    <s v="East China"/>
    <s v="Furniture"/>
    <x v="2340"/>
    <n v="160.47"/>
  </r>
  <r>
    <s v="CN-2021-100820"/>
    <d v="2021-04-28T00:00:00"/>
    <x v="1"/>
    <s v="Cust-11065"/>
    <x v="0"/>
    <s v="North China"/>
    <s v="Technology"/>
    <x v="2341"/>
    <n v="11.37"/>
  </r>
  <r>
    <s v="CN-2021-100821"/>
    <d v="2021-04-28T00:00:00"/>
    <x v="1"/>
    <s v="Cust-11065"/>
    <x v="0"/>
    <s v="North China"/>
    <s v="Office"/>
    <x v="2342"/>
    <n v="3.62"/>
  </r>
  <r>
    <s v="CN-2021-100822"/>
    <d v="2021-04-28T00:00:00"/>
    <x v="2"/>
    <s v="Cust-11065"/>
    <x v="0"/>
    <s v="North China"/>
    <s v="Furniture"/>
    <x v="2343"/>
    <n v="3.76"/>
  </r>
  <r>
    <s v="CN-2021-100823"/>
    <d v="2021-04-28T00:00:00"/>
    <x v="0"/>
    <s v="Cust-14485"/>
    <x v="1"/>
    <s v="East China"/>
    <s v="Office"/>
    <x v="2013"/>
    <n v="3.03"/>
  </r>
  <r>
    <s v="CN-2021-100819"/>
    <d v="2021-04-28T00:00:00"/>
    <x v="0"/>
    <s v="Cust-18955"/>
    <x v="2"/>
    <s v="North China"/>
    <s v="Office"/>
    <x v="2344"/>
    <n v="4.7300000000000004"/>
  </r>
  <r>
    <s v="CN-2021-100824"/>
    <d v="2021-04-28T00:00:00"/>
    <x v="0"/>
    <s v="Cust-19375"/>
    <x v="0"/>
    <s v="Southwest China"/>
    <s v="Office"/>
    <x v="2345"/>
    <n v="0.87"/>
  </r>
  <r>
    <s v="CN-2021-100825"/>
    <d v="2021-04-28T00:00:00"/>
    <x v="1"/>
    <s v="Cust-20035"/>
    <x v="2"/>
    <s v="Southwest China"/>
    <s v="Office"/>
    <x v="2346"/>
    <n v="15.33"/>
  </r>
  <r>
    <s v="CN-2021-100813"/>
    <d v="2021-04-27T00:00:00"/>
    <x v="1"/>
    <s v="Cust-15580"/>
    <x v="0"/>
    <s v="East China"/>
    <s v="Office"/>
    <x v="2347"/>
    <n v="37.36"/>
  </r>
  <r>
    <s v="CN-2021-100814"/>
    <d v="2021-04-27T00:00:00"/>
    <x v="1"/>
    <s v="Cust-15580"/>
    <x v="0"/>
    <s v="East China"/>
    <s v="Office"/>
    <x v="2348"/>
    <n v="19.760000000000002"/>
  </r>
  <r>
    <s v="CN-2021-100815"/>
    <d v="2021-04-27T00:00:00"/>
    <x v="1"/>
    <s v="Cust-15580"/>
    <x v="0"/>
    <s v="East China"/>
    <s v="Office"/>
    <x v="2349"/>
    <n v="12.74"/>
  </r>
  <r>
    <s v="CN-2021-100816"/>
    <d v="2021-04-27T00:00:00"/>
    <x v="1"/>
    <s v="Cust-15580"/>
    <x v="0"/>
    <s v="East China"/>
    <s v="Office"/>
    <x v="2350"/>
    <n v="0.56999999999999995"/>
  </r>
  <r>
    <s v="CN-2021-100817"/>
    <d v="2021-04-27T00:00:00"/>
    <x v="0"/>
    <s v="Cust-15580"/>
    <x v="0"/>
    <s v="East China"/>
    <s v="Office"/>
    <x v="2351"/>
    <n v="136.63999999999999"/>
  </r>
  <r>
    <s v="CN-2021-100818"/>
    <d v="2021-04-27T00:00:00"/>
    <x v="3"/>
    <s v="Cust-15580"/>
    <x v="0"/>
    <s v="East China"/>
    <s v="Technology"/>
    <x v="2352"/>
    <n v="25.34"/>
  </r>
  <r>
    <s v="CN-2021-100810"/>
    <d v="2021-04-26T00:00:00"/>
    <x v="1"/>
    <s v="Cust-16000"/>
    <x v="0"/>
    <s v="North China"/>
    <s v="Office"/>
    <x v="2353"/>
    <n v="0.66"/>
  </r>
  <r>
    <s v="CN-2021-100811"/>
    <d v="2021-04-26T00:00:00"/>
    <x v="2"/>
    <s v="Cust-16765"/>
    <x v="0"/>
    <s v="East China"/>
    <s v="Furniture"/>
    <x v="2354"/>
    <n v="460.52"/>
  </r>
  <r>
    <s v="CN-2021-100812"/>
    <d v="2021-04-26T00:00:00"/>
    <x v="3"/>
    <s v="Cust-16765"/>
    <x v="0"/>
    <s v="East China"/>
    <s v="Furniture"/>
    <x v="2355"/>
    <n v="29.95"/>
  </r>
  <r>
    <s v="CN-2021-100808"/>
    <d v="2021-04-26T00:00:00"/>
    <x v="1"/>
    <s v="Cust-19870"/>
    <x v="2"/>
    <s v="East China"/>
    <s v="Office"/>
    <x v="588"/>
    <n v="245.47"/>
  </r>
  <r>
    <s v="CN-2021-100809"/>
    <d v="2021-04-26T00:00:00"/>
    <x v="0"/>
    <s v="Cust-21640"/>
    <x v="0"/>
    <s v="Northwest China"/>
    <s v="Office"/>
    <x v="2356"/>
    <n v="128.41"/>
  </r>
  <r>
    <s v="CN-2021-100803"/>
    <d v="2021-04-25T00:00:00"/>
    <x v="1"/>
    <s v="Cust-10405"/>
    <x v="1"/>
    <s v="East China"/>
    <s v="Furniture"/>
    <x v="1632"/>
    <n v="70.42"/>
  </r>
  <r>
    <s v="CN-2021-100804"/>
    <d v="2021-04-25T00:00:00"/>
    <x v="2"/>
    <s v="Cust-10405"/>
    <x v="1"/>
    <s v="East China"/>
    <s v="Technology"/>
    <x v="2357"/>
    <n v="271.87"/>
  </r>
  <r>
    <s v="CN-2021-100795"/>
    <d v="2021-04-25T00:00:00"/>
    <x v="2"/>
    <s v="Cust-13585"/>
    <x v="1"/>
    <s v="North China"/>
    <s v="Office"/>
    <x v="2358"/>
    <n v="5.67"/>
  </r>
  <r>
    <s v="CN-2021-100796"/>
    <d v="2021-04-25T00:00:00"/>
    <x v="0"/>
    <s v="Cust-13585"/>
    <x v="1"/>
    <s v="North China"/>
    <s v="Office"/>
    <x v="2359"/>
    <n v="82.01"/>
  </r>
  <r>
    <s v="CN-2021-100797"/>
    <d v="2021-04-25T00:00:00"/>
    <x v="3"/>
    <s v="Cust-13585"/>
    <x v="1"/>
    <s v="North China"/>
    <s v="Office"/>
    <x v="2360"/>
    <n v="29.54"/>
  </r>
  <r>
    <s v="CN-2021-100798"/>
    <d v="2021-04-25T00:00:00"/>
    <x v="3"/>
    <s v="Cust-13585"/>
    <x v="1"/>
    <s v="North China"/>
    <s v="Office"/>
    <x v="2361"/>
    <n v="14.6"/>
  </r>
  <r>
    <s v="CN-2021-100799"/>
    <d v="2021-04-25T00:00:00"/>
    <x v="0"/>
    <s v="Cust-13585"/>
    <x v="1"/>
    <s v="North China"/>
    <s v="Technology"/>
    <x v="2362"/>
    <n v="13.6"/>
  </r>
  <r>
    <s v="CN-2021-100800"/>
    <d v="2021-04-25T00:00:00"/>
    <x v="0"/>
    <s v="Cust-13585"/>
    <x v="1"/>
    <s v="North China"/>
    <s v="Office"/>
    <x v="1744"/>
    <n v="18.850000000000001"/>
  </r>
  <r>
    <s v="CN-2021-100801"/>
    <d v="2021-04-25T00:00:00"/>
    <x v="0"/>
    <s v="Cust-13585"/>
    <x v="1"/>
    <s v="North China"/>
    <s v="Office"/>
    <x v="2363"/>
    <n v="11.87"/>
  </r>
  <r>
    <s v="CN-2021-100802"/>
    <d v="2021-04-25T00:00:00"/>
    <x v="0"/>
    <s v="Cust-13585"/>
    <x v="1"/>
    <s v="North China"/>
    <s v="Office"/>
    <x v="216"/>
    <n v="42.83"/>
  </r>
  <r>
    <s v="CN-2021-100806"/>
    <d v="2021-04-25T00:00:00"/>
    <x v="1"/>
    <s v="Cust-15340"/>
    <x v="0"/>
    <s v="East China"/>
    <s v="Office"/>
    <x v="2364"/>
    <n v="16.54"/>
  </r>
  <r>
    <s v="CN-2021-100807"/>
    <d v="2021-04-25T00:00:00"/>
    <x v="1"/>
    <s v="Cust-15340"/>
    <x v="0"/>
    <s v="East China"/>
    <s v="Office"/>
    <x v="2365"/>
    <n v="15.21"/>
  </r>
  <r>
    <s v="CN-2021-100805"/>
    <d v="2021-04-25T00:00:00"/>
    <x v="0"/>
    <s v="Cust-18790"/>
    <x v="2"/>
    <s v="East China"/>
    <s v="Technology"/>
    <x v="2366"/>
    <n v="233.04"/>
  </r>
  <r>
    <s v="CN-2021-100781"/>
    <d v="2021-04-24T00:00:00"/>
    <x v="1"/>
    <s v="Cust-15370"/>
    <x v="0"/>
    <s v="East China"/>
    <s v="Office"/>
    <x v="2367"/>
    <n v="13.05"/>
  </r>
  <r>
    <s v="CN-2021-100785"/>
    <d v="2021-04-24T00:00:00"/>
    <x v="2"/>
    <s v="Cust-15370"/>
    <x v="0"/>
    <s v="East China"/>
    <s v="Office"/>
    <x v="2368"/>
    <n v="1.73"/>
  </r>
  <r>
    <s v="CN-2021-100790"/>
    <d v="2021-04-24T00:00:00"/>
    <x v="3"/>
    <s v="Cust-16585"/>
    <x v="1"/>
    <s v="North China"/>
    <s v="Furniture"/>
    <x v="2369"/>
    <n v="178.19"/>
  </r>
  <r>
    <s v="CN-2021-100784"/>
    <d v="2021-04-24T00:00:00"/>
    <x v="2"/>
    <s v="Cust-17200"/>
    <x v="1"/>
    <s v="Northeast China"/>
    <s v="Office"/>
    <x v="2370"/>
    <n v="110.43"/>
  </r>
  <r>
    <s v="CN-2021-100786"/>
    <d v="2021-04-24T00:00:00"/>
    <x v="0"/>
    <s v="Cust-17200"/>
    <x v="1"/>
    <s v="Northeast China"/>
    <s v="Office"/>
    <x v="602"/>
    <n v="121.09"/>
  </r>
  <r>
    <s v="CN-2021-100787"/>
    <d v="2021-04-24T00:00:00"/>
    <x v="1"/>
    <s v="Cust-19420"/>
    <x v="1"/>
    <s v="South Central China"/>
    <s v="Office"/>
    <x v="2030"/>
    <n v="19.61"/>
  </r>
  <r>
    <s v="CN-2021-100788"/>
    <d v="2021-04-24T00:00:00"/>
    <x v="2"/>
    <s v="Cust-19420"/>
    <x v="1"/>
    <s v="South Central China"/>
    <s v="Technology"/>
    <x v="2371"/>
    <n v="50.25"/>
  </r>
  <r>
    <s v="CN-2021-100789"/>
    <d v="2021-04-24T00:00:00"/>
    <x v="1"/>
    <s v="Cust-19420"/>
    <x v="1"/>
    <s v="South Central China"/>
    <s v="Office"/>
    <x v="828"/>
    <n v="4.68"/>
  </r>
  <r>
    <s v="CN-2021-100791"/>
    <d v="2021-04-24T00:00:00"/>
    <x v="0"/>
    <s v="Cust-19420"/>
    <x v="1"/>
    <s v="South Central China"/>
    <s v="Office"/>
    <x v="2372"/>
    <n v="2.59"/>
  </r>
  <r>
    <s v="CN-2021-100792"/>
    <d v="2021-04-24T00:00:00"/>
    <x v="2"/>
    <s v="Cust-19420"/>
    <x v="1"/>
    <s v="South Central China"/>
    <s v="Furniture"/>
    <x v="2373"/>
    <n v="46.9"/>
  </r>
  <r>
    <s v="CN-2021-100793"/>
    <d v="2021-04-24T00:00:00"/>
    <x v="1"/>
    <s v="Cust-19420"/>
    <x v="1"/>
    <s v="South Central China"/>
    <s v="Technology"/>
    <x v="2374"/>
    <n v="98.72"/>
  </r>
  <r>
    <s v="CN-2021-100794"/>
    <d v="2021-04-24T00:00:00"/>
    <x v="3"/>
    <s v="Cust-19870"/>
    <x v="2"/>
    <s v="East China"/>
    <s v="Technology"/>
    <x v="2375"/>
    <n v="231.23"/>
  </r>
  <r>
    <s v="CN-2021-100782"/>
    <d v="2021-04-24T00:00:00"/>
    <x v="1"/>
    <s v="Cust-20080"/>
    <x v="0"/>
    <s v="Northeast China"/>
    <s v="Office"/>
    <x v="188"/>
    <n v="176.13"/>
  </r>
  <r>
    <s v="CN-2021-100783"/>
    <d v="2021-04-24T00:00:00"/>
    <x v="0"/>
    <s v="Cust-20080"/>
    <x v="0"/>
    <s v="Northeast China"/>
    <s v="Furniture"/>
    <x v="2376"/>
    <n v="167.56"/>
  </r>
  <r>
    <s v="CN-2021-100775"/>
    <d v="2021-04-22T00:00:00"/>
    <x v="0"/>
    <s v="Cust-10630"/>
    <x v="2"/>
    <s v="East China"/>
    <s v="Office"/>
    <x v="2377"/>
    <n v="7.78"/>
  </r>
  <r>
    <s v="CN-2021-100776"/>
    <d v="2021-04-22T00:00:00"/>
    <x v="1"/>
    <s v="Cust-10630"/>
    <x v="2"/>
    <s v="East China"/>
    <s v="Office"/>
    <x v="2378"/>
    <n v="105.15"/>
  </r>
  <r>
    <s v="CN-2021-100777"/>
    <d v="2021-04-22T00:00:00"/>
    <x v="1"/>
    <s v="Cust-10630"/>
    <x v="2"/>
    <s v="East China"/>
    <s v="Furniture"/>
    <x v="2379"/>
    <n v="191.54"/>
  </r>
  <r>
    <s v="CN-2021-100778"/>
    <d v="2021-04-22T00:00:00"/>
    <x v="0"/>
    <s v="Cust-10630"/>
    <x v="2"/>
    <s v="East China"/>
    <s v="Office"/>
    <x v="2380"/>
    <n v="0.71"/>
  </r>
  <r>
    <s v="CN-2021-100779"/>
    <d v="2021-04-22T00:00:00"/>
    <x v="0"/>
    <s v="Cust-10630"/>
    <x v="2"/>
    <s v="East China"/>
    <s v="Office"/>
    <x v="2107"/>
    <n v="38.86"/>
  </r>
  <r>
    <s v="CN-2021-100780"/>
    <d v="2021-04-22T00:00:00"/>
    <x v="2"/>
    <s v="Cust-10630"/>
    <x v="2"/>
    <s v="East China"/>
    <s v="Office"/>
    <x v="2381"/>
    <n v="2.42"/>
  </r>
  <r>
    <s v="CN-2021-100771"/>
    <d v="2021-04-22T00:00:00"/>
    <x v="3"/>
    <s v="Cust-13885"/>
    <x v="2"/>
    <s v="East China"/>
    <s v="Office"/>
    <x v="2382"/>
    <n v="33.65"/>
  </r>
  <r>
    <s v="CN-2021-100770"/>
    <d v="2021-04-22T00:00:00"/>
    <x v="1"/>
    <s v="Cust-14920"/>
    <x v="0"/>
    <s v="Northeast China"/>
    <s v="Technology"/>
    <x v="2383"/>
    <n v="3.56"/>
  </r>
  <r>
    <s v="CN-2021-100772"/>
    <d v="2021-04-22T00:00:00"/>
    <x v="2"/>
    <s v="Cust-14920"/>
    <x v="0"/>
    <s v="Northeast China"/>
    <s v="Office"/>
    <x v="2384"/>
    <n v="229.93"/>
  </r>
  <r>
    <s v="CN-2021-100773"/>
    <d v="2021-04-22T00:00:00"/>
    <x v="2"/>
    <s v="Cust-14920"/>
    <x v="0"/>
    <s v="Northeast China"/>
    <s v="Technology"/>
    <x v="707"/>
    <n v="97.97"/>
  </r>
  <r>
    <s v="CN-2021-100774"/>
    <d v="2021-04-22T00:00:00"/>
    <x v="2"/>
    <s v="Cust-14920"/>
    <x v="0"/>
    <s v="Northeast China"/>
    <s v="Office"/>
    <x v="2385"/>
    <n v="15.09"/>
  </r>
  <r>
    <s v="CN-2021-100768"/>
    <d v="2021-04-21T00:00:00"/>
    <x v="0"/>
    <s v="Cust-11920"/>
    <x v="0"/>
    <s v="Northeast China"/>
    <s v="Furniture"/>
    <x v="1264"/>
    <n v="252.37"/>
  </r>
  <r>
    <s v="CN-2021-100769"/>
    <d v="2021-04-21T00:00:00"/>
    <x v="1"/>
    <s v="Cust-11920"/>
    <x v="0"/>
    <s v="Northeast China"/>
    <s v="Office"/>
    <x v="2386"/>
    <n v="421.84"/>
  </r>
  <r>
    <s v="CN-2021-100764"/>
    <d v="2021-04-21T00:00:00"/>
    <x v="0"/>
    <s v="Cust-16540"/>
    <x v="0"/>
    <s v="Northeast China"/>
    <s v="Office"/>
    <x v="503"/>
    <n v="11.52"/>
  </r>
  <r>
    <s v="CN-2021-100765"/>
    <d v="2021-04-21T00:00:00"/>
    <x v="0"/>
    <s v="Cust-16540"/>
    <x v="0"/>
    <s v="Northeast China"/>
    <s v="Furniture"/>
    <x v="2387"/>
    <n v="122.41"/>
  </r>
  <r>
    <s v="CN-2021-100766"/>
    <d v="2021-04-21T00:00:00"/>
    <x v="1"/>
    <s v="Cust-21070"/>
    <x v="0"/>
    <s v="Northeast China"/>
    <s v="Office"/>
    <x v="538"/>
    <n v="0.17"/>
  </r>
  <r>
    <s v="CN-2021-100767"/>
    <d v="2021-04-21T00:00:00"/>
    <x v="0"/>
    <s v="Cust-21070"/>
    <x v="0"/>
    <s v="Northeast China"/>
    <s v="Furniture"/>
    <x v="2388"/>
    <n v="417.95"/>
  </r>
  <r>
    <s v="CN-2021-100763"/>
    <d v="2021-04-20T00:00:00"/>
    <x v="2"/>
    <s v="Cust-10045"/>
    <x v="1"/>
    <s v="East China"/>
    <s v="Office"/>
    <x v="108"/>
    <n v="18.71"/>
  </r>
  <r>
    <s v="CN-2021-100761"/>
    <d v="2021-04-19T00:00:00"/>
    <x v="1"/>
    <s v="Cust-21700"/>
    <x v="2"/>
    <s v="Northeast China"/>
    <s v="Office"/>
    <x v="2389"/>
    <n v="5.64"/>
  </r>
  <r>
    <s v="CN-2021-100762"/>
    <d v="2021-04-19T00:00:00"/>
    <x v="2"/>
    <s v="Cust-21700"/>
    <x v="2"/>
    <s v="Northeast China"/>
    <s v="Technology"/>
    <x v="2390"/>
    <n v="41.85"/>
  </r>
  <r>
    <s v="CN-2021-100760"/>
    <d v="2021-04-17T00:00:00"/>
    <x v="2"/>
    <s v="Cust-11740"/>
    <x v="0"/>
    <s v="South Central China"/>
    <s v="Office"/>
    <x v="2391"/>
    <n v="35.81"/>
  </r>
  <r>
    <s v="CN-2021-100756"/>
    <d v="2021-04-16T00:00:00"/>
    <x v="1"/>
    <s v="Cust-10465"/>
    <x v="0"/>
    <s v="Northeast China"/>
    <s v="Furniture"/>
    <x v="388"/>
    <n v="184.59"/>
  </r>
  <r>
    <s v="CN-2021-100757"/>
    <d v="2021-04-16T00:00:00"/>
    <x v="2"/>
    <s v="Cust-10465"/>
    <x v="0"/>
    <s v="Northeast China"/>
    <s v="Technology"/>
    <x v="2392"/>
    <n v="264.72000000000003"/>
  </r>
  <r>
    <s v="CN-2021-100750"/>
    <d v="2021-04-16T00:00:00"/>
    <x v="3"/>
    <s v="Cust-11440"/>
    <x v="0"/>
    <s v="East China"/>
    <s v="Furniture"/>
    <x v="2393"/>
    <n v="273.72000000000003"/>
  </r>
  <r>
    <s v="CN-2021-100751"/>
    <d v="2021-04-16T00:00:00"/>
    <x v="1"/>
    <s v="Cust-13240"/>
    <x v="2"/>
    <s v="North China"/>
    <s v="Office"/>
    <x v="1763"/>
    <n v="41.94"/>
  </r>
  <r>
    <s v="CN-2021-100749"/>
    <d v="2021-04-16T00:00:00"/>
    <x v="1"/>
    <s v="Cust-13990"/>
    <x v="0"/>
    <s v="East China"/>
    <s v="Office"/>
    <x v="550"/>
    <n v="0.11"/>
  </r>
  <r>
    <s v="CN-2021-100752"/>
    <d v="2021-04-16T00:00:00"/>
    <x v="3"/>
    <s v="Cust-13990"/>
    <x v="0"/>
    <s v="East China"/>
    <s v="Furniture"/>
    <x v="2394"/>
    <n v="6.13"/>
  </r>
  <r>
    <s v="CN-2021-100753"/>
    <d v="2021-04-16T00:00:00"/>
    <x v="1"/>
    <s v="Cust-13990"/>
    <x v="0"/>
    <s v="East China"/>
    <s v="Office"/>
    <x v="2395"/>
    <n v="30.04"/>
  </r>
  <r>
    <s v="CN-2021-100754"/>
    <d v="2021-04-16T00:00:00"/>
    <x v="0"/>
    <s v="Cust-13990"/>
    <x v="0"/>
    <s v="East China"/>
    <s v="Office"/>
    <x v="2396"/>
    <n v="7.32"/>
  </r>
  <r>
    <s v="CN-2021-100755"/>
    <d v="2021-04-16T00:00:00"/>
    <x v="0"/>
    <s v="Cust-13990"/>
    <x v="0"/>
    <s v="East China"/>
    <s v="Office"/>
    <x v="1640"/>
    <n v="29.37"/>
  </r>
  <r>
    <s v="CN-2021-100747"/>
    <d v="2021-04-16T00:00:00"/>
    <x v="0"/>
    <s v="Cust-15055"/>
    <x v="0"/>
    <s v="East China"/>
    <s v="Furniture"/>
    <x v="2397"/>
    <n v="126.26"/>
  </r>
  <r>
    <s v="CN-2021-100748"/>
    <d v="2021-04-16T00:00:00"/>
    <x v="3"/>
    <s v="Cust-15055"/>
    <x v="0"/>
    <s v="East China"/>
    <s v="Office"/>
    <x v="2398"/>
    <n v="35.24"/>
  </r>
  <r>
    <s v="CN-2021-100758"/>
    <d v="2021-04-16T00:00:00"/>
    <x v="0"/>
    <s v="Cust-15325"/>
    <x v="1"/>
    <s v="South Central China"/>
    <s v="Furniture"/>
    <x v="712"/>
    <n v="54.89"/>
  </r>
  <r>
    <s v="CN-2021-100759"/>
    <d v="2021-04-16T00:00:00"/>
    <x v="1"/>
    <s v="Cust-15325"/>
    <x v="1"/>
    <s v="South Central China"/>
    <s v="Office"/>
    <x v="1362"/>
    <n v="150.88999999999999"/>
  </r>
  <r>
    <s v="CN-2021-100742"/>
    <d v="2021-04-15T00:00:00"/>
    <x v="2"/>
    <s v="Cust-15415"/>
    <x v="0"/>
    <s v="North China"/>
    <s v="Furniture"/>
    <x v="2399"/>
    <n v="81.5"/>
  </r>
  <r>
    <s v="CN-2021-100743"/>
    <d v="2021-04-15T00:00:00"/>
    <x v="1"/>
    <s v="Cust-15415"/>
    <x v="0"/>
    <s v="North China"/>
    <s v="Office"/>
    <x v="2400"/>
    <n v="39.130000000000003"/>
  </r>
  <r>
    <s v="CN-2021-100744"/>
    <d v="2021-04-15T00:00:00"/>
    <x v="0"/>
    <s v="Cust-17845"/>
    <x v="0"/>
    <s v="South Central China"/>
    <s v="Office"/>
    <x v="1026"/>
    <n v="32.51"/>
  </r>
  <r>
    <s v="CN-2021-100745"/>
    <d v="2021-04-15T00:00:00"/>
    <x v="2"/>
    <s v="Cust-17845"/>
    <x v="0"/>
    <s v="South Central China"/>
    <s v="Technology"/>
    <x v="2401"/>
    <n v="484.52"/>
  </r>
  <r>
    <s v="CN-2021-100746"/>
    <d v="2021-04-15T00:00:00"/>
    <x v="0"/>
    <s v="Cust-19660"/>
    <x v="2"/>
    <s v="Southwest China"/>
    <s v="Office"/>
    <x v="2339"/>
    <n v="14.23"/>
  </r>
  <r>
    <s v="CN-2021-100727"/>
    <d v="2021-04-14T00:00:00"/>
    <x v="1"/>
    <s v="Cust-12400"/>
    <x v="2"/>
    <s v="Northeast China"/>
    <s v="Technology"/>
    <x v="2402"/>
    <n v="305.83999999999997"/>
  </r>
  <r>
    <s v="CN-2021-100728"/>
    <d v="2021-04-14T00:00:00"/>
    <x v="2"/>
    <s v="Cust-12400"/>
    <x v="2"/>
    <s v="Northeast China"/>
    <s v="Furniture"/>
    <x v="2139"/>
    <n v="44.11"/>
  </r>
  <r>
    <s v="CN-2021-100729"/>
    <d v="2021-04-14T00:00:00"/>
    <x v="3"/>
    <s v="Cust-15955"/>
    <x v="0"/>
    <s v="East China"/>
    <s v="Technology"/>
    <x v="2403"/>
    <n v="489.57"/>
  </r>
  <r>
    <s v="CN-2021-100735"/>
    <d v="2021-04-14T00:00:00"/>
    <x v="1"/>
    <s v="Cust-16345"/>
    <x v="0"/>
    <s v="South Central China"/>
    <s v="Office"/>
    <x v="2404"/>
    <n v="174.04"/>
  </r>
  <r>
    <s v="CN-2021-100736"/>
    <d v="2021-04-14T00:00:00"/>
    <x v="3"/>
    <s v="Cust-16345"/>
    <x v="0"/>
    <s v="South Central China"/>
    <s v="Technology"/>
    <x v="2405"/>
    <n v="224.14"/>
  </r>
  <r>
    <s v="CN-2021-100737"/>
    <d v="2021-04-14T00:00:00"/>
    <x v="1"/>
    <s v="Cust-16345"/>
    <x v="0"/>
    <s v="South Central China"/>
    <s v="Office"/>
    <x v="1605"/>
    <n v="29.12"/>
  </r>
  <r>
    <s v="CN-2021-100738"/>
    <d v="2021-04-14T00:00:00"/>
    <x v="2"/>
    <s v="Cust-16345"/>
    <x v="0"/>
    <s v="South Central China"/>
    <s v="Furniture"/>
    <x v="2406"/>
    <n v="1.71"/>
  </r>
  <r>
    <s v="CN-2021-100739"/>
    <d v="2021-04-14T00:00:00"/>
    <x v="1"/>
    <s v="Cust-16345"/>
    <x v="0"/>
    <s v="South Central China"/>
    <s v="Office"/>
    <x v="2407"/>
    <n v="274.85000000000002"/>
  </r>
  <r>
    <s v="CN-2021-100740"/>
    <d v="2021-04-14T00:00:00"/>
    <x v="0"/>
    <s v="Cust-16345"/>
    <x v="0"/>
    <s v="South Central China"/>
    <s v="Office"/>
    <x v="2408"/>
    <n v="44.52"/>
  </r>
  <r>
    <s v="CN-2021-100741"/>
    <d v="2021-04-14T00:00:00"/>
    <x v="0"/>
    <s v="Cust-16345"/>
    <x v="0"/>
    <s v="South Central China"/>
    <s v="Office"/>
    <x v="2409"/>
    <n v="2.4900000000000002"/>
  </r>
  <r>
    <s v="CN-2021-100734"/>
    <d v="2021-04-14T00:00:00"/>
    <x v="0"/>
    <s v="Cust-18265"/>
    <x v="0"/>
    <s v="East China"/>
    <s v="Furniture"/>
    <x v="2410"/>
    <n v="22.09"/>
  </r>
  <r>
    <s v="CN-2021-100731"/>
    <d v="2021-04-14T00:00:00"/>
    <x v="1"/>
    <s v="Cust-20200"/>
    <x v="0"/>
    <s v="North China"/>
    <s v="Office"/>
    <x v="2411"/>
    <n v="44.94"/>
  </r>
  <r>
    <s v="CN-2021-100732"/>
    <d v="2021-04-14T00:00:00"/>
    <x v="0"/>
    <s v="Cust-20200"/>
    <x v="0"/>
    <s v="North China"/>
    <s v="Office"/>
    <x v="847"/>
    <n v="16.47"/>
  </r>
  <r>
    <s v="CN-2021-100733"/>
    <d v="2021-04-14T00:00:00"/>
    <x v="2"/>
    <s v="Cust-20200"/>
    <x v="0"/>
    <s v="North China"/>
    <s v="Furniture"/>
    <x v="2412"/>
    <n v="378.04"/>
  </r>
  <r>
    <s v="CN-2021-100730"/>
    <d v="2021-04-14T00:00:00"/>
    <x v="3"/>
    <s v="Cust-21445"/>
    <x v="1"/>
    <s v="South Central China"/>
    <s v="Technology"/>
    <x v="2413"/>
    <n v="210.53"/>
  </r>
  <r>
    <s v="CN-2021-100726"/>
    <d v="2021-04-12T00:00:00"/>
    <x v="0"/>
    <s v="Cust-15850"/>
    <x v="0"/>
    <s v="Northwest China"/>
    <s v="Technology"/>
    <x v="2414"/>
    <n v="48.32"/>
  </r>
  <r>
    <s v="CN-2021-100721"/>
    <d v="2021-04-12T00:00:00"/>
    <x v="1"/>
    <s v="Cust-15910"/>
    <x v="0"/>
    <s v="Northwest China"/>
    <s v="Office"/>
    <x v="2415"/>
    <n v="59.49"/>
  </r>
  <r>
    <s v="CN-2021-100722"/>
    <d v="2021-04-12T00:00:00"/>
    <x v="0"/>
    <s v="Cust-21550"/>
    <x v="2"/>
    <s v="Southwest China"/>
    <s v="Office"/>
    <x v="1635"/>
    <n v="66.05"/>
  </r>
  <r>
    <s v="CN-2021-100723"/>
    <d v="2021-04-12T00:00:00"/>
    <x v="3"/>
    <s v="Cust-21550"/>
    <x v="2"/>
    <s v="Southwest China"/>
    <s v="Office"/>
    <x v="2416"/>
    <n v="9.7899999999999991"/>
  </r>
  <r>
    <s v="CN-2021-100724"/>
    <d v="2021-04-12T00:00:00"/>
    <x v="1"/>
    <s v="Cust-21550"/>
    <x v="2"/>
    <s v="Southwest China"/>
    <s v="Furniture"/>
    <x v="2417"/>
    <n v="136.34"/>
  </r>
  <r>
    <s v="CN-2021-100725"/>
    <d v="2021-04-12T00:00:00"/>
    <x v="2"/>
    <s v="Cust-21550"/>
    <x v="2"/>
    <s v="Southwest China"/>
    <s v="Furniture"/>
    <x v="2418"/>
    <n v="16.850000000000001"/>
  </r>
  <r>
    <s v="CN-2021-100708"/>
    <d v="2021-04-11T00:00:00"/>
    <x v="1"/>
    <s v="Cust-10030"/>
    <x v="1"/>
    <s v="North China"/>
    <s v="Office"/>
    <x v="2419"/>
    <n v="11.14"/>
  </r>
  <r>
    <s v="CN-2021-100709"/>
    <d v="2021-04-11T00:00:00"/>
    <x v="0"/>
    <s v="Cust-11140"/>
    <x v="0"/>
    <s v="North China"/>
    <s v="Furniture"/>
    <x v="2420"/>
    <n v="227.39"/>
  </r>
  <r>
    <s v="CN-2021-100716"/>
    <d v="2021-04-11T00:00:00"/>
    <x v="1"/>
    <s v="Cust-16435"/>
    <x v="0"/>
    <s v="South Central China"/>
    <s v="Office"/>
    <x v="2421"/>
    <n v="101.56"/>
  </r>
  <r>
    <s v="CN-2021-100717"/>
    <d v="2021-04-11T00:00:00"/>
    <x v="2"/>
    <s v="Cust-16435"/>
    <x v="0"/>
    <s v="South Central China"/>
    <s v="Office"/>
    <x v="775"/>
    <n v="22.64"/>
  </r>
  <r>
    <s v="CN-2021-100718"/>
    <d v="2021-04-11T00:00:00"/>
    <x v="2"/>
    <s v="Cust-16435"/>
    <x v="0"/>
    <s v="South Central China"/>
    <s v="Technology"/>
    <x v="2422"/>
    <n v="112.78"/>
  </r>
  <r>
    <s v="CN-2021-100719"/>
    <d v="2021-04-11T00:00:00"/>
    <x v="3"/>
    <s v="Cust-16435"/>
    <x v="0"/>
    <s v="South Central China"/>
    <s v="Furniture"/>
    <x v="526"/>
    <n v="38.47"/>
  </r>
  <r>
    <s v="CN-2021-100720"/>
    <d v="2021-04-11T00:00:00"/>
    <x v="1"/>
    <s v="Cust-16435"/>
    <x v="0"/>
    <s v="South Central China"/>
    <s v="Office"/>
    <x v="2423"/>
    <n v="187.66"/>
  </r>
  <r>
    <s v="CN-2021-100710"/>
    <d v="2021-04-11T00:00:00"/>
    <x v="1"/>
    <s v="Cust-21115"/>
    <x v="1"/>
    <s v="Southwest China"/>
    <s v="Office"/>
    <x v="2424"/>
    <n v="179.49"/>
  </r>
  <r>
    <s v="CN-2021-100711"/>
    <d v="2021-04-11T00:00:00"/>
    <x v="0"/>
    <s v="Cust-21115"/>
    <x v="1"/>
    <s v="Southwest China"/>
    <s v="Office"/>
    <x v="1514"/>
    <n v="45.96"/>
  </r>
  <r>
    <s v="CN-2021-100712"/>
    <d v="2021-04-11T00:00:00"/>
    <x v="0"/>
    <s v="Cust-21115"/>
    <x v="1"/>
    <s v="Southwest China"/>
    <s v="Office"/>
    <x v="267"/>
    <n v="38.46"/>
  </r>
  <r>
    <s v="CN-2021-100713"/>
    <d v="2021-04-11T00:00:00"/>
    <x v="1"/>
    <s v="Cust-21115"/>
    <x v="1"/>
    <s v="Southwest China"/>
    <s v="Furniture"/>
    <x v="2425"/>
    <n v="121.02"/>
  </r>
  <r>
    <s v="CN-2021-100714"/>
    <d v="2021-04-11T00:00:00"/>
    <x v="1"/>
    <s v="Cust-21115"/>
    <x v="1"/>
    <s v="Southwest China"/>
    <s v="Furniture"/>
    <x v="1020"/>
    <n v="155.33000000000001"/>
  </r>
  <r>
    <s v="CN-2021-100715"/>
    <d v="2021-04-11T00:00:00"/>
    <x v="1"/>
    <s v="Cust-21115"/>
    <x v="1"/>
    <s v="Southwest China"/>
    <s v="Furniture"/>
    <x v="1265"/>
    <n v="195.81"/>
  </r>
  <r>
    <s v="CN-2021-100703"/>
    <d v="2021-04-10T00:00:00"/>
    <x v="1"/>
    <s v="Cust-13015"/>
    <x v="0"/>
    <s v="South Central China"/>
    <s v="Office"/>
    <x v="579"/>
    <n v="22.51"/>
  </r>
  <r>
    <s v="CN-2021-100704"/>
    <d v="2021-04-10T00:00:00"/>
    <x v="1"/>
    <s v="Cust-13015"/>
    <x v="0"/>
    <s v="South Central China"/>
    <s v="Technology"/>
    <x v="2426"/>
    <n v="299.07"/>
  </r>
  <r>
    <s v="CN-2021-100706"/>
    <d v="2021-04-10T00:00:00"/>
    <x v="2"/>
    <s v="Cust-13015"/>
    <x v="0"/>
    <s v="South Central China"/>
    <s v="Office"/>
    <x v="2427"/>
    <n v="41.19"/>
  </r>
  <r>
    <s v="CN-2021-100707"/>
    <d v="2021-04-10T00:00:00"/>
    <x v="2"/>
    <s v="Cust-13015"/>
    <x v="0"/>
    <s v="South Central China"/>
    <s v="Office"/>
    <x v="2428"/>
    <n v="118.58"/>
  </r>
  <r>
    <s v="CN-2021-100705"/>
    <d v="2021-04-10T00:00:00"/>
    <x v="3"/>
    <s v="Cust-15445"/>
    <x v="0"/>
    <s v="North China"/>
    <s v="Office"/>
    <x v="2429"/>
    <n v="31.79"/>
  </r>
  <r>
    <s v="CN-2021-100699"/>
    <d v="2021-04-10T00:00:00"/>
    <x v="1"/>
    <s v="Cust-15865"/>
    <x v="0"/>
    <s v="Northwest China"/>
    <s v="Office"/>
    <x v="2430"/>
    <n v="141.87"/>
  </r>
  <r>
    <s v="CN-2021-100700"/>
    <d v="2021-04-10T00:00:00"/>
    <x v="2"/>
    <s v="Cust-15865"/>
    <x v="0"/>
    <s v="Northwest China"/>
    <s v="Office"/>
    <x v="2431"/>
    <n v="14.77"/>
  </r>
  <r>
    <s v="CN-2021-100701"/>
    <d v="2021-04-10T00:00:00"/>
    <x v="3"/>
    <s v="Cust-19975"/>
    <x v="1"/>
    <s v="South Central China"/>
    <s v="Furniture"/>
    <x v="2432"/>
    <n v="289.79000000000002"/>
  </r>
  <r>
    <s v="CN-2021-100702"/>
    <d v="2021-04-10T00:00:00"/>
    <x v="1"/>
    <s v="Cust-19975"/>
    <x v="1"/>
    <s v="South Central China"/>
    <s v="Office"/>
    <x v="2433"/>
    <n v="498.61"/>
  </r>
  <r>
    <s v="CN-2021-100692"/>
    <d v="2021-04-09T00:00:00"/>
    <x v="1"/>
    <s v="Cust-11020"/>
    <x v="1"/>
    <s v="North China"/>
    <s v="Furniture"/>
    <x v="2434"/>
    <n v="46.26"/>
  </r>
  <r>
    <s v="CN-2021-100696"/>
    <d v="2021-04-09T00:00:00"/>
    <x v="0"/>
    <s v="Cust-11020"/>
    <x v="1"/>
    <s v="North China"/>
    <s v="Office"/>
    <x v="1705"/>
    <n v="9.1199999999999992"/>
  </r>
  <r>
    <s v="CN-2021-100697"/>
    <d v="2021-04-09T00:00:00"/>
    <x v="1"/>
    <s v="Cust-15595"/>
    <x v="1"/>
    <s v="East China"/>
    <s v="Furniture"/>
    <x v="1377"/>
    <n v="52.04"/>
  </r>
  <r>
    <s v="CN-2021-100698"/>
    <d v="2021-04-09T00:00:00"/>
    <x v="0"/>
    <s v="Cust-15595"/>
    <x v="1"/>
    <s v="East China"/>
    <s v="Furniture"/>
    <x v="2435"/>
    <n v="90.15"/>
  </r>
  <r>
    <s v="CN-2021-100693"/>
    <d v="2021-04-09T00:00:00"/>
    <x v="2"/>
    <s v="Cust-20500"/>
    <x v="0"/>
    <s v="North China"/>
    <s v="Furniture"/>
    <x v="1648"/>
    <n v="23.28"/>
  </r>
  <r>
    <s v="CN-2021-100694"/>
    <d v="2021-04-09T00:00:00"/>
    <x v="3"/>
    <s v="Cust-20500"/>
    <x v="0"/>
    <s v="North China"/>
    <s v="Office"/>
    <x v="2436"/>
    <n v="22.56"/>
  </r>
  <r>
    <s v="CN-2021-100695"/>
    <d v="2021-04-09T00:00:00"/>
    <x v="2"/>
    <s v="Cust-20500"/>
    <x v="0"/>
    <s v="North China"/>
    <s v="Technology"/>
    <x v="2437"/>
    <n v="162.26"/>
  </r>
  <r>
    <s v="CN-2021-100688"/>
    <d v="2021-04-08T00:00:00"/>
    <x v="2"/>
    <s v="Cust-14935"/>
    <x v="1"/>
    <s v="East China"/>
    <s v="Office"/>
    <x v="1396"/>
    <n v="15.33"/>
  </r>
  <r>
    <s v="CN-2021-100681"/>
    <d v="2021-04-08T00:00:00"/>
    <x v="1"/>
    <s v="Cust-19345"/>
    <x v="1"/>
    <s v="Southwest China"/>
    <s v="Office"/>
    <x v="1423"/>
    <n v="38.869999999999997"/>
  </r>
  <r>
    <s v="CN-2021-100682"/>
    <d v="2021-04-08T00:00:00"/>
    <x v="3"/>
    <s v="Cust-19345"/>
    <x v="1"/>
    <s v="Southwest China"/>
    <s v="Office"/>
    <x v="2438"/>
    <n v="18.54"/>
  </r>
  <r>
    <s v="CN-2021-100683"/>
    <d v="2021-04-08T00:00:00"/>
    <x v="1"/>
    <s v="Cust-19795"/>
    <x v="2"/>
    <s v="East China"/>
    <s v="Office"/>
    <x v="2107"/>
    <n v="46.81"/>
  </r>
  <r>
    <s v="CN-2021-100684"/>
    <d v="2021-04-08T00:00:00"/>
    <x v="1"/>
    <s v="Cust-19795"/>
    <x v="2"/>
    <s v="East China"/>
    <s v="Office"/>
    <x v="2439"/>
    <n v="155.66"/>
  </r>
  <r>
    <s v="CN-2021-100685"/>
    <d v="2021-04-08T00:00:00"/>
    <x v="1"/>
    <s v="Cust-19795"/>
    <x v="2"/>
    <s v="East China"/>
    <s v="Furniture"/>
    <x v="1197"/>
    <n v="493.82"/>
  </r>
  <r>
    <s v="CN-2021-100686"/>
    <d v="2021-04-08T00:00:00"/>
    <x v="2"/>
    <s v="Cust-19795"/>
    <x v="2"/>
    <s v="East China"/>
    <s v="Office"/>
    <x v="285"/>
    <n v="11.63"/>
  </r>
  <r>
    <s v="CN-2021-100691"/>
    <d v="2021-04-08T00:00:00"/>
    <x v="1"/>
    <s v="Cust-19945"/>
    <x v="0"/>
    <s v="East China"/>
    <s v="Technology"/>
    <x v="2440"/>
    <n v="244.54"/>
  </r>
  <r>
    <s v="CN-2021-100687"/>
    <d v="2021-04-08T00:00:00"/>
    <x v="0"/>
    <s v="Cust-19960"/>
    <x v="0"/>
    <s v="South Central China"/>
    <s v="Technology"/>
    <x v="2441"/>
    <n v="233.39"/>
  </r>
  <r>
    <s v="CN-2021-100689"/>
    <d v="2021-04-08T00:00:00"/>
    <x v="1"/>
    <s v="Cust-19960"/>
    <x v="0"/>
    <s v="South Central China"/>
    <s v="Office"/>
    <x v="1710"/>
    <n v="47.11"/>
  </r>
  <r>
    <s v="CN-2021-100690"/>
    <d v="2021-04-08T00:00:00"/>
    <x v="1"/>
    <s v="Cust-19960"/>
    <x v="0"/>
    <s v="South Central China"/>
    <s v="Technology"/>
    <x v="2442"/>
    <n v="179.09"/>
  </r>
  <r>
    <s v="CN-2021-100679"/>
    <d v="2021-04-07T00:00:00"/>
    <x v="1"/>
    <s v="Cust-11635"/>
    <x v="0"/>
    <s v="South Central China"/>
    <s v="Technology"/>
    <x v="2443"/>
    <n v="15.08"/>
  </r>
  <r>
    <s v="CN-2021-100680"/>
    <d v="2021-04-07T00:00:00"/>
    <x v="2"/>
    <s v="Cust-18145"/>
    <x v="0"/>
    <s v="Southwest China"/>
    <s v="Furniture"/>
    <x v="529"/>
    <n v="168.63"/>
  </r>
  <r>
    <s v="CN-2021-100678"/>
    <d v="2021-04-06T00:00:00"/>
    <x v="3"/>
    <s v="Cust-13075"/>
    <x v="1"/>
    <s v="East China"/>
    <s v="Office"/>
    <x v="2444"/>
    <n v="3.15"/>
  </r>
  <r>
    <s v="CN-2021-100674"/>
    <d v="2021-04-05T00:00:00"/>
    <x v="1"/>
    <s v="Cust-11170"/>
    <x v="2"/>
    <s v="East China"/>
    <s v="Furniture"/>
    <x v="2445"/>
    <n v="32.619999999999997"/>
  </r>
  <r>
    <s v="CN-2021-100675"/>
    <d v="2021-04-05T00:00:00"/>
    <x v="2"/>
    <s v="Cust-11170"/>
    <x v="2"/>
    <s v="East China"/>
    <s v="Office"/>
    <x v="2429"/>
    <n v="29.52"/>
  </r>
  <r>
    <s v="CN-2021-100676"/>
    <d v="2021-04-05T00:00:00"/>
    <x v="1"/>
    <s v="Cust-11170"/>
    <x v="2"/>
    <s v="East China"/>
    <s v="Office"/>
    <x v="2223"/>
    <n v="10.02"/>
  </r>
  <r>
    <s v="CN-2021-100672"/>
    <d v="2021-04-05T00:00:00"/>
    <x v="2"/>
    <s v="Cust-17620"/>
    <x v="1"/>
    <s v="South Central China"/>
    <s v="Technology"/>
    <x v="2446"/>
    <n v="121.18"/>
  </r>
  <r>
    <s v="CN-2021-100673"/>
    <d v="2021-04-05T00:00:00"/>
    <x v="0"/>
    <s v="Cust-17620"/>
    <x v="1"/>
    <s v="South Central China"/>
    <s v="Office"/>
    <x v="2447"/>
    <n v="119.31"/>
  </r>
  <r>
    <s v="CN-2021-100677"/>
    <d v="2021-04-05T00:00:00"/>
    <x v="0"/>
    <s v="Cust-21805"/>
    <x v="1"/>
    <s v="East China"/>
    <s v="Furniture"/>
    <x v="2448"/>
    <n v="144.99"/>
  </r>
  <r>
    <s v="CN-2021-100670"/>
    <d v="2021-04-04T00:00:00"/>
    <x v="1"/>
    <s v="Cust-14215"/>
    <x v="1"/>
    <s v="Northeast China"/>
    <s v="Office"/>
    <x v="2449"/>
    <n v="4.12"/>
  </r>
  <r>
    <s v="CN-2021-100669"/>
    <d v="2021-04-04T00:00:00"/>
    <x v="2"/>
    <s v="Cust-15190"/>
    <x v="0"/>
    <s v="Southwest China"/>
    <s v="Office"/>
    <x v="547"/>
    <n v="39.909999999999997"/>
  </r>
  <r>
    <s v="CN-2021-100666"/>
    <d v="2021-04-04T00:00:00"/>
    <x v="2"/>
    <s v="Cust-18745"/>
    <x v="1"/>
    <s v="Northeast China"/>
    <s v="Office"/>
    <x v="2450"/>
    <n v="12.21"/>
  </r>
  <r>
    <s v="CN-2021-100667"/>
    <d v="2021-04-04T00:00:00"/>
    <x v="1"/>
    <s v="Cust-18745"/>
    <x v="1"/>
    <s v="Northeast China"/>
    <s v="Technology"/>
    <x v="2451"/>
    <n v="227.71"/>
  </r>
  <r>
    <s v="CN-2021-100668"/>
    <d v="2021-04-04T00:00:00"/>
    <x v="3"/>
    <s v="Cust-18745"/>
    <x v="1"/>
    <s v="Northeast China"/>
    <s v="Technology"/>
    <x v="1851"/>
    <n v="151.24"/>
  </r>
  <r>
    <s v="CN-2021-100671"/>
    <d v="2021-04-04T00:00:00"/>
    <x v="1"/>
    <s v="Cust-18895"/>
    <x v="0"/>
    <s v="Southwest China"/>
    <s v="Furniture"/>
    <x v="913"/>
    <n v="181.99"/>
  </r>
  <r>
    <s v="CN-2021-100662"/>
    <d v="2021-04-03T00:00:00"/>
    <x v="3"/>
    <s v="Cust-12700"/>
    <x v="2"/>
    <s v="South Central China"/>
    <s v="Furniture"/>
    <x v="1824"/>
    <n v="25.86"/>
  </r>
  <r>
    <s v="CN-2021-100665"/>
    <d v="2021-04-03T00:00:00"/>
    <x v="0"/>
    <s v="Cust-17395"/>
    <x v="1"/>
    <s v="Northeast China"/>
    <s v="Office"/>
    <x v="1852"/>
    <n v="184.97"/>
  </r>
  <r>
    <s v="CN-2021-100663"/>
    <d v="2021-04-03T00:00:00"/>
    <x v="0"/>
    <s v="Cust-21295"/>
    <x v="0"/>
    <s v="East China"/>
    <s v="Office"/>
    <x v="2352"/>
    <n v="18.34"/>
  </r>
  <r>
    <s v="CN-2021-100664"/>
    <d v="2021-04-03T00:00:00"/>
    <x v="1"/>
    <s v="Cust-21295"/>
    <x v="0"/>
    <s v="East China"/>
    <s v="Furniture"/>
    <x v="2452"/>
    <n v="149.65"/>
  </r>
  <r>
    <s v="CN-2021-100658"/>
    <d v="2021-04-02T00:00:00"/>
    <x v="0"/>
    <s v="Cust-10105"/>
    <x v="0"/>
    <s v="Northeast China"/>
    <s v="Technology"/>
    <x v="2453"/>
    <n v="42.79"/>
  </r>
  <r>
    <s v="CN-2021-100659"/>
    <d v="2021-04-02T00:00:00"/>
    <x v="0"/>
    <s v="Cust-10105"/>
    <x v="0"/>
    <s v="Northeast China"/>
    <s v="Office"/>
    <x v="2454"/>
    <n v="13.71"/>
  </r>
  <r>
    <s v="CN-2021-100660"/>
    <d v="2021-04-02T00:00:00"/>
    <x v="3"/>
    <s v="Cust-10105"/>
    <x v="0"/>
    <s v="Northeast China"/>
    <s v="Furniture"/>
    <x v="123"/>
    <n v="48.92"/>
  </r>
  <r>
    <s v="CN-2021-100653"/>
    <d v="2021-04-02T00:00:00"/>
    <x v="0"/>
    <s v="Cust-10315"/>
    <x v="0"/>
    <s v="North China"/>
    <s v="Office"/>
    <x v="2455"/>
    <n v="385.43"/>
  </r>
  <r>
    <s v="CN-2021-100654"/>
    <d v="2021-04-02T00:00:00"/>
    <x v="2"/>
    <s v="Cust-10690"/>
    <x v="1"/>
    <s v="East China"/>
    <s v="Furniture"/>
    <x v="2456"/>
    <n v="52.8"/>
  </r>
  <r>
    <s v="CN-2021-100645"/>
    <d v="2021-04-02T00:00:00"/>
    <x v="2"/>
    <s v="Cust-13075"/>
    <x v="1"/>
    <s v="East China"/>
    <s v="Furniture"/>
    <x v="2457"/>
    <n v="33.72"/>
  </r>
  <r>
    <s v="CN-2021-100646"/>
    <d v="2021-04-02T00:00:00"/>
    <x v="3"/>
    <s v="Cust-13075"/>
    <x v="1"/>
    <s v="East China"/>
    <s v="Office"/>
    <x v="2458"/>
    <n v="8.0500000000000007"/>
  </r>
  <r>
    <s v="CN-2021-100647"/>
    <d v="2021-04-02T00:00:00"/>
    <x v="2"/>
    <s v="Cust-13075"/>
    <x v="1"/>
    <s v="East China"/>
    <s v="Technology"/>
    <x v="2459"/>
    <n v="76.98"/>
  </r>
  <r>
    <s v="CN-2021-100648"/>
    <d v="2021-04-02T00:00:00"/>
    <x v="2"/>
    <s v="Cust-13075"/>
    <x v="1"/>
    <s v="East China"/>
    <s v="Furniture"/>
    <x v="2460"/>
    <n v="36.86"/>
  </r>
  <r>
    <s v="CN-2021-100649"/>
    <d v="2021-04-02T00:00:00"/>
    <x v="0"/>
    <s v="Cust-13075"/>
    <x v="1"/>
    <s v="East China"/>
    <s v="Furniture"/>
    <x v="2461"/>
    <n v="268.14"/>
  </r>
  <r>
    <s v="CN-2021-100657"/>
    <d v="2021-04-02T00:00:00"/>
    <x v="1"/>
    <s v="Cust-17620"/>
    <x v="1"/>
    <s v="South Central China"/>
    <s v="Office"/>
    <x v="702"/>
    <n v="27.42"/>
  </r>
  <r>
    <s v="CN-2021-100652"/>
    <d v="2021-04-02T00:00:00"/>
    <x v="0"/>
    <s v="Cust-17680"/>
    <x v="2"/>
    <s v="South Central China"/>
    <s v="Technology"/>
    <x v="2462"/>
    <n v="132.74"/>
  </r>
  <r>
    <s v="CN-2021-100661"/>
    <d v="2021-04-02T00:00:00"/>
    <x v="1"/>
    <s v="Cust-17965"/>
    <x v="1"/>
    <s v="Northeast China"/>
    <s v="Office"/>
    <x v="502"/>
    <n v="43.42"/>
  </r>
  <r>
    <s v="CN-2021-100650"/>
    <d v="2021-04-02T00:00:00"/>
    <x v="0"/>
    <s v="Cust-18235"/>
    <x v="1"/>
    <s v="South Central China"/>
    <s v="Office"/>
    <x v="525"/>
    <n v="5.42"/>
  </r>
  <r>
    <s v="CN-2021-100651"/>
    <d v="2021-04-02T00:00:00"/>
    <x v="3"/>
    <s v="Cust-18235"/>
    <x v="1"/>
    <s v="South Central China"/>
    <s v="Furniture"/>
    <x v="2463"/>
    <n v="72.73"/>
  </r>
  <r>
    <s v="CN-2021-100655"/>
    <d v="2021-04-02T00:00:00"/>
    <x v="2"/>
    <s v="Cust-18235"/>
    <x v="1"/>
    <s v="South Central China"/>
    <s v="Office"/>
    <x v="2464"/>
    <n v="185.75"/>
  </r>
  <r>
    <s v="CN-2021-100656"/>
    <d v="2021-04-02T00:00:00"/>
    <x v="2"/>
    <s v="Cust-18235"/>
    <x v="1"/>
    <s v="South Central China"/>
    <s v="Furniture"/>
    <x v="2465"/>
    <n v="102.58"/>
  </r>
  <r>
    <s v="CN-2021-100637"/>
    <d v="2021-04-01T00:00:00"/>
    <x v="2"/>
    <s v="Cust-11155"/>
    <x v="0"/>
    <s v="North China"/>
    <s v="Furniture"/>
    <x v="2248"/>
    <n v="156.51"/>
  </r>
  <r>
    <s v="CN-2021-100638"/>
    <d v="2021-04-01T00:00:00"/>
    <x v="1"/>
    <s v="Cust-11155"/>
    <x v="0"/>
    <s v="North China"/>
    <s v="Technology"/>
    <x v="2314"/>
    <n v="321.99"/>
  </r>
  <r>
    <s v="CN-2021-100639"/>
    <d v="2021-04-01T00:00:00"/>
    <x v="1"/>
    <s v="Cust-11155"/>
    <x v="0"/>
    <s v="North China"/>
    <s v="Office"/>
    <x v="2466"/>
    <n v="108.07"/>
  </r>
  <r>
    <s v="CN-2021-100640"/>
    <d v="2021-04-01T00:00:00"/>
    <x v="1"/>
    <s v="Cust-11155"/>
    <x v="0"/>
    <s v="North China"/>
    <s v="Office"/>
    <x v="2467"/>
    <n v="48.45"/>
  </r>
  <r>
    <s v="CN-2021-100643"/>
    <d v="2021-04-01T00:00:00"/>
    <x v="0"/>
    <s v="Cust-13960"/>
    <x v="0"/>
    <s v="East China"/>
    <s v="Office"/>
    <x v="2468"/>
    <n v="19.96"/>
  </r>
  <r>
    <s v="CN-2021-100644"/>
    <d v="2021-04-01T00:00:00"/>
    <x v="3"/>
    <s v="Cust-13960"/>
    <x v="0"/>
    <s v="East China"/>
    <s v="Office"/>
    <x v="1306"/>
    <n v="43.26"/>
  </r>
  <r>
    <s v="CN-2021-100641"/>
    <d v="2021-04-01T00:00:00"/>
    <x v="0"/>
    <s v="Cust-14980"/>
    <x v="0"/>
    <s v="North China"/>
    <s v="Office"/>
    <x v="1995"/>
    <n v="30.43"/>
  </r>
  <r>
    <s v="CN-2021-100642"/>
    <d v="2021-04-01T00:00:00"/>
    <x v="2"/>
    <s v="Cust-14980"/>
    <x v="0"/>
    <s v="North China"/>
    <s v="Office"/>
    <x v="2469"/>
    <n v="36.92"/>
  </r>
  <r>
    <s v="CN-2021-100631"/>
    <d v="2021-04-01T00:00:00"/>
    <x v="2"/>
    <s v="Cust-17200"/>
    <x v="1"/>
    <s v="Northeast China"/>
    <s v="Furniture"/>
    <x v="2470"/>
    <n v="55.53"/>
  </r>
  <r>
    <s v="CN-2021-100632"/>
    <d v="2021-04-01T00:00:00"/>
    <x v="1"/>
    <s v="Cust-17200"/>
    <x v="1"/>
    <s v="Northeast China"/>
    <s v="Office"/>
    <x v="2471"/>
    <n v="22.94"/>
  </r>
  <r>
    <s v="CN-2021-100633"/>
    <d v="2021-04-01T00:00:00"/>
    <x v="2"/>
    <s v="Cust-17200"/>
    <x v="1"/>
    <s v="Northeast China"/>
    <s v="Technology"/>
    <x v="2472"/>
    <n v="283.77"/>
  </r>
  <r>
    <s v="CN-2021-100634"/>
    <d v="2021-04-01T00:00:00"/>
    <x v="2"/>
    <s v="Cust-17200"/>
    <x v="1"/>
    <s v="Northeast China"/>
    <s v="Office"/>
    <x v="2473"/>
    <n v="49.94"/>
  </r>
  <r>
    <s v="CN-2021-100635"/>
    <d v="2021-04-01T00:00:00"/>
    <x v="3"/>
    <s v="Cust-17200"/>
    <x v="1"/>
    <s v="Northeast China"/>
    <s v="Furniture"/>
    <x v="910"/>
    <n v="36.880000000000003"/>
  </r>
  <r>
    <s v="CN-2021-100636"/>
    <d v="2021-04-01T00:00:00"/>
    <x v="2"/>
    <s v="Cust-18700"/>
    <x v="0"/>
    <s v="North China"/>
    <s v="Office"/>
    <x v="1858"/>
    <n v="17.86"/>
  </r>
  <r>
    <s v="CN-2021-100629"/>
    <d v="2021-03-31T00:00:00"/>
    <x v="3"/>
    <s v="Cust-11065"/>
    <x v="0"/>
    <s v="North China"/>
    <s v="Furniture"/>
    <x v="2474"/>
    <n v="314.75"/>
  </r>
  <r>
    <s v="CN-2021-100630"/>
    <d v="2021-03-31T00:00:00"/>
    <x v="2"/>
    <s v="Cust-11065"/>
    <x v="0"/>
    <s v="North China"/>
    <s v="Office"/>
    <x v="760"/>
    <n v="49.42"/>
  </r>
  <r>
    <s v="CN-2021-100622"/>
    <d v="2021-03-31T00:00:00"/>
    <x v="0"/>
    <s v="Cust-13495"/>
    <x v="1"/>
    <s v="South Central China"/>
    <s v="Office"/>
    <x v="2475"/>
    <n v="293.58999999999997"/>
  </r>
  <r>
    <s v="CN-2021-100623"/>
    <d v="2021-03-31T00:00:00"/>
    <x v="1"/>
    <s v="Cust-13495"/>
    <x v="1"/>
    <s v="South Central China"/>
    <s v="Office"/>
    <x v="2476"/>
    <n v="178.68"/>
  </r>
  <r>
    <s v="CN-2021-100624"/>
    <d v="2021-03-31T00:00:00"/>
    <x v="1"/>
    <s v="Cust-13495"/>
    <x v="1"/>
    <s v="South Central China"/>
    <s v="Office"/>
    <x v="2477"/>
    <n v="11.84"/>
  </r>
  <r>
    <s v="CN-2021-100626"/>
    <d v="2021-03-31T00:00:00"/>
    <x v="2"/>
    <s v="Cust-13495"/>
    <x v="1"/>
    <s v="South Central China"/>
    <s v="Technology"/>
    <x v="2478"/>
    <n v="44.09"/>
  </r>
  <r>
    <s v="CN-2021-100627"/>
    <d v="2021-03-31T00:00:00"/>
    <x v="0"/>
    <s v="Cust-14935"/>
    <x v="1"/>
    <s v="East China"/>
    <s v="Furniture"/>
    <x v="2479"/>
    <n v="148.76"/>
  </r>
  <r>
    <s v="CN-2021-100621"/>
    <d v="2021-03-31T00:00:00"/>
    <x v="0"/>
    <s v="Cust-18550"/>
    <x v="0"/>
    <s v="East China"/>
    <s v="Technology"/>
    <x v="2480"/>
    <n v="52.78"/>
  </r>
  <r>
    <s v="CN-2021-100625"/>
    <d v="2021-03-31T00:00:00"/>
    <x v="0"/>
    <s v="Cust-18550"/>
    <x v="0"/>
    <s v="East China"/>
    <s v="Office"/>
    <x v="547"/>
    <n v="2.97"/>
  </r>
  <r>
    <s v="CN-2021-100628"/>
    <d v="2021-03-31T00:00:00"/>
    <x v="3"/>
    <s v="Cust-18850"/>
    <x v="0"/>
    <s v="South Central China"/>
    <s v="Office"/>
    <x v="525"/>
    <n v="2.14"/>
  </r>
  <r>
    <s v="CN-2021-100620"/>
    <d v="2021-03-30T00:00:00"/>
    <x v="0"/>
    <s v="Cust-14065"/>
    <x v="0"/>
    <s v="North China"/>
    <s v="Technology"/>
    <x v="2481"/>
    <n v="329.45"/>
  </r>
  <r>
    <s v="CN-2021-100618"/>
    <d v="2021-03-29T00:00:00"/>
    <x v="2"/>
    <s v="Cust-12715"/>
    <x v="1"/>
    <s v="North China"/>
    <s v="Office"/>
    <x v="413"/>
    <n v="44.76"/>
  </r>
  <r>
    <s v="CN-2021-100619"/>
    <d v="2021-03-29T00:00:00"/>
    <x v="2"/>
    <s v="Cust-12715"/>
    <x v="1"/>
    <s v="North China"/>
    <s v="Office"/>
    <x v="2482"/>
    <n v="29.33"/>
  </r>
  <r>
    <s v="CN-2021-100616"/>
    <d v="2021-03-29T00:00:00"/>
    <x v="0"/>
    <s v="Cust-14635"/>
    <x v="1"/>
    <s v="Northeast China"/>
    <s v="Technology"/>
    <x v="2483"/>
    <n v="212.46"/>
  </r>
  <r>
    <s v="CN-2021-100617"/>
    <d v="2021-03-29T00:00:00"/>
    <x v="0"/>
    <s v="Cust-14635"/>
    <x v="1"/>
    <s v="Northeast China"/>
    <s v="Furniture"/>
    <x v="2484"/>
    <n v="47.67"/>
  </r>
  <r>
    <s v="CN-2021-100611"/>
    <d v="2021-03-29T00:00:00"/>
    <x v="0"/>
    <s v="Cust-15700"/>
    <x v="0"/>
    <s v="South Central China"/>
    <s v="Office"/>
    <x v="2485"/>
    <n v="60.93"/>
  </r>
  <r>
    <s v="CN-2021-100612"/>
    <d v="2021-03-29T00:00:00"/>
    <x v="1"/>
    <s v="Cust-16165"/>
    <x v="1"/>
    <s v="East China"/>
    <s v="Office"/>
    <x v="2486"/>
    <n v="9.16"/>
  </r>
  <r>
    <s v="CN-2021-100613"/>
    <d v="2021-03-29T00:00:00"/>
    <x v="1"/>
    <s v="Cust-16165"/>
    <x v="1"/>
    <s v="East China"/>
    <s v="Office"/>
    <x v="753"/>
    <n v="6.39"/>
  </r>
  <r>
    <s v="CN-2021-100614"/>
    <d v="2021-03-29T00:00:00"/>
    <x v="0"/>
    <s v="Cust-16165"/>
    <x v="1"/>
    <s v="East China"/>
    <s v="Office"/>
    <x v="2487"/>
    <n v="15.4"/>
  </r>
  <r>
    <s v="CN-2021-100615"/>
    <d v="2021-03-29T00:00:00"/>
    <x v="0"/>
    <s v="Cust-16165"/>
    <x v="1"/>
    <s v="East China"/>
    <s v="Office"/>
    <x v="2488"/>
    <n v="31.44"/>
  </r>
  <r>
    <s v="CN-2021-100602"/>
    <d v="2021-03-28T00:00:00"/>
    <x v="0"/>
    <s v="Cust-10180"/>
    <x v="2"/>
    <s v="North China"/>
    <s v="Furniture"/>
    <x v="2489"/>
    <n v="39.08"/>
  </r>
  <r>
    <s v="CN-2021-100605"/>
    <d v="2021-03-28T00:00:00"/>
    <x v="2"/>
    <s v="Cust-11245"/>
    <x v="1"/>
    <s v="Northeast China"/>
    <s v="Office"/>
    <x v="2490"/>
    <n v="32.869999999999997"/>
  </r>
  <r>
    <s v="CN-2021-100609"/>
    <d v="2021-03-28T00:00:00"/>
    <x v="0"/>
    <s v="Cust-11245"/>
    <x v="1"/>
    <s v="Northeast China"/>
    <s v="Technology"/>
    <x v="2491"/>
    <n v="153.05000000000001"/>
  </r>
  <r>
    <s v="CN-2021-100603"/>
    <d v="2021-03-28T00:00:00"/>
    <x v="0"/>
    <s v="Cust-12130"/>
    <x v="0"/>
    <s v="North China"/>
    <s v="Office"/>
    <x v="2492"/>
    <n v="32.53"/>
  </r>
  <r>
    <s v="CN-2021-100604"/>
    <d v="2021-03-28T00:00:00"/>
    <x v="1"/>
    <s v="Cust-12130"/>
    <x v="0"/>
    <s v="North China"/>
    <s v="Office"/>
    <x v="2493"/>
    <n v="9.9499999999999993"/>
  </r>
  <r>
    <s v="CN-2021-100606"/>
    <d v="2021-03-28T00:00:00"/>
    <x v="3"/>
    <s v="Cust-14410"/>
    <x v="2"/>
    <s v="South Central China"/>
    <s v="Technology"/>
    <x v="2494"/>
    <n v="225.67"/>
  </r>
  <r>
    <s v="CN-2021-100607"/>
    <d v="2021-03-28T00:00:00"/>
    <x v="0"/>
    <s v="Cust-14410"/>
    <x v="2"/>
    <s v="South Central China"/>
    <s v="Technology"/>
    <x v="2495"/>
    <n v="94.46"/>
  </r>
  <r>
    <s v="CN-2021-100608"/>
    <d v="2021-03-28T00:00:00"/>
    <x v="1"/>
    <s v="Cust-14410"/>
    <x v="2"/>
    <s v="South Central China"/>
    <s v="Office"/>
    <x v="2496"/>
    <n v="26.76"/>
  </r>
  <r>
    <s v="CN-2021-100610"/>
    <d v="2021-03-28T00:00:00"/>
    <x v="0"/>
    <s v="Cust-15130"/>
    <x v="0"/>
    <s v="Northeast China"/>
    <s v="Office"/>
    <x v="2497"/>
    <n v="94.15"/>
  </r>
  <r>
    <s v="CN-2021-100601"/>
    <d v="2021-03-27T00:00:00"/>
    <x v="3"/>
    <s v="Cust-14890"/>
    <x v="1"/>
    <s v="Northeast China"/>
    <s v="Office"/>
    <x v="2498"/>
    <n v="118.76"/>
  </r>
  <r>
    <s v="CN-2021-100596"/>
    <d v="2021-03-27T00:00:00"/>
    <x v="1"/>
    <s v="Cust-18565"/>
    <x v="2"/>
    <s v="East China"/>
    <s v="Office"/>
    <x v="2499"/>
    <n v="11.25"/>
  </r>
  <r>
    <s v="CN-2021-100597"/>
    <d v="2021-03-27T00:00:00"/>
    <x v="0"/>
    <s v="Cust-18565"/>
    <x v="2"/>
    <s v="East China"/>
    <s v="Office"/>
    <x v="1566"/>
    <n v="18.25"/>
  </r>
  <r>
    <s v="CN-2021-100598"/>
    <d v="2021-03-27T00:00:00"/>
    <x v="1"/>
    <s v="Cust-18565"/>
    <x v="2"/>
    <s v="East China"/>
    <s v="Office"/>
    <x v="2500"/>
    <n v="40.020000000000003"/>
  </r>
  <r>
    <s v="CN-2021-100599"/>
    <d v="2021-03-27T00:00:00"/>
    <x v="3"/>
    <s v="Cust-18565"/>
    <x v="2"/>
    <s v="East China"/>
    <s v="Furniture"/>
    <x v="1173"/>
    <n v="399.34"/>
  </r>
  <r>
    <s v="CN-2021-100600"/>
    <d v="2021-03-27T00:00:00"/>
    <x v="2"/>
    <s v="Cust-18565"/>
    <x v="2"/>
    <s v="East China"/>
    <s v="Furniture"/>
    <x v="2501"/>
    <n v="429.87"/>
  </r>
  <r>
    <s v="CN-2021-100593"/>
    <d v="2021-03-27T00:00:00"/>
    <x v="1"/>
    <s v="Cust-20230"/>
    <x v="1"/>
    <s v="East China"/>
    <s v="Office"/>
    <x v="2419"/>
    <n v="12.72"/>
  </r>
  <r>
    <s v="CN-2021-100594"/>
    <d v="2021-03-27T00:00:00"/>
    <x v="0"/>
    <s v="Cust-20230"/>
    <x v="1"/>
    <s v="East China"/>
    <s v="Furniture"/>
    <x v="2180"/>
    <n v="33.01"/>
  </r>
  <r>
    <s v="CN-2021-100595"/>
    <d v="2021-03-27T00:00:00"/>
    <x v="2"/>
    <s v="Cust-20230"/>
    <x v="1"/>
    <s v="East China"/>
    <s v="Office"/>
    <x v="18"/>
    <n v="33.99"/>
  </r>
  <r>
    <s v="CN-2021-100590"/>
    <d v="2021-03-26T00:00:00"/>
    <x v="0"/>
    <s v="Cust-12715"/>
    <x v="1"/>
    <s v="North China"/>
    <s v="Furniture"/>
    <x v="2502"/>
    <n v="11.97"/>
  </r>
  <r>
    <s v="CN-2021-100591"/>
    <d v="2021-03-26T00:00:00"/>
    <x v="1"/>
    <s v="Cust-13420"/>
    <x v="1"/>
    <s v="South Central China"/>
    <s v="Office"/>
    <x v="869"/>
    <n v="154.75"/>
  </r>
  <r>
    <s v="CN-2021-100592"/>
    <d v="2021-03-26T00:00:00"/>
    <x v="1"/>
    <s v="Cust-13420"/>
    <x v="1"/>
    <s v="South Central China"/>
    <s v="Office"/>
    <x v="35"/>
    <n v="36.840000000000003"/>
  </r>
  <r>
    <s v="CN-2021-100588"/>
    <d v="2021-03-26T00:00:00"/>
    <x v="2"/>
    <s v="Cust-15430"/>
    <x v="0"/>
    <s v="Northwest China"/>
    <s v="Furniture"/>
    <x v="2503"/>
    <n v="475.12"/>
  </r>
  <r>
    <s v="CN-2021-100589"/>
    <d v="2021-03-26T00:00:00"/>
    <x v="0"/>
    <s v="Cust-15430"/>
    <x v="0"/>
    <s v="Northwest China"/>
    <s v="Furniture"/>
    <x v="15"/>
    <n v="43.08"/>
  </r>
  <r>
    <s v="CN-2021-100576"/>
    <d v="2021-03-25T00:00:00"/>
    <x v="3"/>
    <s v="Cust-10315"/>
    <x v="0"/>
    <s v="North China"/>
    <s v="Furniture"/>
    <x v="2504"/>
    <n v="36.18"/>
  </r>
  <r>
    <s v="CN-2021-100581"/>
    <d v="2021-03-25T00:00:00"/>
    <x v="2"/>
    <s v="Cust-10315"/>
    <x v="0"/>
    <s v="North China"/>
    <s v="Technology"/>
    <x v="2505"/>
    <n v="60.26"/>
  </r>
  <r>
    <s v="CN-2021-100585"/>
    <d v="2021-03-25T00:00:00"/>
    <x v="1"/>
    <s v="Cust-10315"/>
    <x v="0"/>
    <s v="North China"/>
    <s v="Office"/>
    <x v="1779"/>
    <n v="42.29"/>
  </r>
  <r>
    <s v="CN-2021-100586"/>
    <d v="2021-03-25T00:00:00"/>
    <x v="2"/>
    <s v="Cust-10315"/>
    <x v="0"/>
    <s v="North China"/>
    <s v="Furniture"/>
    <x v="2506"/>
    <n v="156.94"/>
  </r>
  <r>
    <s v="CN-2021-100587"/>
    <d v="2021-03-25T00:00:00"/>
    <x v="1"/>
    <s v="Cust-10315"/>
    <x v="0"/>
    <s v="North China"/>
    <s v="Office"/>
    <x v="2507"/>
    <n v="146.41"/>
  </r>
  <r>
    <s v="CN-2021-100580"/>
    <d v="2021-03-25T00:00:00"/>
    <x v="2"/>
    <s v="Cust-11125"/>
    <x v="2"/>
    <s v="Northwest China"/>
    <s v="Office"/>
    <x v="2508"/>
    <n v="99.01"/>
  </r>
  <r>
    <s v="CN-2021-100584"/>
    <d v="2021-03-25T00:00:00"/>
    <x v="3"/>
    <s v="Cust-11125"/>
    <x v="2"/>
    <s v="Northwest China"/>
    <s v="Furniture"/>
    <x v="2509"/>
    <n v="172.17"/>
  </r>
  <r>
    <s v="CN-2021-100574"/>
    <d v="2021-03-25T00:00:00"/>
    <x v="1"/>
    <s v="Cust-13930"/>
    <x v="0"/>
    <s v="North China"/>
    <s v="Furniture"/>
    <x v="2510"/>
    <n v="187.72"/>
  </r>
  <r>
    <s v="CN-2021-100575"/>
    <d v="2021-03-25T00:00:00"/>
    <x v="1"/>
    <s v="Cust-13930"/>
    <x v="0"/>
    <s v="North China"/>
    <s v="Office"/>
    <x v="2511"/>
    <n v="238.22"/>
  </r>
  <r>
    <s v="CN-2021-100571"/>
    <d v="2021-03-25T00:00:00"/>
    <x v="1"/>
    <s v="Cust-16360"/>
    <x v="0"/>
    <s v="East China"/>
    <s v="Office"/>
    <x v="2512"/>
    <n v="93.76"/>
  </r>
  <r>
    <s v="CN-2021-100572"/>
    <d v="2021-03-25T00:00:00"/>
    <x v="2"/>
    <s v="Cust-16360"/>
    <x v="0"/>
    <s v="East China"/>
    <s v="Furniture"/>
    <x v="2513"/>
    <n v="442.93"/>
  </r>
  <r>
    <s v="CN-2021-100573"/>
    <d v="2021-03-25T00:00:00"/>
    <x v="3"/>
    <s v="Cust-16360"/>
    <x v="0"/>
    <s v="East China"/>
    <s v="Office"/>
    <x v="2514"/>
    <n v="44.82"/>
  </r>
  <r>
    <s v="CN-2021-100570"/>
    <d v="2021-03-25T00:00:00"/>
    <x v="1"/>
    <s v="Cust-16780"/>
    <x v="1"/>
    <s v="South Central China"/>
    <s v="Furniture"/>
    <x v="2515"/>
    <n v="252.22"/>
  </r>
  <r>
    <s v="CN-2021-100577"/>
    <d v="2021-03-25T00:00:00"/>
    <x v="3"/>
    <s v="Cust-17335"/>
    <x v="2"/>
    <s v="South Central China"/>
    <s v="Office"/>
    <x v="186"/>
    <n v="36.86"/>
  </r>
  <r>
    <s v="CN-2021-100578"/>
    <d v="2021-03-25T00:00:00"/>
    <x v="1"/>
    <s v="Cust-17335"/>
    <x v="2"/>
    <s v="South Central China"/>
    <s v="Furniture"/>
    <x v="2516"/>
    <n v="125.98"/>
  </r>
  <r>
    <s v="CN-2021-100579"/>
    <d v="2021-03-25T00:00:00"/>
    <x v="1"/>
    <s v="Cust-17335"/>
    <x v="2"/>
    <s v="South Central China"/>
    <s v="Furniture"/>
    <x v="2517"/>
    <n v="20.04"/>
  </r>
  <r>
    <s v="CN-2021-100582"/>
    <d v="2021-03-25T00:00:00"/>
    <x v="3"/>
    <s v="Cust-17335"/>
    <x v="2"/>
    <s v="South Central China"/>
    <s v="Technology"/>
    <x v="2518"/>
    <n v="29.88"/>
  </r>
  <r>
    <s v="CN-2021-100583"/>
    <d v="2021-03-25T00:00:00"/>
    <x v="1"/>
    <s v="Cust-17335"/>
    <x v="2"/>
    <s v="South Central China"/>
    <s v="Office"/>
    <x v="1989"/>
    <n v="157.55000000000001"/>
  </r>
  <r>
    <s v="CN-2021-100567"/>
    <d v="2021-03-24T00:00:00"/>
    <x v="1"/>
    <s v="Cust-17995"/>
    <x v="2"/>
    <s v="East China"/>
    <s v="Office"/>
    <x v="2519"/>
    <n v="44.45"/>
  </r>
  <r>
    <s v="CN-2021-100568"/>
    <d v="2021-03-24T00:00:00"/>
    <x v="1"/>
    <s v="Cust-17995"/>
    <x v="2"/>
    <s v="East China"/>
    <s v="Office"/>
    <x v="2157"/>
    <n v="21.53"/>
  </r>
  <r>
    <s v="CN-2021-100569"/>
    <d v="2021-03-24T00:00:00"/>
    <x v="2"/>
    <s v="Cust-19660"/>
    <x v="2"/>
    <s v="Southwest China"/>
    <s v="Furniture"/>
    <x v="2103"/>
    <n v="126.45"/>
  </r>
  <r>
    <s v="CN-2021-100566"/>
    <d v="2021-03-23T00:00:00"/>
    <x v="3"/>
    <s v="Cust-13465"/>
    <x v="0"/>
    <s v="East China"/>
    <s v="Technology"/>
    <x v="2520"/>
    <n v="311.57"/>
  </r>
  <r>
    <s v="CN-2021-100565"/>
    <d v="2021-03-22T00:00:00"/>
    <x v="1"/>
    <s v="Cust-13735"/>
    <x v="2"/>
    <s v="East China"/>
    <s v="Furniture"/>
    <x v="2521"/>
    <n v="163.66"/>
  </r>
  <r>
    <s v="CN-2021-100562"/>
    <d v="2021-03-22T00:00:00"/>
    <x v="1"/>
    <s v="Cust-15310"/>
    <x v="1"/>
    <s v="Southwest China"/>
    <s v="Technology"/>
    <x v="2522"/>
    <n v="417.03"/>
  </r>
  <r>
    <s v="CN-2021-100563"/>
    <d v="2021-03-22T00:00:00"/>
    <x v="0"/>
    <s v="Cust-15310"/>
    <x v="1"/>
    <s v="Southwest China"/>
    <s v="Office"/>
    <x v="1810"/>
    <n v="10.62"/>
  </r>
  <r>
    <s v="CN-2021-100558"/>
    <d v="2021-03-22T00:00:00"/>
    <x v="0"/>
    <s v="Cust-15415"/>
    <x v="0"/>
    <s v="North China"/>
    <s v="Office"/>
    <x v="113"/>
    <n v="44.28"/>
  </r>
  <r>
    <s v="CN-2021-100559"/>
    <d v="2021-03-22T00:00:00"/>
    <x v="2"/>
    <s v="Cust-18625"/>
    <x v="1"/>
    <s v="South Central China"/>
    <s v="Office"/>
    <x v="2523"/>
    <n v="104.02"/>
  </r>
  <r>
    <s v="CN-2021-100560"/>
    <d v="2021-03-22T00:00:00"/>
    <x v="0"/>
    <s v="Cust-18625"/>
    <x v="1"/>
    <s v="South Central China"/>
    <s v="Technology"/>
    <x v="2524"/>
    <n v="234.32"/>
  </r>
  <r>
    <s v="CN-2021-100561"/>
    <d v="2021-03-22T00:00:00"/>
    <x v="1"/>
    <s v="Cust-18625"/>
    <x v="1"/>
    <s v="South Central China"/>
    <s v="Office"/>
    <x v="853"/>
    <n v="11.82"/>
  </r>
  <r>
    <s v="CN-2021-100564"/>
    <d v="2021-03-22T00:00:00"/>
    <x v="0"/>
    <s v="Cust-18625"/>
    <x v="1"/>
    <s v="South Central China"/>
    <s v="Furniture"/>
    <x v="2525"/>
    <n v="21.98"/>
  </r>
  <r>
    <s v="CN-2021-100548"/>
    <d v="2021-03-21T00:00:00"/>
    <x v="1"/>
    <s v="Cust-10060"/>
    <x v="2"/>
    <s v="North China"/>
    <s v="Office"/>
    <x v="2526"/>
    <n v="2.37"/>
  </r>
  <r>
    <s v="CN-2021-100550"/>
    <d v="2021-03-21T00:00:00"/>
    <x v="0"/>
    <s v="Cust-13750"/>
    <x v="1"/>
    <s v="East China"/>
    <s v="Office"/>
    <x v="2527"/>
    <n v="18.420000000000002"/>
  </r>
  <r>
    <s v="CN-2021-100551"/>
    <d v="2021-03-21T00:00:00"/>
    <x v="1"/>
    <s v="Cust-13750"/>
    <x v="1"/>
    <s v="East China"/>
    <s v="Furniture"/>
    <x v="2528"/>
    <n v="1.73"/>
  </r>
  <r>
    <s v="CN-2021-100544"/>
    <d v="2021-03-21T00:00:00"/>
    <x v="0"/>
    <s v="Cust-14995"/>
    <x v="0"/>
    <s v="East China"/>
    <s v="Office"/>
    <x v="2035"/>
    <n v="28.64"/>
  </r>
  <r>
    <s v="CN-2021-100545"/>
    <d v="2021-03-21T00:00:00"/>
    <x v="0"/>
    <s v="Cust-14995"/>
    <x v="0"/>
    <s v="East China"/>
    <s v="Furniture"/>
    <x v="2529"/>
    <n v="40.49"/>
  </r>
  <r>
    <s v="CN-2021-100546"/>
    <d v="2021-03-21T00:00:00"/>
    <x v="1"/>
    <s v="Cust-16825"/>
    <x v="1"/>
    <s v="Northeast China"/>
    <s v="Technology"/>
    <x v="2530"/>
    <n v="218.92"/>
  </r>
  <r>
    <s v="CN-2021-100547"/>
    <d v="2021-03-21T00:00:00"/>
    <x v="0"/>
    <s v="Cust-16825"/>
    <x v="1"/>
    <s v="Northeast China"/>
    <s v="Furniture"/>
    <x v="909"/>
    <n v="192.73"/>
  </r>
  <r>
    <s v="CN-2021-100556"/>
    <d v="2021-03-21T00:00:00"/>
    <x v="1"/>
    <s v="Cust-18640"/>
    <x v="1"/>
    <s v="Northeast China"/>
    <s v="Technology"/>
    <x v="2531"/>
    <n v="209.38"/>
  </r>
  <r>
    <s v="CN-2021-100557"/>
    <d v="2021-03-21T00:00:00"/>
    <x v="1"/>
    <s v="Cust-18640"/>
    <x v="1"/>
    <s v="Northeast China"/>
    <s v="Technology"/>
    <x v="2532"/>
    <n v="163.28"/>
  </r>
  <r>
    <s v="CN-2021-100549"/>
    <d v="2021-03-21T00:00:00"/>
    <x v="2"/>
    <s v="Cust-21355"/>
    <x v="1"/>
    <s v="Northeast China"/>
    <s v="Office"/>
    <x v="2533"/>
    <n v="2.0299999999999998"/>
  </r>
  <r>
    <s v="CN-2021-100552"/>
    <d v="2021-03-21T00:00:00"/>
    <x v="1"/>
    <s v="Cust-21355"/>
    <x v="1"/>
    <s v="Northeast China"/>
    <s v="Office"/>
    <x v="2534"/>
    <n v="34.11"/>
  </r>
  <r>
    <s v="CN-2021-100553"/>
    <d v="2021-03-21T00:00:00"/>
    <x v="1"/>
    <s v="Cust-21355"/>
    <x v="1"/>
    <s v="Northeast China"/>
    <s v="Office"/>
    <x v="2535"/>
    <n v="4.8499999999999996"/>
  </r>
  <r>
    <s v="CN-2021-100554"/>
    <d v="2021-03-21T00:00:00"/>
    <x v="2"/>
    <s v="Cust-21355"/>
    <x v="1"/>
    <s v="Northeast China"/>
    <s v="Technology"/>
    <x v="2536"/>
    <n v="12.67"/>
  </r>
  <r>
    <s v="CN-2021-100555"/>
    <d v="2021-03-21T00:00:00"/>
    <x v="3"/>
    <s v="Cust-21355"/>
    <x v="1"/>
    <s v="Northeast China"/>
    <s v="Technology"/>
    <x v="2537"/>
    <n v="0.06"/>
  </r>
  <r>
    <s v="CN-2021-100540"/>
    <d v="2021-03-20T00:00:00"/>
    <x v="1"/>
    <s v="Cust-16000"/>
    <x v="0"/>
    <s v="North China"/>
    <s v="Furniture"/>
    <x v="2538"/>
    <n v="392.22"/>
  </r>
  <r>
    <s v="CN-2021-100541"/>
    <d v="2021-03-20T00:00:00"/>
    <x v="2"/>
    <s v="Cust-16000"/>
    <x v="0"/>
    <s v="North China"/>
    <s v="Furniture"/>
    <x v="2539"/>
    <n v="108.16"/>
  </r>
  <r>
    <s v="CN-2021-100542"/>
    <d v="2021-03-20T00:00:00"/>
    <x v="0"/>
    <s v="Cust-16000"/>
    <x v="0"/>
    <s v="North China"/>
    <s v="Technology"/>
    <x v="440"/>
    <n v="19.03"/>
  </r>
  <r>
    <s v="CN-2021-100543"/>
    <d v="2021-03-20T00:00:00"/>
    <x v="0"/>
    <s v="Cust-17065"/>
    <x v="0"/>
    <s v="Northeast China"/>
    <s v="Office"/>
    <x v="2540"/>
    <n v="20.56"/>
  </r>
  <r>
    <s v="CN-2021-100538"/>
    <d v="2021-03-20T00:00:00"/>
    <x v="1"/>
    <s v="Cust-21880"/>
    <x v="1"/>
    <s v="North China"/>
    <s v="Office"/>
    <x v="1005"/>
    <n v="18.88"/>
  </r>
  <r>
    <s v="CN-2021-100539"/>
    <d v="2021-03-20T00:00:00"/>
    <x v="0"/>
    <s v="Cust-21880"/>
    <x v="1"/>
    <s v="North China"/>
    <s v="Technology"/>
    <x v="2541"/>
    <n v="381.52"/>
  </r>
  <r>
    <s v="CN-2021-100534"/>
    <d v="2021-03-19T00:00:00"/>
    <x v="1"/>
    <s v="Cust-10570"/>
    <x v="0"/>
    <s v="East China"/>
    <s v="Furniture"/>
    <x v="2542"/>
    <n v="34.86"/>
  </r>
  <r>
    <s v="CN-2021-100535"/>
    <d v="2021-03-19T00:00:00"/>
    <x v="0"/>
    <s v="Cust-10570"/>
    <x v="0"/>
    <s v="East China"/>
    <s v="Furniture"/>
    <x v="2543"/>
    <n v="44.99"/>
  </r>
  <r>
    <s v="CN-2021-100536"/>
    <d v="2021-03-19T00:00:00"/>
    <x v="1"/>
    <s v="Cust-10570"/>
    <x v="0"/>
    <s v="East China"/>
    <s v="Office"/>
    <x v="2544"/>
    <n v="3.41"/>
  </r>
  <r>
    <s v="CN-2021-100537"/>
    <d v="2021-03-19T00:00:00"/>
    <x v="1"/>
    <s v="Cust-10570"/>
    <x v="0"/>
    <s v="East China"/>
    <s v="Technology"/>
    <x v="195"/>
    <n v="222.79"/>
  </r>
  <r>
    <s v="CN-2021-100532"/>
    <d v="2021-03-19T00:00:00"/>
    <x v="2"/>
    <s v="Cust-19285"/>
    <x v="0"/>
    <s v="East China"/>
    <s v="Technology"/>
    <x v="2545"/>
    <n v="436.19"/>
  </r>
  <r>
    <s v="CN-2021-100533"/>
    <d v="2021-03-19T00:00:00"/>
    <x v="0"/>
    <s v="Cust-20215"/>
    <x v="0"/>
    <s v="Northeast China"/>
    <s v="Office"/>
    <x v="2546"/>
    <n v="1.45"/>
  </r>
  <r>
    <s v="CN-2021-100530"/>
    <d v="2021-03-18T00:00:00"/>
    <x v="1"/>
    <s v="Cust-13405"/>
    <x v="0"/>
    <s v="East China"/>
    <s v="Office"/>
    <x v="2547"/>
    <n v="19.690000000000001"/>
  </r>
  <r>
    <s v="CN-2021-100531"/>
    <d v="2021-03-18T00:00:00"/>
    <x v="1"/>
    <s v="Cust-13405"/>
    <x v="0"/>
    <s v="East China"/>
    <s v="Office"/>
    <x v="296"/>
    <n v="1.44"/>
  </r>
  <r>
    <s v="CN-2021-100528"/>
    <d v="2021-03-18T00:00:00"/>
    <x v="0"/>
    <s v="Cust-21820"/>
    <x v="0"/>
    <s v="North China"/>
    <s v="Technology"/>
    <x v="2548"/>
    <n v="99.88"/>
  </r>
  <r>
    <s v="CN-2021-100529"/>
    <d v="2021-03-18T00:00:00"/>
    <x v="1"/>
    <s v="Cust-21820"/>
    <x v="0"/>
    <s v="North China"/>
    <s v="Office"/>
    <x v="1114"/>
    <n v="97.44"/>
  </r>
  <r>
    <s v="CN-2021-100514"/>
    <d v="2021-03-17T00:00:00"/>
    <x v="0"/>
    <s v="Cust-12760"/>
    <x v="1"/>
    <s v="South Central China"/>
    <s v="Office"/>
    <x v="2549"/>
    <n v="1.26"/>
  </r>
  <r>
    <s v="CN-2021-100515"/>
    <d v="2021-03-17T00:00:00"/>
    <x v="2"/>
    <s v="Cust-12760"/>
    <x v="1"/>
    <s v="South Central China"/>
    <s v="Technology"/>
    <x v="2550"/>
    <n v="197.64"/>
  </r>
  <r>
    <s v="CN-2021-100520"/>
    <d v="2021-03-17T00:00:00"/>
    <x v="2"/>
    <s v="Cust-13840"/>
    <x v="1"/>
    <s v="South Central China"/>
    <s v="Office"/>
    <x v="2551"/>
    <n v="160.56"/>
  </r>
  <r>
    <s v="CN-2021-100521"/>
    <d v="2021-03-17T00:00:00"/>
    <x v="1"/>
    <s v="Cust-13840"/>
    <x v="1"/>
    <s v="South Central China"/>
    <s v="Office"/>
    <x v="2552"/>
    <n v="39.28"/>
  </r>
  <r>
    <s v="CN-2021-100522"/>
    <d v="2021-03-17T00:00:00"/>
    <x v="0"/>
    <s v="Cust-13840"/>
    <x v="1"/>
    <s v="South Central China"/>
    <s v="Office"/>
    <x v="2553"/>
    <n v="405.12"/>
  </r>
  <r>
    <s v="CN-2021-100523"/>
    <d v="2021-03-17T00:00:00"/>
    <x v="2"/>
    <s v="Cust-13840"/>
    <x v="1"/>
    <s v="South Central China"/>
    <s v="Furniture"/>
    <x v="2554"/>
    <n v="230.56"/>
  </r>
  <r>
    <s v="CN-2021-100524"/>
    <d v="2021-03-17T00:00:00"/>
    <x v="1"/>
    <s v="Cust-13840"/>
    <x v="1"/>
    <s v="South Central China"/>
    <s v="Furniture"/>
    <x v="2555"/>
    <n v="66.27"/>
  </r>
  <r>
    <s v="CN-2021-100516"/>
    <d v="2021-03-17T00:00:00"/>
    <x v="3"/>
    <s v="Cust-15535"/>
    <x v="0"/>
    <s v="Southwest China"/>
    <s v="Furniture"/>
    <x v="1768"/>
    <n v="212.78"/>
  </r>
  <r>
    <s v="CN-2021-100518"/>
    <d v="2021-03-17T00:00:00"/>
    <x v="1"/>
    <s v="Cust-15535"/>
    <x v="0"/>
    <s v="Southwest China"/>
    <s v="Office"/>
    <x v="2556"/>
    <n v="176.13"/>
  </r>
  <r>
    <s v="CN-2021-100519"/>
    <d v="2021-03-17T00:00:00"/>
    <x v="2"/>
    <s v="Cust-15535"/>
    <x v="0"/>
    <s v="Southwest China"/>
    <s v="Furniture"/>
    <x v="2557"/>
    <n v="435.26"/>
  </r>
  <r>
    <s v="CN-2021-100525"/>
    <d v="2021-03-17T00:00:00"/>
    <x v="0"/>
    <s v="Cust-17170"/>
    <x v="1"/>
    <s v="South Central China"/>
    <s v="Office"/>
    <x v="2558"/>
    <n v="26.13"/>
  </r>
  <r>
    <s v="CN-2021-100526"/>
    <d v="2021-03-17T00:00:00"/>
    <x v="2"/>
    <s v="Cust-17920"/>
    <x v="0"/>
    <s v="Northwest China"/>
    <s v="Technology"/>
    <x v="2559"/>
    <n v="95.34"/>
  </r>
  <r>
    <s v="CN-2021-100527"/>
    <d v="2021-03-17T00:00:00"/>
    <x v="0"/>
    <s v="Cust-17920"/>
    <x v="0"/>
    <s v="Northwest China"/>
    <s v="Furniture"/>
    <x v="2560"/>
    <n v="34.090000000000003"/>
  </r>
  <r>
    <s v="CN-2021-100517"/>
    <d v="2021-03-17T00:00:00"/>
    <x v="0"/>
    <s v="Cust-18895"/>
    <x v="0"/>
    <s v="Southwest China"/>
    <s v="Office"/>
    <x v="2561"/>
    <n v="145.03"/>
  </r>
  <r>
    <s v="CN-2021-100510"/>
    <d v="2021-03-15T00:00:00"/>
    <x v="2"/>
    <s v="Cust-10660"/>
    <x v="0"/>
    <s v="North China"/>
    <s v="Office"/>
    <x v="2562"/>
    <n v="86.99"/>
  </r>
  <r>
    <s v="CN-2021-100511"/>
    <d v="2021-03-15T00:00:00"/>
    <x v="1"/>
    <s v="Cust-10660"/>
    <x v="0"/>
    <s v="North China"/>
    <s v="Office"/>
    <x v="2563"/>
    <n v="15.29"/>
  </r>
  <r>
    <s v="CN-2021-100512"/>
    <d v="2021-03-15T00:00:00"/>
    <x v="1"/>
    <s v="Cust-10660"/>
    <x v="0"/>
    <s v="North China"/>
    <s v="Furniture"/>
    <x v="1730"/>
    <n v="43.69"/>
  </r>
  <r>
    <s v="CN-2021-100513"/>
    <d v="2021-03-15T00:00:00"/>
    <x v="1"/>
    <s v="Cust-14200"/>
    <x v="2"/>
    <s v="Southwest China"/>
    <s v="Office"/>
    <x v="2564"/>
    <n v="19.72"/>
  </r>
  <r>
    <s v="CN-2021-100507"/>
    <d v="2021-03-14T00:00:00"/>
    <x v="3"/>
    <s v="Cust-17905"/>
    <x v="1"/>
    <s v="East China"/>
    <s v="Furniture"/>
    <x v="2139"/>
    <n v="31.26"/>
  </r>
  <r>
    <s v="CN-2021-100508"/>
    <d v="2021-03-14T00:00:00"/>
    <x v="0"/>
    <s v="Cust-17905"/>
    <x v="1"/>
    <s v="East China"/>
    <s v="Office"/>
    <x v="2565"/>
    <n v="143.72999999999999"/>
  </r>
  <r>
    <s v="CN-2021-100509"/>
    <d v="2021-03-14T00:00:00"/>
    <x v="0"/>
    <s v="Cust-17905"/>
    <x v="1"/>
    <s v="East China"/>
    <s v="Furniture"/>
    <x v="2566"/>
    <n v="402.75"/>
  </r>
  <r>
    <s v="CN-2021-100504"/>
    <d v="2021-03-13T00:00:00"/>
    <x v="0"/>
    <s v="Cust-10375"/>
    <x v="0"/>
    <s v="Southwest China"/>
    <s v="Office"/>
    <x v="1532"/>
    <n v="56.65"/>
  </r>
  <r>
    <s v="CN-2021-100505"/>
    <d v="2021-03-13T00:00:00"/>
    <x v="2"/>
    <s v="Cust-12235"/>
    <x v="0"/>
    <s v="East China"/>
    <s v="Office"/>
    <x v="2567"/>
    <n v="43.33"/>
  </r>
  <r>
    <s v="CN-2021-100506"/>
    <d v="2021-03-13T00:00:00"/>
    <x v="2"/>
    <s v="Cust-16855"/>
    <x v="1"/>
    <s v="North China"/>
    <s v="Office"/>
    <x v="2568"/>
    <n v="19.98"/>
  </r>
  <r>
    <s v="CN-2021-100500"/>
    <d v="2021-03-12T00:00:00"/>
    <x v="0"/>
    <s v="Cust-10630"/>
    <x v="2"/>
    <s v="East China"/>
    <s v="Office"/>
    <x v="938"/>
    <n v="133.38"/>
  </r>
  <r>
    <s v="CN-2021-100498"/>
    <d v="2021-03-12T00:00:00"/>
    <x v="1"/>
    <s v="Cust-14860"/>
    <x v="1"/>
    <s v="North China"/>
    <s v="Office"/>
    <x v="2569"/>
    <n v="105.62"/>
  </r>
  <r>
    <s v="CN-2021-100496"/>
    <d v="2021-03-12T00:00:00"/>
    <x v="1"/>
    <s v="Cust-17185"/>
    <x v="0"/>
    <s v="North China"/>
    <s v="Office"/>
    <x v="2570"/>
    <n v="5.94"/>
  </r>
  <r>
    <s v="CN-2021-100493"/>
    <d v="2021-03-12T00:00:00"/>
    <x v="2"/>
    <s v="Cust-18430"/>
    <x v="0"/>
    <s v="Northeast China"/>
    <s v="Office"/>
    <x v="2571"/>
    <n v="19.739999999999998"/>
  </r>
  <r>
    <s v="CN-2021-100494"/>
    <d v="2021-03-12T00:00:00"/>
    <x v="3"/>
    <s v="Cust-18430"/>
    <x v="0"/>
    <s v="Northeast China"/>
    <s v="Office"/>
    <x v="2572"/>
    <n v="12.77"/>
  </r>
  <r>
    <s v="CN-2021-100497"/>
    <d v="2021-03-12T00:00:00"/>
    <x v="1"/>
    <s v="Cust-18550"/>
    <x v="0"/>
    <s v="East China"/>
    <s v="Office"/>
    <x v="2573"/>
    <n v="12.32"/>
  </r>
  <r>
    <s v="CN-2021-100499"/>
    <d v="2021-03-12T00:00:00"/>
    <x v="2"/>
    <s v="Cust-19780"/>
    <x v="0"/>
    <s v="East China"/>
    <s v="Furniture"/>
    <x v="2574"/>
    <n v="108.15"/>
  </r>
  <r>
    <s v="CN-2021-100501"/>
    <d v="2021-03-12T00:00:00"/>
    <x v="0"/>
    <s v="Cust-19780"/>
    <x v="0"/>
    <s v="East China"/>
    <s v="Office"/>
    <x v="2575"/>
    <n v="97.62"/>
  </r>
  <r>
    <s v="CN-2021-100502"/>
    <d v="2021-03-12T00:00:00"/>
    <x v="3"/>
    <s v="Cust-19780"/>
    <x v="0"/>
    <s v="East China"/>
    <s v="Technology"/>
    <x v="360"/>
    <n v="1.44"/>
  </r>
  <r>
    <s v="CN-2021-100503"/>
    <d v="2021-03-12T00:00:00"/>
    <x v="0"/>
    <s v="Cust-19780"/>
    <x v="0"/>
    <s v="East China"/>
    <s v="Technology"/>
    <x v="2576"/>
    <n v="74.97"/>
  </r>
  <r>
    <s v="CN-2021-100495"/>
    <d v="2021-03-12T00:00:00"/>
    <x v="0"/>
    <s v="Cust-20440"/>
    <x v="1"/>
    <s v="Southwest China"/>
    <s v="Technology"/>
    <x v="2577"/>
    <n v="1.81"/>
  </r>
  <r>
    <s v="CN-2021-100479"/>
    <d v="2021-03-11T00:00:00"/>
    <x v="1"/>
    <s v="Cust-13390"/>
    <x v="2"/>
    <s v="Northeast China"/>
    <s v="Furniture"/>
    <x v="2557"/>
    <n v="443.95"/>
  </r>
  <r>
    <s v="CN-2021-100480"/>
    <d v="2021-03-11T00:00:00"/>
    <x v="3"/>
    <s v="Cust-13390"/>
    <x v="2"/>
    <s v="Northeast China"/>
    <s v="Furniture"/>
    <x v="1178"/>
    <n v="196.31"/>
  </r>
  <r>
    <s v="CN-2021-100482"/>
    <d v="2021-03-11T00:00:00"/>
    <x v="0"/>
    <s v="Cust-13390"/>
    <x v="2"/>
    <s v="Northeast China"/>
    <s v="Furniture"/>
    <x v="975"/>
    <n v="148.47"/>
  </r>
  <r>
    <s v="CN-2021-100489"/>
    <d v="2021-03-11T00:00:00"/>
    <x v="1"/>
    <s v="Cust-14575"/>
    <x v="0"/>
    <s v="South Central China"/>
    <s v="Office"/>
    <x v="2578"/>
    <n v="24.47"/>
  </r>
  <r>
    <s v="CN-2021-100490"/>
    <d v="2021-03-11T00:00:00"/>
    <x v="1"/>
    <s v="Cust-14575"/>
    <x v="0"/>
    <s v="South Central China"/>
    <s v="Furniture"/>
    <x v="609"/>
    <n v="25.08"/>
  </r>
  <r>
    <s v="CN-2021-100491"/>
    <d v="2021-03-11T00:00:00"/>
    <x v="2"/>
    <s v="Cust-14575"/>
    <x v="0"/>
    <s v="South Central China"/>
    <s v="Technology"/>
    <x v="2579"/>
    <n v="293.27999999999997"/>
  </r>
  <r>
    <s v="CN-2021-100486"/>
    <d v="2021-03-11T00:00:00"/>
    <x v="2"/>
    <s v="Cust-15595"/>
    <x v="1"/>
    <s v="East China"/>
    <s v="Technology"/>
    <x v="2580"/>
    <n v="263.08999999999997"/>
  </r>
  <r>
    <s v="CN-2021-100487"/>
    <d v="2021-03-11T00:00:00"/>
    <x v="0"/>
    <s v="Cust-15595"/>
    <x v="1"/>
    <s v="East China"/>
    <s v="Technology"/>
    <x v="817"/>
    <n v="177.86"/>
  </r>
  <r>
    <s v="CN-2021-100492"/>
    <d v="2021-03-11T00:00:00"/>
    <x v="3"/>
    <s v="Cust-17125"/>
    <x v="0"/>
    <s v="South Central China"/>
    <s v="Furniture"/>
    <x v="2581"/>
    <n v="106.25"/>
  </r>
  <r>
    <s v="CN-2021-100477"/>
    <d v="2021-03-11T00:00:00"/>
    <x v="2"/>
    <s v="Cust-19240"/>
    <x v="0"/>
    <s v="Southwest China"/>
    <s v="Office"/>
    <x v="2582"/>
    <n v="213.99"/>
  </r>
  <r>
    <s v="CN-2021-100478"/>
    <d v="2021-03-11T00:00:00"/>
    <x v="3"/>
    <s v="Cust-19240"/>
    <x v="0"/>
    <s v="Southwest China"/>
    <s v="Office"/>
    <x v="1060"/>
    <n v="115.71"/>
  </r>
  <r>
    <s v="CN-2021-100484"/>
    <d v="2021-03-11T00:00:00"/>
    <x v="1"/>
    <s v="Cust-19405"/>
    <x v="0"/>
    <s v="East China"/>
    <s v="Office"/>
    <x v="2583"/>
    <n v="46.45"/>
  </r>
  <r>
    <s v="CN-2021-100485"/>
    <d v="2021-03-11T00:00:00"/>
    <x v="3"/>
    <s v="Cust-19405"/>
    <x v="0"/>
    <s v="East China"/>
    <s v="Furniture"/>
    <x v="1203"/>
    <n v="269.91000000000003"/>
  </r>
  <r>
    <s v="CN-2021-100488"/>
    <d v="2021-03-11T00:00:00"/>
    <x v="1"/>
    <s v="Cust-20305"/>
    <x v="0"/>
    <s v="North China"/>
    <s v="Office"/>
    <x v="2584"/>
    <n v="140.44"/>
  </r>
  <r>
    <s v="CN-2021-100481"/>
    <d v="2021-03-11T00:00:00"/>
    <x v="0"/>
    <s v="Cust-20785"/>
    <x v="0"/>
    <s v="North China"/>
    <s v="Technology"/>
    <x v="2585"/>
    <n v="28.27"/>
  </r>
  <r>
    <s v="CN-2021-100483"/>
    <d v="2021-03-11T00:00:00"/>
    <x v="2"/>
    <s v="Cust-21595"/>
    <x v="0"/>
    <s v="South Central China"/>
    <s v="Office"/>
    <x v="90"/>
    <n v="28.67"/>
  </r>
  <r>
    <s v="CN-2021-100471"/>
    <d v="2021-03-10T00:00:00"/>
    <x v="1"/>
    <s v="Cust-11755"/>
    <x v="0"/>
    <s v="East China"/>
    <s v="Furniture"/>
    <x v="2586"/>
    <n v="456.17"/>
  </r>
  <r>
    <s v="CN-2021-100472"/>
    <d v="2021-03-10T00:00:00"/>
    <x v="0"/>
    <s v="Cust-11755"/>
    <x v="0"/>
    <s v="East China"/>
    <s v="Furniture"/>
    <x v="2587"/>
    <n v="130.11000000000001"/>
  </r>
  <r>
    <s v="CN-2021-100468"/>
    <d v="2021-03-10T00:00:00"/>
    <x v="1"/>
    <s v="Cust-12100"/>
    <x v="2"/>
    <s v="South Central China"/>
    <s v="Office"/>
    <x v="2588"/>
    <n v="42.02"/>
  </r>
  <r>
    <s v="CN-2021-100473"/>
    <d v="2021-03-10T00:00:00"/>
    <x v="0"/>
    <s v="Cust-12100"/>
    <x v="2"/>
    <s v="South Central China"/>
    <s v="Technology"/>
    <x v="125"/>
    <n v="78.08"/>
  </r>
  <r>
    <s v="CN-2021-100457"/>
    <d v="2021-03-10T00:00:00"/>
    <x v="1"/>
    <s v="Cust-16810"/>
    <x v="0"/>
    <s v="South Central China"/>
    <s v="Office"/>
    <x v="1514"/>
    <n v="49.85"/>
  </r>
  <r>
    <s v="CN-2021-100458"/>
    <d v="2021-03-10T00:00:00"/>
    <x v="1"/>
    <s v="Cust-16810"/>
    <x v="0"/>
    <s v="South Central China"/>
    <s v="Technology"/>
    <x v="2589"/>
    <n v="246.94"/>
  </r>
  <r>
    <s v="CN-2021-100459"/>
    <d v="2021-03-10T00:00:00"/>
    <x v="2"/>
    <s v="Cust-16810"/>
    <x v="0"/>
    <s v="South Central China"/>
    <s v="Office"/>
    <x v="2590"/>
    <n v="39.99"/>
  </r>
  <r>
    <s v="CN-2021-100460"/>
    <d v="2021-03-10T00:00:00"/>
    <x v="3"/>
    <s v="Cust-16810"/>
    <x v="0"/>
    <s v="South Central China"/>
    <s v="Office"/>
    <x v="315"/>
    <n v="21.45"/>
  </r>
  <r>
    <s v="CN-2021-100461"/>
    <d v="2021-03-10T00:00:00"/>
    <x v="2"/>
    <s v="Cust-16810"/>
    <x v="0"/>
    <s v="South Central China"/>
    <s v="Technology"/>
    <x v="692"/>
    <n v="221.31"/>
  </r>
  <r>
    <s v="CN-2021-100462"/>
    <d v="2021-03-10T00:00:00"/>
    <x v="2"/>
    <s v="Cust-16810"/>
    <x v="0"/>
    <s v="South Central China"/>
    <s v="Office"/>
    <x v="671"/>
    <n v="57.62"/>
  </r>
  <r>
    <s v="CN-2021-100463"/>
    <d v="2021-03-10T00:00:00"/>
    <x v="2"/>
    <s v="Cust-16810"/>
    <x v="0"/>
    <s v="South Central China"/>
    <s v="Office"/>
    <x v="2591"/>
    <n v="25.02"/>
  </r>
  <r>
    <s v="CN-2021-100464"/>
    <d v="2021-03-10T00:00:00"/>
    <x v="0"/>
    <s v="Cust-16810"/>
    <x v="0"/>
    <s v="South Central China"/>
    <s v="Office"/>
    <x v="2592"/>
    <n v="41.99"/>
  </r>
  <r>
    <s v="CN-2021-100465"/>
    <d v="2021-03-10T00:00:00"/>
    <x v="0"/>
    <s v="Cust-16810"/>
    <x v="0"/>
    <s v="South Central China"/>
    <s v="Technology"/>
    <x v="2593"/>
    <n v="198.98"/>
  </r>
  <r>
    <s v="CN-2021-100469"/>
    <d v="2021-03-10T00:00:00"/>
    <x v="0"/>
    <s v="Cust-17260"/>
    <x v="0"/>
    <s v="South Central China"/>
    <s v="Office"/>
    <x v="2594"/>
    <n v="104.02"/>
  </r>
  <r>
    <s v="CN-2021-100470"/>
    <d v="2021-03-10T00:00:00"/>
    <x v="1"/>
    <s v="Cust-17260"/>
    <x v="0"/>
    <s v="South Central China"/>
    <s v="Office"/>
    <x v="2595"/>
    <n v="166.55"/>
  </r>
  <r>
    <s v="CN-2021-100474"/>
    <d v="2021-03-10T00:00:00"/>
    <x v="2"/>
    <s v="Cust-17260"/>
    <x v="0"/>
    <s v="South Central China"/>
    <s v="Technology"/>
    <x v="2154"/>
    <n v="206.47"/>
  </r>
  <r>
    <s v="CN-2021-100475"/>
    <d v="2021-03-10T00:00:00"/>
    <x v="1"/>
    <s v="Cust-17260"/>
    <x v="0"/>
    <s v="South Central China"/>
    <s v="Office"/>
    <x v="2596"/>
    <n v="10.56"/>
  </r>
  <r>
    <s v="CN-2021-100476"/>
    <d v="2021-03-10T00:00:00"/>
    <x v="1"/>
    <s v="Cust-17260"/>
    <x v="0"/>
    <s v="South Central China"/>
    <s v="Furniture"/>
    <x v="2597"/>
    <n v="233.76"/>
  </r>
  <r>
    <s v="CN-2021-100466"/>
    <d v="2021-03-10T00:00:00"/>
    <x v="2"/>
    <s v="Cust-17845"/>
    <x v="0"/>
    <s v="South Central China"/>
    <s v="Office"/>
    <x v="2598"/>
    <n v="16.96"/>
  </r>
  <r>
    <s v="CN-2021-100467"/>
    <d v="2021-03-10T00:00:00"/>
    <x v="0"/>
    <s v="Cust-17845"/>
    <x v="0"/>
    <s v="South Central China"/>
    <s v="Furniture"/>
    <x v="730"/>
    <n v="340.84"/>
  </r>
  <r>
    <s v="CN-2021-100455"/>
    <d v="2021-03-10T00:00:00"/>
    <x v="2"/>
    <s v="Cust-20950"/>
    <x v="1"/>
    <s v="East China"/>
    <s v="Office"/>
    <x v="2599"/>
    <n v="19.37"/>
  </r>
  <r>
    <s v="CN-2021-100456"/>
    <d v="2021-03-10T00:00:00"/>
    <x v="0"/>
    <s v="Cust-20950"/>
    <x v="1"/>
    <s v="East China"/>
    <s v="Office"/>
    <x v="166"/>
    <n v="39.85"/>
  </r>
  <r>
    <s v="CN-2021-100451"/>
    <d v="2021-03-09T00:00:00"/>
    <x v="1"/>
    <s v="Cust-10585"/>
    <x v="0"/>
    <s v="South Central China"/>
    <s v="Furniture"/>
    <x v="2600"/>
    <n v="127.91"/>
  </r>
  <r>
    <s v="CN-2021-100452"/>
    <d v="2021-03-09T00:00:00"/>
    <x v="0"/>
    <s v="Cust-10585"/>
    <x v="0"/>
    <s v="South Central China"/>
    <s v="Office"/>
    <x v="2601"/>
    <n v="138.79"/>
  </r>
  <r>
    <s v="CN-2021-100449"/>
    <d v="2021-03-09T00:00:00"/>
    <x v="1"/>
    <s v="Cust-17965"/>
    <x v="1"/>
    <s v="Northeast China"/>
    <s v="Furniture"/>
    <x v="2194"/>
    <n v="18.05"/>
  </r>
  <r>
    <s v="CN-2021-100450"/>
    <d v="2021-03-09T00:00:00"/>
    <x v="1"/>
    <s v="Cust-17965"/>
    <x v="1"/>
    <s v="Northeast China"/>
    <s v="Office"/>
    <x v="757"/>
    <n v="99.98"/>
  </r>
  <r>
    <s v="CN-2021-100453"/>
    <d v="2021-03-09T00:00:00"/>
    <x v="1"/>
    <s v="Cust-21790"/>
    <x v="0"/>
    <s v="Northeast China"/>
    <s v="Technology"/>
    <x v="2602"/>
    <n v="232.49"/>
  </r>
  <r>
    <s v="CN-2021-100454"/>
    <d v="2021-03-09T00:00:00"/>
    <x v="2"/>
    <s v="Cust-21790"/>
    <x v="0"/>
    <s v="Northeast China"/>
    <s v="Technology"/>
    <x v="684"/>
    <n v="314.62"/>
  </r>
  <r>
    <s v="CN-2021-100444"/>
    <d v="2021-03-07T00:00:00"/>
    <x v="0"/>
    <s v="Cust-18670"/>
    <x v="0"/>
    <s v="Northeast China"/>
    <s v="Office"/>
    <x v="2603"/>
    <n v="36.630000000000003"/>
  </r>
  <r>
    <s v="CN-2021-100445"/>
    <d v="2021-03-07T00:00:00"/>
    <x v="1"/>
    <s v="Cust-18670"/>
    <x v="0"/>
    <s v="Northeast China"/>
    <s v="Office"/>
    <x v="2604"/>
    <n v="202.38"/>
  </r>
  <r>
    <s v="CN-2021-100446"/>
    <d v="2021-03-07T00:00:00"/>
    <x v="0"/>
    <s v="Cust-18670"/>
    <x v="0"/>
    <s v="Northeast China"/>
    <s v="Office"/>
    <x v="2605"/>
    <n v="6.15"/>
  </r>
  <r>
    <s v="CN-2021-100448"/>
    <d v="2021-03-07T00:00:00"/>
    <x v="2"/>
    <s v="Cust-20095"/>
    <x v="0"/>
    <s v="South Central China"/>
    <s v="Office"/>
    <x v="390"/>
    <n v="38.659999999999997"/>
  </r>
  <r>
    <s v="CN-2021-100447"/>
    <d v="2021-03-07T00:00:00"/>
    <x v="2"/>
    <s v="Cust-20470"/>
    <x v="0"/>
    <s v="North China"/>
    <s v="Furniture"/>
    <x v="2606"/>
    <n v="18.32"/>
  </r>
  <r>
    <s v="CN-2021-100438"/>
    <d v="2021-03-06T00:00:00"/>
    <x v="2"/>
    <s v="Cust-13075"/>
    <x v="1"/>
    <s v="East China"/>
    <s v="Office"/>
    <x v="2607"/>
    <n v="111.06"/>
  </r>
  <r>
    <s v="CN-2021-100441"/>
    <d v="2021-03-06T00:00:00"/>
    <x v="1"/>
    <s v="Cust-13075"/>
    <x v="1"/>
    <s v="East China"/>
    <s v="Office"/>
    <x v="2608"/>
    <n v="12.83"/>
  </r>
  <r>
    <s v="CN-2021-100437"/>
    <d v="2021-03-06T00:00:00"/>
    <x v="0"/>
    <s v="Cust-14395"/>
    <x v="1"/>
    <s v="South Central China"/>
    <s v="Furniture"/>
    <x v="2609"/>
    <n v="415.55"/>
  </r>
  <r>
    <s v="CN-2021-100439"/>
    <d v="2021-03-06T00:00:00"/>
    <x v="1"/>
    <s v="Cust-16720"/>
    <x v="2"/>
    <s v="South Central China"/>
    <s v="Technology"/>
    <x v="2610"/>
    <n v="53.49"/>
  </r>
  <r>
    <s v="CN-2021-100440"/>
    <d v="2021-03-06T00:00:00"/>
    <x v="0"/>
    <s v="Cust-16720"/>
    <x v="2"/>
    <s v="South Central China"/>
    <s v="Office"/>
    <x v="2611"/>
    <n v="2.02"/>
  </r>
  <r>
    <s v="CN-2021-100442"/>
    <d v="2021-03-06T00:00:00"/>
    <x v="1"/>
    <s v="Cust-16720"/>
    <x v="2"/>
    <s v="South Central China"/>
    <s v="Furniture"/>
    <x v="1521"/>
    <n v="15.47"/>
  </r>
  <r>
    <s v="CN-2021-100443"/>
    <d v="2021-03-06T00:00:00"/>
    <x v="1"/>
    <s v="Cust-16720"/>
    <x v="2"/>
    <s v="South Central China"/>
    <s v="Furniture"/>
    <x v="2343"/>
    <n v="17.82"/>
  </r>
  <r>
    <s v="CN-2021-100426"/>
    <d v="2021-03-05T00:00:00"/>
    <x v="1"/>
    <s v="Cust-10495"/>
    <x v="1"/>
    <s v="North China"/>
    <s v="Office"/>
    <x v="1938"/>
    <n v="14.84"/>
  </r>
  <r>
    <s v="CN-2021-100427"/>
    <d v="2021-03-05T00:00:00"/>
    <x v="2"/>
    <s v="Cust-10495"/>
    <x v="1"/>
    <s v="North China"/>
    <s v="Technology"/>
    <x v="2612"/>
    <n v="206.66"/>
  </r>
  <r>
    <s v="CN-2021-100428"/>
    <d v="2021-03-05T00:00:00"/>
    <x v="1"/>
    <s v="Cust-10495"/>
    <x v="1"/>
    <s v="North China"/>
    <s v="Technology"/>
    <x v="2613"/>
    <n v="271.95999999999998"/>
  </r>
  <r>
    <s v="CN-2021-100429"/>
    <d v="2021-03-05T00:00:00"/>
    <x v="1"/>
    <s v="Cust-10495"/>
    <x v="1"/>
    <s v="North China"/>
    <s v="Furniture"/>
    <x v="2614"/>
    <n v="177.14"/>
  </r>
  <r>
    <s v="CN-2021-100433"/>
    <d v="2021-03-05T00:00:00"/>
    <x v="0"/>
    <s v="Cust-16165"/>
    <x v="1"/>
    <s v="East China"/>
    <s v="Office"/>
    <x v="1271"/>
    <n v="39.74"/>
  </r>
  <r>
    <s v="CN-2021-100434"/>
    <d v="2021-03-05T00:00:00"/>
    <x v="1"/>
    <s v="Cust-16165"/>
    <x v="1"/>
    <s v="East China"/>
    <s v="Technology"/>
    <x v="2615"/>
    <n v="425.89"/>
  </r>
  <r>
    <s v="CN-2021-100435"/>
    <d v="2021-03-05T00:00:00"/>
    <x v="0"/>
    <s v="Cust-16165"/>
    <x v="1"/>
    <s v="East China"/>
    <s v="Furniture"/>
    <x v="2181"/>
    <n v="14.23"/>
  </r>
  <r>
    <s v="CN-2021-100430"/>
    <d v="2021-03-05T00:00:00"/>
    <x v="3"/>
    <s v="Cust-19420"/>
    <x v="1"/>
    <s v="South Central China"/>
    <s v="Furniture"/>
    <x v="2616"/>
    <n v="3.61"/>
  </r>
  <r>
    <s v="CN-2021-100431"/>
    <d v="2021-03-05T00:00:00"/>
    <x v="0"/>
    <s v="Cust-19420"/>
    <x v="1"/>
    <s v="South Central China"/>
    <s v="Furniture"/>
    <x v="2617"/>
    <n v="496.99"/>
  </r>
  <r>
    <s v="CN-2021-100432"/>
    <d v="2021-03-05T00:00:00"/>
    <x v="1"/>
    <s v="Cust-19420"/>
    <x v="1"/>
    <s v="South Central China"/>
    <s v="Office"/>
    <x v="92"/>
    <n v="43.02"/>
  </r>
  <r>
    <s v="CN-2021-100436"/>
    <d v="2021-03-05T00:00:00"/>
    <x v="1"/>
    <s v="Cust-19420"/>
    <x v="1"/>
    <s v="South Central China"/>
    <s v="Technology"/>
    <x v="2618"/>
    <n v="83.35"/>
  </r>
  <r>
    <s v="CN-2021-100425"/>
    <d v="2021-03-04T00:00:00"/>
    <x v="2"/>
    <s v="Cust-14830"/>
    <x v="1"/>
    <s v="South Central China"/>
    <s v="Office"/>
    <x v="533"/>
    <n v="10.16"/>
  </r>
  <r>
    <s v="CN-2021-100421"/>
    <d v="2021-03-04T00:00:00"/>
    <x v="1"/>
    <s v="Cust-15175"/>
    <x v="2"/>
    <s v="South Central China"/>
    <s v="Furniture"/>
    <x v="1029"/>
    <n v="246.12"/>
  </r>
  <r>
    <s v="CN-2021-100422"/>
    <d v="2021-03-04T00:00:00"/>
    <x v="1"/>
    <s v="Cust-15175"/>
    <x v="2"/>
    <s v="South Central China"/>
    <s v="Technology"/>
    <x v="1725"/>
    <n v="368.65"/>
  </r>
  <r>
    <s v="CN-2021-100423"/>
    <d v="2021-03-04T00:00:00"/>
    <x v="1"/>
    <s v="Cust-15175"/>
    <x v="2"/>
    <s v="South Central China"/>
    <s v="Office"/>
    <x v="2616"/>
    <n v="32.49"/>
  </r>
  <r>
    <s v="CN-2021-100424"/>
    <d v="2021-03-04T00:00:00"/>
    <x v="2"/>
    <s v="Cust-15205"/>
    <x v="0"/>
    <s v="North China"/>
    <s v="Office"/>
    <x v="2619"/>
    <n v="41.67"/>
  </r>
  <r>
    <s v="CN-2021-100420"/>
    <d v="2021-03-03T00:00:00"/>
    <x v="0"/>
    <s v="Cust-16525"/>
    <x v="0"/>
    <s v="South Central China"/>
    <s v="Office"/>
    <x v="523"/>
    <n v="21.68"/>
  </r>
  <r>
    <s v="CN-2021-100419"/>
    <d v="2021-03-03T00:00:00"/>
    <x v="1"/>
    <s v="Cust-17260"/>
    <x v="0"/>
    <s v="South Central China"/>
    <s v="Furniture"/>
    <x v="2620"/>
    <n v="13.94"/>
  </r>
  <r>
    <s v="CN-2021-100412"/>
    <d v="2021-03-03T00:00:00"/>
    <x v="2"/>
    <s v="Cust-19960"/>
    <x v="0"/>
    <s v="South Central China"/>
    <s v="Technology"/>
    <x v="2621"/>
    <n v="132.79"/>
  </r>
  <r>
    <s v="CN-2021-100413"/>
    <d v="2021-03-03T00:00:00"/>
    <x v="1"/>
    <s v="Cust-19960"/>
    <x v="0"/>
    <s v="South Central China"/>
    <s v="Office"/>
    <x v="2622"/>
    <n v="79.150000000000006"/>
  </r>
  <r>
    <s v="CN-2021-100414"/>
    <d v="2021-03-03T00:00:00"/>
    <x v="2"/>
    <s v="Cust-19960"/>
    <x v="0"/>
    <s v="South Central China"/>
    <s v="Furniture"/>
    <x v="2623"/>
    <n v="270.73"/>
  </r>
  <r>
    <s v="CN-2021-100415"/>
    <d v="2021-03-03T00:00:00"/>
    <x v="0"/>
    <s v="Cust-19960"/>
    <x v="0"/>
    <s v="South Central China"/>
    <s v="Furniture"/>
    <x v="2152"/>
    <n v="27.38"/>
  </r>
  <r>
    <s v="CN-2021-100416"/>
    <d v="2021-03-03T00:00:00"/>
    <x v="1"/>
    <s v="Cust-19960"/>
    <x v="0"/>
    <s v="South Central China"/>
    <s v="Office"/>
    <x v="979"/>
    <n v="28.05"/>
  </r>
  <r>
    <s v="CN-2021-100417"/>
    <d v="2021-03-03T00:00:00"/>
    <x v="2"/>
    <s v="Cust-19960"/>
    <x v="0"/>
    <s v="South Central China"/>
    <s v="Furniture"/>
    <x v="2624"/>
    <n v="146.99"/>
  </r>
  <r>
    <s v="CN-2021-100418"/>
    <d v="2021-03-03T00:00:00"/>
    <x v="0"/>
    <s v="Cust-19960"/>
    <x v="0"/>
    <s v="South Central China"/>
    <s v="Furniture"/>
    <x v="1241"/>
    <n v="45.31"/>
  </r>
  <r>
    <s v="CN-2021-100405"/>
    <d v="2021-03-01T00:00:00"/>
    <x v="0"/>
    <s v="Cust-12145"/>
    <x v="0"/>
    <s v="Northwest China"/>
    <s v="Furniture"/>
    <x v="143"/>
    <n v="22.83"/>
  </r>
  <r>
    <s v="CN-2021-100406"/>
    <d v="2021-03-01T00:00:00"/>
    <x v="2"/>
    <s v="Cust-12145"/>
    <x v="0"/>
    <s v="Northwest China"/>
    <s v="Office"/>
    <x v="2358"/>
    <n v="14.26"/>
  </r>
  <r>
    <s v="CN-2021-100407"/>
    <d v="2021-03-01T00:00:00"/>
    <x v="2"/>
    <s v="Cust-12145"/>
    <x v="0"/>
    <s v="Northwest China"/>
    <s v="Office"/>
    <x v="1345"/>
    <n v="40.72"/>
  </r>
  <r>
    <s v="CN-2021-100408"/>
    <d v="2021-03-01T00:00:00"/>
    <x v="1"/>
    <s v="Cust-12145"/>
    <x v="0"/>
    <s v="Northwest China"/>
    <s v="Office"/>
    <x v="2625"/>
    <n v="162.06"/>
  </r>
  <r>
    <s v="CN-2021-100398"/>
    <d v="2021-03-01T00:00:00"/>
    <x v="0"/>
    <s v="Cust-12670"/>
    <x v="0"/>
    <s v="South Central China"/>
    <s v="Office"/>
    <x v="2626"/>
    <n v="150.82"/>
  </r>
  <r>
    <s v="CN-2021-100399"/>
    <d v="2021-03-01T00:00:00"/>
    <x v="0"/>
    <s v="Cust-12670"/>
    <x v="0"/>
    <s v="South Central China"/>
    <s v="Office"/>
    <x v="2627"/>
    <n v="22.69"/>
  </r>
  <r>
    <s v="CN-2021-100400"/>
    <d v="2021-03-01T00:00:00"/>
    <x v="1"/>
    <s v="Cust-12670"/>
    <x v="0"/>
    <s v="South Central China"/>
    <s v="Office"/>
    <x v="1532"/>
    <n v="180.09"/>
  </r>
  <r>
    <s v="CN-2021-100401"/>
    <d v="2021-03-01T00:00:00"/>
    <x v="0"/>
    <s v="Cust-12670"/>
    <x v="0"/>
    <s v="South Central China"/>
    <s v="Furniture"/>
    <x v="2628"/>
    <n v="435.95"/>
  </r>
  <r>
    <s v="CN-2021-100402"/>
    <d v="2021-03-01T00:00:00"/>
    <x v="1"/>
    <s v="Cust-12670"/>
    <x v="0"/>
    <s v="South Central China"/>
    <s v="Technology"/>
    <x v="598"/>
    <n v="141.66999999999999"/>
  </r>
  <r>
    <s v="CN-2021-100403"/>
    <d v="2021-03-01T00:00:00"/>
    <x v="1"/>
    <s v="Cust-12670"/>
    <x v="0"/>
    <s v="South Central China"/>
    <s v="Furniture"/>
    <x v="2629"/>
    <n v="178.58"/>
  </r>
  <r>
    <s v="CN-2021-100409"/>
    <d v="2021-03-01T00:00:00"/>
    <x v="2"/>
    <s v="Cust-13945"/>
    <x v="0"/>
    <s v="South Central China"/>
    <s v="Office"/>
    <x v="1421"/>
    <n v="29.92"/>
  </r>
  <r>
    <s v="CN-2021-100404"/>
    <d v="2021-03-01T00:00:00"/>
    <x v="0"/>
    <s v="Cust-20080"/>
    <x v="0"/>
    <s v="Northeast China"/>
    <s v="Office"/>
    <x v="2630"/>
    <n v="39.020000000000003"/>
  </r>
  <r>
    <s v="CN-2021-100410"/>
    <d v="2021-03-01T00:00:00"/>
    <x v="2"/>
    <s v="Cust-20950"/>
    <x v="1"/>
    <s v="East China"/>
    <s v="Furniture"/>
    <x v="2631"/>
    <n v="81.760000000000005"/>
  </r>
  <r>
    <s v="CN-2021-100411"/>
    <d v="2021-03-01T00:00:00"/>
    <x v="2"/>
    <s v="Cust-20950"/>
    <x v="1"/>
    <s v="East China"/>
    <s v="Technology"/>
    <x v="2632"/>
    <n v="73.17"/>
  </r>
  <r>
    <s v="CN-2021-100397"/>
    <d v="2021-02-28T00:00:00"/>
    <x v="1"/>
    <s v="Cust-10555"/>
    <x v="1"/>
    <s v="Northeast China"/>
    <s v="Technology"/>
    <x v="2633"/>
    <n v="6.67"/>
  </r>
  <r>
    <s v="CN-2021-100395"/>
    <d v="2021-02-27T00:00:00"/>
    <x v="1"/>
    <s v="Cust-12520"/>
    <x v="0"/>
    <s v="East China"/>
    <s v="Office"/>
    <x v="1769"/>
    <n v="207.46"/>
  </r>
  <r>
    <s v="CN-2021-100396"/>
    <d v="2021-02-27T00:00:00"/>
    <x v="2"/>
    <s v="Cust-12520"/>
    <x v="0"/>
    <s v="East China"/>
    <s v="Furniture"/>
    <x v="2634"/>
    <n v="55.51"/>
  </r>
  <r>
    <s v="CN-2021-100388"/>
    <d v="2021-02-27T00:00:00"/>
    <x v="3"/>
    <s v="Cust-19165"/>
    <x v="0"/>
    <s v="South Central China"/>
    <s v="Office"/>
    <x v="1070"/>
    <n v="42.09"/>
  </r>
  <r>
    <s v="CN-2021-100389"/>
    <d v="2021-02-27T00:00:00"/>
    <x v="2"/>
    <s v="Cust-19165"/>
    <x v="0"/>
    <s v="South Central China"/>
    <s v="Technology"/>
    <x v="2635"/>
    <n v="342.51"/>
  </r>
  <r>
    <s v="CN-2021-100390"/>
    <d v="2021-02-27T00:00:00"/>
    <x v="0"/>
    <s v="Cust-19165"/>
    <x v="0"/>
    <s v="South Central China"/>
    <s v="Technology"/>
    <x v="2636"/>
    <n v="438.78"/>
  </r>
  <r>
    <s v="CN-2021-100386"/>
    <d v="2021-02-27T00:00:00"/>
    <x v="2"/>
    <s v="Cust-20965"/>
    <x v="1"/>
    <s v="Northwest China"/>
    <s v="Office"/>
    <x v="2637"/>
    <n v="188.33"/>
  </r>
  <r>
    <s v="CN-2021-100387"/>
    <d v="2021-02-27T00:00:00"/>
    <x v="0"/>
    <s v="Cust-20965"/>
    <x v="1"/>
    <s v="Northwest China"/>
    <s v="Office"/>
    <x v="2638"/>
    <n v="230.61"/>
  </r>
  <r>
    <s v="CN-2021-100391"/>
    <d v="2021-02-27T00:00:00"/>
    <x v="0"/>
    <s v="Cust-20965"/>
    <x v="1"/>
    <s v="Northwest China"/>
    <s v="Office"/>
    <x v="2639"/>
    <n v="13.49"/>
  </r>
  <r>
    <s v="CN-2021-100392"/>
    <d v="2021-02-27T00:00:00"/>
    <x v="2"/>
    <s v="Cust-20965"/>
    <x v="1"/>
    <s v="Northwest China"/>
    <s v="Office"/>
    <x v="2640"/>
    <n v="39.92"/>
  </r>
  <r>
    <s v="CN-2021-100393"/>
    <d v="2021-02-27T00:00:00"/>
    <x v="0"/>
    <s v="Cust-20965"/>
    <x v="1"/>
    <s v="Northwest China"/>
    <s v="Office"/>
    <x v="2641"/>
    <n v="14.61"/>
  </r>
  <r>
    <s v="CN-2021-100394"/>
    <d v="2021-02-27T00:00:00"/>
    <x v="3"/>
    <s v="Cust-20965"/>
    <x v="1"/>
    <s v="Northwest China"/>
    <s v="Office"/>
    <x v="2336"/>
    <n v="208.19"/>
  </r>
  <r>
    <s v="CN-2021-100382"/>
    <d v="2021-02-26T00:00:00"/>
    <x v="0"/>
    <s v="Cust-10240"/>
    <x v="0"/>
    <s v="East China"/>
    <s v="Office"/>
    <x v="2642"/>
    <n v="46.54"/>
  </r>
  <r>
    <s v="CN-2021-100383"/>
    <d v="2021-02-26T00:00:00"/>
    <x v="0"/>
    <s v="Cust-10240"/>
    <x v="0"/>
    <s v="East China"/>
    <s v="Office"/>
    <x v="796"/>
    <n v="273.52999999999997"/>
  </r>
  <r>
    <s v="CN-2021-100384"/>
    <d v="2021-02-26T00:00:00"/>
    <x v="1"/>
    <s v="Cust-13615"/>
    <x v="0"/>
    <s v="South Central China"/>
    <s v="Office"/>
    <x v="2643"/>
    <n v="77.349999999999994"/>
  </r>
  <r>
    <s v="CN-2021-100385"/>
    <d v="2021-02-26T00:00:00"/>
    <x v="1"/>
    <s v="Cust-13615"/>
    <x v="0"/>
    <s v="South Central China"/>
    <s v="Office"/>
    <x v="2644"/>
    <n v="94.68"/>
  </r>
  <r>
    <s v="CN-2021-100363"/>
    <d v="2021-02-25T00:00:00"/>
    <x v="2"/>
    <s v="Cust-10345"/>
    <x v="0"/>
    <s v="North China"/>
    <s v="Office"/>
    <x v="2645"/>
    <n v="3.51"/>
  </r>
  <r>
    <s v="CN-2021-100369"/>
    <d v="2021-02-25T00:00:00"/>
    <x v="2"/>
    <s v="Cust-12085"/>
    <x v="1"/>
    <s v="North China"/>
    <s v="Furniture"/>
    <x v="700"/>
    <n v="422.81"/>
  </r>
  <r>
    <s v="CN-2021-100370"/>
    <d v="2021-02-25T00:00:00"/>
    <x v="1"/>
    <s v="Cust-12085"/>
    <x v="1"/>
    <s v="North China"/>
    <s v="Office"/>
    <x v="2646"/>
    <n v="270.94"/>
  </r>
  <r>
    <s v="CN-2021-100371"/>
    <d v="2021-02-25T00:00:00"/>
    <x v="1"/>
    <s v="Cust-12085"/>
    <x v="1"/>
    <s v="North China"/>
    <s v="Office"/>
    <x v="224"/>
    <n v="42.68"/>
  </r>
  <r>
    <s v="CN-2021-100372"/>
    <d v="2021-02-25T00:00:00"/>
    <x v="1"/>
    <s v="Cust-12715"/>
    <x v="1"/>
    <s v="North China"/>
    <s v="Office"/>
    <x v="372"/>
    <n v="54.21"/>
  </r>
  <r>
    <s v="CN-2021-100376"/>
    <d v="2021-02-25T00:00:00"/>
    <x v="3"/>
    <s v="Cust-12715"/>
    <x v="1"/>
    <s v="North China"/>
    <s v="Office"/>
    <x v="2647"/>
    <n v="13.48"/>
  </r>
  <r>
    <s v="CN-2021-100367"/>
    <d v="2021-02-25T00:00:00"/>
    <x v="2"/>
    <s v="Cust-13870"/>
    <x v="0"/>
    <s v="North China"/>
    <s v="Office"/>
    <x v="2648"/>
    <n v="47.13"/>
  </r>
  <r>
    <s v="CN-2021-100373"/>
    <d v="2021-02-25T00:00:00"/>
    <x v="0"/>
    <s v="Cust-14395"/>
    <x v="1"/>
    <s v="South Central China"/>
    <s v="Office"/>
    <x v="1929"/>
    <n v="39.54"/>
  </r>
  <r>
    <s v="CN-2021-100374"/>
    <d v="2021-02-25T00:00:00"/>
    <x v="2"/>
    <s v="Cust-14395"/>
    <x v="1"/>
    <s v="South Central China"/>
    <s v="Furniture"/>
    <x v="2201"/>
    <n v="126.37"/>
  </r>
  <r>
    <s v="CN-2021-100375"/>
    <d v="2021-02-25T00:00:00"/>
    <x v="2"/>
    <s v="Cust-14395"/>
    <x v="1"/>
    <s v="South Central China"/>
    <s v="Furniture"/>
    <x v="1762"/>
    <n v="67.150000000000006"/>
  </r>
  <r>
    <s v="CN-2021-100377"/>
    <d v="2021-02-25T00:00:00"/>
    <x v="1"/>
    <s v="Cust-14395"/>
    <x v="1"/>
    <s v="South Central China"/>
    <s v="Technology"/>
    <x v="856"/>
    <n v="346.49"/>
  </r>
  <r>
    <s v="CN-2021-100378"/>
    <d v="2021-02-25T00:00:00"/>
    <x v="1"/>
    <s v="Cust-14395"/>
    <x v="1"/>
    <s v="South Central China"/>
    <s v="Furniture"/>
    <x v="136"/>
    <n v="136.18"/>
  </r>
  <r>
    <s v="CN-2021-100379"/>
    <d v="2021-02-25T00:00:00"/>
    <x v="2"/>
    <s v="Cust-14395"/>
    <x v="1"/>
    <s v="South Central China"/>
    <s v="Technology"/>
    <x v="2649"/>
    <n v="167.66"/>
  </r>
  <r>
    <s v="CN-2021-100380"/>
    <d v="2021-02-25T00:00:00"/>
    <x v="1"/>
    <s v="Cust-14395"/>
    <x v="1"/>
    <s v="South Central China"/>
    <s v="Office"/>
    <x v="21"/>
    <n v="121.34"/>
  </r>
  <r>
    <s v="CN-2021-100381"/>
    <d v="2021-02-25T00:00:00"/>
    <x v="2"/>
    <s v="Cust-14395"/>
    <x v="1"/>
    <s v="South Central China"/>
    <s v="Office"/>
    <x v="53"/>
    <n v="15.67"/>
  </r>
  <r>
    <s v="CN-2021-100364"/>
    <d v="2021-02-25T00:00:00"/>
    <x v="1"/>
    <s v="Cust-18790"/>
    <x v="2"/>
    <s v="East China"/>
    <s v="Office"/>
    <x v="2526"/>
    <n v="12.96"/>
  </r>
  <r>
    <s v="CN-2021-100368"/>
    <d v="2021-02-25T00:00:00"/>
    <x v="2"/>
    <s v="Cust-18790"/>
    <x v="2"/>
    <s v="East China"/>
    <s v="Office"/>
    <x v="2650"/>
    <n v="13.85"/>
  </r>
  <r>
    <s v="CN-2021-100365"/>
    <d v="2021-02-25T00:00:00"/>
    <x v="1"/>
    <s v="Cust-21505"/>
    <x v="0"/>
    <s v="Northwest China"/>
    <s v="Technology"/>
    <x v="1227"/>
    <n v="118.92"/>
  </r>
  <r>
    <s v="CN-2021-100366"/>
    <d v="2021-02-25T00:00:00"/>
    <x v="0"/>
    <s v="Cust-21505"/>
    <x v="0"/>
    <s v="Northwest China"/>
    <s v="Furniture"/>
    <x v="2651"/>
    <n v="127.37"/>
  </r>
  <r>
    <s v="CN-2021-100354"/>
    <d v="2021-02-24T00:00:00"/>
    <x v="2"/>
    <s v="Cust-13360"/>
    <x v="1"/>
    <s v="South Central China"/>
    <s v="Office"/>
    <x v="2652"/>
    <n v="16.89"/>
  </r>
  <r>
    <s v="CN-2021-100355"/>
    <d v="2021-02-24T00:00:00"/>
    <x v="1"/>
    <s v="Cust-13360"/>
    <x v="1"/>
    <s v="South Central China"/>
    <s v="Office"/>
    <x v="2653"/>
    <n v="246.71"/>
  </r>
  <r>
    <s v="CN-2021-100356"/>
    <d v="2021-02-24T00:00:00"/>
    <x v="3"/>
    <s v="Cust-13360"/>
    <x v="1"/>
    <s v="South Central China"/>
    <s v="Office"/>
    <x v="307"/>
    <n v="21.63"/>
  </r>
  <r>
    <s v="CN-2021-100357"/>
    <d v="2021-02-24T00:00:00"/>
    <x v="0"/>
    <s v="Cust-13360"/>
    <x v="1"/>
    <s v="South Central China"/>
    <s v="Office"/>
    <x v="90"/>
    <n v="47.09"/>
  </r>
  <r>
    <s v="CN-2021-100358"/>
    <d v="2021-02-24T00:00:00"/>
    <x v="0"/>
    <s v="Cust-13360"/>
    <x v="1"/>
    <s v="South Central China"/>
    <s v="Office"/>
    <x v="2654"/>
    <n v="24.74"/>
  </r>
  <r>
    <s v="CN-2021-100359"/>
    <d v="2021-02-24T00:00:00"/>
    <x v="0"/>
    <s v="Cust-17005"/>
    <x v="0"/>
    <s v="East China"/>
    <s v="Furniture"/>
    <x v="2655"/>
    <n v="489.04"/>
  </r>
  <r>
    <s v="CN-2021-100360"/>
    <d v="2021-02-24T00:00:00"/>
    <x v="0"/>
    <s v="Cust-17005"/>
    <x v="0"/>
    <s v="East China"/>
    <s v="Office"/>
    <x v="614"/>
    <n v="11.24"/>
  </r>
  <r>
    <s v="CN-2021-100361"/>
    <d v="2021-02-24T00:00:00"/>
    <x v="3"/>
    <s v="Cust-17005"/>
    <x v="0"/>
    <s v="East China"/>
    <s v="Furniture"/>
    <x v="2656"/>
    <n v="167.31"/>
  </r>
  <r>
    <s v="CN-2021-100362"/>
    <d v="2021-02-24T00:00:00"/>
    <x v="2"/>
    <s v="Cust-21820"/>
    <x v="0"/>
    <s v="North China"/>
    <s v="Furniture"/>
    <x v="2657"/>
    <n v="315.39"/>
  </r>
  <r>
    <s v="CN-2021-100347"/>
    <d v="2021-02-22T00:00:00"/>
    <x v="1"/>
    <s v="Cust-13435"/>
    <x v="0"/>
    <s v="South Central China"/>
    <s v="Furniture"/>
    <x v="975"/>
    <n v="56.84"/>
  </r>
  <r>
    <s v="CN-2021-100348"/>
    <d v="2021-02-22T00:00:00"/>
    <x v="1"/>
    <s v="Cust-13435"/>
    <x v="0"/>
    <s v="South Central China"/>
    <s v="Furniture"/>
    <x v="576"/>
    <n v="169.89"/>
  </r>
  <r>
    <s v="CN-2021-100349"/>
    <d v="2021-02-22T00:00:00"/>
    <x v="1"/>
    <s v="Cust-16210"/>
    <x v="1"/>
    <s v="North China"/>
    <s v="Technology"/>
    <x v="2658"/>
    <n v="73.260000000000005"/>
  </r>
  <r>
    <s v="CN-2021-100350"/>
    <d v="2021-02-22T00:00:00"/>
    <x v="0"/>
    <s v="Cust-16210"/>
    <x v="1"/>
    <s v="North China"/>
    <s v="Office"/>
    <x v="2659"/>
    <n v="3.72"/>
  </r>
  <r>
    <s v="CN-2021-100351"/>
    <d v="2021-02-22T00:00:00"/>
    <x v="2"/>
    <s v="Cust-16210"/>
    <x v="1"/>
    <s v="North China"/>
    <s v="Office"/>
    <x v="2660"/>
    <n v="44.97"/>
  </r>
  <r>
    <s v="CN-2021-100352"/>
    <d v="2021-02-22T00:00:00"/>
    <x v="2"/>
    <s v="Cust-16210"/>
    <x v="1"/>
    <s v="North China"/>
    <s v="Office"/>
    <x v="930"/>
    <n v="25.02"/>
  </r>
  <r>
    <s v="CN-2021-100353"/>
    <d v="2021-02-22T00:00:00"/>
    <x v="0"/>
    <s v="Cust-16210"/>
    <x v="1"/>
    <s v="North China"/>
    <s v="Office"/>
    <x v="2661"/>
    <n v="44.53"/>
  </r>
  <r>
    <s v="CN-2021-100345"/>
    <d v="2021-02-22T00:00:00"/>
    <x v="1"/>
    <s v="Cust-17110"/>
    <x v="0"/>
    <s v="South Central China"/>
    <s v="Office"/>
    <x v="2662"/>
    <n v="16.670000000000002"/>
  </r>
  <r>
    <s v="CN-2021-100346"/>
    <d v="2021-02-22T00:00:00"/>
    <x v="1"/>
    <s v="Cust-17110"/>
    <x v="0"/>
    <s v="South Central China"/>
    <s v="Furniture"/>
    <x v="2663"/>
    <n v="48.94"/>
  </r>
  <r>
    <s v="CN-2021-100338"/>
    <d v="2021-02-21T00:00:00"/>
    <x v="2"/>
    <s v="Cust-10420"/>
    <x v="1"/>
    <s v="North China"/>
    <s v="Office"/>
    <x v="327"/>
    <n v="44.83"/>
  </r>
  <r>
    <s v="CN-2021-100339"/>
    <d v="2021-02-21T00:00:00"/>
    <x v="2"/>
    <s v="Cust-10420"/>
    <x v="1"/>
    <s v="North China"/>
    <s v="Technology"/>
    <x v="1383"/>
    <n v="28.25"/>
  </r>
  <r>
    <s v="CN-2021-100336"/>
    <d v="2021-02-21T00:00:00"/>
    <x v="2"/>
    <s v="Cust-14335"/>
    <x v="1"/>
    <s v="East China"/>
    <s v="Office"/>
    <x v="1220"/>
    <n v="17.04"/>
  </r>
  <r>
    <s v="CN-2021-100337"/>
    <d v="2021-02-21T00:00:00"/>
    <x v="1"/>
    <s v="Cust-14335"/>
    <x v="1"/>
    <s v="East China"/>
    <s v="Office"/>
    <x v="1423"/>
    <n v="19.440000000000001"/>
  </r>
  <r>
    <s v="CN-2021-100344"/>
    <d v="2021-02-21T00:00:00"/>
    <x v="2"/>
    <s v="Cust-14815"/>
    <x v="2"/>
    <s v="South Central China"/>
    <s v="Furniture"/>
    <x v="2664"/>
    <n v="220.06"/>
  </r>
  <r>
    <s v="CN-2021-100340"/>
    <d v="2021-02-21T00:00:00"/>
    <x v="3"/>
    <s v="Cust-17875"/>
    <x v="2"/>
    <s v="Southwest China"/>
    <s v="Furniture"/>
    <x v="2665"/>
    <n v="495.11"/>
  </r>
  <r>
    <s v="CN-2021-100341"/>
    <d v="2021-02-21T00:00:00"/>
    <x v="1"/>
    <s v="Cust-17875"/>
    <x v="2"/>
    <s v="Southwest China"/>
    <s v="Furniture"/>
    <x v="2666"/>
    <n v="114.19"/>
  </r>
  <r>
    <s v="CN-2021-100342"/>
    <d v="2021-02-21T00:00:00"/>
    <x v="0"/>
    <s v="Cust-17875"/>
    <x v="2"/>
    <s v="Southwest China"/>
    <s v="Office"/>
    <x v="4"/>
    <n v="196.94"/>
  </r>
  <r>
    <s v="CN-2021-100343"/>
    <d v="2021-02-21T00:00:00"/>
    <x v="0"/>
    <s v="Cust-17875"/>
    <x v="2"/>
    <s v="Southwest China"/>
    <s v="Furniture"/>
    <x v="2274"/>
    <n v="44.61"/>
  </r>
  <r>
    <s v="CN-2021-100328"/>
    <d v="2021-02-20T00:00:00"/>
    <x v="0"/>
    <s v="Cust-12520"/>
    <x v="0"/>
    <s v="East China"/>
    <s v="Office"/>
    <x v="622"/>
    <n v="147.87"/>
  </r>
  <r>
    <s v="CN-2021-100329"/>
    <d v="2021-02-20T00:00:00"/>
    <x v="3"/>
    <s v="Cust-12520"/>
    <x v="0"/>
    <s v="East China"/>
    <s v="Office"/>
    <x v="2667"/>
    <n v="25.19"/>
  </r>
  <r>
    <s v="CN-2021-100330"/>
    <d v="2021-02-20T00:00:00"/>
    <x v="2"/>
    <s v="Cust-12520"/>
    <x v="0"/>
    <s v="East China"/>
    <s v="Office"/>
    <x v="2668"/>
    <n v="100.39"/>
  </r>
  <r>
    <s v="CN-2021-100334"/>
    <d v="2021-02-20T00:00:00"/>
    <x v="0"/>
    <s v="Cust-13075"/>
    <x v="1"/>
    <s v="East China"/>
    <s v="Office"/>
    <x v="1479"/>
    <n v="11.02"/>
  </r>
  <r>
    <s v="CN-2021-100335"/>
    <d v="2021-02-20T00:00:00"/>
    <x v="2"/>
    <s v="Cust-13075"/>
    <x v="1"/>
    <s v="East China"/>
    <s v="Office"/>
    <x v="2669"/>
    <n v="38.22"/>
  </r>
  <r>
    <s v="CN-2021-100326"/>
    <d v="2021-02-20T00:00:00"/>
    <x v="1"/>
    <s v="Cust-16270"/>
    <x v="0"/>
    <s v="Southwest China"/>
    <s v="Office"/>
    <x v="2670"/>
    <n v="0.62"/>
  </r>
  <r>
    <s v="CN-2021-100327"/>
    <d v="2021-02-20T00:00:00"/>
    <x v="1"/>
    <s v="Cust-16270"/>
    <x v="0"/>
    <s v="Southwest China"/>
    <s v="Office"/>
    <x v="2671"/>
    <n v="24.53"/>
  </r>
  <r>
    <s v="CN-2021-100332"/>
    <d v="2021-02-20T00:00:00"/>
    <x v="0"/>
    <s v="Cust-21550"/>
    <x v="2"/>
    <s v="Southwest China"/>
    <s v="Office"/>
    <x v="2672"/>
    <n v="136.76"/>
  </r>
  <r>
    <s v="CN-2021-100333"/>
    <d v="2021-02-20T00:00:00"/>
    <x v="2"/>
    <s v="Cust-21550"/>
    <x v="2"/>
    <s v="Southwest China"/>
    <s v="Office"/>
    <x v="2673"/>
    <n v="2.34"/>
  </r>
  <r>
    <s v="CN-2021-100331"/>
    <d v="2021-02-20T00:00:00"/>
    <x v="1"/>
    <s v="Cust-21580"/>
    <x v="0"/>
    <s v="South Central China"/>
    <s v="Office"/>
    <x v="2674"/>
    <n v="237.58"/>
  </r>
  <r>
    <s v="CN-2021-100321"/>
    <d v="2021-02-19T00:00:00"/>
    <x v="1"/>
    <s v="Cust-10555"/>
    <x v="1"/>
    <s v="Northeast China"/>
    <s v="Technology"/>
    <x v="2675"/>
    <n v="280.24"/>
  </r>
  <r>
    <s v="CN-2021-100323"/>
    <d v="2021-02-19T00:00:00"/>
    <x v="0"/>
    <s v="Cust-10555"/>
    <x v="1"/>
    <s v="Northeast China"/>
    <s v="Technology"/>
    <x v="2676"/>
    <n v="58.97"/>
  </r>
  <r>
    <s v="CN-2021-100324"/>
    <d v="2021-02-19T00:00:00"/>
    <x v="1"/>
    <s v="Cust-10555"/>
    <x v="1"/>
    <s v="Northeast China"/>
    <s v="Furniture"/>
    <x v="730"/>
    <n v="476.58"/>
  </r>
  <r>
    <s v="CN-2021-100322"/>
    <d v="2021-02-19T00:00:00"/>
    <x v="3"/>
    <s v="Cust-17815"/>
    <x v="0"/>
    <s v="East China"/>
    <s v="Office"/>
    <x v="2310"/>
    <n v="22.96"/>
  </r>
  <r>
    <s v="CN-2021-100325"/>
    <d v="2021-02-19T00:00:00"/>
    <x v="1"/>
    <s v="Cust-17815"/>
    <x v="0"/>
    <s v="East China"/>
    <s v="Furniture"/>
    <x v="2677"/>
    <n v="94.51"/>
  </r>
  <r>
    <s v="CN-2021-100320"/>
    <d v="2021-02-18T00:00:00"/>
    <x v="1"/>
    <s v="Cust-17725"/>
    <x v="0"/>
    <s v="Northeast China"/>
    <s v="Technology"/>
    <x v="2678"/>
    <n v="176.71"/>
  </r>
  <r>
    <s v="CN-2021-100315"/>
    <d v="2021-02-17T00:00:00"/>
    <x v="2"/>
    <s v="Cust-11800"/>
    <x v="2"/>
    <s v="South Central China"/>
    <s v="Office"/>
    <x v="1868"/>
    <n v="44.01"/>
  </r>
  <r>
    <s v="CN-2021-100318"/>
    <d v="2021-02-17T00:00:00"/>
    <x v="0"/>
    <s v="Cust-17575"/>
    <x v="0"/>
    <s v="Northwest China"/>
    <s v="Furniture"/>
    <x v="2679"/>
    <n v="9.36"/>
  </r>
  <r>
    <s v="CN-2021-100319"/>
    <d v="2021-02-17T00:00:00"/>
    <x v="2"/>
    <s v="Cust-17575"/>
    <x v="0"/>
    <s v="Northwest China"/>
    <s v="Office"/>
    <x v="2680"/>
    <n v="7.53"/>
  </r>
  <r>
    <s v="CN-2021-100316"/>
    <d v="2021-02-17T00:00:00"/>
    <x v="0"/>
    <s v="Cust-19840"/>
    <x v="0"/>
    <s v="Northwest China"/>
    <s v="Furniture"/>
    <x v="2681"/>
    <n v="93.57"/>
  </r>
  <r>
    <s v="CN-2021-100317"/>
    <d v="2021-02-17T00:00:00"/>
    <x v="0"/>
    <s v="Cust-19840"/>
    <x v="0"/>
    <s v="Northwest China"/>
    <s v="Furniture"/>
    <x v="2682"/>
    <n v="217.44"/>
  </r>
  <r>
    <s v="CN-2021-100313"/>
    <d v="2021-02-17T00:00:00"/>
    <x v="0"/>
    <s v="Cust-20710"/>
    <x v="2"/>
    <s v="Southwest China"/>
    <s v="Furniture"/>
    <x v="2683"/>
    <n v="49.29"/>
  </r>
  <r>
    <s v="CN-2021-100314"/>
    <d v="2021-02-17T00:00:00"/>
    <x v="1"/>
    <s v="Cust-20710"/>
    <x v="2"/>
    <s v="Southwest China"/>
    <s v="Furniture"/>
    <x v="2684"/>
    <n v="82.07"/>
  </r>
  <r>
    <s v="CN-2021-100310"/>
    <d v="2021-02-16T00:00:00"/>
    <x v="0"/>
    <s v="Cust-11455"/>
    <x v="2"/>
    <s v="Northeast China"/>
    <s v="Furniture"/>
    <x v="2685"/>
    <n v="32.479999999999997"/>
  </r>
  <r>
    <s v="CN-2021-100311"/>
    <d v="2021-02-16T00:00:00"/>
    <x v="0"/>
    <s v="Cust-11455"/>
    <x v="2"/>
    <s v="Northeast China"/>
    <s v="Office"/>
    <x v="1413"/>
    <n v="14.99"/>
  </r>
  <r>
    <s v="CN-2021-100312"/>
    <d v="2021-02-16T00:00:00"/>
    <x v="2"/>
    <s v="Cust-11455"/>
    <x v="2"/>
    <s v="Northeast China"/>
    <s v="Technology"/>
    <x v="2686"/>
    <n v="15.79"/>
  </r>
  <r>
    <s v="CN-2021-100308"/>
    <d v="2021-02-16T00:00:00"/>
    <x v="2"/>
    <s v="Cust-16945"/>
    <x v="1"/>
    <s v="Southwest China"/>
    <s v="Furniture"/>
    <x v="290"/>
    <n v="5.77"/>
  </r>
  <r>
    <s v="CN-2021-100309"/>
    <d v="2021-02-16T00:00:00"/>
    <x v="3"/>
    <s v="Cust-16945"/>
    <x v="1"/>
    <s v="Southwest China"/>
    <s v="Technology"/>
    <x v="2687"/>
    <n v="15.81"/>
  </r>
  <r>
    <s v="CN-2021-100307"/>
    <d v="2021-02-15T00:00:00"/>
    <x v="2"/>
    <s v="Cust-14635"/>
    <x v="1"/>
    <s v="Northeast China"/>
    <s v="Office"/>
    <x v="2688"/>
    <n v="43.41"/>
  </r>
  <r>
    <s v="CN-2021-100304"/>
    <d v="2021-02-15T00:00:00"/>
    <x v="0"/>
    <s v="Cust-14995"/>
    <x v="0"/>
    <s v="East China"/>
    <s v="Technology"/>
    <x v="2689"/>
    <n v="235.58"/>
  </r>
  <r>
    <s v="CN-2021-100305"/>
    <d v="2021-02-15T00:00:00"/>
    <x v="2"/>
    <s v="Cust-16900"/>
    <x v="0"/>
    <s v="Southwest China"/>
    <s v="Office"/>
    <x v="2690"/>
    <n v="263.18"/>
  </r>
  <r>
    <s v="CN-2021-100306"/>
    <d v="2021-02-15T00:00:00"/>
    <x v="3"/>
    <s v="Cust-16900"/>
    <x v="0"/>
    <s v="Southwest China"/>
    <s v="Office"/>
    <x v="2691"/>
    <n v="10.220000000000001"/>
  </r>
  <r>
    <s v="CN-2021-100299"/>
    <d v="2021-02-14T00:00:00"/>
    <x v="0"/>
    <s v="Cust-12700"/>
    <x v="2"/>
    <s v="South Central China"/>
    <s v="Furniture"/>
    <x v="2692"/>
    <n v="118.84"/>
  </r>
  <r>
    <s v="CN-2021-100298"/>
    <d v="2021-02-14T00:00:00"/>
    <x v="1"/>
    <s v="Cust-13585"/>
    <x v="1"/>
    <s v="North China"/>
    <s v="Office"/>
    <x v="2693"/>
    <n v="473.28"/>
  </r>
  <r>
    <s v="CN-2021-100300"/>
    <d v="2021-02-14T00:00:00"/>
    <x v="1"/>
    <s v="Cust-16015"/>
    <x v="0"/>
    <s v="North China"/>
    <s v="Technology"/>
    <x v="701"/>
    <n v="170.35"/>
  </r>
  <r>
    <s v="CN-2021-100301"/>
    <d v="2021-02-14T00:00:00"/>
    <x v="1"/>
    <s v="Cust-16015"/>
    <x v="0"/>
    <s v="North China"/>
    <s v="Office"/>
    <x v="1640"/>
    <n v="16.329999999999998"/>
  </r>
  <r>
    <s v="CN-2021-100302"/>
    <d v="2021-02-14T00:00:00"/>
    <x v="0"/>
    <s v="Cust-16015"/>
    <x v="0"/>
    <s v="North China"/>
    <s v="Office"/>
    <x v="170"/>
    <n v="18.98"/>
  </r>
  <r>
    <s v="CN-2021-100303"/>
    <d v="2021-02-14T00:00:00"/>
    <x v="0"/>
    <s v="Cust-16015"/>
    <x v="0"/>
    <s v="North China"/>
    <s v="Furniture"/>
    <x v="2694"/>
    <n v="32.270000000000003"/>
  </r>
  <r>
    <s v="CN-2021-100297"/>
    <d v="2021-02-14T00:00:00"/>
    <x v="1"/>
    <s v="Cust-19000"/>
    <x v="2"/>
    <s v="Northeast China"/>
    <s v="Office"/>
    <x v="2695"/>
    <n v="31.71"/>
  </r>
  <r>
    <s v="CN-2021-100295"/>
    <d v="2021-02-13T00:00:00"/>
    <x v="0"/>
    <s v="Cust-11635"/>
    <x v="0"/>
    <s v="South Central China"/>
    <s v="Office"/>
    <x v="2696"/>
    <n v="144.09"/>
  </r>
  <r>
    <s v="CN-2021-100294"/>
    <d v="2021-02-13T00:00:00"/>
    <x v="0"/>
    <s v="Cust-16210"/>
    <x v="1"/>
    <s v="North China"/>
    <s v="Office"/>
    <x v="293"/>
    <n v="0.75"/>
  </r>
  <r>
    <s v="CN-2021-100296"/>
    <d v="2021-02-13T00:00:00"/>
    <x v="1"/>
    <s v="Cust-16210"/>
    <x v="1"/>
    <s v="North China"/>
    <s v="Furniture"/>
    <x v="2697"/>
    <n v="110.86"/>
  </r>
  <r>
    <s v="CN-2021-100289"/>
    <d v="2021-02-13T00:00:00"/>
    <x v="2"/>
    <s v="Cust-20650"/>
    <x v="1"/>
    <s v="East China"/>
    <s v="Furniture"/>
    <x v="2698"/>
    <n v="171.39"/>
  </r>
  <r>
    <s v="CN-2021-100290"/>
    <d v="2021-02-13T00:00:00"/>
    <x v="1"/>
    <s v="Cust-20650"/>
    <x v="1"/>
    <s v="East China"/>
    <s v="Office"/>
    <x v="2157"/>
    <n v="41.74"/>
  </r>
  <r>
    <s v="CN-2021-100291"/>
    <d v="2021-02-13T00:00:00"/>
    <x v="0"/>
    <s v="Cust-20650"/>
    <x v="1"/>
    <s v="East China"/>
    <s v="Office"/>
    <x v="1231"/>
    <n v="127.71"/>
  </r>
  <r>
    <s v="CN-2021-100292"/>
    <d v="2021-02-13T00:00:00"/>
    <x v="0"/>
    <s v="Cust-20650"/>
    <x v="1"/>
    <s v="East China"/>
    <s v="Office"/>
    <x v="141"/>
    <n v="29.31"/>
  </r>
  <r>
    <s v="CN-2021-100293"/>
    <d v="2021-02-13T00:00:00"/>
    <x v="2"/>
    <s v="Cust-20650"/>
    <x v="1"/>
    <s v="East China"/>
    <s v="Furniture"/>
    <x v="2699"/>
    <n v="194.86"/>
  </r>
  <r>
    <s v="CN-2021-100287"/>
    <d v="2021-02-12T00:00:00"/>
    <x v="2"/>
    <s v="Cust-11230"/>
    <x v="0"/>
    <s v="South Central China"/>
    <s v="Furniture"/>
    <x v="2700"/>
    <n v="299.32"/>
  </r>
  <r>
    <s v="CN-2021-100288"/>
    <d v="2021-02-12T00:00:00"/>
    <x v="0"/>
    <s v="Cust-11230"/>
    <x v="0"/>
    <s v="South Central China"/>
    <s v="Technology"/>
    <x v="2701"/>
    <n v="192.41"/>
  </r>
  <r>
    <s v="CN-2021-100282"/>
    <d v="2021-02-11T00:00:00"/>
    <x v="0"/>
    <s v="Cust-10150"/>
    <x v="0"/>
    <s v="Northwest China"/>
    <s v="Office"/>
    <x v="2702"/>
    <n v="473.11"/>
  </r>
  <r>
    <s v="CN-2021-100280"/>
    <d v="2021-02-11T00:00:00"/>
    <x v="2"/>
    <s v="Cust-12220"/>
    <x v="0"/>
    <s v="Northeast China"/>
    <s v="Office"/>
    <x v="2703"/>
    <n v="107.08"/>
  </r>
  <r>
    <s v="CN-2021-100281"/>
    <d v="2021-02-11T00:00:00"/>
    <x v="1"/>
    <s v="Cust-12220"/>
    <x v="0"/>
    <s v="Northeast China"/>
    <s v="Office"/>
    <x v="2704"/>
    <n v="8.4499999999999993"/>
  </r>
  <r>
    <s v="CN-2021-100283"/>
    <d v="2021-02-11T00:00:00"/>
    <x v="0"/>
    <s v="Cust-16150"/>
    <x v="1"/>
    <s v="South Central China"/>
    <s v="Office"/>
    <x v="1"/>
    <n v="28.41"/>
  </r>
  <r>
    <s v="CN-2021-100284"/>
    <d v="2021-02-11T00:00:00"/>
    <x v="0"/>
    <s v="Cust-17605"/>
    <x v="1"/>
    <s v="Southwest China"/>
    <s v="Office"/>
    <x v="1024"/>
    <n v="6.18"/>
  </r>
  <r>
    <s v="CN-2021-100285"/>
    <d v="2021-02-11T00:00:00"/>
    <x v="1"/>
    <s v="Cust-17605"/>
    <x v="1"/>
    <s v="Southwest China"/>
    <s v="Office"/>
    <x v="1927"/>
    <n v="27.43"/>
  </r>
  <r>
    <s v="CN-2021-100286"/>
    <d v="2021-02-11T00:00:00"/>
    <x v="0"/>
    <s v="Cust-17605"/>
    <x v="1"/>
    <s v="Southwest China"/>
    <s v="Office"/>
    <x v="2705"/>
    <n v="46.58"/>
  </r>
  <r>
    <s v="CN-2021-100272"/>
    <d v="2021-02-10T00:00:00"/>
    <x v="1"/>
    <s v="Cust-11290"/>
    <x v="1"/>
    <s v="North China"/>
    <s v="Office"/>
    <x v="2706"/>
    <n v="10.89"/>
  </r>
  <r>
    <s v="CN-2021-100276"/>
    <d v="2021-02-10T00:00:00"/>
    <x v="3"/>
    <s v="Cust-15505"/>
    <x v="0"/>
    <s v="North China"/>
    <s v="Technology"/>
    <x v="2707"/>
    <n v="176.71"/>
  </r>
  <r>
    <s v="CN-2021-100277"/>
    <d v="2021-02-10T00:00:00"/>
    <x v="0"/>
    <s v="Cust-15505"/>
    <x v="0"/>
    <s v="North China"/>
    <s v="Office"/>
    <x v="2708"/>
    <n v="203.99"/>
  </r>
  <r>
    <s v="CN-2021-100278"/>
    <d v="2021-02-10T00:00:00"/>
    <x v="0"/>
    <s v="Cust-15505"/>
    <x v="0"/>
    <s v="North China"/>
    <s v="Office"/>
    <x v="148"/>
    <n v="16.260000000000002"/>
  </r>
  <r>
    <s v="CN-2021-100279"/>
    <d v="2021-02-10T00:00:00"/>
    <x v="0"/>
    <s v="Cust-15505"/>
    <x v="0"/>
    <s v="North China"/>
    <s v="Furniture"/>
    <x v="2709"/>
    <n v="247.13"/>
  </r>
  <r>
    <s v="CN-2021-100271"/>
    <d v="2021-02-10T00:00:00"/>
    <x v="1"/>
    <s v="Cust-16120"/>
    <x v="2"/>
    <s v="North China"/>
    <s v="Furniture"/>
    <x v="2710"/>
    <n v="147.13"/>
  </r>
  <r>
    <s v="CN-2021-100273"/>
    <d v="2021-02-10T00:00:00"/>
    <x v="0"/>
    <s v="Cust-19315"/>
    <x v="0"/>
    <s v="East China"/>
    <s v="Office"/>
    <x v="224"/>
    <n v="36.68"/>
  </r>
  <r>
    <s v="CN-2021-100274"/>
    <d v="2021-02-10T00:00:00"/>
    <x v="0"/>
    <s v="Cust-19315"/>
    <x v="0"/>
    <s v="East China"/>
    <s v="Office"/>
    <x v="2711"/>
    <n v="116.15"/>
  </r>
  <r>
    <s v="CN-2021-100275"/>
    <d v="2021-02-10T00:00:00"/>
    <x v="2"/>
    <s v="Cust-19315"/>
    <x v="0"/>
    <s v="East China"/>
    <s v="Office"/>
    <x v="1011"/>
    <n v="46.09"/>
  </r>
  <r>
    <s v="CN-2021-100269"/>
    <d v="2021-02-09T00:00:00"/>
    <x v="2"/>
    <s v="Cust-11125"/>
    <x v="2"/>
    <s v="Northwest China"/>
    <s v="Furniture"/>
    <x v="2712"/>
    <n v="10.4"/>
  </r>
  <r>
    <s v="CN-2021-100270"/>
    <d v="2021-02-09T00:00:00"/>
    <x v="1"/>
    <s v="Cust-11125"/>
    <x v="2"/>
    <s v="Northwest China"/>
    <s v="Technology"/>
    <x v="2713"/>
    <n v="7.73"/>
  </r>
  <r>
    <s v="CN-2021-100260"/>
    <d v="2021-02-08T00:00:00"/>
    <x v="2"/>
    <s v="Cust-10345"/>
    <x v="0"/>
    <s v="North China"/>
    <s v="Furniture"/>
    <x v="290"/>
    <n v="45.78"/>
  </r>
  <r>
    <s v="CN-2021-100261"/>
    <d v="2021-02-08T00:00:00"/>
    <x v="2"/>
    <s v="Cust-10345"/>
    <x v="0"/>
    <s v="North China"/>
    <s v="Office"/>
    <x v="2714"/>
    <n v="49.97"/>
  </r>
  <r>
    <s v="CN-2021-100262"/>
    <d v="2021-02-08T00:00:00"/>
    <x v="2"/>
    <s v="Cust-10345"/>
    <x v="0"/>
    <s v="North China"/>
    <s v="Office"/>
    <x v="2715"/>
    <n v="33.520000000000003"/>
  </r>
  <r>
    <s v="CN-2021-100263"/>
    <d v="2021-02-08T00:00:00"/>
    <x v="2"/>
    <s v="Cust-10345"/>
    <x v="0"/>
    <s v="North China"/>
    <s v="Technology"/>
    <x v="2716"/>
    <n v="190.22"/>
  </r>
  <r>
    <s v="CN-2021-100268"/>
    <d v="2021-02-08T00:00:00"/>
    <x v="1"/>
    <s v="Cust-14440"/>
    <x v="0"/>
    <s v="East China"/>
    <s v="Furniture"/>
    <x v="2717"/>
    <n v="206.58"/>
  </r>
  <r>
    <s v="CN-2021-100264"/>
    <d v="2021-02-08T00:00:00"/>
    <x v="1"/>
    <s v="Cust-20605"/>
    <x v="0"/>
    <s v="Northeast China"/>
    <s v="Technology"/>
    <x v="707"/>
    <n v="232.43"/>
  </r>
  <r>
    <s v="CN-2021-100265"/>
    <d v="2021-02-08T00:00:00"/>
    <x v="0"/>
    <s v="Cust-20605"/>
    <x v="0"/>
    <s v="Northeast China"/>
    <s v="Office"/>
    <x v="2718"/>
    <n v="151.44"/>
  </r>
  <r>
    <s v="CN-2021-100266"/>
    <d v="2021-02-08T00:00:00"/>
    <x v="2"/>
    <s v="Cust-21445"/>
    <x v="1"/>
    <s v="South Central China"/>
    <s v="Office"/>
    <x v="2719"/>
    <n v="360.55"/>
  </r>
  <r>
    <s v="CN-2021-100267"/>
    <d v="2021-02-08T00:00:00"/>
    <x v="1"/>
    <s v="Cust-21445"/>
    <x v="1"/>
    <s v="South Central China"/>
    <s v="Office"/>
    <x v="2526"/>
    <n v="2.62"/>
  </r>
  <r>
    <s v="CN-2021-100254"/>
    <d v="2021-02-07T00:00:00"/>
    <x v="1"/>
    <s v="Cust-12355"/>
    <x v="0"/>
    <s v="Northeast China"/>
    <s v="Office"/>
    <x v="2398"/>
    <n v="22.55"/>
  </r>
  <r>
    <s v="CN-2021-100255"/>
    <d v="2021-02-07T00:00:00"/>
    <x v="0"/>
    <s v="Cust-12355"/>
    <x v="0"/>
    <s v="Northeast China"/>
    <s v="Office"/>
    <x v="1694"/>
    <n v="88.19"/>
  </r>
  <r>
    <s v="CN-2021-100256"/>
    <d v="2021-02-07T00:00:00"/>
    <x v="1"/>
    <s v="Cust-12355"/>
    <x v="0"/>
    <s v="Northeast China"/>
    <s v="Office"/>
    <x v="775"/>
    <n v="12.35"/>
  </r>
  <r>
    <s v="CN-2021-100258"/>
    <d v="2021-02-07T00:00:00"/>
    <x v="0"/>
    <s v="Cust-12355"/>
    <x v="0"/>
    <s v="Northeast China"/>
    <s v="Technology"/>
    <x v="1838"/>
    <n v="52.78"/>
  </r>
  <r>
    <s v="CN-2021-100259"/>
    <d v="2021-02-07T00:00:00"/>
    <x v="1"/>
    <s v="Cust-12355"/>
    <x v="0"/>
    <s v="Northeast China"/>
    <s v="Technology"/>
    <x v="2720"/>
    <n v="184.98"/>
  </r>
  <r>
    <s v="CN-2021-100253"/>
    <d v="2021-02-07T00:00:00"/>
    <x v="1"/>
    <s v="Cust-14035"/>
    <x v="1"/>
    <s v="East China"/>
    <s v="Technology"/>
    <x v="2721"/>
    <n v="7.34"/>
  </r>
  <r>
    <s v="CN-2021-100257"/>
    <d v="2021-02-07T00:00:00"/>
    <x v="2"/>
    <s v="Cust-14035"/>
    <x v="1"/>
    <s v="East China"/>
    <s v="Office"/>
    <x v="2722"/>
    <n v="129.11000000000001"/>
  </r>
  <r>
    <s v="CN-2021-100248"/>
    <d v="2021-02-07T00:00:00"/>
    <x v="0"/>
    <s v="Cust-15625"/>
    <x v="0"/>
    <s v="East China"/>
    <s v="Office"/>
    <x v="2723"/>
    <n v="14.67"/>
  </r>
  <r>
    <s v="CN-2021-100249"/>
    <d v="2021-02-07T00:00:00"/>
    <x v="2"/>
    <s v="Cust-16075"/>
    <x v="0"/>
    <s v="South Central China"/>
    <s v="Office"/>
    <x v="2724"/>
    <n v="20.36"/>
  </r>
  <r>
    <s v="CN-2021-100250"/>
    <d v="2021-02-07T00:00:00"/>
    <x v="0"/>
    <s v="Cust-20635"/>
    <x v="1"/>
    <s v="Northeast China"/>
    <s v="Office"/>
    <x v="2725"/>
    <n v="189.52"/>
  </r>
  <r>
    <s v="CN-2021-100251"/>
    <d v="2021-02-07T00:00:00"/>
    <x v="1"/>
    <s v="Cust-20635"/>
    <x v="1"/>
    <s v="Northeast China"/>
    <s v="Furniture"/>
    <x v="2726"/>
    <n v="407.89"/>
  </r>
  <r>
    <s v="CN-2021-100252"/>
    <d v="2021-02-07T00:00:00"/>
    <x v="2"/>
    <s v="Cust-20635"/>
    <x v="1"/>
    <s v="Northeast China"/>
    <s v="Technology"/>
    <x v="2727"/>
    <n v="248.04"/>
  </r>
  <r>
    <s v="CN-2021-100242"/>
    <d v="2021-02-06T00:00:00"/>
    <x v="1"/>
    <s v="Cust-11410"/>
    <x v="0"/>
    <s v="Southwest China"/>
    <s v="Office"/>
    <x v="1234"/>
    <n v="24.27"/>
  </r>
  <r>
    <s v="CN-2021-100247"/>
    <d v="2021-02-06T00:00:00"/>
    <x v="0"/>
    <s v="Cust-14560"/>
    <x v="1"/>
    <s v="South Central China"/>
    <s v="Furniture"/>
    <x v="2728"/>
    <n v="225.51"/>
  </r>
  <r>
    <s v="CN-2021-100237"/>
    <d v="2021-02-06T00:00:00"/>
    <x v="2"/>
    <s v="Cust-17035"/>
    <x v="1"/>
    <s v="East China"/>
    <s v="Office"/>
    <x v="2688"/>
    <n v="32.270000000000003"/>
  </r>
  <r>
    <s v="CN-2021-100240"/>
    <d v="2021-02-06T00:00:00"/>
    <x v="2"/>
    <s v="Cust-17035"/>
    <x v="1"/>
    <s v="East China"/>
    <s v="Technology"/>
    <x v="768"/>
    <n v="182.82"/>
  </r>
  <r>
    <s v="CN-2021-100238"/>
    <d v="2021-02-06T00:00:00"/>
    <x v="0"/>
    <s v="Cust-17740"/>
    <x v="0"/>
    <s v="South Central China"/>
    <s v="Office"/>
    <x v="1684"/>
    <n v="39.42"/>
  </r>
  <r>
    <s v="CN-2021-100239"/>
    <d v="2021-02-06T00:00:00"/>
    <x v="2"/>
    <s v="Cust-19570"/>
    <x v="0"/>
    <s v="Northeast China"/>
    <s v="Office"/>
    <x v="2729"/>
    <n v="35.15"/>
  </r>
  <r>
    <s v="CN-2021-100243"/>
    <d v="2021-02-06T00:00:00"/>
    <x v="2"/>
    <s v="Cust-19825"/>
    <x v="0"/>
    <s v="North China"/>
    <s v="Office"/>
    <x v="408"/>
    <n v="25.88"/>
  </r>
  <r>
    <s v="CN-2021-100244"/>
    <d v="2021-02-06T00:00:00"/>
    <x v="1"/>
    <s v="Cust-19825"/>
    <x v="0"/>
    <s v="North China"/>
    <s v="Furniture"/>
    <x v="2730"/>
    <n v="40.630000000000003"/>
  </r>
  <r>
    <s v="CN-2021-100245"/>
    <d v="2021-02-06T00:00:00"/>
    <x v="0"/>
    <s v="Cust-19825"/>
    <x v="0"/>
    <s v="North China"/>
    <s v="Furniture"/>
    <x v="290"/>
    <n v="25.56"/>
  </r>
  <r>
    <s v="CN-2021-100246"/>
    <d v="2021-02-06T00:00:00"/>
    <x v="1"/>
    <s v="Cust-19825"/>
    <x v="0"/>
    <s v="North China"/>
    <s v="Office"/>
    <x v="1695"/>
    <n v="55.77"/>
  </r>
  <r>
    <s v="CN-2021-100241"/>
    <d v="2021-02-06T00:00:00"/>
    <x v="0"/>
    <s v="Cust-20815"/>
    <x v="1"/>
    <s v="Northeast China"/>
    <s v="Office"/>
    <x v="135"/>
    <n v="19.11"/>
  </r>
  <r>
    <s v="CN-2021-100231"/>
    <d v="2021-02-05T00:00:00"/>
    <x v="1"/>
    <s v="Cust-11440"/>
    <x v="0"/>
    <s v="East China"/>
    <s v="Office"/>
    <x v="1948"/>
    <n v="5.79"/>
  </r>
  <r>
    <s v="CN-2021-100232"/>
    <d v="2021-02-05T00:00:00"/>
    <x v="1"/>
    <s v="Cust-11440"/>
    <x v="0"/>
    <s v="East China"/>
    <s v="Office"/>
    <x v="2731"/>
    <n v="140.38"/>
  </r>
  <r>
    <s v="CN-2021-100234"/>
    <d v="2021-02-05T00:00:00"/>
    <x v="2"/>
    <s v="Cust-14635"/>
    <x v="1"/>
    <s v="Northeast China"/>
    <s v="Furniture"/>
    <x v="2597"/>
    <n v="124.53"/>
  </r>
  <r>
    <s v="CN-2021-100236"/>
    <d v="2021-02-05T00:00:00"/>
    <x v="1"/>
    <s v="Cust-15655"/>
    <x v="1"/>
    <s v="Northeast China"/>
    <s v="Office"/>
    <x v="219"/>
    <n v="10.38"/>
  </r>
  <r>
    <s v="CN-2021-100235"/>
    <d v="2021-02-05T00:00:00"/>
    <x v="1"/>
    <s v="Cust-15820"/>
    <x v="0"/>
    <s v="East China"/>
    <s v="Technology"/>
    <x v="2732"/>
    <n v="0.55000000000000004"/>
  </r>
  <r>
    <s v="CN-2021-100233"/>
    <d v="2021-02-05T00:00:00"/>
    <x v="0"/>
    <s v="Cust-18385"/>
    <x v="0"/>
    <s v="South Central China"/>
    <s v="Office"/>
    <x v="2733"/>
    <n v="16.03"/>
  </r>
  <r>
    <s v="CN-2021-100224"/>
    <d v="2021-02-04T00:00:00"/>
    <x v="1"/>
    <s v="Cust-10375"/>
    <x v="0"/>
    <s v="Southwest China"/>
    <s v="Technology"/>
    <x v="2734"/>
    <n v="16.829999999999998"/>
  </r>
  <r>
    <s v="CN-2021-100225"/>
    <d v="2021-02-04T00:00:00"/>
    <x v="0"/>
    <s v="Cust-10375"/>
    <x v="0"/>
    <s v="Southwest China"/>
    <s v="Office"/>
    <x v="2735"/>
    <n v="187.97"/>
  </r>
  <r>
    <s v="CN-2021-100226"/>
    <d v="2021-02-04T00:00:00"/>
    <x v="1"/>
    <s v="Cust-10375"/>
    <x v="0"/>
    <s v="Southwest China"/>
    <s v="Technology"/>
    <x v="1528"/>
    <n v="181.23"/>
  </r>
  <r>
    <s v="CN-2021-100230"/>
    <d v="2021-02-04T00:00:00"/>
    <x v="1"/>
    <s v="Cust-10510"/>
    <x v="0"/>
    <s v="Northeast China"/>
    <s v="Office"/>
    <x v="691"/>
    <n v="205.68"/>
  </r>
  <r>
    <s v="CN-2021-100218"/>
    <d v="2021-02-04T00:00:00"/>
    <x v="1"/>
    <s v="Cust-10660"/>
    <x v="0"/>
    <s v="North China"/>
    <s v="Technology"/>
    <x v="2736"/>
    <n v="100.91"/>
  </r>
  <r>
    <s v="CN-2021-100219"/>
    <d v="2021-02-04T00:00:00"/>
    <x v="0"/>
    <s v="Cust-10660"/>
    <x v="0"/>
    <s v="North China"/>
    <s v="Furniture"/>
    <x v="2737"/>
    <n v="218.01"/>
  </r>
  <r>
    <s v="CN-2021-100220"/>
    <d v="2021-02-04T00:00:00"/>
    <x v="1"/>
    <s v="Cust-10660"/>
    <x v="0"/>
    <s v="North China"/>
    <s v="Office"/>
    <x v="1141"/>
    <n v="40.409999999999997"/>
  </r>
  <r>
    <s v="CN-2021-100221"/>
    <d v="2021-02-04T00:00:00"/>
    <x v="1"/>
    <s v="Cust-10660"/>
    <x v="0"/>
    <s v="North China"/>
    <s v="Technology"/>
    <x v="2738"/>
    <n v="159.76"/>
  </r>
  <r>
    <s v="CN-2021-100227"/>
    <d v="2021-02-04T00:00:00"/>
    <x v="1"/>
    <s v="Cust-14035"/>
    <x v="1"/>
    <s v="East China"/>
    <s v="Office"/>
    <x v="2739"/>
    <n v="18.72"/>
  </r>
  <r>
    <s v="CN-2021-100228"/>
    <d v="2021-02-04T00:00:00"/>
    <x v="2"/>
    <s v="Cust-14035"/>
    <x v="1"/>
    <s v="East China"/>
    <s v="Furniture"/>
    <x v="2740"/>
    <n v="1.19"/>
  </r>
  <r>
    <s v="CN-2021-100229"/>
    <d v="2021-02-04T00:00:00"/>
    <x v="2"/>
    <s v="Cust-14035"/>
    <x v="1"/>
    <s v="East China"/>
    <s v="Office"/>
    <x v="2641"/>
    <n v="12.87"/>
  </r>
  <r>
    <s v="CN-2021-100222"/>
    <d v="2021-02-04T00:00:00"/>
    <x v="1"/>
    <s v="Cust-17365"/>
    <x v="0"/>
    <s v="East China"/>
    <s v="Office"/>
    <x v="2741"/>
    <n v="0.28999999999999998"/>
  </r>
  <r>
    <s v="CN-2021-100223"/>
    <d v="2021-02-04T00:00:00"/>
    <x v="0"/>
    <s v="Cust-17365"/>
    <x v="0"/>
    <s v="East China"/>
    <s v="Technology"/>
    <x v="2742"/>
    <n v="100.04"/>
  </r>
  <r>
    <s v="CN-2021-100216"/>
    <d v="2021-02-03T00:00:00"/>
    <x v="1"/>
    <s v="Cust-13405"/>
    <x v="0"/>
    <s v="East China"/>
    <s v="Office"/>
    <x v="2743"/>
    <n v="27.29"/>
  </r>
  <r>
    <s v="CN-2021-100214"/>
    <d v="2021-02-03T00:00:00"/>
    <x v="1"/>
    <s v="Cust-13915"/>
    <x v="0"/>
    <s v="South Central China"/>
    <s v="Furniture"/>
    <x v="871"/>
    <n v="21.47"/>
  </r>
  <r>
    <s v="CN-2021-100217"/>
    <d v="2021-02-03T00:00:00"/>
    <x v="1"/>
    <s v="Cust-14275"/>
    <x v="1"/>
    <s v="South Central China"/>
    <s v="Office"/>
    <x v="2744"/>
    <n v="49.52"/>
  </r>
  <r>
    <s v="CN-2021-100209"/>
    <d v="2021-02-03T00:00:00"/>
    <x v="2"/>
    <s v="Cust-16240"/>
    <x v="1"/>
    <s v="South Central China"/>
    <s v="Office"/>
    <x v="335"/>
    <n v="14.38"/>
  </r>
  <r>
    <s v="CN-2021-100210"/>
    <d v="2021-02-03T00:00:00"/>
    <x v="2"/>
    <s v="Cust-16240"/>
    <x v="1"/>
    <s v="South Central China"/>
    <s v="Office"/>
    <x v="2745"/>
    <n v="43.02"/>
  </r>
  <r>
    <s v="CN-2021-100212"/>
    <d v="2021-02-03T00:00:00"/>
    <x v="2"/>
    <s v="Cust-16525"/>
    <x v="0"/>
    <s v="South Central China"/>
    <s v="Office"/>
    <x v="748"/>
    <n v="17.510000000000002"/>
  </r>
  <r>
    <s v="CN-2021-100213"/>
    <d v="2021-02-03T00:00:00"/>
    <x v="1"/>
    <s v="Cust-16525"/>
    <x v="0"/>
    <s v="South Central China"/>
    <s v="Technology"/>
    <x v="2746"/>
    <n v="125.21"/>
  </r>
  <r>
    <s v="CN-2021-100211"/>
    <d v="2021-02-03T00:00:00"/>
    <x v="1"/>
    <s v="Cust-17740"/>
    <x v="0"/>
    <s v="South Central China"/>
    <s v="Furniture"/>
    <x v="2747"/>
    <n v="18.510000000000002"/>
  </r>
  <r>
    <s v="CN-2021-100215"/>
    <d v="2021-02-03T00:00:00"/>
    <x v="0"/>
    <s v="Cust-17770"/>
    <x v="0"/>
    <s v="North China"/>
    <s v="Office"/>
    <x v="2748"/>
    <n v="36.79"/>
  </r>
  <r>
    <s v="CN-2021-100207"/>
    <d v="2021-02-02T00:00:00"/>
    <x v="2"/>
    <s v="Cust-11080"/>
    <x v="0"/>
    <s v="East China"/>
    <s v="Technology"/>
    <x v="2749"/>
    <n v="293.64"/>
  </r>
  <r>
    <s v="CN-2021-100206"/>
    <d v="2021-02-02T00:00:00"/>
    <x v="1"/>
    <s v="Cust-13660"/>
    <x v="0"/>
    <s v="Northeast China"/>
    <s v="Office"/>
    <x v="2750"/>
    <n v="17.77"/>
  </r>
  <r>
    <s v="CN-2021-100208"/>
    <d v="2021-02-02T00:00:00"/>
    <x v="1"/>
    <s v="Cust-17530"/>
    <x v="0"/>
    <s v="East China"/>
    <s v="Technology"/>
    <x v="2751"/>
    <n v="63.61"/>
  </r>
  <r>
    <s v="CN-2021-100201"/>
    <d v="2021-02-01T00:00:00"/>
    <x v="1"/>
    <s v="Cust-14410"/>
    <x v="2"/>
    <s v="South Central China"/>
    <s v="Office"/>
    <x v="2752"/>
    <n v="84.42"/>
  </r>
  <r>
    <s v="CN-2021-100202"/>
    <d v="2021-02-01T00:00:00"/>
    <x v="2"/>
    <s v="Cust-14410"/>
    <x v="2"/>
    <s v="South Central China"/>
    <s v="Technology"/>
    <x v="2753"/>
    <n v="390.03"/>
  </r>
  <r>
    <s v="CN-2021-100203"/>
    <d v="2021-02-01T00:00:00"/>
    <x v="2"/>
    <s v="Cust-15205"/>
    <x v="0"/>
    <s v="North China"/>
    <s v="Technology"/>
    <x v="2754"/>
    <n v="153.88"/>
  </r>
  <r>
    <s v="CN-2021-100204"/>
    <d v="2021-02-01T00:00:00"/>
    <x v="0"/>
    <s v="Cust-15205"/>
    <x v="0"/>
    <s v="North China"/>
    <s v="Technology"/>
    <x v="2755"/>
    <n v="19.12"/>
  </r>
  <r>
    <s v="CN-2021-100205"/>
    <d v="2021-02-01T00:00:00"/>
    <x v="2"/>
    <s v="Cust-15205"/>
    <x v="0"/>
    <s v="North China"/>
    <s v="Furniture"/>
    <x v="2756"/>
    <n v="114.29"/>
  </r>
  <r>
    <s v="CN-2021-100200"/>
    <d v="2021-01-31T00:00:00"/>
    <x v="1"/>
    <s v="Cust-14935"/>
    <x v="1"/>
    <s v="East China"/>
    <s v="Office"/>
    <x v="2757"/>
    <n v="34.17"/>
  </r>
  <r>
    <s v="CN-2021-100187"/>
    <d v="2021-01-30T00:00:00"/>
    <x v="2"/>
    <s v="Cust-14215"/>
    <x v="1"/>
    <s v="Northeast China"/>
    <s v="Office"/>
    <x v="2647"/>
    <n v="14.85"/>
  </r>
  <r>
    <s v="CN-2021-100194"/>
    <d v="2021-01-30T00:00:00"/>
    <x v="1"/>
    <s v="Cust-14215"/>
    <x v="1"/>
    <s v="Northeast China"/>
    <s v="Technology"/>
    <x v="2758"/>
    <n v="38.74"/>
  </r>
  <r>
    <s v="CN-2021-100198"/>
    <d v="2021-01-30T00:00:00"/>
    <x v="1"/>
    <s v="Cust-16645"/>
    <x v="0"/>
    <s v="Southwest China"/>
    <s v="Furniture"/>
    <x v="2759"/>
    <n v="7.75"/>
  </r>
  <r>
    <s v="CN-2021-100199"/>
    <d v="2021-01-30T00:00:00"/>
    <x v="2"/>
    <s v="Cust-16645"/>
    <x v="0"/>
    <s v="Southwest China"/>
    <s v="Office"/>
    <x v="2760"/>
    <n v="120.66"/>
  </r>
  <r>
    <s v="CN-2021-100188"/>
    <d v="2021-01-30T00:00:00"/>
    <x v="2"/>
    <s v="Cust-20095"/>
    <x v="0"/>
    <s v="South Central China"/>
    <s v="Office"/>
    <x v="2761"/>
    <n v="37.94"/>
  </r>
  <r>
    <s v="CN-2021-100189"/>
    <d v="2021-01-30T00:00:00"/>
    <x v="0"/>
    <s v="Cust-20095"/>
    <x v="0"/>
    <s v="South Central China"/>
    <s v="Technology"/>
    <x v="2762"/>
    <n v="44.74"/>
  </r>
  <r>
    <s v="CN-2021-100190"/>
    <d v="2021-01-30T00:00:00"/>
    <x v="1"/>
    <s v="Cust-20095"/>
    <x v="0"/>
    <s v="South Central China"/>
    <s v="Technology"/>
    <x v="2763"/>
    <n v="207.64"/>
  </r>
  <r>
    <s v="CN-2021-100191"/>
    <d v="2021-01-30T00:00:00"/>
    <x v="3"/>
    <s v="Cust-20095"/>
    <x v="0"/>
    <s v="South Central China"/>
    <s v="Office"/>
    <x v="2764"/>
    <n v="192.56"/>
  </r>
  <r>
    <s v="CN-2021-100192"/>
    <d v="2021-01-30T00:00:00"/>
    <x v="1"/>
    <s v="Cust-20095"/>
    <x v="0"/>
    <s v="South Central China"/>
    <s v="Office"/>
    <x v="1701"/>
    <n v="39.94"/>
  </r>
  <r>
    <s v="CN-2021-100193"/>
    <d v="2021-01-30T00:00:00"/>
    <x v="0"/>
    <s v="Cust-20095"/>
    <x v="0"/>
    <s v="South Central China"/>
    <s v="Technology"/>
    <x v="2765"/>
    <n v="89.36"/>
  </r>
  <r>
    <s v="CN-2021-100195"/>
    <d v="2021-01-30T00:00:00"/>
    <x v="0"/>
    <s v="Cust-20095"/>
    <x v="0"/>
    <s v="South Central China"/>
    <s v="Office"/>
    <x v="420"/>
    <n v="13.73"/>
  </r>
  <r>
    <s v="CN-2021-100196"/>
    <d v="2021-01-30T00:00:00"/>
    <x v="1"/>
    <s v="Cust-20095"/>
    <x v="0"/>
    <s v="South Central China"/>
    <s v="Office"/>
    <x v="588"/>
    <n v="142.84"/>
  </r>
  <r>
    <s v="CN-2021-100197"/>
    <d v="2021-01-30T00:00:00"/>
    <x v="0"/>
    <s v="Cust-20095"/>
    <x v="0"/>
    <s v="South Central China"/>
    <s v="Technology"/>
    <x v="2766"/>
    <n v="371.77"/>
  </r>
  <r>
    <s v="CN-2021-100183"/>
    <d v="2021-01-29T00:00:00"/>
    <x v="0"/>
    <s v="Cust-10810"/>
    <x v="1"/>
    <s v="North China"/>
    <s v="Office"/>
    <x v="2767"/>
    <n v="15.24"/>
  </r>
  <r>
    <s v="CN-2021-100184"/>
    <d v="2021-01-29T00:00:00"/>
    <x v="2"/>
    <s v="Cust-15520"/>
    <x v="0"/>
    <s v="South Central China"/>
    <s v="Office"/>
    <x v="2199"/>
    <n v="158.02000000000001"/>
  </r>
  <r>
    <s v="CN-2021-100181"/>
    <d v="2021-01-29T00:00:00"/>
    <x v="0"/>
    <s v="Cust-16285"/>
    <x v="2"/>
    <s v="North China"/>
    <s v="Office"/>
    <x v="2768"/>
    <n v="57.45"/>
  </r>
  <r>
    <s v="CN-2021-100182"/>
    <d v="2021-01-29T00:00:00"/>
    <x v="2"/>
    <s v="Cust-16285"/>
    <x v="2"/>
    <s v="North China"/>
    <s v="Furniture"/>
    <x v="2769"/>
    <n v="140.88"/>
  </r>
  <r>
    <s v="CN-2021-100186"/>
    <d v="2021-01-29T00:00:00"/>
    <x v="1"/>
    <s v="Cust-19645"/>
    <x v="1"/>
    <s v="North China"/>
    <s v="Furniture"/>
    <x v="2770"/>
    <n v="204.79"/>
  </r>
  <r>
    <s v="CN-2021-100185"/>
    <d v="2021-01-29T00:00:00"/>
    <x v="0"/>
    <s v="Cust-19990"/>
    <x v="0"/>
    <s v="North China"/>
    <s v="Office"/>
    <x v="2650"/>
    <n v="29.45"/>
  </r>
  <r>
    <s v="CN-2021-100177"/>
    <d v="2021-01-28T00:00:00"/>
    <x v="2"/>
    <s v="Cust-12715"/>
    <x v="1"/>
    <s v="North China"/>
    <s v="Furniture"/>
    <x v="2771"/>
    <n v="199.45"/>
  </r>
  <r>
    <s v="CN-2021-100176"/>
    <d v="2021-01-28T00:00:00"/>
    <x v="1"/>
    <s v="Cust-12880"/>
    <x v="1"/>
    <s v="Northeast China"/>
    <s v="Office"/>
    <x v="2772"/>
    <n v="117.49"/>
  </r>
  <r>
    <s v="CN-2021-100180"/>
    <d v="2021-01-28T00:00:00"/>
    <x v="1"/>
    <s v="Cust-14950"/>
    <x v="0"/>
    <s v="South Central China"/>
    <s v="Office"/>
    <x v="2773"/>
    <n v="146.21"/>
  </r>
  <r>
    <s v="CN-2021-100178"/>
    <d v="2021-01-28T00:00:00"/>
    <x v="2"/>
    <s v="Cust-15010"/>
    <x v="1"/>
    <s v="Northeast China"/>
    <s v="Furniture"/>
    <x v="2774"/>
    <n v="36.979999999999997"/>
  </r>
  <r>
    <s v="CN-2021-100179"/>
    <d v="2021-01-28T00:00:00"/>
    <x v="0"/>
    <s v="Cust-15010"/>
    <x v="1"/>
    <s v="Northeast China"/>
    <s v="Furniture"/>
    <x v="2775"/>
    <n v="22.27"/>
  </r>
  <r>
    <s v="CN-2021-100174"/>
    <d v="2021-01-27T00:00:00"/>
    <x v="1"/>
    <s v="Cust-11425"/>
    <x v="0"/>
    <s v="Northeast China"/>
    <s v="Office"/>
    <x v="2776"/>
    <n v="133.87"/>
  </r>
  <r>
    <s v="CN-2021-100175"/>
    <d v="2021-01-27T00:00:00"/>
    <x v="3"/>
    <s v="Cust-11425"/>
    <x v="0"/>
    <s v="Northeast China"/>
    <s v="Furniture"/>
    <x v="2777"/>
    <n v="126.53"/>
  </r>
  <r>
    <s v="CN-2021-100170"/>
    <d v="2021-01-25T00:00:00"/>
    <x v="1"/>
    <s v="Cust-16675"/>
    <x v="1"/>
    <s v="East China"/>
    <s v="Technology"/>
    <x v="2778"/>
    <n v="46.29"/>
  </r>
  <r>
    <s v="CN-2021-100172"/>
    <d v="2021-01-25T00:00:00"/>
    <x v="1"/>
    <s v="Cust-16675"/>
    <x v="1"/>
    <s v="East China"/>
    <s v="Office"/>
    <x v="2779"/>
    <n v="11.84"/>
  </r>
  <r>
    <s v="CN-2021-100173"/>
    <d v="2021-01-25T00:00:00"/>
    <x v="1"/>
    <s v="Cust-16675"/>
    <x v="1"/>
    <s v="East China"/>
    <s v="Office"/>
    <x v="2780"/>
    <n v="486.06"/>
  </r>
  <r>
    <s v="CN-2021-100171"/>
    <d v="2021-01-25T00:00:00"/>
    <x v="1"/>
    <s v="Cust-19570"/>
    <x v="0"/>
    <s v="Northeast China"/>
    <s v="Office"/>
    <x v="2781"/>
    <n v="276.56"/>
  </r>
  <r>
    <s v="CN-2021-100161"/>
    <d v="2021-01-24T00:00:00"/>
    <x v="0"/>
    <s v="Cust-11365"/>
    <x v="1"/>
    <s v="Northeast China"/>
    <s v="Office"/>
    <x v="2782"/>
    <n v="2.87"/>
  </r>
  <r>
    <s v="CN-2021-100162"/>
    <d v="2021-01-24T00:00:00"/>
    <x v="1"/>
    <s v="Cust-11365"/>
    <x v="1"/>
    <s v="Northeast China"/>
    <s v="Technology"/>
    <x v="572"/>
    <n v="15.06"/>
  </r>
  <r>
    <s v="CN-2021-100163"/>
    <d v="2021-01-24T00:00:00"/>
    <x v="0"/>
    <s v="Cust-15595"/>
    <x v="1"/>
    <s v="East China"/>
    <s v="Furniture"/>
    <x v="1202"/>
    <n v="175.72"/>
  </r>
  <r>
    <s v="CN-2021-100164"/>
    <d v="2021-01-24T00:00:00"/>
    <x v="1"/>
    <s v="Cust-15595"/>
    <x v="1"/>
    <s v="East China"/>
    <s v="Office"/>
    <x v="1255"/>
    <n v="14.35"/>
  </r>
  <r>
    <s v="CN-2021-100165"/>
    <d v="2021-01-24T00:00:00"/>
    <x v="1"/>
    <s v="Cust-15595"/>
    <x v="1"/>
    <s v="East China"/>
    <s v="Office"/>
    <x v="2783"/>
    <n v="22.23"/>
  </r>
  <r>
    <s v="CN-2021-100166"/>
    <d v="2021-01-24T00:00:00"/>
    <x v="0"/>
    <s v="Cust-15595"/>
    <x v="1"/>
    <s v="East China"/>
    <s v="Office"/>
    <x v="2784"/>
    <n v="148.31"/>
  </r>
  <r>
    <s v="CN-2021-100167"/>
    <d v="2021-01-24T00:00:00"/>
    <x v="1"/>
    <s v="Cust-16375"/>
    <x v="2"/>
    <s v="Northeast China"/>
    <s v="Office"/>
    <x v="2785"/>
    <n v="14.14"/>
  </r>
  <r>
    <s v="CN-2021-100168"/>
    <d v="2021-01-24T00:00:00"/>
    <x v="0"/>
    <s v="Cust-16375"/>
    <x v="2"/>
    <s v="Northeast China"/>
    <s v="Technology"/>
    <x v="2786"/>
    <n v="154.13999999999999"/>
  </r>
  <r>
    <s v="CN-2021-100169"/>
    <d v="2021-01-24T00:00:00"/>
    <x v="0"/>
    <s v="Cust-16375"/>
    <x v="2"/>
    <s v="Northeast China"/>
    <s v="Technology"/>
    <x v="2787"/>
    <n v="98.39"/>
  </r>
  <r>
    <s v="CN-2021-100158"/>
    <d v="2021-01-23T00:00:00"/>
    <x v="2"/>
    <s v="Cust-11320"/>
    <x v="0"/>
    <s v="East China"/>
    <s v="Office"/>
    <x v="2788"/>
    <n v="6.18"/>
  </r>
  <r>
    <s v="CN-2021-100159"/>
    <d v="2021-01-23T00:00:00"/>
    <x v="1"/>
    <s v="Cust-11320"/>
    <x v="0"/>
    <s v="East China"/>
    <s v="Office"/>
    <x v="180"/>
    <n v="149.74"/>
  </r>
  <r>
    <s v="CN-2021-100160"/>
    <d v="2021-01-23T00:00:00"/>
    <x v="3"/>
    <s v="Cust-11320"/>
    <x v="0"/>
    <s v="East China"/>
    <s v="Office"/>
    <x v="2789"/>
    <n v="36.74"/>
  </r>
  <r>
    <s v="CN-2021-100154"/>
    <d v="2021-01-23T00:00:00"/>
    <x v="1"/>
    <s v="Cust-13360"/>
    <x v="1"/>
    <s v="South Central China"/>
    <s v="Technology"/>
    <x v="2790"/>
    <n v="69.489999999999995"/>
  </r>
  <r>
    <s v="CN-2021-100155"/>
    <d v="2021-01-23T00:00:00"/>
    <x v="1"/>
    <s v="Cust-13360"/>
    <x v="1"/>
    <s v="South Central China"/>
    <s v="Office"/>
    <x v="2791"/>
    <n v="48.95"/>
  </r>
  <r>
    <s v="CN-2021-100156"/>
    <d v="2021-01-23T00:00:00"/>
    <x v="1"/>
    <s v="Cust-13360"/>
    <x v="1"/>
    <s v="South Central China"/>
    <s v="Office"/>
    <x v="2792"/>
    <n v="215.94"/>
  </r>
  <r>
    <s v="CN-2021-100157"/>
    <d v="2021-01-23T00:00:00"/>
    <x v="0"/>
    <s v="Cust-13360"/>
    <x v="1"/>
    <s v="South Central China"/>
    <s v="Technology"/>
    <x v="2793"/>
    <n v="63.93"/>
  </r>
  <r>
    <s v="CN-2021-100150"/>
    <d v="2021-01-22T00:00:00"/>
    <x v="3"/>
    <s v="Cust-11290"/>
    <x v="1"/>
    <s v="North China"/>
    <s v="Technology"/>
    <x v="2794"/>
    <n v="129.61000000000001"/>
  </r>
  <r>
    <s v="CN-2021-100147"/>
    <d v="2021-01-22T00:00:00"/>
    <x v="1"/>
    <s v="Cust-12400"/>
    <x v="2"/>
    <s v="Northeast China"/>
    <s v="Furniture"/>
    <x v="2795"/>
    <n v="153.46"/>
  </r>
  <r>
    <s v="CN-2021-100151"/>
    <d v="2021-01-22T00:00:00"/>
    <x v="1"/>
    <s v="Cust-13420"/>
    <x v="1"/>
    <s v="South Central China"/>
    <s v="Office"/>
    <x v="1133"/>
    <n v="170.49"/>
  </r>
  <r>
    <s v="CN-2021-100152"/>
    <d v="2021-01-22T00:00:00"/>
    <x v="1"/>
    <s v="Cust-14710"/>
    <x v="0"/>
    <s v="East China"/>
    <s v="Office"/>
    <x v="2796"/>
    <n v="76.55"/>
  </r>
  <r>
    <s v="CN-2021-100153"/>
    <d v="2021-01-22T00:00:00"/>
    <x v="1"/>
    <s v="Cust-14710"/>
    <x v="0"/>
    <s v="East China"/>
    <s v="Furniture"/>
    <x v="1657"/>
    <n v="13.47"/>
  </r>
  <r>
    <s v="CN-2021-100148"/>
    <d v="2021-01-22T00:00:00"/>
    <x v="2"/>
    <s v="Cust-19690"/>
    <x v="0"/>
    <s v="Northeast China"/>
    <s v="Technology"/>
    <x v="1565"/>
    <n v="94.92"/>
  </r>
  <r>
    <s v="CN-2021-100149"/>
    <d v="2021-01-22T00:00:00"/>
    <x v="0"/>
    <s v="Cust-19690"/>
    <x v="0"/>
    <s v="Northeast China"/>
    <s v="Technology"/>
    <x v="2797"/>
    <n v="16.21"/>
  </r>
  <r>
    <s v="CN-2021-100140"/>
    <d v="2021-01-21T00:00:00"/>
    <x v="1"/>
    <s v="Cust-11575"/>
    <x v="1"/>
    <s v="North China"/>
    <s v="Office"/>
    <x v="2798"/>
    <n v="472.64"/>
  </r>
  <r>
    <s v="CN-2021-100141"/>
    <d v="2021-01-21T00:00:00"/>
    <x v="0"/>
    <s v="Cust-11575"/>
    <x v="1"/>
    <s v="North China"/>
    <s v="Furniture"/>
    <x v="444"/>
    <n v="269.66000000000003"/>
  </r>
  <r>
    <s v="CN-2021-100142"/>
    <d v="2021-01-21T00:00:00"/>
    <x v="2"/>
    <s v="Cust-11575"/>
    <x v="1"/>
    <s v="North China"/>
    <s v="Office"/>
    <x v="2799"/>
    <n v="40.28"/>
  </r>
  <r>
    <s v="CN-2021-100143"/>
    <d v="2021-01-21T00:00:00"/>
    <x v="1"/>
    <s v="Cust-16045"/>
    <x v="2"/>
    <s v="North China"/>
    <s v="Office"/>
    <x v="2800"/>
    <n v="201.42"/>
  </r>
  <r>
    <s v="CN-2021-100144"/>
    <d v="2021-01-21T00:00:00"/>
    <x v="0"/>
    <s v="Cust-17005"/>
    <x v="0"/>
    <s v="East China"/>
    <s v="Office"/>
    <x v="31"/>
    <n v="45.59"/>
  </r>
  <r>
    <s v="CN-2021-100145"/>
    <d v="2021-01-21T00:00:00"/>
    <x v="0"/>
    <s v="Cust-19300"/>
    <x v="0"/>
    <s v="Northeast China"/>
    <s v="Furniture"/>
    <x v="2801"/>
    <n v="99.67"/>
  </r>
  <r>
    <s v="CN-2021-100146"/>
    <d v="2021-01-21T00:00:00"/>
    <x v="2"/>
    <s v="Cust-19300"/>
    <x v="0"/>
    <s v="Northeast China"/>
    <s v="Technology"/>
    <x v="2802"/>
    <n v="81.06"/>
  </r>
  <r>
    <s v="CN-2021-100138"/>
    <d v="2021-01-20T00:00:00"/>
    <x v="1"/>
    <s v="Cust-10375"/>
    <x v="0"/>
    <s v="Southwest China"/>
    <s v="Office"/>
    <x v="2803"/>
    <n v="408.29"/>
  </r>
  <r>
    <s v="CN-2021-100128"/>
    <d v="2021-01-20T00:00:00"/>
    <x v="3"/>
    <s v="Cust-19720"/>
    <x v="0"/>
    <s v="South Central China"/>
    <s v="Office"/>
    <x v="2804"/>
    <n v="6.86"/>
  </r>
  <r>
    <s v="CN-2021-100129"/>
    <d v="2021-01-20T00:00:00"/>
    <x v="3"/>
    <s v="Cust-19720"/>
    <x v="0"/>
    <s v="South Central China"/>
    <s v="Office"/>
    <x v="2805"/>
    <n v="30.25"/>
  </r>
  <r>
    <s v="CN-2021-100130"/>
    <d v="2021-01-20T00:00:00"/>
    <x v="0"/>
    <s v="Cust-19720"/>
    <x v="0"/>
    <s v="South Central China"/>
    <s v="Office"/>
    <x v="2806"/>
    <n v="47.55"/>
  </r>
  <r>
    <s v="CN-2021-100131"/>
    <d v="2021-01-20T00:00:00"/>
    <x v="3"/>
    <s v="Cust-19720"/>
    <x v="0"/>
    <s v="South Central China"/>
    <s v="Furniture"/>
    <x v="2807"/>
    <n v="21.35"/>
  </r>
  <r>
    <s v="CN-2021-100132"/>
    <d v="2021-01-20T00:00:00"/>
    <x v="1"/>
    <s v="Cust-21010"/>
    <x v="0"/>
    <s v="South Central China"/>
    <s v="Office"/>
    <x v="317"/>
    <n v="14.32"/>
  </r>
  <r>
    <s v="CN-2021-100133"/>
    <d v="2021-01-20T00:00:00"/>
    <x v="1"/>
    <s v="Cust-21685"/>
    <x v="2"/>
    <s v="South Central China"/>
    <s v="Furniture"/>
    <x v="784"/>
    <n v="251.29"/>
  </r>
  <r>
    <s v="CN-2021-100134"/>
    <d v="2021-01-20T00:00:00"/>
    <x v="3"/>
    <s v="Cust-21685"/>
    <x v="2"/>
    <s v="South Central China"/>
    <s v="Technology"/>
    <x v="2808"/>
    <n v="339.52"/>
  </r>
  <r>
    <s v="CN-2021-100135"/>
    <d v="2021-01-20T00:00:00"/>
    <x v="2"/>
    <s v="Cust-21685"/>
    <x v="2"/>
    <s v="South Central China"/>
    <s v="Technology"/>
    <x v="2809"/>
    <n v="169.88"/>
  </r>
  <r>
    <s v="CN-2021-100136"/>
    <d v="2021-01-20T00:00:00"/>
    <x v="0"/>
    <s v="Cust-21685"/>
    <x v="2"/>
    <s v="South Central China"/>
    <s v="Technology"/>
    <x v="2810"/>
    <n v="228.09"/>
  </r>
  <r>
    <s v="CN-2021-100137"/>
    <d v="2021-01-20T00:00:00"/>
    <x v="1"/>
    <s v="Cust-21685"/>
    <x v="2"/>
    <s v="South Central China"/>
    <s v="Office"/>
    <x v="2811"/>
    <n v="132.41999999999999"/>
  </r>
  <r>
    <s v="CN-2021-100139"/>
    <d v="2021-01-20T00:00:00"/>
    <x v="0"/>
    <s v="Cust-21685"/>
    <x v="2"/>
    <s v="South Central China"/>
    <s v="Furniture"/>
    <x v="2812"/>
    <n v="84.58"/>
  </r>
  <r>
    <s v="CN-2021-100127"/>
    <d v="2021-01-19T00:00:00"/>
    <x v="0"/>
    <s v="Cust-10585"/>
    <x v="0"/>
    <s v="South Central China"/>
    <s v="Office"/>
    <x v="587"/>
    <n v="154.43"/>
  </r>
  <r>
    <s v="CN-2021-100122"/>
    <d v="2021-01-18T00:00:00"/>
    <x v="1"/>
    <s v="Cust-11410"/>
    <x v="0"/>
    <s v="Southwest China"/>
    <s v="Furniture"/>
    <x v="2813"/>
    <n v="52.98"/>
  </r>
  <r>
    <s v="CN-2021-100123"/>
    <d v="2021-01-18T00:00:00"/>
    <x v="0"/>
    <s v="Cust-11410"/>
    <x v="0"/>
    <s v="Southwest China"/>
    <s v="Office"/>
    <x v="2643"/>
    <n v="88.37"/>
  </r>
  <r>
    <s v="CN-2021-100124"/>
    <d v="2021-01-18T00:00:00"/>
    <x v="0"/>
    <s v="Cust-11410"/>
    <x v="0"/>
    <s v="Southwest China"/>
    <s v="Furniture"/>
    <x v="2814"/>
    <n v="11.81"/>
  </r>
  <r>
    <s v="CN-2021-100125"/>
    <d v="2021-01-18T00:00:00"/>
    <x v="1"/>
    <s v="Cust-11410"/>
    <x v="0"/>
    <s v="Southwest China"/>
    <s v="Furniture"/>
    <x v="2815"/>
    <n v="19.79"/>
  </r>
  <r>
    <s v="CN-2021-100126"/>
    <d v="2021-01-18T00:00:00"/>
    <x v="2"/>
    <s v="Cust-11410"/>
    <x v="0"/>
    <s v="Southwest China"/>
    <s v="Technology"/>
    <x v="2816"/>
    <n v="3.59"/>
  </r>
  <r>
    <s v="CN-2021-100119"/>
    <d v="2021-01-17T00:00:00"/>
    <x v="1"/>
    <s v="Cust-12610"/>
    <x v="1"/>
    <s v="Northeast China"/>
    <s v="Technology"/>
    <x v="2817"/>
    <n v="62.15"/>
  </r>
  <r>
    <s v="CN-2021-100120"/>
    <d v="2021-01-17T00:00:00"/>
    <x v="2"/>
    <s v="Cust-12610"/>
    <x v="1"/>
    <s v="Northeast China"/>
    <s v="Technology"/>
    <x v="2559"/>
    <n v="158.15"/>
  </r>
  <r>
    <s v="CN-2021-100121"/>
    <d v="2021-01-17T00:00:00"/>
    <x v="3"/>
    <s v="Cust-12610"/>
    <x v="1"/>
    <s v="Northeast China"/>
    <s v="Furniture"/>
    <x v="2818"/>
    <n v="43.25"/>
  </r>
  <r>
    <s v="CN-2021-100115"/>
    <d v="2021-01-17T00:00:00"/>
    <x v="1"/>
    <s v="Cust-14605"/>
    <x v="0"/>
    <s v="Northwest China"/>
    <s v="Office"/>
    <x v="2819"/>
    <n v="3.91"/>
  </r>
  <r>
    <s v="CN-2021-100118"/>
    <d v="2021-01-17T00:00:00"/>
    <x v="0"/>
    <s v="Cust-18190"/>
    <x v="0"/>
    <s v="East China"/>
    <s v="Office"/>
    <x v="2820"/>
    <n v="1.54"/>
  </r>
  <r>
    <s v="CN-2021-100113"/>
    <d v="2021-01-17T00:00:00"/>
    <x v="2"/>
    <s v="Cust-18880"/>
    <x v="0"/>
    <s v="Southwest China"/>
    <s v="Office"/>
    <x v="2821"/>
    <n v="156.44"/>
  </r>
  <r>
    <s v="CN-2021-100116"/>
    <d v="2021-01-17T00:00:00"/>
    <x v="0"/>
    <s v="Cust-18880"/>
    <x v="0"/>
    <s v="Southwest China"/>
    <s v="Technology"/>
    <x v="2822"/>
    <n v="110.83"/>
  </r>
  <r>
    <s v="CN-2021-100114"/>
    <d v="2021-01-17T00:00:00"/>
    <x v="0"/>
    <s v="Cust-21580"/>
    <x v="0"/>
    <s v="South Central China"/>
    <s v="Furniture"/>
    <x v="2823"/>
    <n v="226.81"/>
  </r>
  <r>
    <s v="CN-2021-100117"/>
    <d v="2021-01-17T00:00:00"/>
    <x v="1"/>
    <s v="Cust-21580"/>
    <x v="0"/>
    <s v="South Central China"/>
    <s v="Office"/>
    <x v="1989"/>
    <n v="77.62"/>
  </r>
  <r>
    <s v="CN-2021-100110"/>
    <d v="2021-01-16T00:00:00"/>
    <x v="0"/>
    <s v="Cust-13135"/>
    <x v="0"/>
    <s v="Northeast China"/>
    <s v="Office"/>
    <x v="2553"/>
    <n v="479.14"/>
  </r>
  <r>
    <s v="CN-2021-100111"/>
    <d v="2021-01-16T00:00:00"/>
    <x v="1"/>
    <s v="Cust-15340"/>
    <x v="0"/>
    <s v="East China"/>
    <s v="Office"/>
    <x v="224"/>
    <n v="19.670000000000002"/>
  </r>
  <r>
    <s v="CN-2021-100112"/>
    <d v="2021-01-16T00:00:00"/>
    <x v="1"/>
    <s v="Cust-15340"/>
    <x v="0"/>
    <s v="East China"/>
    <s v="Office"/>
    <x v="2824"/>
    <n v="5.42"/>
  </r>
  <r>
    <s v="CN-2021-100102"/>
    <d v="2021-01-15T00:00:00"/>
    <x v="3"/>
    <s v="Cust-14890"/>
    <x v="1"/>
    <s v="Northeast China"/>
    <s v="Furniture"/>
    <x v="2825"/>
    <n v="270.67"/>
  </r>
  <r>
    <s v="CN-2021-100103"/>
    <d v="2021-01-15T00:00:00"/>
    <x v="1"/>
    <s v="Cust-14890"/>
    <x v="1"/>
    <s v="Northeast China"/>
    <s v="Office"/>
    <x v="488"/>
    <n v="19.27"/>
  </r>
  <r>
    <s v="CN-2021-100104"/>
    <d v="2021-01-15T00:00:00"/>
    <x v="1"/>
    <s v="Cust-14890"/>
    <x v="1"/>
    <s v="Northeast China"/>
    <s v="Technology"/>
    <x v="2826"/>
    <n v="140.97999999999999"/>
  </r>
  <r>
    <s v="CN-2021-100105"/>
    <d v="2021-01-15T00:00:00"/>
    <x v="2"/>
    <s v="Cust-14890"/>
    <x v="1"/>
    <s v="Northeast China"/>
    <s v="Office"/>
    <x v="2827"/>
    <n v="21.43"/>
  </r>
  <r>
    <s v="CN-2021-100109"/>
    <d v="2021-01-15T00:00:00"/>
    <x v="2"/>
    <s v="Cust-14890"/>
    <x v="1"/>
    <s v="Northeast China"/>
    <s v="Office"/>
    <x v="2828"/>
    <n v="17.13"/>
  </r>
  <r>
    <s v="CN-2021-100106"/>
    <d v="2021-01-15T00:00:00"/>
    <x v="1"/>
    <s v="Cust-15160"/>
    <x v="0"/>
    <s v="Southwest China"/>
    <s v="Technology"/>
    <x v="2829"/>
    <n v="225.43"/>
  </r>
  <r>
    <s v="CN-2021-100107"/>
    <d v="2021-01-15T00:00:00"/>
    <x v="1"/>
    <s v="Cust-15160"/>
    <x v="0"/>
    <s v="Southwest China"/>
    <s v="Office"/>
    <x v="2830"/>
    <n v="122.03"/>
  </r>
  <r>
    <s v="CN-2021-100108"/>
    <d v="2021-01-15T00:00:00"/>
    <x v="2"/>
    <s v="Cust-15160"/>
    <x v="0"/>
    <s v="Southwest China"/>
    <s v="Furniture"/>
    <x v="2831"/>
    <n v="176.27"/>
  </r>
  <r>
    <s v="CN-2021-100100"/>
    <d v="2021-01-15T00:00:00"/>
    <x v="0"/>
    <s v="Cust-15235"/>
    <x v="0"/>
    <s v="North China"/>
    <s v="Furniture"/>
    <x v="2832"/>
    <n v="99.51"/>
  </r>
  <r>
    <s v="CN-2021-100101"/>
    <d v="2021-01-15T00:00:00"/>
    <x v="1"/>
    <s v="Cust-18130"/>
    <x v="1"/>
    <s v="South Central China"/>
    <s v="Office"/>
    <x v="2833"/>
    <n v="21.31"/>
  </r>
  <r>
    <s v="CN-2021-100089"/>
    <d v="2021-01-14T00:00:00"/>
    <x v="1"/>
    <s v="Cust-15535"/>
    <x v="0"/>
    <s v="Southwest China"/>
    <s v="Furniture"/>
    <x v="2834"/>
    <n v="193.03"/>
  </r>
  <r>
    <s v="CN-2021-100090"/>
    <d v="2021-01-14T00:00:00"/>
    <x v="1"/>
    <s v="Cust-16870"/>
    <x v="0"/>
    <s v="East China"/>
    <s v="Furniture"/>
    <x v="2835"/>
    <n v="137.97999999999999"/>
  </r>
  <r>
    <s v="CN-2021-100091"/>
    <d v="2021-01-14T00:00:00"/>
    <x v="0"/>
    <s v="Cust-16870"/>
    <x v="0"/>
    <s v="East China"/>
    <s v="Furniture"/>
    <x v="2836"/>
    <n v="120.05"/>
  </r>
  <r>
    <s v="CN-2021-100092"/>
    <d v="2021-01-14T00:00:00"/>
    <x v="1"/>
    <s v="Cust-18970"/>
    <x v="2"/>
    <s v="East China"/>
    <s v="Office"/>
    <x v="2837"/>
    <n v="141.31"/>
  </r>
  <r>
    <s v="CN-2021-100093"/>
    <d v="2021-01-14T00:00:00"/>
    <x v="1"/>
    <s v="Cust-18985"/>
    <x v="2"/>
    <s v="South Central China"/>
    <s v="Furniture"/>
    <x v="2838"/>
    <n v="97.15"/>
  </r>
  <r>
    <s v="CN-2021-100094"/>
    <d v="2021-01-14T00:00:00"/>
    <x v="0"/>
    <s v="Cust-18985"/>
    <x v="2"/>
    <s v="South Central China"/>
    <s v="Office"/>
    <x v="2839"/>
    <n v="142.96"/>
  </r>
  <r>
    <s v="CN-2021-100095"/>
    <d v="2021-01-14T00:00:00"/>
    <x v="1"/>
    <s v="Cust-18985"/>
    <x v="2"/>
    <s v="South Central China"/>
    <s v="Office"/>
    <x v="2840"/>
    <n v="10.37"/>
  </r>
  <r>
    <s v="CN-2021-100096"/>
    <d v="2021-01-14T00:00:00"/>
    <x v="0"/>
    <s v="Cust-18985"/>
    <x v="2"/>
    <s v="South Central China"/>
    <s v="Office"/>
    <x v="797"/>
    <n v="12.01"/>
  </r>
  <r>
    <s v="CN-2021-100097"/>
    <d v="2021-01-14T00:00:00"/>
    <x v="2"/>
    <s v="Cust-19360"/>
    <x v="0"/>
    <s v="North China"/>
    <s v="Office"/>
    <x v="2367"/>
    <n v="32.130000000000003"/>
  </r>
  <r>
    <s v="CN-2021-100098"/>
    <d v="2021-01-14T00:00:00"/>
    <x v="0"/>
    <s v="Cust-19360"/>
    <x v="0"/>
    <s v="North China"/>
    <s v="Office"/>
    <x v="2841"/>
    <n v="166.63"/>
  </r>
  <r>
    <s v="CN-2021-100099"/>
    <d v="2021-01-14T00:00:00"/>
    <x v="2"/>
    <s v="Cust-19360"/>
    <x v="0"/>
    <s v="North China"/>
    <s v="Furniture"/>
    <x v="2842"/>
    <n v="173.13"/>
  </r>
  <r>
    <s v="CN-2021-100084"/>
    <d v="2021-01-13T00:00:00"/>
    <x v="2"/>
    <s v="Cust-10135"/>
    <x v="2"/>
    <s v="East China"/>
    <s v="Technology"/>
    <x v="2843"/>
    <n v="1.65"/>
  </r>
  <r>
    <s v="CN-2021-100083"/>
    <d v="2021-01-13T00:00:00"/>
    <x v="2"/>
    <s v="Cust-13345"/>
    <x v="1"/>
    <s v="South Central China"/>
    <s v="Office"/>
    <x v="2844"/>
    <n v="14.18"/>
  </r>
  <r>
    <s v="CN-2021-100086"/>
    <d v="2021-01-13T00:00:00"/>
    <x v="1"/>
    <s v="Cust-14620"/>
    <x v="1"/>
    <s v="Southwest China"/>
    <s v="Office"/>
    <x v="2845"/>
    <n v="144.38"/>
  </r>
  <r>
    <s v="CN-2021-100080"/>
    <d v="2021-01-13T00:00:00"/>
    <x v="0"/>
    <s v="Cust-16480"/>
    <x v="0"/>
    <s v="North China"/>
    <s v="Furniture"/>
    <x v="2846"/>
    <n v="155.29"/>
  </r>
  <r>
    <s v="CN-2021-100081"/>
    <d v="2021-01-13T00:00:00"/>
    <x v="2"/>
    <s v="Cust-16480"/>
    <x v="0"/>
    <s v="North China"/>
    <s v="Office"/>
    <x v="2847"/>
    <n v="24.98"/>
  </r>
  <r>
    <s v="CN-2021-100082"/>
    <d v="2021-01-13T00:00:00"/>
    <x v="1"/>
    <s v="Cust-16480"/>
    <x v="0"/>
    <s v="North China"/>
    <s v="Furniture"/>
    <x v="2848"/>
    <n v="151.99"/>
  </r>
  <r>
    <s v="CN-2021-100087"/>
    <d v="2021-01-13T00:00:00"/>
    <x v="0"/>
    <s v="Cust-17065"/>
    <x v="0"/>
    <s v="Northeast China"/>
    <s v="Office"/>
    <x v="90"/>
    <n v="47.17"/>
  </r>
  <r>
    <s v="CN-2021-100088"/>
    <d v="2021-01-13T00:00:00"/>
    <x v="1"/>
    <s v="Cust-17065"/>
    <x v="0"/>
    <s v="Northeast China"/>
    <s v="Technology"/>
    <x v="2849"/>
    <n v="217.61"/>
  </r>
  <r>
    <s v="CN-2021-100085"/>
    <d v="2021-01-13T00:00:00"/>
    <x v="0"/>
    <s v="Cust-20650"/>
    <x v="1"/>
    <s v="East China"/>
    <s v="Technology"/>
    <x v="2850"/>
    <n v="210.58"/>
  </r>
  <r>
    <s v="CN-2021-100078"/>
    <d v="2021-01-12T00:00:00"/>
    <x v="1"/>
    <s v="Cust-10795"/>
    <x v="1"/>
    <s v="North China"/>
    <s v="Technology"/>
    <x v="1497"/>
    <n v="102.63"/>
  </r>
  <r>
    <s v="CN-2021-100079"/>
    <d v="2021-01-12T00:00:00"/>
    <x v="3"/>
    <s v="Cust-13690"/>
    <x v="0"/>
    <s v="East China"/>
    <s v="Furniture"/>
    <x v="2851"/>
    <n v="49.49"/>
  </r>
  <r>
    <s v="CN-2021-100077"/>
    <d v="2021-01-12T00:00:00"/>
    <x v="0"/>
    <s v="Cust-16240"/>
    <x v="1"/>
    <s v="South Central China"/>
    <s v="Office"/>
    <x v="756"/>
    <n v="246.28"/>
  </r>
  <r>
    <s v="CN-2021-100075"/>
    <d v="2021-01-12T00:00:00"/>
    <x v="0"/>
    <s v="Cust-16600"/>
    <x v="1"/>
    <s v="North China"/>
    <s v="Office"/>
    <x v="2265"/>
    <n v="21.05"/>
  </r>
  <r>
    <s v="CN-2021-100076"/>
    <d v="2021-01-12T00:00:00"/>
    <x v="1"/>
    <s v="Cust-16600"/>
    <x v="1"/>
    <s v="North China"/>
    <s v="Office"/>
    <x v="1533"/>
    <n v="154.62"/>
  </r>
  <r>
    <s v="CN-2021-100070"/>
    <d v="2021-01-11T00:00:00"/>
    <x v="0"/>
    <s v="Cust-10285"/>
    <x v="1"/>
    <s v="Northeast China"/>
    <s v="Office"/>
    <x v="2852"/>
    <n v="127.29"/>
  </r>
  <r>
    <s v="CN-2021-100073"/>
    <d v="2021-01-11T00:00:00"/>
    <x v="1"/>
    <s v="Cust-17950"/>
    <x v="0"/>
    <s v="Northeast China"/>
    <s v="Office"/>
    <x v="2853"/>
    <n v="199.26"/>
  </r>
  <r>
    <s v="CN-2021-100074"/>
    <d v="2021-01-11T00:00:00"/>
    <x v="0"/>
    <s v="Cust-17950"/>
    <x v="0"/>
    <s v="Northeast China"/>
    <s v="Office"/>
    <x v="1396"/>
    <n v="42.42"/>
  </r>
  <r>
    <s v="CN-2021-100071"/>
    <d v="2021-01-11T00:00:00"/>
    <x v="1"/>
    <s v="Cust-20545"/>
    <x v="1"/>
    <s v="East China"/>
    <s v="Office"/>
    <x v="2854"/>
    <n v="17.54"/>
  </r>
  <r>
    <s v="CN-2021-100072"/>
    <d v="2021-01-11T00:00:00"/>
    <x v="3"/>
    <s v="Cust-20545"/>
    <x v="1"/>
    <s v="East China"/>
    <s v="Office"/>
    <x v="2855"/>
    <n v="0.24"/>
  </r>
  <r>
    <s v="CN-2021-100068"/>
    <d v="2021-01-10T00:00:00"/>
    <x v="0"/>
    <s v="Cust-15415"/>
    <x v="0"/>
    <s v="North China"/>
    <s v="Furniture"/>
    <x v="2856"/>
    <n v="133.72999999999999"/>
  </r>
  <r>
    <s v="CN-2021-100069"/>
    <d v="2021-01-10T00:00:00"/>
    <x v="0"/>
    <s v="Cust-16330"/>
    <x v="1"/>
    <s v="South Central China"/>
    <s v="Technology"/>
    <x v="2857"/>
    <n v="170.15"/>
  </r>
  <r>
    <s v="CN-2021-100061"/>
    <d v="2021-01-09T00:00:00"/>
    <x v="3"/>
    <s v="Cust-10150"/>
    <x v="0"/>
    <s v="Northwest China"/>
    <s v="Office"/>
    <x v="2858"/>
    <n v="150.32"/>
  </r>
  <r>
    <s v="CN-2021-100064"/>
    <d v="2021-01-09T00:00:00"/>
    <x v="1"/>
    <s v="Cust-12325"/>
    <x v="2"/>
    <s v="Northeast China"/>
    <s v="Technology"/>
    <x v="2859"/>
    <n v="102.15"/>
  </r>
  <r>
    <s v="CN-2021-100065"/>
    <d v="2021-01-09T00:00:00"/>
    <x v="1"/>
    <s v="Cust-12325"/>
    <x v="2"/>
    <s v="Northeast China"/>
    <s v="Technology"/>
    <x v="2860"/>
    <n v="286.94"/>
  </r>
  <r>
    <s v="CN-2021-100066"/>
    <d v="2021-01-09T00:00:00"/>
    <x v="0"/>
    <s v="Cust-12325"/>
    <x v="2"/>
    <s v="Northeast China"/>
    <s v="Office"/>
    <x v="2861"/>
    <n v="3.01"/>
  </r>
  <r>
    <s v="CN-2021-100067"/>
    <d v="2021-01-09T00:00:00"/>
    <x v="1"/>
    <s v="Cust-12325"/>
    <x v="2"/>
    <s v="Northeast China"/>
    <s v="Office"/>
    <x v="2862"/>
    <n v="10.26"/>
  </r>
  <r>
    <s v="CN-2021-100062"/>
    <d v="2021-01-09T00:00:00"/>
    <x v="3"/>
    <s v="Cust-14500"/>
    <x v="0"/>
    <s v="Northwest China"/>
    <s v="Office"/>
    <x v="2863"/>
    <n v="13.79"/>
  </r>
  <r>
    <s v="CN-2021-100063"/>
    <d v="2021-01-09T00:00:00"/>
    <x v="0"/>
    <s v="Cust-14500"/>
    <x v="0"/>
    <s v="Northwest China"/>
    <s v="Office"/>
    <x v="2864"/>
    <n v="196.93"/>
  </r>
  <r>
    <s v="CN-2021-100060"/>
    <d v="2021-01-09T00:00:00"/>
    <x v="2"/>
    <s v="Cust-21505"/>
    <x v="0"/>
    <s v="Northwest China"/>
    <s v="Office"/>
    <x v="2865"/>
    <n v="38.979999999999997"/>
  </r>
  <r>
    <s v="CN-2021-100058"/>
    <d v="2021-01-08T00:00:00"/>
    <x v="0"/>
    <s v="Cust-20200"/>
    <x v="0"/>
    <s v="North China"/>
    <s v="Technology"/>
    <x v="2866"/>
    <n v="276.73"/>
  </r>
  <r>
    <s v="CN-2021-100059"/>
    <d v="2021-01-08T00:00:00"/>
    <x v="0"/>
    <s v="Cust-20200"/>
    <x v="0"/>
    <s v="North China"/>
    <s v="Furniture"/>
    <x v="2867"/>
    <n v="183.02"/>
  </r>
  <r>
    <s v="CN-2021-100055"/>
    <d v="2021-01-08T00:00:00"/>
    <x v="1"/>
    <s v="Cust-20605"/>
    <x v="0"/>
    <s v="Northeast China"/>
    <s v="Technology"/>
    <x v="1531"/>
    <n v="235.86"/>
  </r>
  <r>
    <s v="CN-2021-100057"/>
    <d v="2021-01-08T00:00:00"/>
    <x v="1"/>
    <s v="Cust-20605"/>
    <x v="0"/>
    <s v="Northeast China"/>
    <s v="Furniture"/>
    <x v="2868"/>
    <n v="206.63"/>
  </r>
  <r>
    <s v="CN-2021-100056"/>
    <d v="2021-01-08T00:00:00"/>
    <x v="1"/>
    <s v="Cust-21265"/>
    <x v="1"/>
    <s v="East China"/>
    <s v="Office"/>
    <x v="2869"/>
    <n v="106.66"/>
  </r>
  <r>
    <s v="CN-2021-100054"/>
    <d v="2021-01-07T00:00:00"/>
    <x v="1"/>
    <s v="Cust-17380"/>
    <x v="1"/>
    <s v="East China"/>
    <s v="Office"/>
    <x v="2109"/>
    <n v="67.34"/>
  </r>
  <r>
    <s v="CN-2021-100048"/>
    <d v="2021-01-07T00:00:00"/>
    <x v="0"/>
    <s v="Cust-21100"/>
    <x v="0"/>
    <s v="South Central China"/>
    <s v="Technology"/>
    <x v="2870"/>
    <n v="10.220000000000001"/>
  </r>
  <r>
    <s v="CN-2021-100049"/>
    <d v="2021-01-07T00:00:00"/>
    <x v="1"/>
    <s v="Cust-21100"/>
    <x v="0"/>
    <s v="South Central China"/>
    <s v="Office"/>
    <x v="330"/>
    <n v="4.97"/>
  </r>
  <r>
    <s v="CN-2021-100050"/>
    <d v="2021-01-07T00:00:00"/>
    <x v="0"/>
    <s v="Cust-21490"/>
    <x v="0"/>
    <s v="North China"/>
    <s v="Office"/>
    <x v="2871"/>
    <n v="80.23"/>
  </r>
  <r>
    <s v="CN-2021-100051"/>
    <d v="2021-01-07T00:00:00"/>
    <x v="0"/>
    <s v="Cust-21490"/>
    <x v="0"/>
    <s v="North China"/>
    <s v="Office"/>
    <x v="2872"/>
    <n v="132.55000000000001"/>
  </r>
  <r>
    <s v="CN-2021-100052"/>
    <d v="2021-01-07T00:00:00"/>
    <x v="2"/>
    <s v="Cust-21490"/>
    <x v="0"/>
    <s v="North China"/>
    <s v="Office"/>
    <x v="2873"/>
    <n v="269.98"/>
  </r>
  <r>
    <s v="CN-2021-100053"/>
    <d v="2021-01-07T00:00:00"/>
    <x v="0"/>
    <s v="Cust-21490"/>
    <x v="0"/>
    <s v="North China"/>
    <s v="Furniture"/>
    <x v="2874"/>
    <n v="253.07"/>
  </r>
  <r>
    <s v="CN-2021-100045"/>
    <d v="2021-01-06T00:00:00"/>
    <x v="0"/>
    <s v="Cust-10180"/>
    <x v="2"/>
    <s v="North China"/>
    <s v="Office"/>
    <x v="2875"/>
    <n v="40.28"/>
  </r>
  <r>
    <s v="CN-2021-100041"/>
    <d v="2021-01-06T00:00:00"/>
    <x v="2"/>
    <s v="Cust-12775"/>
    <x v="0"/>
    <s v="Southwest China"/>
    <s v="Office"/>
    <x v="2876"/>
    <n v="16.079999999999998"/>
  </r>
  <r>
    <s v="CN-2021-100047"/>
    <d v="2021-01-06T00:00:00"/>
    <x v="1"/>
    <s v="Cust-14005"/>
    <x v="2"/>
    <s v="East China"/>
    <s v="Office"/>
    <x v="2295"/>
    <n v="21.97"/>
  </r>
  <r>
    <s v="CN-2021-100046"/>
    <d v="2021-01-06T00:00:00"/>
    <x v="2"/>
    <s v="Cust-16765"/>
    <x v="0"/>
    <s v="East China"/>
    <s v="Office"/>
    <x v="851"/>
    <n v="105.72"/>
  </r>
  <r>
    <s v="CN-2021-100042"/>
    <d v="2021-01-06T00:00:00"/>
    <x v="1"/>
    <s v="Cust-17770"/>
    <x v="0"/>
    <s v="North China"/>
    <s v="Office"/>
    <x v="2828"/>
    <n v="15.91"/>
  </r>
  <r>
    <s v="CN-2021-100043"/>
    <d v="2021-01-06T00:00:00"/>
    <x v="3"/>
    <s v="Cust-17770"/>
    <x v="0"/>
    <s v="North China"/>
    <s v="Furniture"/>
    <x v="2877"/>
    <n v="200.31"/>
  </r>
  <r>
    <s v="CN-2021-100044"/>
    <d v="2021-01-06T00:00:00"/>
    <x v="0"/>
    <s v="Cust-17770"/>
    <x v="0"/>
    <s v="North China"/>
    <s v="Office"/>
    <x v="154"/>
    <n v="176.34"/>
  </r>
  <r>
    <s v="CN-2021-100039"/>
    <d v="2021-01-06T00:00:00"/>
    <x v="1"/>
    <s v="Cust-18340"/>
    <x v="0"/>
    <s v="South Central China"/>
    <s v="Technology"/>
    <x v="2164"/>
    <n v="208.32"/>
  </r>
  <r>
    <s v="CN-2021-100040"/>
    <d v="2021-01-06T00:00:00"/>
    <x v="2"/>
    <s v="Cust-18340"/>
    <x v="0"/>
    <s v="South Central China"/>
    <s v="Furniture"/>
    <x v="37"/>
    <n v="177.89"/>
  </r>
  <r>
    <s v="CN-2021-100034"/>
    <d v="2021-01-06T00:00:00"/>
    <x v="0"/>
    <s v="Cust-18700"/>
    <x v="0"/>
    <s v="North China"/>
    <s v="Office"/>
    <x v="2878"/>
    <n v="184.26"/>
  </r>
  <r>
    <s v="CN-2021-100035"/>
    <d v="2021-01-06T00:00:00"/>
    <x v="0"/>
    <s v="Cust-18700"/>
    <x v="0"/>
    <s v="North China"/>
    <s v="Office"/>
    <x v="929"/>
    <n v="23.68"/>
  </r>
  <r>
    <s v="CN-2021-100036"/>
    <d v="2021-01-06T00:00:00"/>
    <x v="2"/>
    <s v="Cust-18700"/>
    <x v="0"/>
    <s v="North China"/>
    <s v="Office"/>
    <x v="2879"/>
    <n v="179.89"/>
  </r>
  <r>
    <s v="CN-2021-100037"/>
    <d v="2021-01-06T00:00:00"/>
    <x v="0"/>
    <s v="Cust-18700"/>
    <x v="0"/>
    <s v="North China"/>
    <s v="Furniture"/>
    <x v="2880"/>
    <n v="180.73"/>
  </r>
  <r>
    <s v="CN-2021-100038"/>
    <d v="2021-01-06T00:00:00"/>
    <x v="1"/>
    <s v="Cust-20950"/>
    <x v="1"/>
    <s v="East China"/>
    <s v="Furniture"/>
    <x v="2881"/>
    <n v="2.23"/>
  </r>
  <r>
    <s v="CN-2021-100032"/>
    <d v="2021-01-05T00:00:00"/>
    <x v="1"/>
    <s v="Cust-18295"/>
    <x v="1"/>
    <s v="East China"/>
    <s v="Office"/>
    <x v="90"/>
    <n v="20.82"/>
  </r>
  <r>
    <s v="CN-2021-100033"/>
    <d v="2021-01-05T00:00:00"/>
    <x v="1"/>
    <s v="Cust-18295"/>
    <x v="1"/>
    <s v="East China"/>
    <s v="Office"/>
    <x v="2882"/>
    <n v="26.17"/>
  </r>
  <r>
    <s v="CN-2021-100026"/>
    <d v="2021-01-04T00:00:00"/>
    <x v="2"/>
    <s v="Cust-14410"/>
    <x v="2"/>
    <s v="South Central China"/>
    <s v="Technology"/>
    <x v="2883"/>
    <n v="117.82"/>
  </r>
  <r>
    <s v="CN-2021-100027"/>
    <d v="2021-01-04T00:00:00"/>
    <x v="1"/>
    <s v="Cust-14410"/>
    <x v="2"/>
    <s v="South Central China"/>
    <s v="Furniture"/>
    <x v="2884"/>
    <n v="7.38"/>
  </r>
  <r>
    <s v="CN-2021-100028"/>
    <d v="2021-01-04T00:00:00"/>
    <x v="2"/>
    <s v="Cust-14410"/>
    <x v="2"/>
    <s v="South Central China"/>
    <s v="Office"/>
    <x v="2885"/>
    <n v="86.86"/>
  </r>
  <r>
    <s v="CN-2021-100029"/>
    <d v="2021-01-04T00:00:00"/>
    <x v="0"/>
    <s v="Cust-14410"/>
    <x v="2"/>
    <s v="South Central China"/>
    <s v="Office"/>
    <x v="2886"/>
    <n v="472.33"/>
  </r>
  <r>
    <s v="CN-2021-100030"/>
    <d v="2021-01-04T00:00:00"/>
    <x v="2"/>
    <s v="Cust-14410"/>
    <x v="2"/>
    <s v="South Central China"/>
    <s v="Technology"/>
    <x v="2887"/>
    <n v="98.91"/>
  </r>
  <r>
    <s v="CN-2021-100031"/>
    <d v="2021-01-04T00:00:00"/>
    <x v="1"/>
    <s v="Cust-14410"/>
    <x v="2"/>
    <s v="South Central China"/>
    <s v="Office"/>
    <x v="1011"/>
    <n v="14.83"/>
  </r>
  <r>
    <s v="CN-2021-100018"/>
    <d v="2021-01-03T00:00:00"/>
    <x v="3"/>
    <s v="Cust-10840"/>
    <x v="0"/>
    <s v="South Central China"/>
    <s v="Office"/>
    <x v="2888"/>
    <n v="133.44"/>
  </r>
  <r>
    <s v="CN-2021-100019"/>
    <d v="2021-01-03T00:00:00"/>
    <x v="0"/>
    <s v="Cust-12520"/>
    <x v="0"/>
    <s v="East China"/>
    <s v="Furniture"/>
    <x v="1229"/>
    <n v="25.37"/>
  </r>
  <r>
    <s v="CN-2021-100020"/>
    <d v="2021-01-03T00:00:00"/>
    <x v="0"/>
    <s v="Cust-12520"/>
    <x v="0"/>
    <s v="East China"/>
    <s v="Technology"/>
    <x v="2889"/>
    <n v="149.44"/>
  </r>
  <r>
    <s v="CN-2021-100021"/>
    <d v="2021-01-03T00:00:00"/>
    <x v="3"/>
    <s v="Cust-12520"/>
    <x v="0"/>
    <s v="East China"/>
    <s v="Technology"/>
    <x v="2890"/>
    <n v="384.36"/>
  </r>
  <r>
    <s v="CN-2021-100022"/>
    <d v="2021-01-03T00:00:00"/>
    <x v="1"/>
    <s v="Cust-12520"/>
    <x v="0"/>
    <s v="East China"/>
    <s v="Technology"/>
    <x v="2891"/>
    <n v="24.71"/>
  </r>
  <r>
    <s v="CN-2021-100023"/>
    <d v="2021-01-03T00:00:00"/>
    <x v="3"/>
    <s v="Cust-12520"/>
    <x v="0"/>
    <s v="East China"/>
    <s v="Office"/>
    <x v="2892"/>
    <n v="11.44"/>
  </r>
  <r>
    <s v="CN-2021-100016"/>
    <d v="2021-01-03T00:00:00"/>
    <x v="1"/>
    <s v="Cust-13510"/>
    <x v="1"/>
    <s v="South Central China"/>
    <s v="Office"/>
    <x v="2893"/>
    <n v="0.16"/>
  </r>
  <r>
    <s v="CN-2021-100017"/>
    <d v="2021-01-03T00:00:00"/>
    <x v="1"/>
    <s v="Cust-13510"/>
    <x v="1"/>
    <s v="South Central China"/>
    <s v="Office"/>
    <x v="2894"/>
    <n v="41.4"/>
  </r>
  <r>
    <s v="CN-2021-100024"/>
    <d v="2021-01-03T00:00:00"/>
    <x v="2"/>
    <s v="Cust-13510"/>
    <x v="1"/>
    <s v="South Central China"/>
    <s v="Office"/>
    <x v="2895"/>
    <n v="468.66"/>
  </r>
  <r>
    <s v="CN-2021-100025"/>
    <d v="2021-01-03T00:00:00"/>
    <x v="0"/>
    <s v="Cust-13510"/>
    <x v="1"/>
    <s v="South Central China"/>
    <s v="Technology"/>
    <x v="2896"/>
    <n v="225.41"/>
  </r>
  <r>
    <s v="CN-2021-100015"/>
    <d v="2021-01-03T00:00:00"/>
    <x v="2"/>
    <s v="Cust-19630"/>
    <x v="1"/>
    <s v="East China"/>
    <s v="Furniture"/>
    <x v="2897"/>
    <n v="194.63"/>
  </r>
  <r>
    <s v="CN-2021-100008"/>
    <d v="2021-01-02T00:00:00"/>
    <x v="1"/>
    <s v="Cust-10105"/>
    <x v="0"/>
    <s v="Northeast China"/>
    <s v="Office"/>
    <x v="2898"/>
    <n v="38.03"/>
  </r>
  <r>
    <s v="CN-2021-100009"/>
    <d v="2021-01-02T00:00:00"/>
    <x v="1"/>
    <s v="Cust-10105"/>
    <x v="0"/>
    <s v="Northeast China"/>
    <s v="Office"/>
    <x v="2899"/>
    <n v="134.35"/>
  </r>
  <r>
    <s v="CN-2021-100010"/>
    <d v="2021-01-02T00:00:00"/>
    <x v="2"/>
    <s v="Cust-10105"/>
    <x v="0"/>
    <s v="Northeast China"/>
    <s v="Office"/>
    <x v="2184"/>
    <n v="33.68"/>
  </r>
  <r>
    <s v="CN-2021-100012"/>
    <d v="2021-01-02T00:00:00"/>
    <x v="2"/>
    <s v="Cust-15475"/>
    <x v="0"/>
    <s v="South Central China"/>
    <s v="Technology"/>
    <x v="2900"/>
    <n v="154.11000000000001"/>
  </r>
  <r>
    <s v="CN-2021-100013"/>
    <d v="2021-01-02T00:00:00"/>
    <x v="1"/>
    <s v="Cust-15475"/>
    <x v="0"/>
    <s v="South Central China"/>
    <s v="Office"/>
    <x v="2901"/>
    <n v="3.69"/>
  </r>
  <r>
    <s v="CN-2021-100014"/>
    <d v="2021-01-02T00:00:00"/>
    <x v="0"/>
    <s v="Cust-15475"/>
    <x v="0"/>
    <s v="South Central China"/>
    <s v="Office"/>
    <x v="238"/>
    <n v="47.99"/>
  </r>
  <r>
    <s v="CN-2021-100011"/>
    <d v="2021-01-02T00:00:00"/>
    <x v="1"/>
    <s v="Cust-16090"/>
    <x v="0"/>
    <s v="East China"/>
    <s v="Office"/>
    <x v="2902"/>
    <n v="70.17"/>
  </r>
  <r>
    <s v="CN-2021-100006"/>
    <d v="2021-01-01T00:00:00"/>
    <x v="0"/>
    <s v="Cust-18505"/>
    <x v="0"/>
    <s v="North China"/>
    <s v="Office"/>
    <x v="282"/>
    <n v="12.54"/>
  </r>
  <r>
    <s v="CN-2021-100003"/>
    <d v="2021-01-01T00:00:00"/>
    <x v="0"/>
    <s v="Cust-18715"/>
    <x v="1"/>
    <s v="East China"/>
    <s v="Technology"/>
    <x v="2903"/>
    <n v="119.12"/>
  </r>
  <r>
    <s v="CN-2021-100004"/>
    <d v="2021-01-01T00:00:00"/>
    <x v="2"/>
    <s v="Cust-18715"/>
    <x v="1"/>
    <s v="East China"/>
    <s v="Office"/>
    <x v="2297"/>
    <n v="230.09"/>
  </r>
  <r>
    <s v="CN-2021-100005"/>
    <d v="2021-01-01T00:00:00"/>
    <x v="0"/>
    <s v="Cust-18715"/>
    <x v="1"/>
    <s v="East China"/>
    <s v="Furniture"/>
    <x v="2904"/>
    <n v="49.21"/>
  </r>
  <r>
    <s v="CN-2021-100001"/>
    <d v="2021-01-01T00:00:00"/>
    <x v="3"/>
    <s v="Cust-19900"/>
    <x v="0"/>
    <s v="Northeast China"/>
    <s v="Furniture"/>
    <x v="2071"/>
    <n v="19.39"/>
  </r>
  <r>
    <s v="CN-2021-100002"/>
    <d v="2021-01-01T00:00:00"/>
    <x v="2"/>
    <s v="Cust-19900"/>
    <x v="0"/>
    <s v="Northeast China"/>
    <s v="Furniture"/>
    <x v="2905"/>
    <n v="90.07"/>
  </r>
  <r>
    <s v="CN-2021-100007"/>
    <d v="2021-01-01T00:00:00"/>
    <x v="2"/>
    <s v="Cust-21790"/>
    <x v="0"/>
    <s v="Northeast China"/>
    <s v="Technology"/>
    <x v="2906"/>
    <n v="33.229999999999997"/>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s v="CN-2021-103604"/>
    <x v="0"/>
    <s v="Others"/>
    <s v="Cust-12010"/>
    <x v="0"/>
    <x v="0"/>
    <x v="0"/>
    <n v="2914.8"/>
    <n v="98.16"/>
  </r>
  <r>
    <s v="CN-2021-103605"/>
    <x v="0"/>
    <s v="Credit Card"/>
    <s v="Cust-12010"/>
    <x v="0"/>
    <x v="0"/>
    <x v="1"/>
    <n v="251.3"/>
    <n v="34.549999999999997"/>
  </r>
  <r>
    <s v="CN-2021-103608"/>
    <x v="0"/>
    <s v="Credit Card"/>
    <s v="Cust-12970"/>
    <x v="1"/>
    <x v="0"/>
    <x v="1"/>
    <n v="963.06"/>
    <n v="129.58000000000001"/>
  </r>
  <r>
    <s v="CN-2021-103611"/>
    <x v="0"/>
    <s v="Wechat Pay"/>
    <s v="Cust-13090"/>
    <x v="0"/>
    <x v="1"/>
    <x v="1"/>
    <n v="472.08"/>
    <n v="4.91"/>
  </r>
  <r>
    <s v="CN-2021-103606"/>
    <x v="0"/>
    <s v="Credit Card"/>
    <s v="Cust-13255"/>
    <x v="2"/>
    <x v="2"/>
    <x v="1"/>
    <n v="524.16"/>
    <n v="116.12"/>
  </r>
  <r>
    <s v="CN-2021-103614"/>
    <x v="0"/>
    <s v="Credit Card"/>
    <s v="Cust-13615"/>
    <x v="0"/>
    <x v="1"/>
    <x v="1"/>
    <n v="121.8"/>
    <n v="30.64"/>
  </r>
  <r>
    <s v="CN-2021-103615"/>
    <x v="0"/>
    <s v="Credit Card"/>
    <s v="Cust-19345"/>
    <x v="1"/>
    <x v="3"/>
    <x v="2"/>
    <n v="1899.8"/>
    <n v="275.08999999999997"/>
  </r>
  <r>
    <s v="CN-2021-103616"/>
    <x v="0"/>
    <s v="Credit Card"/>
    <s v="Cust-19345"/>
    <x v="1"/>
    <x v="3"/>
    <x v="0"/>
    <n v="193.76"/>
    <n v="19.46"/>
  </r>
  <r>
    <s v="CN-2021-103617"/>
    <x v="0"/>
    <s v="Alipay"/>
    <s v="Cust-19345"/>
    <x v="1"/>
    <x v="3"/>
    <x v="1"/>
    <n v="57.68"/>
    <n v="17.510000000000002"/>
  </r>
  <r>
    <s v="CN-2021-103618"/>
    <x v="0"/>
    <s v="Alipay"/>
    <s v="Cust-19345"/>
    <x v="1"/>
    <x v="3"/>
    <x v="1"/>
    <n v="246.82"/>
    <n v="15.75"/>
  </r>
  <r>
    <s v="CN-2021-103619"/>
    <x v="0"/>
    <s v="Alipay"/>
    <s v="Cust-19345"/>
    <x v="1"/>
    <x v="3"/>
    <x v="1"/>
    <n v="393.4"/>
    <n v="43.47"/>
  </r>
  <r>
    <s v="CN-2021-103612"/>
    <x v="0"/>
    <s v="Wechat Pay"/>
    <s v="Cust-19600"/>
    <x v="0"/>
    <x v="4"/>
    <x v="2"/>
    <n v="2119.712"/>
    <n v="58.15"/>
  </r>
  <r>
    <s v="CN-2021-103613"/>
    <x v="0"/>
    <s v="Alipay"/>
    <s v="Cust-19600"/>
    <x v="0"/>
    <x v="4"/>
    <x v="1"/>
    <n v="96.263999999999996"/>
    <n v="8.85"/>
  </r>
  <r>
    <s v="CN-2021-103609"/>
    <x v="0"/>
    <s v="Credit Card"/>
    <s v="Cust-20005"/>
    <x v="0"/>
    <x v="5"/>
    <x v="0"/>
    <n v="393.45600000000002"/>
    <n v="12.57"/>
  </r>
  <r>
    <s v="CN-2021-103610"/>
    <x v="0"/>
    <s v="Alipay"/>
    <s v="Cust-20005"/>
    <x v="0"/>
    <x v="5"/>
    <x v="1"/>
    <n v="491.904"/>
    <n v="0.41"/>
  </r>
  <r>
    <s v="CN-2021-103607"/>
    <x v="0"/>
    <s v="Others"/>
    <s v="Cust-20380"/>
    <x v="0"/>
    <x v="2"/>
    <x v="1"/>
    <n v="258.72000000000003"/>
    <n v="41.38"/>
  </r>
  <r>
    <s v="CN-2021-103588"/>
    <x v="1"/>
    <s v="Wechat Pay"/>
    <s v="Cust-10975"/>
    <x v="1"/>
    <x v="2"/>
    <x v="1"/>
    <n v="960.54"/>
    <n v="101.06"/>
  </r>
  <r>
    <s v="CN-2021-103589"/>
    <x v="1"/>
    <s v="Credit Card"/>
    <s v="Cust-10975"/>
    <x v="1"/>
    <x v="2"/>
    <x v="1"/>
    <n v="159.74"/>
    <n v="10.11"/>
  </r>
  <r>
    <s v="CN-2021-103591"/>
    <x v="1"/>
    <s v="Alipay"/>
    <s v="Cust-10975"/>
    <x v="1"/>
    <x v="2"/>
    <x v="1"/>
    <n v="488.88"/>
    <n v="19.190000000000001"/>
  </r>
  <r>
    <s v="CN-2021-103594"/>
    <x v="1"/>
    <s v="Wechat Pay"/>
    <s v="Cust-11020"/>
    <x v="1"/>
    <x v="0"/>
    <x v="1"/>
    <n v="392"/>
    <n v="36.31"/>
  </r>
  <r>
    <s v="CN-2021-103595"/>
    <x v="1"/>
    <s v="Credit Card"/>
    <s v="Cust-11020"/>
    <x v="1"/>
    <x v="0"/>
    <x v="1"/>
    <n v="446.88"/>
    <n v="25.86"/>
  </r>
  <r>
    <s v="CN-2021-103596"/>
    <x v="1"/>
    <s v="Alipay"/>
    <s v="Cust-11020"/>
    <x v="1"/>
    <x v="0"/>
    <x v="1"/>
    <n v="697.62"/>
    <n v="55.34"/>
  </r>
  <r>
    <s v="CN-2021-103590"/>
    <x v="1"/>
    <s v="Others"/>
    <s v="Cust-15205"/>
    <x v="0"/>
    <x v="0"/>
    <x v="0"/>
    <n v="1601.46"/>
    <n v="284.07"/>
  </r>
  <r>
    <s v="CN-2021-103593"/>
    <x v="1"/>
    <s v="Alipay"/>
    <s v="Cust-19090"/>
    <x v="0"/>
    <x v="0"/>
    <x v="1"/>
    <n v="570.5"/>
    <n v="190.79"/>
  </r>
  <r>
    <s v="CN-2021-103592"/>
    <x v="1"/>
    <s v="Credit Card"/>
    <s v="Cust-19945"/>
    <x v="0"/>
    <x v="2"/>
    <x v="0"/>
    <n v="927.5"/>
    <n v="187.26"/>
  </r>
  <r>
    <s v="CN-2021-103597"/>
    <x v="1"/>
    <s v="Wechat Pay"/>
    <s v="Cust-20005"/>
    <x v="0"/>
    <x v="5"/>
    <x v="2"/>
    <n v="1954.008"/>
    <n v="34.229999999999997"/>
  </r>
  <r>
    <s v="CN-2021-103598"/>
    <x v="1"/>
    <s v="Alipay"/>
    <s v="Cust-20005"/>
    <x v="0"/>
    <x v="5"/>
    <x v="2"/>
    <n v="3574.4520000000002"/>
    <n v="49.74"/>
  </r>
  <r>
    <s v="CN-2021-103599"/>
    <x v="1"/>
    <s v="Others"/>
    <s v="Cust-20005"/>
    <x v="0"/>
    <x v="5"/>
    <x v="1"/>
    <n v="74.927999999999997"/>
    <n v="8.64"/>
  </r>
  <r>
    <s v="CN-2021-103600"/>
    <x v="1"/>
    <s v="Others"/>
    <s v="Cust-20005"/>
    <x v="0"/>
    <x v="5"/>
    <x v="1"/>
    <n v="697.9"/>
    <n v="150.34"/>
  </r>
  <r>
    <s v="CN-2021-103601"/>
    <x v="1"/>
    <s v="Credit Card"/>
    <s v="Cust-20005"/>
    <x v="0"/>
    <x v="5"/>
    <x v="2"/>
    <n v="446.04"/>
    <n v="5.97"/>
  </r>
  <r>
    <s v="CN-2021-103602"/>
    <x v="1"/>
    <s v="Others"/>
    <s v="Cust-20005"/>
    <x v="0"/>
    <x v="5"/>
    <x v="0"/>
    <n v="2454.06"/>
    <n v="60.87"/>
  </r>
  <r>
    <s v="CN-2021-103603"/>
    <x v="1"/>
    <s v="Credit Card"/>
    <s v="Cust-20005"/>
    <x v="0"/>
    <x v="5"/>
    <x v="0"/>
    <n v="614.88"/>
    <n v="38.17"/>
  </r>
  <r>
    <s v="CN-2021-103582"/>
    <x v="2"/>
    <s v="Credit Card"/>
    <s v="Cust-12430"/>
    <x v="2"/>
    <x v="0"/>
    <x v="1"/>
    <n v="89.04"/>
    <n v="16.22"/>
  </r>
  <r>
    <s v="CN-2021-103583"/>
    <x v="2"/>
    <s v="Others"/>
    <s v="Cust-12430"/>
    <x v="2"/>
    <x v="0"/>
    <x v="0"/>
    <n v="347.2"/>
    <n v="11.56"/>
  </r>
  <r>
    <s v="CN-2021-103584"/>
    <x v="2"/>
    <s v="Others"/>
    <s v="Cust-12430"/>
    <x v="2"/>
    <x v="0"/>
    <x v="2"/>
    <n v="1599.92"/>
    <n v="178.12"/>
  </r>
  <r>
    <s v="CN-2021-103587"/>
    <x v="2"/>
    <s v="Alipay"/>
    <s v="Cust-13210"/>
    <x v="0"/>
    <x v="1"/>
    <x v="1"/>
    <n v="270.06"/>
    <n v="32.72"/>
  </r>
  <r>
    <s v="CN-2021-103585"/>
    <x v="2"/>
    <s v="Wechat Pay"/>
    <s v="Cust-15595"/>
    <x v="1"/>
    <x v="2"/>
    <x v="1"/>
    <n v="361.2"/>
    <n v="31.71"/>
  </r>
  <r>
    <s v="CN-2021-103586"/>
    <x v="2"/>
    <s v="Others"/>
    <s v="Cust-15595"/>
    <x v="1"/>
    <x v="2"/>
    <x v="1"/>
    <n v="514.64"/>
    <n v="133.53"/>
  </r>
  <r>
    <s v="CN-2021-103578"/>
    <x v="2"/>
    <s v="Others"/>
    <s v="Cust-15715"/>
    <x v="0"/>
    <x v="2"/>
    <x v="1"/>
    <n v="443.52"/>
    <n v="16.13"/>
  </r>
  <r>
    <s v="CN-2021-103579"/>
    <x v="2"/>
    <s v="Others"/>
    <s v="Cust-15715"/>
    <x v="0"/>
    <x v="2"/>
    <x v="2"/>
    <n v="1811.04"/>
    <n v="273.51"/>
  </r>
  <r>
    <s v="CN-2021-103581"/>
    <x v="2"/>
    <s v="Credit Card"/>
    <s v="Cust-21505"/>
    <x v="0"/>
    <x v="5"/>
    <x v="1"/>
    <n v="120.4"/>
    <n v="47.79"/>
  </r>
  <r>
    <s v="CN-2021-103580"/>
    <x v="2"/>
    <s v="Alipay"/>
    <s v="Cust-21745"/>
    <x v="1"/>
    <x v="3"/>
    <x v="0"/>
    <n v="170.85599999999999"/>
    <n v="14.93"/>
  </r>
  <r>
    <s v="CN-2021-103576"/>
    <x v="3"/>
    <s v="Alipay"/>
    <s v="Cust-17170"/>
    <x v="1"/>
    <x v="1"/>
    <x v="1"/>
    <n v="451.64"/>
    <n v="11.25"/>
  </r>
  <r>
    <s v="CN-2021-103577"/>
    <x v="3"/>
    <s v="Credit Card"/>
    <s v="Cust-17170"/>
    <x v="1"/>
    <x v="1"/>
    <x v="0"/>
    <n v="1781.808"/>
    <n v="62.74"/>
  </r>
  <r>
    <s v="CN-2021-103572"/>
    <x v="3"/>
    <s v="Credit Card"/>
    <s v="Cust-20905"/>
    <x v="0"/>
    <x v="1"/>
    <x v="2"/>
    <n v="4111.1000000000004"/>
    <n v="152.05000000000001"/>
  </r>
  <r>
    <s v="CN-2021-103573"/>
    <x v="3"/>
    <s v="Others"/>
    <s v="Cust-20905"/>
    <x v="0"/>
    <x v="1"/>
    <x v="1"/>
    <n v="624.67999999999995"/>
    <n v="75.680000000000007"/>
  </r>
  <r>
    <s v="CN-2021-103574"/>
    <x v="3"/>
    <s v="Credit Card"/>
    <s v="Cust-20905"/>
    <x v="0"/>
    <x v="1"/>
    <x v="1"/>
    <n v="682.08"/>
    <n v="150.32"/>
  </r>
  <r>
    <s v="CN-2021-103575"/>
    <x v="3"/>
    <s v="Alipay"/>
    <s v="Cust-20905"/>
    <x v="0"/>
    <x v="1"/>
    <x v="2"/>
    <n v="876.96"/>
    <n v="194.65"/>
  </r>
  <r>
    <s v="CN-2021-103563"/>
    <x v="4"/>
    <s v="Wechat Pay"/>
    <s v="Cust-13045"/>
    <x v="1"/>
    <x v="2"/>
    <x v="1"/>
    <n v="719.88"/>
    <n v="48.4"/>
  </r>
  <r>
    <s v="CN-2021-103564"/>
    <x v="4"/>
    <s v="Alipay"/>
    <s v="Cust-14050"/>
    <x v="0"/>
    <x v="2"/>
    <x v="2"/>
    <n v="2630.32"/>
    <n v="267.67"/>
  </r>
  <r>
    <s v="CN-2021-103565"/>
    <x v="4"/>
    <s v="Credit Card"/>
    <s v="Cust-14050"/>
    <x v="0"/>
    <x v="2"/>
    <x v="2"/>
    <n v="899.92"/>
    <n v="93.02"/>
  </r>
  <r>
    <s v="CN-2021-103566"/>
    <x v="4"/>
    <s v="Others"/>
    <s v="Cust-14050"/>
    <x v="0"/>
    <x v="2"/>
    <x v="0"/>
    <n v="4781.84"/>
    <n v="210.33"/>
  </r>
  <r>
    <s v="CN-2021-103567"/>
    <x v="4"/>
    <s v="Wechat Pay"/>
    <s v="Cust-14050"/>
    <x v="0"/>
    <x v="2"/>
    <x v="1"/>
    <n v="1274"/>
    <n v="215.52"/>
  </r>
  <r>
    <s v="CN-2021-103568"/>
    <x v="4"/>
    <s v="Credit Card"/>
    <s v="Cust-14050"/>
    <x v="0"/>
    <x v="2"/>
    <x v="1"/>
    <n v="329.7"/>
    <n v="42.14"/>
  </r>
  <r>
    <s v="CN-2021-103569"/>
    <x v="4"/>
    <s v="Credit Card"/>
    <s v="Cust-14050"/>
    <x v="0"/>
    <x v="2"/>
    <x v="0"/>
    <n v="1214.92"/>
    <n v="150.46"/>
  </r>
  <r>
    <s v="CN-2021-103570"/>
    <x v="4"/>
    <s v="Alipay"/>
    <s v="Cust-14050"/>
    <x v="0"/>
    <x v="2"/>
    <x v="2"/>
    <n v="1540.56"/>
    <n v="269.29000000000002"/>
  </r>
  <r>
    <s v="CN-2021-103556"/>
    <x v="4"/>
    <s v="Others"/>
    <s v="Cust-14200"/>
    <x v="2"/>
    <x v="3"/>
    <x v="1"/>
    <n v="260.12"/>
    <n v="14.04"/>
  </r>
  <r>
    <s v="CN-2021-103557"/>
    <x v="4"/>
    <s v="Credit Card"/>
    <s v="Cust-14200"/>
    <x v="2"/>
    <x v="3"/>
    <x v="1"/>
    <n v="61.74"/>
    <n v="16.55"/>
  </r>
  <r>
    <s v="CN-2021-103560"/>
    <x v="4"/>
    <s v="Alipay"/>
    <s v="Cust-14335"/>
    <x v="1"/>
    <x v="2"/>
    <x v="2"/>
    <n v="422.60399999999998"/>
    <n v="3.99"/>
  </r>
  <r>
    <s v="CN-2021-103561"/>
    <x v="4"/>
    <s v="Credit Card"/>
    <s v="Cust-14335"/>
    <x v="1"/>
    <x v="2"/>
    <x v="2"/>
    <n v="13542.031999999999"/>
    <n v="48.17"/>
  </r>
  <r>
    <s v="CN-2021-103562"/>
    <x v="4"/>
    <s v="Credit Card"/>
    <s v="Cust-14335"/>
    <x v="1"/>
    <x v="2"/>
    <x v="1"/>
    <n v="95.256"/>
    <n v="2.35"/>
  </r>
  <r>
    <s v="CN-2021-103554"/>
    <x v="4"/>
    <s v="Credit Card"/>
    <s v="Cust-16795"/>
    <x v="2"/>
    <x v="2"/>
    <x v="1"/>
    <n v="688.8"/>
    <n v="56.44"/>
  </r>
  <r>
    <s v="CN-2021-103555"/>
    <x v="4"/>
    <s v="Credit Card"/>
    <s v="Cust-17350"/>
    <x v="0"/>
    <x v="1"/>
    <x v="1"/>
    <n v="570.08000000000004"/>
    <n v="158.15"/>
  </r>
  <r>
    <s v="CN-2021-103558"/>
    <x v="4"/>
    <s v="Others"/>
    <s v="Cust-18130"/>
    <x v="1"/>
    <x v="1"/>
    <x v="1"/>
    <n v="126"/>
    <n v="42.97"/>
  </r>
  <r>
    <s v="CN-2021-103571"/>
    <x v="4"/>
    <s v="Others"/>
    <s v="Cust-19210"/>
    <x v="1"/>
    <x v="2"/>
    <x v="0"/>
    <n v="9646.14"/>
    <n v="317.94"/>
  </r>
  <r>
    <s v="CN-2021-103559"/>
    <x v="4"/>
    <s v="Others"/>
    <s v="Cust-19480"/>
    <x v="0"/>
    <x v="2"/>
    <x v="1"/>
    <n v="261.10000000000002"/>
    <n v="21.26"/>
  </r>
  <r>
    <s v="CN-2021-103553"/>
    <x v="5"/>
    <s v="Wechat Pay"/>
    <s v="Cust-13570"/>
    <x v="0"/>
    <x v="2"/>
    <x v="1"/>
    <n v="38.052"/>
    <n v="7.59"/>
  </r>
  <r>
    <s v="CN-2021-103543"/>
    <x v="5"/>
    <s v="Alipay"/>
    <s v="Cust-14185"/>
    <x v="0"/>
    <x v="2"/>
    <x v="1"/>
    <n v="122.36"/>
    <n v="16.09"/>
  </r>
  <r>
    <s v="CN-2021-103537"/>
    <x v="5"/>
    <s v="Others"/>
    <s v="Cust-17920"/>
    <x v="0"/>
    <x v="5"/>
    <x v="1"/>
    <n v="231"/>
    <n v="36.32"/>
  </r>
  <r>
    <s v="CN-2021-103538"/>
    <x v="5"/>
    <s v="Credit Card"/>
    <s v="Cust-17920"/>
    <x v="0"/>
    <x v="5"/>
    <x v="1"/>
    <n v="270.06"/>
    <n v="22.05"/>
  </r>
  <r>
    <s v="CN-2021-103539"/>
    <x v="5"/>
    <s v="Alipay"/>
    <s v="Cust-17920"/>
    <x v="0"/>
    <x v="5"/>
    <x v="2"/>
    <n v="280.98"/>
    <n v="15.87"/>
  </r>
  <r>
    <s v="CN-2021-103540"/>
    <x v="5"/>
    <s v="Wechat Pay"/>
    <s v="Cust-18520"/>
    <x v="0"/>
    <x v="1"/>
    <x v="1"/>
    <n v="216.3"/>
    <n v="42.57"/>
  </r>
  <r>
    <s v="CN-2021-103549"/>
    <x v="5"/>
    <s v="Wechat Pay"/>
    <s v="Cust-19165"/>
    <x v="0"/>
    <x v="1"/>
    <x v="1"/>
    <n v="40.32"/>
    <n v="1.02"/>
  </r>
  <r>
    <s v="CN-2021-103550"/>
    <x v="5"/>
    <s v="Credit Card"/>
    <s v="Cust-19165"/>
    <x v="0"/>
    <x v="1"/>
    <x v="1"/>
    <n v="3141.4319999999998"/>
    <n v="84.9"/>
  </r>
  <r>
    <s v="CN-2021-103545"/>
    <x v="5"/>
    <s v="Wechat Pay"/>
    <s v="Cust-21400"/>
    <x v="0"/>
    <x v="0"/>
    <x v="1"/>
    <n v="106.68"/>
    <n v="22.93"/>
  </r>
  <r>
    <s v="CN-2021-103546"/>
    <x v="5"/>
    <s v="Credit Card"/>
    <s v="Cust-21400"/>
    <x v="0"/>
    <x v="0"/>
    <x v="2"/>
    <n v="5743.08"/>
    <n v="359.53"/>
  </r>
  <r>
    <s v="CN-2021-103547"/>
    <x v="5"/>
    <s v="Others"/>
    <s v="Cust-21400"/>
    <x v="0"/>
    <x v="0"/>
    <x v="0"/>
    <n v="4548.88"/>
    <n v="273.94"/>
  </r>
  <r>
    <s v="CN-2021-103548"/>
    <x v="5"/>
    <s v="Others"/>
    <s v="Cust-21400"/>
    <x v="0"/>
    <x v="0"/>
    <x v="0"/>
    <n v="1026.06"/>
    <n v="210.98"/>
  </r>
  <r>
    <s v="CN-2021-103541"/>
    <x v="5"/>
    <s v="Credit Card"/>
    <s v="Cust-21640"/>
    <x v="0"/>
    <x v="5"/>
    <x v="0"/>
    <n v="2062.1999999999998"/>
    <n v="117.01"/>
  </r>
  <r>
    <s v="CN-2021-103542"/>
    <x v="5"/>
    <s v="Wechat Pay"/>
    <s v="Cust-21640"/>
    <x v="0"/>
    <x v="5"/>
    <x v="1"/>
    <n v="89.6"/>
    <n v="10.29"/>
  </r>
  <r>
    <s v="CN-2021-103544"/>
    <x v="5"/>
    <s v="Credit Card"/>
    <s v="Cust-21640"/>
    <x v="0"/>
    <x v="5"/>
    <x v="1"/>
    <n v="142.38"/>
    <n v="34.29"/>
  </r>
  <r>
    <s v="CN-2021-103551"/>
    <x v="5"/>
    <s v="Wechat Pay"/>
    <s v="Cust-21775"/>
    <x v="1"/>
    <x v="2"/>
    <x v="1"/>
    <n v="43.847999999999999"/>
    <n v="8.99"/>
  </r>
  <r>
    <s v="CN-2021-103552"/>
    <x v="5"/>
    <s v="Others"/>
    <s v="Cust-21775"/>
    <x v="1"/>
    <x v="2"/>
    <x v="1"/>
    <n v="284.00400000000002"/>
    <n v="41.54"/>
  </r>
  <r>
    <s v="CN-2021-103528"/>
    <x v="6"/>
    <s v="Wechat Pay"/>
    <s v="Cust-10375"/>
    <x v="0"/>
    <x v="3"/>
    <x v="1"/>
    <n v="1217.44"/>
    <n v="280.27"/>
  </r>
  <r>
    <s v="CN-2021-103526"/>
    <x v="6"/>
    <s v="Others"/>
    <s v="Cust-12835"/>
    <x v="1"/>
    <x v="3"/>
    <x v="1"/>
    <n v="413.28"/>
    <n v="30.11"/>
  </r>
  <r>
    <s v="CN-2021-103527"/>
    <x v="6"/>
    <s v="Credit Card"/>
    <s v="Cust-12835"/>
    <x v="1"/>
    <x v="3"/>
    <x v="0"/>
    <n v="1569.68"/>
    <n v="233.14"/>
  </r>
  <r>
    <s v="CN-2021-103520"/>
    <x v="6"/>
    <s v="Others"/>
    <s v="Cust-13510"/>
    <x v="1"/>
    <x v="1"/>
    <x v="0"/>
    <n v="3586.38"/>
    <n v="60.14"/>
  </r>
  <r>
    <s v="CN-2021-103519"/>
    <x v="6"/>
    <s v="Others"/>
    <s v="Cust-14845"/>
    <x v="0"/>
    <x v="1"/>
    <x v="0"/>
    <n v="245.952"/>
    <n v="14.89"/>
  </r>
  <r>
    <s v="CN-2021-103521"/>
    <x v="6"/>
    <s v="Others"/>
    <s v="Cust-17350"/>
    <x v="0"/>
    <x v="1"/>
    <x v="1"/>
    <n v="64.007999999999996"/>
    <n v="2.35"/>
  </r>
  <r>
    <s v="CN-2021-103522"/>
    <x v="6"/>
    <s v="Credit Card"/>
    <s v="Cust-17350"/>
    <x v="0"/>
    <x v="1"/>
    <x v="2"/>
    <n v="921.81600000000003"/>
    <n v="23.96"/>
  </r>
  <r>
    <s v="CN-2021-103523"/>
    <x v="6"/>
    <s v="Others"/>
    <s v="Cust-18085"/>
    <x v="0"/>
    <x v="1"/>
    <x v="1"/>
    <n v="98.7"/>
    <n v="19.27"/>
  </r>
  <r>
    <s v="CN-2021-103524"/>
    <x v="6"/>
    <s v="Credit Card"/>
    <s v="Cust-18085"/>
    <x v="0"/>
    <x v="1"/>
    <x v="1"/>
    <n v="150.36000000000001"/>
    <n v="44.41"/>
  </r>
  <r>
    <s v="CN-2021-103525"/>
    <x v="6"/>
    <s v="Wechat Pay"/>
    <s v="Cust-18085"/>
    <x v="0"/>
    <x v="1"/>
    <x v="1"/>
    <n v="78.12"/>
    <n v="7.72"/>
  </r>
  <r>
    <s v="CN-2021-103532"/>
    <x v="6"/>
    <s v="Others"/>
    <s v="Cust-18310"/>
    <x v="2"/>
    <x v="4"/>
    <x v="1"/>
    <n v="110.6"/>
    <n v="28.09"/>
  </r>
  <r>
    <s v="CN-2021-103533"/>
    <x v="6"/>
    <s v="Credit Card"/>
    <s v="Cust-18310"/>
    <x v="2"/>
    <x v="4"/>
    <x v="0"/>
    <n v="2971.64"/>
    <n v="258.83999999999997"/>
  </r>
  <r>
    <s v="CN-2021-103534"/>
    <x v="6"/>
    <s v="Credit Card"/>
    <s v="Cust-18310"/>
    <x v="2"/>
    <x v="4"/>
    <x v="1"/>
    <n v="735"/>
    <n v="169.41"/>
  </r>
  <r>
    <s v="CN-2021-103535"/>
    <x v="6"/>
    <s v="Others"/>
    <s v="Cust-18310"/>
    <x v="2"/>
    <x v="4"/>
    <x v="1"/>
    <n v="1430.1"/>
    <n v="162.43"/>
  </r>
  <r>
    <s v="CN-2021-103536"/>
    <x v="6"/>
    <s v="Alipay"/>
    <s v="Cust-18310"/>
    <x v="2"/>
    <x v="4"/>
    <x v="1"/>
    <n v="648.20000000000005"/>
    <n v="73.36"/>
  </r>
  <r>
    <s v="CN-2021-103513"/>
    <x v="6"/>
    <s v="Credit Card"/>
    <s v="Cust-18370"/>
    <x v="0"/>
    <x v="0"/>
    <x v="1"/>
    <n v="53.2"/>
    <n v="16.27"/>
  </r>
  <r>
    <s v="CN-2021-103514"/>
    <x v="6"/>
    <s v="Wechat Pay"/>
    <s v="Cust-18370"/>
    <x v="0"/>
    <x v="0"/>
    <x v="0"/>
    <n v="6926.9759999999997"/>
    <n v="44.91"/>
  </r>
  <r>
    <s v="CN-2021-103515"/>
    <x v="6"/>
    <s v="Credit Card"/>
    <s v="Cust-18370"/>
    <x v="0"/>
    <x v="0"/>
    <x v="1"/>
    <n v="1725.192"/>
    <n v="41.92"/>
  </r>
  <r>
    <s v="CN-2021-103518"/>
    <x v="6"/>
    <s v="Alipay"/>
    <s v="Cust-18370"/>
    <x v="0"/>
    <x v="0"/>
    <x v="1"/>
    <n v="282.24"/>
    <n v="30.76"/>
  </r>
  <r>
    <s v="CN-2021-103511"/>
    <x v="6"/>
    <s v="Credit Card"/>
    <s v="Cust-20545"/>
    <x v="1"/>
    <x v="2"/>
    <x v="0"/>
    <n v="2446.64"/>
    <n v="250.37"/>
  </r>
  <r>
    <s v="CN-2021-103512"/>
    <x v="6"/>
    <s v="Credit Card"/>
    <s v="Cust-20545"/>
    <x v="1"/>
    <x v="2"/>
    <x v="0"/>
    <n v="11270.56"/>
    <n v="434.75"/>
  </r>
  <r>
    <s v="CN-2021-103516"/>
    <x v="6"/>
    <s v="Credit Card"/>
    <s v="Cust-20545"/>
    <x v="1"/>
    <x v="2"/>
    <x v="1"/>
    <n v="202.86"/>
    <n v="12.72"/>
  </r>
  <r>
    <s v="CN-2021-103517"/>
    <x v="6"/>
    <s v="Others"/>
    <s v="Cust-20545"/>
    <x v="1"/>
    <x v="2"/>
    <x v="2"/>
    <n v="1039.5"/>
    <n v="166.31"/>
  </r>
  <r>
    <s v="CN-2021-103529"/>
    <x v="6"/>
    <s v="Others"/>
    <s v="Cust-20875"/>
    <x v="0"/>
    <x v="2"/>
    <x v="1"/>
    <n v="30.576000000000001"/>
    <n v="8.23"/>
  </r>
  <r>
    <s v="CN-2021-103530"/>
    <x v="6"/>
    <s v="Credit Card"/>
    <s v="Cust-20875"/>
    <x v="0"/>
    <x v="2"/>
    <x v="1"/>
    <n v="385.22399999999999"/>
    <n v="15.06"/>
  </r>
  <r>
    <s v="CN-2021-103531"/>
    <x v="6"/>
    <s v="Others"/>
    <s v="Cust-20875"/>
    <x v="0"/>
    <x v="2"/>
    <x v="1"/>
    <n v="4625.6000000000004"/>
    <n v="263.63"/>
  </r>
  <r>
    <s v="CN-2021-103479"/>
    <x v="7"/>
    <s v="Others"/>
    <s v="Cust-10300"/>
    <x v="1"/>
    <x v="5"/>
    <x v="1"/>
    <n v="90.3"/>
    <n v="15.67"/>
  </r>
  <r>
    <s v="CN-2021-103480"/>
    <x v="7"/>
    <s v="Credit Card"/>
    <s v="Cust-10300"/>
    <x v="1"/>
    <x v="5"/>
    <x v="0"/>
    <n v="552.72"/>
    <n v="142.37"/>
  </r>
  <r>
    <s v="CN-2021-103481"/>
    <x v="7"/>
    <s v="Others"/>
    <s v="Cust-10300"/>
    <x v="1"/>
    <x v="5"/>
    <x v="1"/>
    <n v="1187.2"/>
    <n v="171.95"/>
  </r>
  <r>
    <s v="CN-2021-103490"/>
    <x v="7"/>
    <s v="Others"/>
    <s v="Cust-10855"/>
    <x v="0"/>
    <x v="1"/>
    <x v="1"/>
    <n v="105.84"/>
    <n v="21.83"/>
  </r>
  <r>
    <s v="CN-2021-103498"/>
    <x v="7"/>
    <s v="Alipay"/>
    <s v="Cust-10855"/>
    <x v="0"/>
    <x v="1"/>
    <x v="1"/>
    <n v="326.2"/>
    <n v="44.74"/>
  </r>
  <r>
    <s v="CN-2021-103499"/>
    <x v="7"/>
    <s v="Alipay"/>
    <s v="Cust-10855"/>
    <x v="0"/>
    <x v="1"/>
    <x v="1"/>
    <n v="426.72"/>
    <n v="31.89"/>
  </r>
  <r>
    <s v="CN-2021-103500"/>
    <x v="7"/>
    <s v="Others"/>
    <s v="Cust-10855"/>
    <x v="0"/>
    <x v="1"/>
    <x v="2"/>
    <n v="1148.56"/>
    <n v="126.24"/>
  </r>
  <r>
    <s v="CN-2021-103501"/>
    <x v="7"/>
    <s v="Others"/>
    <s v="Cust-10855"/>
    <x v="0"/>
    <x v="1"/>
    <x v="0"/>
    <n v="2375.52"/>
    <n v="223.67"/>
  </r>
  <r>
    <s v="CN-2021-103477"/>
    <x v="7"/>
    <s v="Wechat Pay"/>
    <s v="Cust-12430"/>
    <x v="2"/>
    <x v="0"/>
    <x v="1"/>
    <n v="342.3"/>
    <n v="10.14"/>
  </r>
  <r>
    <s v="CN-2021-103478"/>
    <x v="7"/>
    <s v="Wechat Pay"/>
    <s v="Cust-12430"/>
    <x v="2"/>
    <x v="0"/>
    <x v="2"/>
    <n v="1282.4000000000001"/>
    <n v="133.84"/>
  </r>
  <r>
    <s v="CN-2021-103491"/>
    <x v="7"/>
    <s v="Others"/>
    <s v="Cust-12445"/>
    <x v="0"/>
    <x v="0"/>
    <x v="0"/>
    <n v="2206.4"/>
    <n v="195.01"/>
  </r>
  <r>
    <s v="CN-2021-103492"/>
    <x v="7"/>
    <s v="Others"/>
    <s v="Cust-12445"/>
    <x v="0"/>
    <x v="0"/>
    <x v="0"/>
    <n v="5518.8"/>
    <n v="48.84"/>
  </r>
  <r>
    <s v="CN-2021-103493"/>
    <x v="7"/>
    <s v="Credit Card"/>
    <s v="Cust-12445"/>
    <x v="0"/>
    <x v="0"/>
    <x v="1"/>
    <n v="376.88"/>
    <n v="26.08"/>
  </r>
  <r>
    <s v="CN-2021-103494"/>
    <x v="7"/>
    <s v="Credit Card"/>
    <s v="Cust-12445"/>
    <x v="0"/>
    <x v="0"/>
    <x v="1"/>
    <n v="281.82"/>
    <n v="19.670000000000002"/>
  </r>
  <r>
    <s v="CN-2021-103502"/>
    <x v="7"/>
    <s v="Credit Card"/>
    <s v="Cust-12445"/>
    <x v="0"/>
    <x v="0"/>
    <x v="2"/>
    <n v="3471.72"/>
    <n v="286.06"/>
  </r>
  <r>
    <s v="CN-2021-103503"/>
    <x v="7"/>
    <s v="Credit Card"/>
    <s v="Cust-12445"/>
    <x v="0"/>
    <x v="0"/>
    <x v="1"/>
    <n v="163.80000000000001"/>
    <n v="20.440000000000001"/>
  </r>
  <r>
    <s v="CN-2021-103504"/>
    <x v="7"/>
    <s v="Others"/>
    <s v="Cust-12445"/>
    <x v="0"/>
    <x v="0"/>
    <x v="2"/>
    <n v="410.2"/>
    <n v="43.85"/>
  </r>
  <r>
    <s v="CN-2021-103505"/>
    <x v="7"/>
    <s v="Credit Card"/>
    <s v="Cust-12445"/>
    <x v="0"/>
    <x v="0"/>
    <x v="1"/>
    <n v="587.16"/>
    <n v="96.63"/>
  </r>
  <r>
    <s v="CN-2021-103508"/>
    <x v="7"/>
    <s v="Others"/>
    <s v="Cust-14635"/>
    <x v="1"/>
    <x v="4"/>
    <x v="1"/>
    <n v="112"/>
    <n v="17.32"/>
  </r>
  <r>
    <s v="CN-2021-103509"/>
    <x v="7"/>
    <s v="Credit Card"/>
    <s v="Cust-14635"/>
    <x v="1"/>
    <x v="4"/>
    <x v="0"/>
    <n v="1947.4"/>
    <n v="232.45"/>
  </r>
  <r>
    <s v="CN-2021-103510"/>
    <x v="7"/>
    <s v="Others"/>
    <s v="Cust-14635"/>
    <x v="1"/>
    <x v="4"/>
    <x v="2"/>
    <n v="2029.44"/>
    <n v="211.23"/>
  </r>
  <r>
    <s v="CN-2021-103484"/>
    <x v="7"/>
    <s v="Others"/>
    <s v="Cust-15820"/>
    <x v="0"/>
    <x v="2"/>
    <x v="2"/>
    <n v="325.416"/>
    <n v="5.47"/>
  </r>
  <r>
    <s v="CN-2021-103485"/>
    <x v="7"/>
    <s v="Credit Card"/>
    <s v="Cust-15820"/>
    <x v="0"/>
    <x v="2"/>
    <x v="1"/>
    <n v="658.14"/>
    <n v="8.06"/>
  </r>
  <r>
    <s v="CN-2021-103486"/>
    <x v="7"/>
    <s v="Wechat Pay"/>
    <s v="Cust-17515"/>
    <x v="1"/>
    <x v="2"/>
    <x v="2"/>
    <n v="1042.8599999999999"/>
    <n v="280.63"/>
  </r>
  <r>
    <s v="CN-2021-103496"/>
    <x v="7"/>
    <s v="Others"/>
    <s v="Cust-17515"/>
    <x v="1"/>
    <x v="2"/>
    <x v="1"/>
    <n v="87.444000000000003"/>
    <n v="0.14000000000000001"/>
  </r>
  <r>
    <s v="CN-2021-103507"/>
    <x v="7"/>
    <s v="Others"/>
    <s v="Cust-20125"/>
    <x v="2"/>
    <x v="1"/>
    <x v="1"/>
    <n v="158.47999999999999"/>
    <n v="23.23"/>
  </r>
  <r>
    <s v="CN-2021-103506"/>
    <x v="7"/>
    <s v="Others"/>
    <s v="Cust-20290"/>
    <x v="1"/>
    <x v="0"/>
    <x v="1"/>
    <n v="1661.8"/>
    <n v="158.43"/>
  </r>
  <r>
    <s v="CN-2021-103482"/>
    <x v="7"/>
    <s v="Credit Card"/>
    <s v="Cust-20800"/>
    <x v="0"/>
    <x v="2"/>
    <x v="1"/>
    <n v="114.8"/>
    <n v="46.11"/>
  </r>
  <r>
    <s v="CN-2021-103483"/>
    <x v="7"/>
    <s v="Others"/>
    <s v="Cust-20800"/>
    <x v="0"/>
    <x v="2"/>
    <x v="1"/>
    <n v="1550.64"/>
    <n v="234.33"/>
  </r>
  <r>
    <s v="CN-2021-103495"/>
    <x v="7"/>
    <s v="Credit Card"/>
    <s v="Cust-21115"/>
    <x v="1"/>
    <x v="3"/>
    <x v="0"/>
    <n v="1029.7"/>
    <n v="180.12"/>
  </r>
  <r>
    <s v="CN-2021-103487"/>
    <x v="7"/>
    <s v="Credit Card"/>
    <s v="Cust-21925"/>
    <x v="0"/>
    <x v="2"/>
    <x v="2"/>
    <n v="627.22799999999995"/>
    <n v="162.01"/>
  </r>
  <r>
    <s v="CN-2021-103488"/>
    <x v="7"/>
    <s v="Credit Card"/>
    <s v="Cust-21925"/>
    <x v="0"/>
    <x v="2"/>
    <x v="2"/>
    <n v="988.34400000000005"/>
    <n v="98.25"/>
  </r>
  <r>
    <s v="CN-2021-103489"/>
    <x v="7"/>
    <s v="Credit Card"/>
    <s v="Cust-21925"/>
    <x v="0"/>
    <x v="2"/>
    <x v="1"/>
    <n v="1838.48"/>
    <n v="134.66999999999999"/>
  </r>
  <r>
    <s v="CN-2021-103497"/>
    <x v="7"/>
    <s v="Wechat Pay"/>
    <s v="Cust-21925"/>
    <x v="0"/>
    <x v="2"/>
    <x v="1"/>
    <n v="141.4"/>
    <n v="36.99"/>
  </r>
  <r>
    <s v="CN-2021-103471"/>
    <x v="8"/>
    <s v="Credit Card"/>
    <s v="Cust-10045"/>
    <x v="1"/>
    <x v="2"/>
    <x v="2"/>
    <n v="1231.44"/>
    <n v="251.37"/>
  </r>
  <r>
    <s v="CN-2021-103472"/>
    <x v="8"/>
    <s v="Credit Card"/>
    <s v="Cust-10045"/>
    <x v="1"/>
    <x v="2"/>
    <x v="1"/>
    <n v="211.68"/>
    <n v="40.97"/>
  </r>
  <r>
    <s v="CN-2021-103473"/>
    <x v="8"/>
    <s v="Others"/>
    <s v="Cust-14395"/>
    <x v="1"/>
    <x v="1"/>
    <x v="0"/>
    <n v="1366.5119999999999"/>
    <n v="140.47"/>
  </r>
  <r>
    <s v="CN-2021-103474"/>
    <x v="8"/>
    <s v="Others"/>
    <s v="Cust-14395"/>
    <x v="1"/>
    <x v="1"/>
    <x v="0"/>
    <n v="320.04000000000002"/>
    <n v="7.47"/>
  </r>
  <r>
    <s v="CN-2021-103475"/>
    <x v="8"/>
    <s v="Alipay"/>
    <s v="Cust-14395"/>
    <x v="1"/>
    <x v="1"/>
    <x v="0"/>
    <n v="495.76799999999997"/>
    <n v="6.79"/>
  </r>
  <r>
    <s v="CN-2021-103476"/>
    <x v="8"/>
    <s v="Others"/>
    <s v="Cust-14395"/>
    <x v="1"/>
    <x v="1"/>
    <x v="1"/>
    <n v="64.512"/>
    <n v="2.06"/>
  </r>
  <r>
    <s v="CN-2021-103456"/>
    <x v="9"/>
    <s v="Wechat Pay"/>
    <s v="Cust-10900"/>
    <x v="0"/>
    <x v="0"/>
    <x v="1"/>
    <n v="153.30000000000001"/>
    <n v="19.350000000000001"/>
  </r>
  <r>
    <s v="CN-2021-103466"/>
    <x v="9"/>
    <s v="Others"/>
    <s v="Cust-12445"/>
    <x v="0"/>
    <x v="0"/>
    <x v="0"/>
    <n v="5865.44"/>
    <n v="322.74"/>
  </r>
  <r>
    <s v="CN-2021-103457"/>
    <x v="9"/>
    <s v="Others"/>
    <s v="Cust-15010"/>
    <x v="1"/>
    <x v="4"/>
    <x v="1"/>
    <n v="125.16"/>
    <n v="19.72"/>
  </r>
  <r>
    <s v="CN-2021-103458"/>
    <x v="9"/>
    <s v="Wechat Pay"/>
    <s v="Cust-16330"/>
    <x v="1"/>
    <x v="1"/>
    <x v="1"/>
    <n v="287.56"/>
    <n v="18.239999999999998"/>
  </r>
  <r>
    <s v="CN-2021-103459"/>
    <x v="9"/>
    <s v="Others"/>
    <s v="Cust-16330"/>
    <x v="1"/>
    <x v="1"/>
    <x v="1"/>
    <n v="83.16"/>
    <n v="2.0299999999999998"/>
  </r>
  <r>
    <s v="CN-2021-103460"/>
    <x v="9"/>
    <s v="Others"/>
    <s v="Cust-16330"/>
    <x v="1"/>
    <x v="1"/>
    <x v="0"/>
    <n v="4572.96"/>
    <n v="282.38"/>
  </r>
  <r>
    <s v="CN-2021-103461"/>
    <x v="9"/>
    <s v="Wechat Pay"/>
    <s v="Cust-16330"/>
    <x v="1"/>
    <x v="1"/>
    <x v="1"/>
    <n v="4937.8"/>
    <n v="262.06"/>
  </r>
  <r>
    <s v="CN-2021-103465"/>
    <x v="9"/>
    <s v="Credit Card"/>
    <s v="Cust-16390"/>
    <x v="1"/>
    <x v="4"/>
    <x v="1"/>
    <n v="2045.26"/>
    <n v="276.44"/>
  </r>
  <r>
    <s v="CN-2021-103462"/>
    <x v="9"/>
    <s v="Credit Card"/>
    <s v="Cust-16720"/>
    <x v="2"/>
    <x v="1"/>
    <x v="1"/>
    <n v="761.6"/>
    <n v="71.56"/>
  </r>
  <r>
    <s v="CN-2021-103463"/>
    <x v="9"/>
    <s v="Alipay"/>
    <s v="Cust-16720"/>
    <x v="2"/>
    <x v="1"/>
    <x v="0"/>
    <n v="1611.7919999999999"/>
    <n v="148.96"/>
  </r>
  <r>
    <s v="CN-2021-103464"/>
    <x v="9"/>
    <s v="Alipay"/>
    <s v="Cust-16720"/>
    <x v="2"/>
    <x v="1"/>
    <x v="0"/>
    <n v="3177.72"/>
    <n v="41.14"/>
  </r>
  <r>
    <s v="CN-2021-103467"/>
    <x v="9"/>
    <s v="Credit Card"/>
    <s v="Cust-17590"/>
    <x v="1"/>
    <x v="3"/>
    <x v="2"/>
    <n v="1393.84"/>
    <n v="238.86"/>
  </r>
  <r>
    <s v="CN-2021-103468"/>
    <x v="9"/>
    <s v="Others"/>
    <s v="Cust-17590"/>
    <x v="1"/>
    <x v="3"/>
    <x v="1"/>
    <n v="524.29999999999995"/>
    <n v="61.09"/>
  </r>
  <r>
    <s v="CN-2021-103469"/>
    <x v="9"/>
    <s v="Credit Card"/>
    <s v="Cust-17590"/>
    <x v="1"/>
    <x v="3"/>
    <x v="1"/>
    <n v="167.58"/>
    <n v="12.08"/>
  </r>
  <r>
    <s v="CN-2021-103470"/>
    <x v="9"/>
    <s v="Credit Card"/>
    <s v="Cust-17590"/>
    <x v="1"/>
    <x v="3"/>
    <x v="1"/>
    <n v="143.36000000000001"/>
    <n v="11.18"/>
  </r>
  <r>
    <s v="CN-2021-103452"/>
    <x v="9"/>
    <s v="Alipay"/>
    <s v="Cust-18775"/>
    <x v="2"/>
    <x v="2"/>
    <x v="2"/>
    <n v="2339.6799999999998"/>
    <n v="296.51"/>
  </r>
  <r>
    <s v="CN-2021-103453"/>
    <x v="9"/>
    <s v="Others"/>
    <s v="Cust-18775"/>
    <x v="2"/>
    <x v="2"/>
    <x v="1"/>
    <n v="101.64"/>
    <n v="14.27"/>
  </r>
  <r>
    <s v="CN-2021-103454"/>
    <x v="9"/>
    <s v="Credit Card"/>
    <s v="Cust-19900"/>
    <x v="0"/>
    <x v="4"/>
    <x v="2"/>
    <n v="1147.44"/>
    <n v="147.06"/>
  </r>
  <r>
    <s v="CN-2021-103455"/>
    <x v="9"/>
    <s v="Credit Card"/>
    <s v="Cust-19900"/>
    <x v="0"/>
    <x v="4"/>
    <x v="1"/>
    <n v="174.72"/>
    <n v="31.19"/>
  </r>
  <r>
    <s v="CN-2021-103449"/>
    <x v="10"/>
    <s v="Credit Card"/>
    <s v="Cust-10555"/>
    <x v="1"/>
    <x v="4"/>
    <x v="2"/>
    <n v="1382.92"/>
    <n v="271.14"/>
  </r>
  <r>
    <s v="CN-2021-103450"/>
    <x v="10"/>
    <s v="Credit Card"/>
    <s v="Cust-13015"/>
    <x v="0"/>
    <x v="1"/>
    <x v="2"/>
    <n v="1055.04"/>
    <n v="14.73"/>
  </r>
  <r>
    <s v="CN-2021-103451"/>
    <x v="10"/>
    <s v="Others"/>
    <s v="Cust-13015"/>
    <x v="0"/>
    <x v="1"/>
    <x v="2"/>
    <n v="133.30799999999999"/>
    <n v="23.05"/>
  </r>
  <r>
    <s v="CN-2021-103440"/>
    <x v="10"/>
    <s v="Credit Card"/>
    <s v="Cust-14965"/>
    <x v="1"/>
    <x v="2"/>
    <x v="2"/>
    <n v="224.28"/>
    <n v="34.229999999999997"/>
  </r>
  <r>
    <s v="CN-2021-103441"/>
    <x v="10"/>
    <s v="Credit Card"/>
    <s v="Cust-14965"/>
    <x v="1"/>
    <x v="2"/>
    <x v="0"/>
    <n v="1373.4"/>
    <n v="207.09"/>
  </r>
  <r>
    <s v="CN-2021-103442"/>
    <x v="10"/>
    <s v="Others"/>
    <s v="Cust-14965"/>
    <x v="1"/>
    <x v="2"/>
    <x v="0"/>
    <n v="2994.6"/>
    <n v="198.15"/>
  </r>
  <r>
    <s v="CN-2021-103443"/>
    <x v="10"/>
    <s v="Credit Card"/>
    <s v="Cust-14965"/>
    <x v="1"/>
    <x v="2"/>
    <x v="1"/>
    <n v="101.92"/>
    <n v="13.04"/>
  </r>
  <r>
    <s v="CN-2021-103431"/>
    <x v="10"/>
    <s v="Others"/>
    <s v="Cust-17950"/>
    <x v="0"/>
    <x v="4"/>
    <x v="1"/>
    <n v="264.88"/>
    <n v="42.88"/>
  </r>
  <r>
    <s v="CN-2021-103437"/>
    <x v="10"/>
    <s v="Alipay"/>
    <s v="Cust-20560"/>
    <x v="2"/>
    <x v="3"/>
    <x v="1"/>
    <n v="262.08"/>
    <n v="21.86"/>
  </r>
  <r>
    <s v="CN-2021-103438"/>
    <x v="10"/>
    <s v="Others"/>
    <s v="Cust-20560"/>
    <x v="2"/>
    <x v="3"/>
    <x v="1"/>
    <n v="1280.1600000000001"/>
    <n v="279.19"/>
  </r>
  <r>
    <s v="CN-2021-103439"/>
    <x v="10"/>
    <s v="Wechat Pay"/>
    <s v="Cust-20560"/>
    <x v="2"/>
    <x v="3"/>
    <x v="1"/>
    <n v="378.56"/>
    <n v="35.53"/>
  </r>
  <r>
    <s v="CN-2021-103444"/>
    <x v="10"/>
    <s v="Credit Card"/>
    <s v="Cust-20560"/>
    <x v="2"/>
    <x v="3"/>
    <x v="2"/>
    <n v="4116.7"/>
    <n v="173.19"/>
  </r>
  <r>
    <s v="CN-2021-103445"/>
    <x v="10"/>
    <s v="Alipay"/>
    <s v="Cust-20560"/>
    <x v="2"/>
    <x v="3"/>
    <x v="1"/>
    <n v="129.63999999999999"/>
    <n v="32.42"/>
  </r>
  <r>
    <s v="CN-2021-103446"/>
    <x v="10"/>
    <s v="Credit Card"/>
    <s v="Cust-20560"/>
    <x v="2"/>
    <x v="3"/>
    <x v="1"/>
    <n v="633.36"/>
    <n v="135.41"/>
  </r>
  <r>
    <s v="CN-2021-103447"/>
    <x v="10"/>
    <s v="Wechat Pay"/>
    <s v="Cust-20560"/>
    <x v="2"/>
    <x v="3"/>
    <x v="1"/>
    <n v="7001.82"/>
    <n v="379.14"/>
  </r>
  <r>
    <s v="CN-2021-103448"/>
    <x v="10"/>
    <s v="Wechat Pay"/>
    <s v="Cust-20560"/>
    <x v="2"/>
    <x v="3"/>
    <x v="2"/>
    <n v="801.22"/>
    <n v="63.38"/>
  </r>
  <r>
    <s v="CN-2021-103430"/>
    <x v="10"/>
    <s v="Wechat Pay"/>
    <s v="Cust-20980"/>
    <x v="1"/>
    <x v="2"/>
    <x v="1"/>
    <n v="108.864"/>
    <n v="42.52"/>
  </r>
  <r>
    <s v="CN-2021-103432"/>
    <x v="10"/>
    <s v="Others"/>
    <s v="Cust-20980"/>
    <x v="1"/>
    <x v="2"/>
    <x v="1"/>
    <n v="257.04000000000002"/>
    <n v="45.03"/>
  </r>
  <r>
    <s v="CN-2021-103433"/>
    <x v="10"/>
    <s v="Credit Card"/>
    <s v="Cust-20980"/>
    <x v="1"/>
    <x v="2"/>
    <x v="2"/>
    <n v="2034.9839999999999"/>
    <n v="243.99"/>
  </r>
  <r>
    <s v="CN-2021-103434"/>
    <x v="10"/>
    <s v="Alipay"/>
    <s v="Cust-20980"/>
    <x v="1"/>
    <x v="2"/>
    <x v="1"/>
    <n v="123.76"/>
    <n v="45.61"/>
  </r>
  <r>
    <s v="CN-2021-103435"/>
    <x v="10"/>
    <s v="Credit Card"/>
    <s v="Cust-20980"/>
    <x v="1"/>
    <x v="2"/>
    <x v="0"/>
    <n v="832.60799999999995"/>
    <n v="3.22"/>
  </r>
  <r>
    <s v="CN-2021-103436"/>
    <x v="10"/>
    <s v="Others"/>
    <s v="Cust-20980"/>
    <x v="1"/>
    <x v="2"/>
    <x v="1"/>
    <n v="522.9"/>
    <n v="137.36000000000001"/>
  </r>
  <r>
    <s v="CN-2021-103416"/>
    <x v="11"/>
    <s v="Wechat Pay"/>
    <s v="Cust-11410"/>
    <x v="0"/>
    <x v="3"/>
    <x v="1"/>
    <n v="92.82"/>
    <n v="14.68"/>
  </r>
  <r>
    <s v="CN-2021-103422"/>
    <x v="11"/>
    <s v="Credit Card"/>
    <s v="Cust-11515"/>
    <x v="0"/>
    <x v="2"/>
    <x v="1"/>
    <n v="149.80000000000001"/>
    <n v="33.64"/>
  </r>
  <r>
    <s v="CN-2021-103425"/>
    <x v="11"/>
    <s v="Wechat Pay"/>
    <s v="Cust-11920"/>
    <x v="0"/>
    <x v="4"/>
    <x v="2"/>
    <n v="3009.1950000000002"/>
    <n v="138.44"/>
  </r>
  <r>
    <s v="CN-2021-103418"/>
    <x v="11"/>
    <s v="Others"/>
    <s v="Cust-15070"/>
    <x v="0"/>
    <x v="4"/>
    <x v="1"/>
    <n v="904.96"/>
    <n v="113.95"/>
  </r>
  <r>
    <s v="CN-2021-103420"/>
    <x v="11"/>
    <s v="Others"/>
    <s v="Cust-15070"/>
    <x v="0"/>
    <x v="4"/>
    <x v="0"/>
    <n v="2037"/>
    <n v="282.86"/>
  </r>
  <r>
    <s v="CN-2021-103421"/>
    <x v="11"/>
    <s v="Others"/>
    <s v="Cust-15070"/>
    <x v="0"/>
    <x v="4"/>
    <x v="1"/>
    <n v="471.8"/>
    <n v="28.93"/>
  </r>
  <r>
    <s v="CN-2021-103423"/>
    <x v="11"/>
    <s v="Wechat Pay"/>
    <s v="Cust-16180"/>
    <x v="0"/>
    <x v="4"/>
    <x v="2"/>
    <n v="1411.2"/>
    <n v="78.260000000000005"/>
  </r>
  <r>
    <s v="CN-2021-103424"/>
    <x v="11"/>
    <s v="Wechat Pay"/>
    <s v="Cust-16180"/>
    <x v="0"/>
    <x v="4"/>
    <x v="2"/>
    <n v="2787.12"/>
    <n v="42.66"/>
  </r>
  <r>
    <s v="CN-2021-103415"/>
    <x v="11"/>
    <s v="Wechat Pay"/>
    <s v="Cust-16615"/>
    <x v="1"/>
    <x v="0"/>
    <x v="2"/>
    <n v="5183.9549999999999"/>
    <n v="458.75"/>
  </r>
  <r>
    <s v="CN-2021-103412"/>
    <x v="11"/>
    <s v="Wechat Pay"/>
    <s v="Cust-16735"/>
    <x v="0"/>
    <x v="2"/>
    <x v="2"/>
    <n v="884.68799999999999"/>
    <n v="15.67"/>
  </r>
  <r>
    <s v="CN-2021-103413"/>
    <x v="11"/>
    <s v="Credit Card"/>
    <s v="Cust-16735"/>
    <x v="0"/>
    <x v="2"/>
    <x v="1"/>
    <n v="370.44"/>
    <n v="3.74"/>
  </r>
  <r>
    <s v="CN-2021-103414"/>
    <x v="11"/>
    <s v="Others"/>
    <s v="Cust-16735"/>
    <x v="0"/>
    <x v="2"/>
    <x v="2"/>
    <n v="10212.719999999999"/>
    <n v="70.290000000000006"/>
  </r>
  <r>
    <s v="CN-2021-103427"/>
    <x v="11"/>
    <s v="Wechat Pay"/>
    <s v="Cust-17695"/>
    <x v="0"/>
    <x v="0"/>
    <x v="1"/>
    <n v="740.04"/>
    <n v="164.83"/>
  </r>
  <r>
    <s v="CN-2021-103428"/>
    <x v="11"/>
    <s v="Credit Card"/>
    <s v="Cust-17695"/>
    <x v="0"/>
    <x v="0"/>
    <x v="2"/>
    <n v="473.76"/>
    <n v="11.98"/>
  </r>
  <r>
    <s v="CN-2021-103429"/>
    <x v="11"/>
    <s v="Credit Card"/>
    <s v="Cust-17695"/>
    <x v="0"/>
    <x v="0"/>
    <x v="0"/>
    <n v="601.02"/>
    <n v="32.22"/>
  </r>
  <r>
    <s v="CN-2021-103426"/>
    <x v="11"/>
    <s v="Credit Card"/>
    <s v="Cust-18595"/>
    <x v="2"/>
    <x v="0"/>
    <x v="1"/>
    <n v="70.671999999999997"/>
    <n v="1.93"/>
  </r>
  <r>
    <s v="CN-2021-103417"/>
    <x v="11"/>
    <s v="Credit Card"/>
    <s v="Cust-18925"/>
    <x v="2"/>
    <x v="3"/>
    <x v="1"/>
    <n v="103.32"/>
    <n v="15.84"/>
  </r>
  <r>
    <s v="CN-2021-103419"/>
    <x v="11"/>
    <s v="Credit Card"/>
    <s v="Cust-18925"/>
    <x v="2"/>
    <x v="3"/>
    <x v="2"/>
    <n v="1367.1"/>
    <n v="213.74"/>
  </r>
  <r>
    <s v="CN-2021-103401"/>
    <x v="12"/>
    <s v="Credit Card"/>
    <s v="Cust-12265"/>
    <x v="0"/>
    <x v="2"/>
    <x v="1"/>
    <n v="244.3"/>
    <n v="26.39"/>
  </r>
  <r>
    <s v="CN-2021-103409"/>
    <x v="12"/>
    <s v="Alipay"/>
    <s v="Cust-13255"/>
    <x v="2"/>
    <x v="2"/>
    <x v="1"/>
    <n v="17716.439999999999"/>
    <n v="363.82"/>
  </r>
  <r>
    <s v="CN-2021-103411"/>
    <x v="12"/>
    <s v="Others"/>
    <s v="Cust-13255"/>
    <x v="2"/>
    <x v="2"/>
    <x v="1"/>
    <n v="1825.6"/>
    <n v="160.21"/>
  </r>
  <r>
    <s v="CN-2021-103407"/>
    <x v="12"/>
    <s v="Others"/>
    <s v="Cust-13615"/>
    <x v="0"/>
    <x v="1"/>
    <x v="1"/>
    <n v="140.44800000000001"/>
    <n v="8.76"/>
  </r>
  <r>
    <s v="CN-2021-103408"/>
    <x v="12"/>
    <s v="Credit Card"/>
    <s v="Cust-13615"/>
    <x v="0"/>
    <x v="1"/>
    <x v="0"/>
    <n v="1412.712"/>
    <n v="67.650000000000006"/>
  </r>
  <r>
    <s v="CN-2021-103398"/>
    <x v="12"/>
    <s v="Wechat Pay"/>
    <s v="Cust-14875"/>
    <x v="2"/>
    <x v="4"/>
    <x v="1"/>
    <n v="61.18"/>
    <n v="7.74"/>
  </r>
  <r>
    <s v="CN-2021-103399"/>
    <x v="12"/>
    <s v="Wechat Pay"/>
    <s v="Cust-15610"/>
    <x v="1"/>
    <x v="2"/>
    <x v="2"/>
    <n v="5100.4799999999996"/>
    <n v="417.37"/>
  </r>
  <r>
    <s v="CN-2021-103400"/>
    <x v="12"/>
    <s v="Credit Card"/>
    <s v="Cust-15610"/>
    <x v="1"/>
    <x v="2"/>
    <x v="1"/>
    <n v="2969.4"/>
    <n v="130.31"/>
  </r>
  <r>
    <s v="CN-2021-103391"/>
    <x v="12"/>
    <s v="Others"/>
    <s v="Cust-17095"/>
    <x v="0"/>
    <x v="4"/>
    <x v="1"/>
    <n v="79.8"/>
    <n v="7.23"/>
  </r>
  <r>
    <s v="CN-2021-103395"/>
    <x v="12"/>
    <s v="Credit Card"/>
    <s v="Cust-17095"/>
    <x v="0"/>
    <x v="4"/>
    <x v="1"/>
    <n v="359.8"/>
    <n v="46.41"/>
  </r>
  <r>
    <s v="CN-2021-103396"/>
    <x v="12"/>
    <s v="Wechat Pay"/>
    <s v="Cust-17095"/>
    <x v="0"/>
    <x v="4"/>
    <x v="0"/>
    <n v="1065.54"/>
    <n v="271.06"/>
  </r>
  <r>
    <s v="CN-2021-103397"/>
    <x v="12"/>
    <s v="Others"/>
    <s v="Cust-17095"/>
    <x v="0"/>
    <x v="4"/>
    <x v="1"/>
    <n v="96.88"/>
    <n v="10.18"/>
  </r>
  <r>
    <s v="CN-2021-103402"/>
    <x v="12"/>
    <s v="Others"/>
    <s v="Cust-19060"/>
    <x v="2"/>
    <x v="2"/>
    <x v="1"/>
    <n v="603.79200000000003"/>
    <n v="16.170000000000002"/>
  </r>
  <r>
    <s v="CN-2021-103403"/>
    <x v="12"/>
    <s v="Alipay"/>
    <s v="Cust-19060"/>
    <x v="2"/>
    <x v="2"/>
    <x v="2"/>
    <n v="8537.9"/>
    <n v="429.88"/>
  </r>
  <r>
    <s v="CN-2021-103404"/>
    <x v="12"/>
    <s v="Wechat Pay"/>
    <s v="Cust-19060"/>
    <x v="2"/>
    <x v="2"/>
    <x v="1"/>
    <n v="661.08"/>
    <n v="174.18"/>
  </r>
  <r>
    <s v="CN-2021-103405"/>
    <x v="12"/>
    <s v="Wechat Pay"/>
    <s v="Cust-19060"/>
    <x v="2"/>
    <x v="2"/>
    <x v="0"/>
    <n v="1896.3"/>
    <n v="124.07"/>
  </r>
  <r>
    <s v="CN-2021-103406"/>
    <x v="12"/>
    <s v="Others"/>
    <s v="Cust-19060"/>
    <x v="2"/>
    <x v="2"/>
    <x v="1"/>
    <n v="238.56"/>
    <n v="39.97"/>
  </r>
  <r>
    <s v="CN-2021-103389"/>
    <x v="12"/>
    <s v="Credit Card"/>
    <s v="Cust-20440"/>
    <x v="1"/>
    <x v="3"/>
    <x v="1"/>
    <n v="124.32"/>
    <n v="49.88"/>
  </r>
  <r>
    <s v="CN-2021-103390"/>
    <x v="12"/>
    <s v="Wechat Pay"/>
    <s v="Cust-20440"/>
    <x v="1"/>
    <x v="3"/>
    <x v="1"/>
    <n v="378"/>
    <n v="27.85"/>
  </r>
  <r>
    <s v="CN-2021-103392"/>
    <x v="12"/>
    <s v="Others"/>
    <s v="Cust-20440"/>
    <x v="1"/>
    <x v="3"/>
    <x v="2"/>
    <n v="19474.560000000001"/>
    <n v="395.54"/>
  </r>
  <r>
    <s v="CN-2021-103393"/>
    <x v="12"/>
    <s v="Others"/>
    <s v="Cust-20440"/>
    <x v="1"/>
    <x v="3"/>
    <x v="1"/>
    <n v="4630.5"/>
    <n v="242.72"/>
  </r>
  <r>
    <s v="CN-2021-103394"/>
    <x v="12"/>
    <s v="Credit Card"/>
    <s v="Cust-20440"/>
    <x v="1"/>
    <x v="3"/>
    <x v="1"/>
    <n v="61.32"/>
    <n v="13.78"/>
  </r>
  <r>
    <s v="CN-2021-103410"/>
    <x v="12"/>
    <s v="Credit Card"/>
    <s v="Cust-20440"/>
    <x v="1"/>
    <x v="3"/>
    <x v="1"/>
    <n v="266.56"/>
    <n v="25.15"/>
  </r>
  <r>
    <s v="CN-2021-103376"/>
    <x v="13"/>
    <s v="Credit Card"/>
    <s v="Cust-12640"/>
    <x v="0"/>
    <x v="4"/>
    <x v="0"/>
    <n v="690.14400000000001"/>
    <n v="8.92"/>
  </r>
  <r>
    <s v="CN-2021-103377"/>
    <x v="13"/>
    <s v="Others"/>
    <s v="Cust-12640"/>
    <x v="0"/>
    <x v="4"/>
    <x v="2"/>
    <n v="1266.048"/>
    <n v="268.68"/>
  </r>
  <r>
    <s v="CN-2021-103378"/>
    <x v="13"/>
    <s v="Credit Card"/>
    <s v="Cust-12640"/>
    <x v="0"/>
    <x v="4"/>
    <x v="0"/>
    <n v="2681.28"/>
    <n v="61.97"/>
  </r>
  <r>
    <s v="CN-2021-103373"/>
    <x v="13"/>
    <s v="Others"/>
    <s v="Cust-13315"/>
    <x v="1"/>
    <x v="0"/>
    <x v="0"/>
    <n v="1023.54"/>
    <n v="127.33"/>
  </r>
  <r>
    <s v="CN-2021-103374"/>
    <x v="13"/>
    <s v="Wechat Pay"/>
    <s v="Cust-13315"/>
    <x v="1"/>
    <x v="0"/>
    <x v="1"/>
    <n v="177.52"/>
    <n v="36.57"/>
  </r>
  <r>
    <s v="CN-2021-103375"/>
    <x v="13"/>
    <s v="Alipay"/>
    <s v="Cust-13315"/>
    <x v="1"/>
    <x v="0"/>
    <x v="2"/>
    <n v="905.68799999999999"/>
    <n v="48.62"/>
  </r>
  <r>
    <s v="CN-2021-103372"/>
    <x v="13"/>
    <s v="Credit Card"/>
    <s v="Cust-14455"/>
    <x v="0"/>
    <x v="2"/>
    <x v="1"/>
    <n v="904.4"/>
    <n v="83.26"/>
  </r>
  <r>
    <s v="CN-2021-103385"/>
    <x v="13"/>
    <s v="Credit Card"/>
    <s v="Cust-15040"/>
    <x v="0"/>
    <x v="1"/>
    <x v="1"/>
    <n v="395.5"/>
    <n v="23.66"/>
  </r>
  <r>
    <s v="CN-2021-103386"/>
    <x v="13"/>
    <s v="Others"/>
    <s v="Cust-15040"/>
    <x v="0"/>
    <x v="1"/>
    <x v="1"/>
    <n v="108.08"/>
    <n v="24.08"/>
  </r>
  <r>
    <s v="CN-2021-103387"/>
    <x v="13"/>
    <s v="Credit Card"/>
    <s v="Cust-15040"/>
    <x v="0"/>
    <x v="1"/>
    <x v="1"/>
    <n v="475.44"/>
    <n v="42.83"/>
  </r>
  <r>
    <s v="CN-2021-103388"/>
    <x v="13"/>
    <s v="Credit Card"/>
    <s v="Cust-15040"/>
    <x v="0"/>
    <x v="1"/>
    <x v="1"/>
    <n v="114.24"/>
    <n v="36.19"/>
  </r>
  <r>
    <s v="CN-2021-103383"/>
    <x v="13"/>
    <s v="Others"/>
    <s v="Cust-16270"/>
    <x v="0"/>
    <x v="3"/>
    <x v="0"/>
    <n v="634.9"/>
    <n v="183.91"/>
  </r>
  <r>
    <s v="CN-2021-103384"/>
    <x v="13"/>
    <s v="Others"/>
    <s v="Cust-16270"/>
    <x v="0"/>
    <x v="3"/>
    <x v="2"/>
    <n v="702.24"/>
    <n v="166.72"/>
  </r>
  <r>
    <s v="CN-2021-103380"/>
    <x v="13"/>
    <s v="Credit Card"/>
    <s v="Cust-18400"/>
    <x v="0"/>
    <x v="4"/>
    <x v="1"/>
    <n v="139.35599999999999"/>
    <n v="19.41"/>
  </r>
  <r>
    <s v="CN-2021-103379"/>
    <x v="13"/>
    <s v="Credit Card"/>
    <s v="Cust-19330"/>
    <x v="0"/>
    <x v="2"/>
    <x v="1"/>
    <n v="66.22"/>
    <n v="10.34"/>
  </r>
  <r>
    <s v="CN-2021-103381"/>
    <x v="13"/>
    <s v="Others"/>
    <s v="Cust-19330"/>
    <x v="0"/>
    <x v="2"/>
    <x v="1"/>
    <n v="20981.52"/>
    <n v="446.56"/>
  </r>
  <r>
    <s v="CN-2021-103382"/>
    <x v="13"/>
    <s v="Alipay"/>
    <s v="Cust-19330"/>
    <x v="0"/>
    <x v="2"/>
    <x v="1"/>
    <n v="156.80000000000001"/>
    <n v="40.96"/>
  </r>
  <r>
    <s v="CN-2021-103370"/>
    <x v="14"/>
    <s v="Wechat Pay"/>
    <s v="Cust-11635"/>
    <x v="0"/>
    <x v="1"/>
    <x v="0"/>
    <n v="4800.04"/>
    <n v="181.58"/>
  </r>
  <r>
    <s v="CN-2021-103369"/>
    <x v="14"/>
    <s v="Others"/>
    <s v="Cust-15910"/>
    <x v="0"/>
    <x v="5"/>
    <x v="1"/>
    <n v="158.9"/>
    <n v="45.72"/>
  </r>
  <r>
    <s v="CN-2021-103371"/>
    <x v="14"/>
    <s v="Others"/>
    <s v="Cust-19690"/>
    <x v="0"/>
    <x v="4"/>
    <x v="1"/>
    <n v="5394.06"/>
    <n v="379.69"/>
  </r>
  <r>
    <s v="CN-2021-103364"/>
    <x v="15"/>
    <s v="Credit Card"/>
    <s v="Cust-10855"/>
    <x v="0"/>
    <x v="1"/>
    <x v="0"/>
    <n v="1621.76"/>
    <n v="198.92"/>
  </r>
  <r>
    <s v="CN-2021-103365"/>
    <x v="15"/>
    <s v="Others"/>
    <s v="Cust-10855"/>
    <x v="0"/>
    <x v="1"/>
    <x v="2"/>
    <n v="702.82799999999997"/>
    <n v="146.87"/>
  </r>
  <r>
    <s v="CN-2021-103366"/>
    <x v="15"/>
    <s v="Wechat Pay"/>
    <s v="Cust-10855"/>
    <x v="0"/>
    <x v="1"/>
    <x v="1"/>
    <n v="886.48"/>
    <n v="136.85"/>
  </r>
  <r>
    <s v="CN-2021-103360"/>
    <x v="15"/>
    <s v="Credit Card"/>
    <s v="Cust-14950"/>
    <x v="0"/>
    <x v="1"/>
    <x v="1"/>
    <n v="263.48"/>
    <n v="25.35"/>
  </r>
  <r>
    <s v="CN-2021-103362"/>
    <x v="15"/>
    <s v="Credit Card"/>
    <s v="Cust-14950"/>
    <x v="0"/>
    <x v="1"/>
    <x v="1"/>
    <n v="151.19999999999999"/>
    <n v="31.43"/>
  </r>
  <r>
    <s v="CN-2021-103359"/>
    <x v="15"/>
    <s v="Others"/>
    <s v="Cust-15850"/>
    <x v="0"/>
    <x v="5"/>
    <x v="2"/>
    <n v="11914.84"/>
    <n v="451.92"/>
  </r>
  <r>
    <s v="CN-2021-103358"/>
    <x v="15"/>
    <s v="Wechat Pay"/>
    <s v="Cust-17755"/>
    <x v="2"/>
    <x v="1"/>
    <x v="1"/>
    <n v="777.14"/>
    <n v="115.16"/>
  </r>
  <r>
    <s v="CN-2021-103363"/>
    <x v="15"/>
    <s v="Credit Card"/>
    <s v="Cust-18655"/>
    <x v="1"/>
    <x v="1"/>
    <x v="1"/>
    <n v="5006.68"/>
    <n v="309.54000000000002"/>
  </r>
  <r>
    <s v="CN-2021-103367"/>
    <x v="15"/>
    <s v="Alipay"/>
    <s v="Cust-18715"/>
    <x v="1"/>
    <x v="2"/>
    <x v="2"/>
    <n v="4923.45"/>
    <n v="149.08000000000001"/>
  </r>
  <r>
    <s v="CN-2021-103361"/>
    <x v="15"/>
    <s v="Others"/>
    <s v="Cust-21145"/>
    <x v="1"/>
    <x v="2"/>
    <x v="1"/>
    <n v="158.47999999999999"/>
    <n v="47.89"/>
  </r>
  <r>
    <s v="CN-2021-103368"/>
    <x v="15"/>
    <s v="Alipay"/>
    <s v="Cust-21250"/>
    <x v="0"/>
    <x v="0"/>
    <x v="2"/>
    <n v="1138.2"/>
    <n v="136.06"/>
  </r>
  <r>
    <s v="CN-2021-103355"/>
    <x v="16"/>
    <s v="Wechat Pay"/>
    <s v="Cust-10450"/>
    <x v="0"/>
    <x v="2"/>
    <x v="0"/>
    <n v="467.04"/>
    <n v="26.25"/>
  </r>
  <r>
    <s v="CN-2021-103356"/>
    <x v="16"/>
    <s v="Others"/>
    <s v="Cust-10450"/>
    <x v="0"/>
    <x v="2"/>
    <x v="1"/>
    <n v="3872.4"/>
    <n v="291.25"/>
  </r>
  <r>
    <s v="CN-2021-103357"/>
    <x v="16"/>
    <s v="Credit Card"/>
    <s v="Cust-10450"/>
    <x v="0"/>
    <x v="2"/>
    <x v="1"/>
    <n v="1277.136"/>
    <n v="155.63999999999999"/>
  </r>
  <r>
    <s v="CN-2021-103338"/>
    <x v="16"/>
    <s v="Others"/>
    <s v="Cust-11980"/>
    <x v="0"/>
    <x v="4"/>
    <x v="1"/>
    <n v="238.89599999999999"/>
    <n v="4.7699999999999996"/>
  </r>
  <r>
    <s v="CN-2021-103339"/>
    <x v="16"/>
    <s v="Alipay"/>
    <s v="Cust-12610"/>
    <x v="1"/>
    <x v="4"/>
    <x v="1"/>
    <n v="80.64"/>
    <n v="5.71"/>
  </r>
  <r>
    <s v="CN-2021-103341"/>
    <x v="16"/>
    <s v="Others"/>
    <s v="Cust-12610"/>
    <x v="1"/>
    <x v="4"/>
    <x v="2"/>
    <n v="238.05600000000001"/>
    <n v="3.97"/>
  </r>
  <r>
    <s v="CN-2021-103342"/>
    <x v="16"/>
    <s v="Wechat Pay"/>
    <s v="Cust-12610"/>
    <x v="1"/>
    <x v="4"/>
    <x v="0"/>
    <n v="237.88800000000001"/>
    <n v="15.7"/>
  </r>
  <r>
    <s v="CN-2021-103343"/>
    <x v="16"/>
    <s v="Others"/>
    <s v="Cust-12610"/>
    <x v="1"/>
    <x v="4"/>
    <x v="1"/>
    <n v="383.18"/>
    <n v="12.21"/>
  </r>
  <r>
    <s v="CN-2021-103347"/>
    <x v="16"/>
    <s v="Credit Card"/>
    <s v="Cust-12925"/>
    <x v="0"/>
    <x v="1"/>
    <x v="1"/>
    <n v="4608.1000000000004"/>
    <n v="275.81"/>
  </r>
  <r>
    <s v="CN-2021-103348"/>
    <x v="16"/>
    <s v="Others"/>
    <s v="Cust-12925"/>
    <x v="0"/>
    <x v="1"/>
    <x v="1"/>
    <n v="54.88"/>
    <n v="15.21"/>
  </r>
  <r>
    <s v="CN-2021-103349"/>
    <x v="16"/>
    <s v="Credit Card"/>
    <s v="Cust-12925"/>
    <x v="0"/>
    <x v="1"/>
    <x v="2"/>
    <n v="703.36"/>
    <n v="61.76"/>
  </r>
  <r>
    <s v="CN-2021-103350"/>
    <x v="16"/>
    <s v="Wechat Pay"/>
    <s v="Cust-13525"/>
    <x v="1"/>
    <x v="1"/>
    <x v="1"/>
    <n v="106.96"/>
    <n v="24.21"/>
  </r>
  <r>
    <s v="CN-2021-103344"/>
    <x v="16"/>
    <s v="Credit Card"/>
    <s v="Cust-17380"/>
    <x v="1"/>
    <x v="2"/>
    <x v="2"/>
    <n v="3819.5639999999999"/>
    <n v="237.57"/>
  </r>
  <r>
    <s v="CN-2021-103345"/>
    <x v="16"/>
    <s v="Credit Card"/>
    <s v="Cust-17380"/>
    <x v="1"/>
    <x v="2"/>
    <x v="1"/>
    <n v="5305.72"/>
    <n v="402.44"/>
  </r>
  <r>
    <s v="CN-2021-103352"/>
    <x v="16"/>
    <s v="Credit Card"/>
    <s v="Cust-17440"/>
    <x v="1"/>
    <x v="4"/>
    <x v="1"/>
    <n v="333.06"/>
    <n v="13.19"/>
  </r>
  <r>
    <s v="CN-2021-103340"/>
    <x v="16"/>
    <s v="Alipay"/>
    <s v="Cust-17620"/>
    <x v="1"/>
    <x v="1"/>
    <x v="0"/>
    <n v="1176"/>
    <n v="153.66999999999999"/>
  </r>
  <r>
    <s v="CN-2021-103346"/>
    <x v="16"/>
    <s v="Wechat Pay"/>
    <s v="Cust-17620"/>
    <x v="1"/>
    <x v="1"/>
    <x v="1"/>
    <n v="156.80000000000001"/>
    <n v="35.880000000000003"/>
  </r>
  <r>
    <s v="CN-2021-103351"/>
    <x v="16"/>
    <s v="Wechat Pay"/>
    <s v="Cust-18940"/>
    <x v="0"/>
    <x v="0"/>
    <x v="1"/>
    <n v="60.2"/>
    <n v="1.37"/>
  </r>
  <r>
    <s v="CN-2021-103353"/>
    <x v="16"/>
    <s v="Credit Card"/>
    <s v="Cust-19675"/>
    <x v="2"/>
    <x v="1"/>
    <x v="1"/>
    <n v="1527.82"/>
    <n v="149.59"/>
  </r>
  <r>
    <s v="CN-2021-103354"/>
    <x v="16"/>
    <s v="Wechat Pay"/>
    <s v="Cust-20935"/>
    <x v="0"/>
    <x v="2"/>
    <x v="2"/>
    <n v="2836.96"/>
    <n v="253.22"/>
  </r>
  <r>
    <s v="CN-2021-103331"/>
    <x v="17"/>
    <s v="Wechat Pay"/>
    <s v="Cust-12880"/>
    <x v="1"/>
    <x v="4"/>
    <x v="0"/>
    <n v="784.84"/>
    <n v="67.459999999999994"/>
  </r>
  <r>
    <s v="CN-2021-103334"/>
    <x v="17"/>
    <s v="Wechat Pay"/>
    <s v="Cust-13090"/>
    <x v="0"/>
    <x v="1"/>
    <x v="0"/>
    <n v="1573.74"/>
    <n v="184.35"/>
  </r>
  <r>
    <s v="CN-2021-103335"/>
    <x v="17"/>
    <s v="Others"/>
    <s v="Cust-13090"/>
    <x v="0"/>
    <x v="1"/>
    <x v="1"/>
    <n v="512.4"/>
    <n v="83.95"/>
  </r>
  <r>
    <s v="CN-2021-103336"/>
    <x v="17"/>
    <s v="Credit Card"/>
    <s v="Cust-13090"/>
    <x v="0"/>
    <x v="1"/>
    <x v="1"/>
    <n v="87.78"/>
    <n v="0.01"/>
  </r>
  <r>
    <s v="CN-2021-103337"/>
    <x v="17"/>
    <s v="Credit Card"/>
    <s v="Cust-13090"/>
    <x v="0"/>
    <x v="1"/>
    <x v="2"/>
    <n v="1884.96"/>
    <n v="272.49"/>
  </r>
  <r>
    <s v="CN-2021-103332"/>
    <x v="17"/>
    <s v="Credit Card"/>
    <s v="Cust-13585"/>
    <x v="1"/>
    <x v="0"/>
    <x v="2"/>
    <n v="6438.6"/>
    <n v="423.66"/>
  </r>
  <r>
    <s v="CN-2021-103328"/>
    <x v="17"/>
    <s v="Wechat Pay"/>
    <s v="Cust-16240"/>
    <x v="1"/>
    <x v="1"/>
    <x v="1"/>
    <n v="127.68"/>
    <n v="22.22"/>
  </r>
  <r>
    <s v="CN-2021-103329"/>
    <x v="17"/>
    <s v="Credit Card"/>
    <s v="Cust-16240"/>
    <x v="1"/>
    <x v="1"/>
    <x v="1"/>
    <n v="116.34"/>
    <n v="23.97"/>
  </r>
  <r>
    <s v="CN-2021-103330"/>
    <x v="17"/>
    <s v="Credit Card"/>
    <s v="Cust-17170"/>
    <x v="1"/>
    <x v="1"/>
    <x v="1"/>
    <n v="321.21600000000001"/>
    <n v="13.48"/>
  </r>
  <r>
    <s v="CN-2021-103333"/>
    <x v="17"/>
    <s v="Others"/>
    <s v="Cust-18070"/>
    <x v="2"/>
    <x v="1"/>
    <x v="2"/>
    <n v="1338.12"/>
    <n v="234.03"/>
  </r>
  <r>
    <s v="CN-2021-103313"/>
    <x v="18"/>
    <s v="Wechat Pay"/>
    <s v="Cust-14560"/>
    <x v="1"/>
    <x v="1"/>
    <x v="1"/>
    <n v="73.08"/>
    <n v="14.51"/>
  </r>
  <r>
    <s v="CN-2021-103314"/>
    <x v="18"/>
    <s v="Credit Card"/>
    <s v="Cust-14560"/>
    <x v="1"/>
    <x v="1"/>
    <x v="2"/>
    <n v="527.52"/>
    <n v="172.45"/>
  </r>
  <r>
    <s v="CN-2021-103319"/>
    <x v="18"/>
    <s v="Wechat Pay"/>
    <s v="Cust-14620"/>
    <x v="1"/>
    <x v="3"/>
    <x v="1"/>
    <n v="429.52"/>
    <n v="27.67"/>
  </r>
  <r>
    <s v="CN-2021-103323"/>
    <x v="18"/>
    <s v="Others"/>
    <s v="Cust-14620"/>
    <x v="1"/>
    <x v="3"/>
    <x v="1"/>
    <n v="262.08"/>
    <n v="30.46"/>
  </r>
  <r>
    <s v="CN-2021-103322"/>
    <x v="18"/>
    <s v="Others"/>
    <s v="Cust-15580"/>
    <x v="0"/>
    <x v="2"/>
    <x v="2"/>
    <n v="221.50800000000001"/>
    <n v="12.41"/>
  </r>
  <r>
    <s v="CN-2021-103324"/>
    <x v="18"/>
    <s v="Credit Card"/>
    <s v="Cust-15580"/>
    <x v="0"/>
    <x v="2"/>
    <x v="1"/>
    <n v="67.2"/>
    <n v="6.41"/>
  </r>
  <r>
    <s v="CN-2021-103315"/>
    <x v="18"/>
    <s v="Wechat Pay"/>
    <s v="Cust-17665"/>
    <x v="1"/>
    <x v="3"/>
    <x v="2"/>
    <n v="934.92"/>
    <n v="171.76"/>
  </r>
  <r>
    <s v="CN-2021-103316"/>
    <x v="18"/>
    <s v="Credit Card"/>
    <s v="Cust-17665"/>
    <x v="1"/>
    <x v="3"/>
    <x v="1"/>
    <n v="308"/>
    <n v="10.62"/>
  </r>
  <r>
    <s v="CN-2021-103317"/>
    <x v="18"/>
    <s v="Others"/>
    <s v="Cust-17665"/>
    <x v="1"/>
    <x v="3"/>
    <x v="1"/>
    <n v="81.2"/>
    <n v="2.4500000000000002"/>
  </r>
  <r>
    <s v="CN-2021-103318"/>
    <x v="18"/>
    <s v="Others"/>
    <s v="Cust-17665"/>
    <x v="1"/>
    <x v="3"/>
    <x v="0"/>
    <n v="626.72400000000005"/>
    <n v="41.23"/>
  </r>
  <r>
    <s v="CN-2021-103320"/>
    <x v="18"/>
    <s v="Others"/>
    <s v="Cust-18415"/>
    <x v="0"/>
    <x v="4"/>
    <x v="1"/>
    <n v="803.88"/>
    <n v="155.91999999999999"/>
  </r>
  <r>
    <s v="CN-2021-103321"/>
    <x v="18"/>
    <s v="Wechat Pay"/>
    <s v="Cust-18415"/>
    <x v="0"/>
    <x v="4"/>
    <x v="0"/>
    <n v="2448.04"/>
    <n v="191.09"/>
  </r>
  <r>
    <s v="CN-2021-103325"/>
    <x v="18"/>
    <s v="Credit Card"/>
    <s v="Cust-19270"/>
    <x v="1"/>
    <x v="2"/>
    <x v="1"/>
    <n v="75.040000000000006"/>
    <n v="2.12"/>
  </r>
  <r>
    <s v="CN-2021-103311"/>
    <x v="18"/>
    <s v="Credit Card"/>
    <s v="Cust-19810"/>
    <x v="2"/>
    <x v="2"/>
    <x v="1"/>
    <n v="900.9"/>
    <n v="106.96"/>
  </r>
  <r>
    <s v="CN-2021-103312"/>
    <x v="18"/>
    <s v="Credit Card"/>
    <s v="Cust-19810"/>
    <x v="2"/>
    <x v="2"/>
    <x v="1"/>
    <n v="361.2"/>
    <n v="45.02"/>
  </r>
  <r>
    <s v="CN-2021-103310"/>
    <x v="18"/>
    <s v="Wechat Pay"/>
    <s v="Cust-20290"/>
    <x v="1"/>
    <x v="0"/>
    <x v="0"/>
    <n v="472.22"/>
    <n v="10.33"/>
  </r>
  <r>
    <s v="CN-2021-103326"/>
    <x v="18"/>
    <s v="Others"/>
    <s v="Cust-20305"/>
    <x v="0"/>
    <x v="0"/>
    <x v="1"/>
    <n v="117.432"/>
    <n v="15.64"/>
  </r>
  <r>
    <s v="CN-2021-103327"/>
    <x v="18"/>
    <s v="Credit Card"/>
    <s v="Cust-20305"/>
    <x v="0"/>
    <x v="0"/>
    <x v="0"/>
    <n v="1090.9079999999999"/>
    <n v="77.17"/>
  </r>
  <r>
    <s v="CN-2021-103285"/>
    <x v="19"/>
    <s v="Credit Card"/>
    <s v="Cust-11110"/>
    <x v="1"/>
    <x v="0"/>
    <x v="1"/>
    <n v="265.3"/>
    <n v="21.02"/>
  </r>
  <r>
    <s v="CN-2021-103286"/>
    <x v="19"/>
    <s v="Others"/>
    <s v="Cust-11110"/>
    <x v="1"/>
    <x v="0"/>
    <x v="1"/>
    <n v="139.58000000000001"/>
    <n v="34.89"/>
  </r>
  <r>
    <s v="CN-2021-103287"/>
    <x v="19"/>
    <s v="Others"/>
    <s v="Cust-11110"/>
    <x v="1"/>
    <x v="0"/>
    <x v="1"/>
    <n v="417.48"/>
    <n v="36.340000000000003"/>
  </r>
  <r>
    <s v="CN-2021-103304"/>
    <x v="19"/>
    <s v="Credit Card"/>
    <s v="Cust-12655"/>
    <x v="2"/>
    <x v="0"/>
    <x v="1"/>
    <n v="92.4"/>
    <n v="0.92"/>
  </r>
  <r>
    <s v="CN-2021-103306"/>
    <x v="19"/>
    <s v="Others"/>
    <s v="Cust-15490"/>
    <x v="0"/>
    <x v="4"/>
    <x v="2"/>
    <n v="1275.1199999999999"/>
    <n v="245.71"/>
  </r>
  <r>
    <s v="CN-2021-103295"/>
    <x v="19"/>
    <s v="Credit Card"/>
    <s v="Cust-15760"/>
    <x v="2"/>
    <x v="4"/>
    <x v="2"/>
    <n v="421.4"/>
    <n v="43.86"/>
  </r>
  <r>
    <s v="CN-2021-103296"/>
    <x v="19"/>
    <s v="Wechat Pay"/>
    <s v="Cust-15760"/>
    <x v="2"/>
    <x v="4"/>
    <x v="0"/>
    <n v="5297.46"/>
    <n v="390.38"/>
  </r>
  <r>
    <s v="CN-2021-103297"/>
    <x v="19"/>
    <s v="Others"/>
    <s v="Cust-15760"/>
    <x v="2"/>
    <x v="4"/>
    <x v="1"/>
    <n v="127.4"/>
    <n v="46.97"/>
  </r>
  <r>
    <s v="CN-2021-103302"/>
    <x v="19"/>
    <s v="Credit Card"/>
    <s v="Cust-15760"/>
    <x v="2"/>
    <x v="4"/>
    <x v="1"/>
    <n v="135.80000000000001"/>
    <n v="33.21"/>
  </r>
  <r>
    <s v="CN-2021-103284"/>
    <x v="19"/>
    <s v="Wechat Pay"/>
    <s v="Cust-15895"/>
    <x v="1"/>
    <x v="1"/>
    <x v="1"/>
    <n v="299.45999999999998"/>
    <n v="23.76"/>
  </r>
  <r>
    <s v="CN-2021-103305"/>
    <x v="19"/>
    <s v="Credit Card"/>
    <s v="Cust-16735"/>
    <x v="0"/>
    <x v="2"/>
    <x v="1"/>
    <n v="237.72"/>
    <n v="49.54"/>
  </r>
  <r>
    <s v="CN-2021-103307"/>
    <x v="19"/>
    <s v="Credit Card"/>
    <s v="Cust-16945"/>
    <x v="1"/>
    <x v="3"/>
    <x v="1"/>
    <n v="491.4"/>
    <n v="32.26"/>
  </r>
  <r>
    <s v="CN-2021-103308"/>
    <x v="19"/>
    <s v="Wechat Pay"/>
    <s v="Cust-16945"/>
    <x v="1"/>
    <x v="3"/>
    <x v="1"/>
    <n v="337.68"/>
    <n v="40.42"/>
  </r>
  <r>
    <s v="CN-2021-103309"/>
    <x v="19"/>
    <s v="Alipay"/>
    <s v="Cust-16945"/>
    <x v="1"/>
    <x v="3"/>
    <x v="1"/>
    <n v="557.76"/>
    <n v="34.450000000000003"/>
  </r>
  <r>
    <s v="CN-2021-103288"/>
    <x v="19"/>
    <s v="Alipay"/>
    <s v="Cust-17905"/>
    <x v="1"/>
    <x v="2"/>
    <x v="1"/>
    <n v="271.88"/>
    <n v="38.86"/>
  </r>
  <r>
    <s v="CN-2021-103303"/>
    <x v="19"/>
    <s v="Wechat Pay"/>
    <s v="Cust-18910"/>
    <x v="2"/>
    <x v="1"/>
    <x v="1"/>
    <n v="727.3"/>
    <n v="150.96"/>
  </r>
  <r>
    <s v="CN-2021-103289"/>
    <x v="19"/>
    <s v="Credit Card"/>
    <s v="Cust-18970"/>
    <x v="2"/>
    <x v="2"/>
    <x v="0"/>
    <n v="1412.88"/>
    <n v="4.84"/>
  </r>
  <r>
    <s v="CN-2021-103290"/>
    <x v="19"/>
    <s v="Others"/>
    <s v="Cust-18970"/>
    <x v="2"/>
    <x v="2"/>
    <x v="0"/>
    <n v="4678.8"/>
    <n v="242.69"/>
  </r>
  <r>
    <s v="CN-2021-103298"/>
    <x v="19"/>
    <s v="Others"/>
    <s v="Cust-19690"/>
    <x v="0"/>
    <x v="4"/>
    <x v="0"/>
    <n v="942.14400000000001"/>
    <n v="19.53"/>
  </r>
  <r>
    <s v="CN-2021-103294"/>
    <x v="19"/>
    <s v="Wechat Pay"/>
    <s v="Cust-20205"/>
    <x v="0"/>
    <x v="2"/>
    <x v="1"/>
    <n v="314.49599999999998"/>
    <n v="35.94"/>
  </r>
  <r>
    <s v="CN-2021-103300"/>
    <x v="19"/>
    <s v="Wechat Pay"/>
    <s v="Cust-20205"/>
    <x v="0"/>
    <x v="2"/>
    <x v="1"/>
    <n v="113.652"/>
    <n v="19.559999999999999"/>
  </r>
  <r>
    <s v="CN-2021-103301"/>
    <x v="19"/>
    <s v="Others"/>
    <s v="Cust-20205"/>
    <x v="0"/>
    <x v="2"/>
    <x v="2"/>
    <n v="813.54"/>
    <n v="18.149999999999999"/>
  </r>
  <r>
    <s v="CN-2021-103291"/>
    <x v="19"/>
    <s v="Others"/>
    <s v="Cust-21895"/>
    <x v="1"/>
    <x v="1"/>
    <x v="1"/>
    <n v="324.24"/>
    <n v="9.25"/>
  </r>
  <r>
    <s v="CN-2021-103292"/>
    <x v="19"/>
    <s v="Credit Card"/>
    <s v="Cust-21895"/>
    <x v="1"/>
    <x v="1"/>
    <x v="1"/>
    <n v="1338.4"/>
    <n v="255.77"/>
  </r>
  <r>
    <s v="CN-2021-103293"/>
    <x v="19"/>
    <s v="Credit Card"/>
    <s v="Cust-21895"/>
    <x v="1"/>
    <x v="1"/>
    <x v="1"/>
    <n v="599.05999999999995"/>
    <n v="128.75"/>
  </r>
  <r>
    <s v="CN-2021-103299"/>
    <x v="19"/>
    <s v="Credit Card"/>
    <s v="Cust-21895"/>
    <x v="1"/>
    <x v="1"/>
    <x v="1"/>
    <n v="85.12"/>
    <n v="19.27"/>
  </r>
  <r>
    <s v="CN-2021-103282"/>
    <x v="20"/>
    <s v="Credit Card"/>
    <s v="Cust-13585"/>
    <x v="1"/>
    <x v="0"/>
    <x v="2"/>
    <n v="2848.3"/>
    <n v="254.84"/>
  </r>
  <r>
    <s v="CN-2021-103283"/>
    <x v="20"/>
    <s v="Others"/>
    <s v="Cust-13585"/>
    <x v="1"/>
    <x v="0"/>
    <x v="0"/>
    <n v="1801.8"/>
    <n v="235.82"/>
  </r>
  <r>
    <s v="CN-2021-103281"/>
    <x v="20"/>
    <s v="Wechat Pay"/>
    <s v="Cust-13885"/>
    <x v="2"/>
    <x v="2"/>
    <x v="0"/>
    <n v="1530.144"/>
    <n v="6.66"/>
  </r>
  <r>
    <s v="CN-2021-103260"/>
    <x v="21"/>
    <s v="Others"/>
    <s v="Cust-10165"/>
    <x v="0"/>
    <x v="1"/>
    <x v="1"/>
    <n v="463.68"/>
    <n v="22.73"/>
  </r>
  <r>
    <s v="CN-2021-103262"/>
    <x v="21"/>
    <s v="Others"/>
    <s v="Cust-10165"/>
    <x v="0"/>
    <x v="1"/>
    <x v="1"/>
    <n v="456.96"/>
    <n v="28.82"/>
  </r>
  <r>
    <s v="CN-2021-103269"/>
    <x v="21"/>
    <s v="Others"/>
    <s v="Cust-10690"/>
    <x v="1"/>
    <x v="2"/>
    <x v="1"/>
    <n v="196.56"/>
    <n v="22.71"/>
  </r>
  <r>
    <s v="CN-2021-103257"/>
    <x v="21"/>
    <s v="Others"/>
    <s v="Cust-11095"/>
    <x v="1"/>
    <x v="1"/>
    <x v="1"/>
    <n v="15206.52"/>
    <n v="458.94"/>
  </r>
  <r>
    <s v="CN-2021-103264"/>
    <x v="21"/>
    <s v="Credit Card"/>
    <s v="Cust-11095"/>
    <x v="1"/>
    <x v="1"/>
    <x v="1"/>
    <n v="3201.8"/>
    <n v="239.69"/>
  </r>
  <r>
    <s v="CN-2021-103265"/>
    <x v="21"/>
    <s v="Others"/>
    <s v="Cust-11095"/>
    <x v="1"/>
    <x v="1"/>
    <x v="1"/>
    <n v="913.36"/>
    <n v="70.42"/>
  </r>
  <r>
    <s v="CN-2021-103266"/>
    <x v="21"/>
    <s v="Credit Card"/>
    <s v="Cust-11095"/>
    <x v="1"/>
    <x v="1"/>
    <x v="1"/>
    <n v="1562.12"/>
    <n v="209.75"/>
  </r>
  <r>
    <s v="CN-2021-103267"/>
    <x v="21"/>
    <s v="Others"/>
    <s v="Cust-11095"/>
    <x v="1"/>
    <x v="1"/>
    <x v="1"/>
    <n v="346.08"/>
    <n v="14.86"/>
  </r>
  <r>
    <s v="CN-2021-103261"/>
    <x v="21"/>
    <s v="Wechat Pay"/>
    <s v="Cust-11335"/>
    <x v="2"/>
    <x v="1"/>
    <x v="1"/>
    <n v="402.36"/>
    <n v="35.21"/>
  </r>
  <r>
    <s v="CN-2021-103263"/>
    <x v="21"/>
    <s v="Wechat Pay"/>
    <s v="Cust-11335"/>
    <x v="2"/>
    <x v="1"/>
    <x v="0"/>
    <n v="2905"/>
    <n v="131.29"/>
  </r>
  <r>
    <s v="CN-2021-103271"/>
    <x v="21"/>
    <s v="Wechat Pay"/>
    <s v="Cust-14470"/>
    <x v="0"/>
    <x v="4"/>
    <x v="0"/>
    <n v="1953"/>
    <n v="235.16"/>
  </r>
  <r>
    <s v="CN-2021-103272"/>
    <x v="21"/>
    <s v="Wechat Pay"/>
    <s v="Cust-14470"/>
    <x v="0"/>
    <x v="4"/>
    <x v="1"/>
    <n v="373.18400000000003"/>
    <n v="40.42"/>
  </r>
  <r>
    <s v="CN-2021-103273"/>
    <x v="21"/>
    <s v="Wechat Pay"/>
    <s v="Cust-14470"/>
    <x v="0"/>
    <x v="4"/>
    <x v="1"/>
    <n v="368.2"/>
    <n v="27.76"/>
  </r>
  <r>
    <s v="CN-2021-103274"/>
    <x v="21"/>
    <s v="Alipay"/>
    <s v="Cust-14470"/>
    <x v="0"/>
    <x v="4"/>
    <x v="2"/>
    <n v="922.88"/>
    <n v="166.39"/>
  </r>
  <r>
    <s v="CN-2021-103275"/>
    <x v="21"/>
    <s v="Others"/>
    <s v="Cust-14470"/>
    <x v="0"/>
    <x v="4"/>
    <x v="1"/>
    <n v="1121.1199999999999"/>
    <n v="262.98"/>
  </r>
  <r>
    <s v="CN-2021-103276"/>
    <x v="21"/>
    <s v="Wechat Pay"/>
    <s v="Cust-14470"/>
    <x v="0"/>
    <x v="4"/>
    <x v="1"/>
    <n v="2767.8"/>
    <n v="115.62"/>
  </r>
  <r>
    <s v="CN-2021-103277"/>
    <x v="21"/>
    <s v="Credit Card"/>
    <s v="Cust-14470"/>
    <x v="0"/>
    <x v="4"/>
    <x v="1"/>
    <n v="608.58000000000004"/>
    <n v="125.31"/>
  </r>
  <r>
    <s v="CN-2021-103278"/>
    <x v="21"/>
    <s v="Others"/>
    <s v="Cust-14470"/>
    <x v="0"/>
    <x v="4"/>
    <x v="2"/>
    <n v="1230.5999999999999"/>
    <n v="178.63"/>
  </r>
  <r>
    <s v="CN-2021-103279"/>
    <x v="21"/>
    <s v="Credit Card"/>
    <s v="Cust-14470"/>
    <x v="0"/>
    <x v="4"/>
    <x v="2"/>
    <n v="5492.34"/>
    <n v="496.06"/>
  </r>
  <r>
    <s v="CN-2021-103280"/>
    <x v="21"/>
    <s v="Credit Card"/>
    <s v="Cust-14470"/>
    <x v="0"/>
    <x v="4"/>
    <x v="0"/>
    <n v="5772.48"/>
    <n v="383.48"/>
  </r>
  <r>
    <s v="CN-2021-103255"/>
    <x v="21"/>
    <s v="Others"/>
    <s v="Cust-14605"/>
    <x v="0"/>
    <x v="5"/>
    <x v="1"/>
    <n v="331.8"/>
    <n v="18.22"/>
  </r>
  <r>
    <s v="CN-2021-103256"/>
    <x v="21"/>
    <s v="Others"/>
    <s v="Cust-14605"/>
    <x v="0"/>
    <x v="5"/>
    <x v="1"/>
    <n v="456.96"/>
    <n v="11.09"/>
  </r>
  <r>
    <s v="CN-2021-103258"/>
    <x v="21"/>
    <s v="Wechat Pay"/>
    <s v="Cust-14605"/>
    <x v="0"/>
    <x v="5"/>
    <x v="2"/>
    <n v="799.96"/>
    <n v="137.94999999999999"/>
  </r>
  <r>
    <s v="CN-2021-103259"/>
    <x v="21"/>
    <s v="Others"/>
    <s v="Cust-15385"/>
    <x v="0"/>
    <x v="2"/>
    <x v="1"/>
    <n v="246.68"/>
    <n v="48.37"/>
  </r>
  <r>
    <s v="CN-2021-103270"/>
    <x v="21"/>
    <s v="Credit Card"/>
    <s v="Cust-18175"/>
    <x v="2"/>
    <x v="2"/>
    <x v="1"/>
    <n v="153.72"/>
    <n v="45.55"/>
  </r>
  <r>
    <s v="CN-2021-103268"/>
    <x v="21"/>
    <s v="Alipay"/>
    <s v="Cust-20020"/>
    <x v="0"/>
    <x v="1"/>
    <x v="1"/>
    <n v="701.82"/>
    <n v="7.19"/>
  </r>
  <r>
    <s v="CN-2021-103252"/>
    <x v="22"/>
    <s v="Credit Card"/>
    <s v="Cust-10255"/>
    <x v="2"/>
    <x v="3"/>
    <x v="1"/>
    <n v="74.284000000000006"/>
    <n v="2.57"/>
  </r>
  <r>
    <s v="CN-2021-103254"/>
    <x v="22"/>
    <s v="Others"/>
    <s v="Cust-11245"/>
    <x v="1"/>
    <x v="4"/>
    <x v="1"/>
    <n v="323.39999999999998"/>
    <n v="12.23"/>
  </r>
  <r>
    <s v="CN-2021-103250"/>
    <x v="22"/>
    <s v="Wechat Pay"/>
    <s v="Cust-12535"/>
    <x v="1"/>
    <x v="1"/>
    <x v="1"/>
    <n v="176.4"/>
    <n v="35.81"/>
  </r>
  <r>
    <s v="CN-2021-103251"/>
    <x v="22"/>
    <s v="Credit Card"/>
    <s v="Cust-12535"/>
    <x v="1"/>
    <x v="1"/>
    <x v="1"/>
    <n v="180.04"/>
    <n v="11.24"/>
  </r>
  <r>
    <s v="CN-2021-103253"/>
    <x v="22"/>
    <s v="Others"/>
    <s v="Cust-13900"/>
    <x v="0"/>
    <x v="1"/>
    <x v="1"/>
    <n v="4922.12"/>
    <n v="259.26"/>
  </r>
  <r>
    <s v="CN-2021-103246"/>
    <x v="23"/>
    <s v="Alipay"/>
    <s v="Cust-12265"/>
    <x v="0"/>
    <x v="2"/>
    <x v="1"/>
    <n v="701.06399999999996"/>
    <n v="9.61"/>
  </r>
  <r>
    <s v="CN-2021-103248"/>
    <x v="23"/>
    <s v="Wechat Pay"/>
    <s v="Cust-13780"/>
    <x v="0"/>
    <x v="4"/>
    <x v="1"/>
    <n v="862.96"/>
    <n v="115.48"/>
  </r>
  <r>
    <s v="CN-2021-103249"/>
    <x v="23"/>
    <s v="Others"/>
    <s v="Cust-13780"/>
    <x v="0"/>
    <x v="4"/>
    <x v="1"/>
    <n v="135.38"/>
    <n v="6.09"/>
  </r>
  <r>
    <s v="CN-2021-103247"/>
    <x v="23"/>
    <s v="Others"/>
    <s v="Cust-13870"/>
    <x v="0"/>
    <x v="0"/>
    <x v="1"/>
    <n v="148.96"/>
    <n v="45.95"/>
  </r>
  <r>
    <s v="CN-2021-103245"/>
    <x v="23"/>
    <s v="Others"/>
    <s v="Cust-21670"/>
    <x v="0"/>
    <x v="1"/>
    <x v="0"/>
    <n v="380.94"/>
    <n v="12.84"/>
  </r>
  <r>
    <s v="CN-2021-103229"/>
    <x v="24"/>
    <s v="Wechat Pay"/>
    <s v="Cust-11620"/>
    <x v="0"/>
    <x v="5"/>
    <x v="2"/>
    <n v="686.11199999999997"/>
    <n v="12.92"/>
  </r>
  <r>
    <s v="CN-2021-103230"/>
    <x v="24"/>
    <s v="Others"/>
    <s v="Cust-11620"/>
    <x v="0"/>
    <x v="5"/>
    <x v="2"/>
    <n v="458.30399999999997"/>
    <n v="14.52"/>
  </r>
  <r>
    <s v="CN-2021-103233"/>
    <x v="24"/>
    <s v="Wechat Pay"/>
    <s v="Cust-11620"/>
    <x v="0"/>
    <x v="5"/>
    <x v="1"/>
    <n v="328.94400000000002"/>
    <n v="7.79"/>
  </r>
  <r>
    <s v="CN-2021-103238"/>
    <x v="24"/>
    <s v="Credit Card"/>
    <s v="Cust-12775"/>
    <x v="0"/>
    <x v="3"/>
    <x v="1"/>
    <n v="706.44"/>
    <n v="167.09"/>
  </r>
  <r>
    <s v="CN-2021-103239"/>
    <x v="24"/>
    <s v="Credit Card"/>
    <s v="Cust-12775"/>
    <x v="0"/>
    <x v="3"/>
    <x v="1"/>
    <n v="967.26"/>
    <n v="106.31"/>
  </r>
  <r>
    <s v="CN-2021-103240"/>
    <x v="24"/>
    <s v="Others"/>
    <s v="Cust-12775"/>
    <x v="0"/>
    <x v="3"/>
    <x v="1"/>
    <n v="274.68"/>
    <n v="11.02"/>
  </r>
  <r>
    <s v="CN-2021-103226"/>
    <x v="24"/>
    <s v="Credit Card"/>
    <s v="Cust-14230"/>
    <x v="1"/>
    <x v="2"/>
    <x v="1"/>
    <n v="44.52"/>
    <n v="0.42"/>
  </r>
  <r>
    <s v="CN-2021-103227"/>
    <x v="24"/>
    <s v="Others"/>
    <s v="Cust-14230"/>
    <x v="1"/>
    <x v="2"/>
    <x v="2"/>
    <n v="913.36"/>
    <n v="66.69"/>
  </r>
  <r>
    <s v="CN-2021-103228"/>
    <x v="24"/>
    <s v="Others"/>
    <s v="Cust-14230"/>
    <x v="1"/>
    <x v="2"/>
    <x v="0"/>
    <n v="1230.46"/>
    <n v="251.51"/>
  </r>
  <r>
    <s v="CN-2021-103232"/>
    <x v="24"/>
    <s v="Credit Card"/>
    <s v="Cust-14230"/>
    <x v="1"/>
    <x v="2"/>
    <x v="0"/>
    <n v="2855.3"/>
    <n v="264.14999999999998"/>
  </r>
  <r>
    <s v="CN-2021-103231"/>
    <x v="24"/>
    <s v="Credit Card"/>
    <s v="Cust-17560"/>
    <x v="2"/>
    <x v="4"/>
    <x v="0"/>
    <n v="1206.6600000000001"/>
    <n v="277.16000000000003"/>
  </r>
  <r>
    <s v="CN-2021-103241"/>
    <x v="24"/>
    <s v="Alipay"/>
    <s v="Cust-18070"/>
    <x v="2"/>
    <x v="1"/>
    <x v="2"/>
    <n v="657.58"/>
    <n v="99.22"/>
  </r>
  <r>
    <s v="CN-2021-103242"/>
    <x v="24"/>
    <s v="Wechat Pay"/>
    <s v="Cust-18070"/>
    <x v="2"/>
    <x v="1"/>
    <x v="1"/>
    <n v="131.04"/>
    <n v="12.08"/>
  </r>
  <r>
    <s v="CN-2021-103234"/>
    <x v="24"/>
    <s v="Credit Card"/>
    <s v="Cust-18865"/>
    <x v="0"/>
    <x v="1"/>
    <x v="1"/>
    <n v="378.84"/>
    <n v="49.27"/>
  </r>
  <r>
    <s v="CN-2021-103235"/>
    <x v="24"/>
    <s v="Alipay"/>
    <s v="Cust-18865"/>
    <x v="0"/>
    <x v="1"/>
    <x v="1"/>
    <n v="196.7"/>
    <n v="36.22"/>
  </r>
  <r>
    <s v="CN-2021-103236"/>
    <x v="24"/>
    <s v="Wechat Pay"/>
    <s v="Cust-18865"/>
    <x v="0"/>
    <x v="1"/>
    <x v="1"/>
    <n v="312.33999999999997"/>
    <n v="41.38"/>
  </r>
  <r>
    <s v="CN-2021-103237"/>
    <x v="24"/>
    <s v="Credit Card"/>
    <s v="Cust-18865"/>
    <x v="0"/>
    <x v="1"/>
    <x v="1"/>
    <n v="2761.92"/>
    <n v="287.18"/>
  </r>
  <r>
    <s v="CN-2021-103243"/>
    <x v="24"/>
    <s v="Others"/>
    <s v="Cust-21520"/>
    <x v="0"/>
    <x v="0"/>
    <x v="1"/>
    <n v="1777.44"/>
    <n v="281.05"/>
  </r>
  <r>
    <s v="CN-2021-103244"/>
    <x v="24"/>
    <s v="Credit Card"/>
    <s v="Cust-21520"/>
    <x v="0"/>
    <x v="0"/>
    <x v="1"/>
    <n v="146.58000000000001"/>
    <n v="41.19"/>
  </r>
  <r>
    <s v="CN-2021-103224"/>
    <x v="25"/>
    <s v="Others"/>
    <s v="Cust-11155"/>
    <x v="0"/>
    <x v="0"/>
    <x v="1"/>
    <n v="227.08"/>
    <n v="20.16"/>
  </r>
  <r>
    <s v="CN-2021-103225"/>
    <x v="25"/>
    <s v="Wechat Pay"/>
    <s v="Cust-11155"/>
    <x v="0"/>
    <x v="0"/>
    <x v="2"/>
    <n v="705.18"/>
    <n v="67.88"/>
  </r>
  <r>
    <s v="CN-2021-103214"/>
    <x v="25"/>
    <s v="Credit Card"/>
    <s v="Cust-11545"/>
    <x v="1"/>
    <x v="5"/>
    <x v="1"/>
    <n v="196.56"/>
    <n v="23.85"/>
  </r>
  <r>
    <s v="CN-2021-103215"/>
    <x v="25"/>
    <s v="Wechat Pay"/>
    <s v="Cust-11545"/>
    <x v="1"/>
    <x v="5"/>
    <x v="1"/>
    <n v="12611.2"/>
    <n v="380.64"/>
  </r>
  <r>
    <s v="CN-2021-103216"/>
    <x v="25"/>
    <s v="Others"/>
    <s v="Cust-11545"/>
    <x v="1"/>
    <x v="5"/>
    <x v="1"/>
    <n v="159.04"/>
    <n v="36.880000000000003"/>
  </r>
  <r>
    <s v="CN-2021-103217"/>
    <x v="25"/>
    <s v="Credit Card"/>
    <s v="Cust-11545"/>
    <x v="1"/>
    <x v="5"/>
    <x v="1"/>
    <n v="1443.4"/>
    <n v="151.06"/>
  </r>
  <r>
    <s v="CN-2021-103218"/>
    <x v="25"/>
    <s v="Others"/>
    <s v="Cust-11545"/>
    <x v="1"/>
    <x v="5"/>
    <x v="0"/>
    <n v="808.5"/>
    <n v="98.49"/>
  </r>
  <r>
    <s v="CN-2021-103219"/>
    <x v="25"/>
    <s v="Credit Card"/>
    <s v="Cust-11545"/>
    <x v="1"/>
    <x v="5"/>
    <x v="1"/>
    <n v="102.2"/>
    <n v="35.15"/>
  </r>
  <r>
    <s v="CN-2021-103212"/>
    <x v="25"/>
    <s v="Wechat Pay"/>
    <s v="Cust-12085"/>
    <x v="1"/>
    <x v="0"/>
    <x v="0"/>
    <n v="9505.44"/>
    <n v="491.52"/>
  </r>
  <r>
    <s v="CN-2021-103213"/>
    <x v="25"/>
    <s v="Credit Card"/>
    <s v="Cust-12085"/>
    <x v="1"/>
    <x v="0"/>
    <x v="1"/>
    <n v="446.88"/>
    <n v="47.91"/>
  </r>
  <r>
    <s v="CN-2021-103220"/>
    <x v="25"/>
    <s v="Others"/>
    <s v="Cust-13345"/>
    <x v="1"/>
    <x v="1"/>
    <x v="2"/>
    <n v="1680"/>
    <n v="237.77"/>
  </r>
  <r>
    <s v="CN-2021-103222"/>
    <x v="25"/>
    <s v="Credit Card"/>
    <s v="Cust-13345"/>
    <x v="1"/>
    <x v="1"/>
    <x v="1"/>
    <n v="351.68"/>
    <n v="11.64"/>
  </r>
  <r>
    <s v="CN-2021-103221"/>
    <x v="25"/>
    <s v="Wechat Pay"/>
    <s v="Cust-15310"/>
    <x v="1"/>
    <x v="3"/>
    <x v="1"/>
    <n v="699.72"/>
    <n v="122.05"/>
  </r>
  <r>
    <s v="CN-2021-103223"/>
    <x v="25"/>
    <s v="Wechat Pay"/>
    <s v="Cust-21625"/>
    <x v="0"/>
    <x v="1"/>
    <x v="1"/>
    <n v="827.68"/>
    <n v="137.21"/>
  </r>
  <r>
    <s v="CN-2021-103208"/>
    <x v="26"/>
    <s v="Others"/>
    <s v="Cust-10765"/>
    <x v="2"/>
    <x v="2"/>
    <x v="2"/>
    <n v="2901.36"/>
    <n v="33.520000000000003"/>
  </r>
  <r>
    <s v="CN-2021-103209"/>
    <x v="26"/>
    <s v="Credit Card"/>
    <s v="Cust-10765"/>
    <x v="2"/>
    <x v="2"/>
    <x v="2"/>
    <n v="1880.9280000000001"/>
    <n v="81.59"/>
  </r>
  <r>
    <s v="CN-2021-103210"/>
    <x v="26"/>
    <s v="Credit Card"/>
    <s v="Cust-10765"/>
    <x v="2"/>
    <x v="2"/>
    <x v="0"/>
    <n v="6560.5680000000002"/>
    <n v="23.74"/>
  </r>
  <r>
    <s v="CN-2021-103211"/>
    <x v="26"/>
    <s v="Credit Card"/>
    <s v="Cust-10765"/>
    <x v="2"/>
    <x v="2"/>
    <x v="1"/>
    <n v="286.10399999999998"/>
    <n v="11.88"/>
  </r>
  <r>
    <s v="CN-2021-103205"/>
    <x v="26"/>
    <s v="Credit Card"/>
    <s v="Cust-15085"/>
    <x v="0"/>
    <x v="2"/>
    <x v="1"/>
    <n v="55.86"/>
    <n v="13.71"/>
  </r>
  <r>
    <s v="CN-2021-103206"/>
    <x v="26"/>
    <s v="Credit Card"/>
    <s v="Cust-15085"/>
    <x v="0"/>
    <x v="2"/>
    <x v="1"/>
    <n v="744.57600000000002"/>
    <n v="172.47"/>
  </r>
  <r>
    <s v="CN-2021-103207"/>
    <x v="26"/>
    <s v="Credit Card"/>
    <s v="Cust-15085"/>
    <x v="0"/>
    <x v="2"/>
    <x v="1"/>
    <n v="204.4"/>
    <n v="39.42"/>
  </r>
  <r>
    <s v="CN-2021-103200"/>
    <x v="27"/>
    <s v="Others"/>
    <s v="Cust-12955"/>
    <x v="1"/>
    <x v="0"/>
    <x v="0"/>
    <n v="2335.62"/>
    <n v="259.89"/>
  </r>
  <r>
    <s v="CN-2021-103190"/>
    <x v="27"/>
    <s v="Others"/>
    <s v="Cust-13960"/>
    <x v="0"/>
    <x v="2"/>
    <x v="1"/>
    <n v="698.88"/>
    <n v="166.47"/>
  </r>
  <r>
    <s v="CN-2021-103193"/>
    <x v="27"/>
    <s v="Wechat Pay"/>
    <s v="Cust-14545"/>
    <x v="1"/>
    <x v="1"/>
    <x v="1"/>
    <n v="243.6"/>
    <n v="42.04"/>
  </r>
  <r>
    <s v="CN-2021-103194"/>
    <x v="27"/>
    <s v="Others"/>
    <s v="Cust-14545"/>
    <x v="1"/>
    <x v="1"/>
    <x v="1"/>
    <n v="252.56"/>
    <n v="18.579999999999998"/>
  </r>
  <r>
    <s v="CN-2021-103195"/>
    <x v="27"/>
    <s v="Wechat Pay"/>
    <s v="Cust-14545"/>
    <x v="1"/>
    <x v="1"/>
    <x v="2"/>
    <n v="1138.2"/>
    <n v="179.14"/>
  </r>
  <r>
    <s v="CN-2021-103196"/>
    <x v="27"/>
    <s v="Others"/>
    <s v="Cust-14545"/>
    <x v="1"/>
    <x v="1"/>
    <x v="1"/>
    <n v="343.14"/>
    <n v="37.590000000000003"/>
  </r>
  <r>
    <s v="CN-2021-103198"/>
    <x v="27"/>
    <s v="Wechat Pay"/>
    <s v="Cust-14545"/>
    <x v="1"/>
    <x v="1"/>
    <x v="1"/>
    <n v="192.36"/>
    <n v="36.94"/>
  </r>
  <r>
    <s v="CN-2021-103199"/>
    <x v="27"/>
    <s v="Credit Card"/>
    <s v="Cust-14545"/>
    <x v="1"/>
    <x v="1"/>
    <x v="0"/>
    <n v="2581.8240000000001"/>
    <n v="85.51"/>
  </r>
  <r>
    <s v="CN-2021-103191"/>
    <x v="27"/>
    <s v="Wechat Pay"/>
    <s v="Cust-15940"/>
    <x v="2"/>
    <x v="2"/>
    <x v="1"/>
    <n v="150.63999999999999"/>
    <n v="19.850000000000001"/>
  </r>
  <r>
    <s v="CN-2021-103203"/>
    <x v="27"/>
    <s v="Others"/>
    <s v="Cust-17350"/>
    <x v="0"/>
    <x v="1"/>
    <x v="1"/>
    <n v="7258.3"/>
    <n v="476.46"/>
  </r>
  <r>
    <s v="CN-2021-103204"/>
    <x v="27"/>
    <s v="Credit Card"/>
    <s v="Cust-17350"/>
    <x v="0"/>
    <x v="1"/>
    <x v="1"/>
    <n v="424.2"/>
    <n v="25.34"/>
  </r>
  <r>
    <s v="CN-2021-103201"/>
    <x v="27"/>
    <s v="Credit Card"/>
    <s v="Cust-18445"/>
    <x v="2"/>
    <x v="5"/>
    <x v="0"/>
    <n v="1467.9839999999999"/>
    <n v="46.64"/>
  </r>
  <r>
    <s v="CN-2021-103202"/>
    <x v="27"/>
    <s v="Others"/>
    <s v="Cust-18445"/>
    <x v="2"/>
    <x v="5"/>
    <x v="0"/>
    <n v="5973.4080000000004"/>
    <n v="30.32"/>
  </r>
  <r>
    <s v="CN-2021-103189"/>
    <x v="27"/>
    <s v="Alipay"/>
    <s v="Cust-19810"/>
    <x v="2"/>
    <x v="2"/>
    <x v="0"/>
    <n v="2485"/>
    <n v="263.93"/>
  </r>
  <r>
    <s v="CN-2021-103192"/>
    <x v="27"/>
    <s v="Wechat Pay"/>
    <s v="Cust-20620"/>
    <x v="1"/>
    <x v="2"/>
    <x v="1"/>
    <n v="467.04"/>
    <n v="43.16"/>
  </r>
  <r>
    <s v="CN-2021-103197"/>
    <x v="27"/>
    <s v="Wechat Pay"/>
    <s v="Cust-20620"/>
    <x v="1"/>
    <x v="2"/>
    <x v="1"/>
    <n v="456.96"/>
    <n v="49.72"/>
  </r>
  <r>
    <s v="CN-2021-103173"/>
    <x v="28"/>
    <s v="Wechat Pay"/>
    <s v="Cust-11965"/>
    <x v="1"/>
    <x v="0"/>
    <x v="1"/>
    <n v="628.17999999999995"/>
    <n v="78.58"/>
  </r>
  <r>
    <s v="CN-2021-103181"/>
    <x v="28"/>
    <s v="Wechat Pay"/>
    <s v="Cust-13000"/>
    <x v="0"/>
    <x v="0"/>
    <x v="0"/>
    <n v="470.4"/>
    <n v="1.89"/>
  </r>
  <r>
    <s v="CN-2021-103166"/>
    <x v="28"/>
    <s v="Credit Card"/>
    <s v="Cust-13960"/>
    <x v="0"/>
    <x v="2"/>
    <x v="1"/>
    <n v="569.85599999999999"/>
    <n v="158.85"/>
  </r>
  <r>
    <s v="CN-2021-103167"/>
    <x v="28"/>
    <s v="Credit Card"/>
    <s v="Cust-13960"/>
    <x v="0"/>
    <x v="2"/>
    <x v="0"/>
    <n v="332.13600000000002"/>
    <n v="0.45"/>
  </r>
  <r>
    <s v="CN-2021-103168"/>
    <x v="28"/>
    <s v="Credit Card"/>
    <s v="Cust-13960"/>
    <x v="0"/>
    <x v="2"/>
    <x v="2"/>
    <n v="830.48"/>
    <n v="43.03"/>
  </r>
  <r>
    <s v="CN-2021-103169"/>
    <x v="28"/>
    <s v="Credit Card"/>
    <s v="Cust-13960"/>
    <x v="0"/>
    <x v="2"/>
    <x v="1"/>
    <n v="263.76"/>
    <n v="23.97"/>
  </r>
  <r>
    <s v="CN-2021-103170"/>
    <x v="28"/>
    <s v="Wechat Pay"/>
    <s v="Cust-13960"/>
    <x v="0"/>
    <x v="2"/>
    <x v="1"/>
    <n v="856.71600000000001"/>
    <n v="16.61"/>
  </r>
  <r>
    <s v="CN-2021-103171"/>
    <x v="28"/>
    <s v="Credit Card"/>
    <s v="Cust-13960"/>
    <x v="0"/>
    <x v="2"/>
    <x v="2"/>
    <n v="423.86399999999998"/>
    <n v="11.07"/>
  </r>
  <r>
    <s v="CN-2021-103172"/>
    <x v="28"/>
    <s v="Alipay"/>
    <s v="Cust-13960"/>
    <x v="0"/>
    <x v="2"/>
    <x v="0"/>
    <n v="268.88400000000001"/>
    <n v="8.36"/>
  </r>
  <r>
    <s v="CN-2021-103178"/>
    <x v="28"/>
    <s v="Credit Card"/>
    <s v="Cust-15985"/>
    <x v="0"/>
    <x v="4"/>
    <x v="2"/>
    <n v="4639.8239999999996"/>
    <n v="62.38"/>
  </r>
  <r>
    <s v="CN-2021-103179"/>
    <x v="28"/>
    <s v="Others"/>
    <s v="Cust-15985"/>
    <x v="0"/>
    <x v="4"/>
    <x v="1"/>
    <n v="191.94"/>
    <n v="2.74"/>
  </r>
  <r>
    <s v="CN-2021-103185"/>
    <x v="28"/>
    <s v="Wechat Pay"/>
    <s v="Cust-19120"/>
    <x v="0"/>
    <x v="2"/>
    <x v="0"/>
    <n v="1765.26"/>
    <n v="178.71"/>
  </r>
  <r>
    <s v="CN-2021-103188"/>
    <x v="28"/>
    <s v="Wechat Pay"/>
    <s v="Cust-19120"/>
    <x v="0"/>
    <x v="2"/>
    <x v="1"/>
    <n v="463.12"/>
    <n v="17.309999999999999"/>
  </r>
  <r>
    <s v="CN-2021-103174"/>
    <x v="28"/>
    <s v="Credit Card"/>
    <s v="Cust-19630"/>
    <x v="1"/>
    <x v="2"/>
    <x v="0"/>
    <n v="3561.9360000000001"/>
    <n v="27.95"/>
  </r>
  <r>
    <s v="CN-2021-103175"/>
    <x v="28"/>
    <s v="Wechat Pay"/>
    <s v="Cust-19630"/>
    <x v="1"/>
    <x v="2"/>
    <x v="1"/>
    <n v="27.076000000000001"/>
    <n v="6.36"/>
  </r>
  <r>
    <s v="CN-2021-103176"/>
    <x v="28"/>
    <s v="Wechat Pay"/>
    <s v="Cust-19630"/>
    <x v="1"/>
    <x v="2"/>
    <x v="0"/>
    <n v="446.54399999999998"/>
    <n v="4.05"/>
  </r>
  <r>
    <s v="CN-2021-103177"/>
    <x v="28"/>
    <s v="Credit Card"/>
    <s v="Cust-19630"/>
    <x v="1"/>
    <x v="2"/>
    <x v="1"/>
    <n v="318.86399999999998"/>
    <n v="18.54"/>
  </r>
  <r>
    <s v="CN-2021-103180"/>
    <x v="28"/>
    <s v="Others"/>
    <s v="Cust-19630"/>
    <x v="1"/>
    <x v="2"/>
    <x v="1"/>
    <n v="294.7"/>
    <n v="20.09"/>
  </r>
  <r>
    <s v="CN-2021-103165"/>
    <x v="28"/>
    <s v="Credit Card"/>
    <s v="Cust-19720"/>
    <x v="0"/>
    <x v="1"/>
    <x v="1"/>
    <n v="59.22"/>
    <n v="19.22"/>
  </r>
  <r>
    <s v="CN-2021-103183"/>
    <x v="28"/>
    <s v="Others"/>
    <s v="Cust-20005"/>
    <x v="0"/>
    <x v="5"/>
    <x v="0"/>
    <n v="1634.92"/>
    <n v="123.75"/>
  </r>
  <r>
    <s v="CN-2021-103184"/>
    <x v="28"/>
    <s v="Credit Card"/>
    <s v="Cust-20005"/>
    <x v="0"/>
    <x v="5"/>
    <x v="2"/>
    <n v="1732.5"/>
    <n v="165.01"/>
  </r>
  <r>
    <s v="CN-2021-103186"/>
    <x v="28"/>
    <s v="Credit Card"/>
    <s v="Cust-20005"/>
    <x v="0"/>
    <x v="5"/>
    <x v="1"/>
    <n v="433.16"/>
    <n v="16.309999999999999"/>
  </r>
  <r>
    <s v="CN-2021-103187"/>
    <x v="28"/>
    <s v="Others"/>
    <s v="Cust-20005"/>
    <x v="0"/>
    <x v="5"/>
    <x v="0"/>
    <n v="1309.28"/>
    <n v="218.22"/>
  </r>
  <r>
    <s v="CN-2021-103182"/>
    <x v="28"/>
    <s v="Credit Card"/>
    <s v="Cust-20035"/>
    <x v="2"/>
    <x v="3"/>
    <x v="1"/>
    <n v="221.2"/>
    <n v="27.93"/>
  </r>
  <r>
    <s v="CN-2021-103158"/>
    <x v="29"/>
    <s v="Wechat Pay"/>
    <s v="Cust-10195"/>
    <x v="1"/>
    <x v="2"/>
    <x v="1"/>
    <n v="107.688"/>
    <n v="2.12"/>
  </r>
  <r>
    <s v="CN-2021-103159"/>
    <x v="29"/>
    <s v="Others"/>
    <s v="Cust-10195"/>
    <x v="1"/>
    <x v="2"/>
    <x v="2"/>
    <n v="2268.42"/>
    <n v="59.75"/>
  </r>
  <r>
    <s v="CN-2021-103161"/>
    <x v="29"/>
    <s v="Others"/>
    <s v="Cust-10930"/>
    <x v="2"/>
    <x v="1"/>
    <x v="1"/>
    <n v="6945.12"/>
    <n v="474.02"/>
  </r>
  <r>
    <s v="CN-2021-103162"/>
    <x v="29"/>
    <s v="Others"/>
    <s v="Cust-11050"/>
    <x v="1"/>
    <x v="2"/>
    <x v="2"/>
    <n v="1293.5999999999999"/>
    <n v="135.47"/>
  </r>
  <r>
    <s v="CN-2021-103155"/>
    <x v="29"/>
    <s v="Wechat Pay"/>
    <s v="Cust-14470"/>
    <x v="0"/>
    <x v="4"/>
    <x v="1"/>
    <n v="211.68"/>
    <n v="43.83"/>
  </r>
  <r>
    <s v="CN-2021-103156"/>
    <x v="29"/>
    <s v="Wechat Pay"/>
    <s v="Cust-14470"/>
    <x v="0"/>
    <x v="4"/>
    <x v="1"/>
    <n v="49.335999999999999"/>
    <n v="7.78"/>
  </r>
  <r>
    <s v="CN-2021-103157"/>
    <x v="29"/>
    <s v="Wechat Pay"/>
    <s v="Cust-14470"/>
    <x v="0"/>
    <x v="4"/>
    <x v="0"/>
    <n v="411.43200000000002"/>
    <n v="26.77"/>
  </r>
  <r>
    <s v="CN-2021-103163"/>
    <x v="29"/>
    <s v="Others"/>
    <s v="Cust-19480"/>
    <x v="0"/>
    <x v="2"/>
    <x v="1"/>
    <n v="87.5"/>
    <n v="12.13"/>
  </r>
  <r>
    <s v="CN-2021-103164"/>
    <x v="29"/>
    <s v="Credit Card"/>
    <s v="Cust-19480"/>
    <x v="0"/>
    <x v="2"/>
    <x v="1"/>
    <n v="225.96"/>
    <n v="47.47"/>
  </r>
  <r>
    <s v="CN-2021-103154"/>
    <x v="29"/>
    <s v="Wechat Pay"/>
    <s v="Cust-19975"/>
    <x v="1"/>
    <x v="1"/>
    <x v="2"/>
    <n v="4132.66"/>
    <n v="291.64"/>
  </r>
  <r>
    <s v="CN-2021-103160"/>
    <x v="29"/>
    <s v="Wechat Pay"/>
    <s v="Cust-19975"/>
    <x v="1"/>
    <x v="1"/>
    <x v="1"/>
    <n v="2755.2"/>
    <n v="226.34"/>
  </r>
  <r>
    <s v="CN-2021-103144"/>
    <x v="30"/>
    <s v="Others"/>
    <s v="Cust-12055"/>
    <x v="2"/>
    <x v="2"/>
    <x v="1"/>
    <n v="174.72"/>
    <n v="39.26"/>
  </r>
  <r>
    <s v="CN-2021-103145"/>
    <x v="30"/>
    <s v="Others"/>
    <s v="Cust-12055"/>
    <x v="2"/>
    <x v="2"/>
    <x v="0"/>
    <n v="1144.3599999999999"/>
    <n v="194.13"/>
  </r>
  <r>
    <s v="CN-2021-103152"/>
    <x v="30"/>
    <s v="Wechat Pay"/>
    <s v="Cust-13135"/>
    <x v="0"/>
    <x v="4"/>
    <x v="1"/>
    <n v="9225.44"/>
    <n v="383.03"/>
  </r>
  <r>
    <s v="CN-2021-103143"/>
    <x v="30"/>
    <s v="Credit Card"/>
    <s v="Cust-15670"/>
    <x v="0"/>
    <x v="4"/>
    <x v="2"/>
    <n v="311.13600000000002"/>
    <n v="16.89"/>
  </r>
  <r>
    <s v="CN-2021-103148"/>
    <x v="30"/>
    <s v="Others"/>
    <s v="Cust-15670"/>
    <x v="0"/>
    <x v="4"/>
    <x v="1"/>
    <n v="406.72800000000001"/>
    <n v="3.26"/>
  </r>
  <r>
    <s v="CN-2021-103149"/>
    <x v="30"/>
    <s v="Others"/>
    <s v="Cust-17845"/>
    <x v="0"/>
    <x v="1"/>
    <x v="2"/>
    <n v="2430.288"/>
    <n v="164.66"/>
  </r>
  <r>
    <s v="CN-2021-103150"/>
    <x v="30"/>
    <s v="Credit Card"/>
    <s v="Cust-17845"/>
    <x v="0"/>
    <x v="1"/>
    <x v="2"/>
    <n v="801.86400000000003"/>
    <n v="67.34"/>
  </r>
  <r>
    <s v="CN-2021-103151"/>
    <x v="30"/>
    <s v="Credit Card"/>
    <s v="Cust-17845"/>
    <x v="0"/>
    <x v="1"/>
    <x v="0"/>
    <n v="2427.1799999999998"/>
    <n v="174.39"/>
  </r>
  <r>
    <s v="CN-2021-103153"/>
    <x v="30"/>
    <s v="Others"/>
    <s v="Cust-19735"/>
    <x v="0"/>
    <x v="0"/>
    <x v="1"/>
    <n v="36.4"/>
    <n v="0.82"/>
  </r>
  <r>
    <s v="CN-2021-103138"/>
    <x v="30"/>
    <s v="Credit Card"/>
    <s v="Cust-21220"/>
    <x v="0"/>
    <x v="4"/>
    <x v="0"/>
    <n v="699.80399999999997"/>
    <n v="49.11"/>
  </r>
  <r>
    <s v="CN-2021-103139"/>
    <x v="30"/>
    <s v="Others"/>
    <s v="Cust-21220"/>
    <x v="0"/>
    <x v="4"/>
    <x v="1"/>
    <n v="25.032"/>
    <n v="4.42"/>
  </r>
  <r>
    <s v="CN-2021-103140"/>
    <x v="30"/>
    <s v="Credit Card"/>
    <s v="Cust-21220"/>
    <x v="0"/>
    <x v="4"/>
    <x v="1"/>
    <n v="442.96"/>
    <n v="36.049999999999997"/>
  </r>
  <r>
    <s v="CN-2021-103141"/>
    <x v="30"/>
    <s v="Others"/>
    <s v="Cust-21220"/>
    <x v="0"/>
    <x v="4"/>
    <x v="1"/>
    <n v="37.043999999999997"/>
    <n v="0.14000000000000001"/>
  </r>
  <r>
    <s v="CN-2021-103142"/>
    <x v="30"/>
    <s v="Credit Card"/>
    <s v="Cust-21220"/>
    <x v="0"/>
    <x v="4"/>
    <x v="0"/>
    <n v="7465.08"/>
    <n v="78.94"/>
  </r>
  <r>
    <s v="CN-2021-103146"/>
    <x v="30"/>
    <s v="Wechat Pay"/>
    <s v="Cust-21220"/>
    <x v="0"/>
    <x v="4"/>
    <x v="1"/>
    <n v="94.08"/>
    <n v="5.99"/>
  </r>
  <r>
    <s v="CN-2021-103147"/>
    <x v="30"/>
    <s v="Wechat Pay"/>
    <s v="Cust-21220"/>
    <x v="0"/>
    <x v="4"/>
    <x v="0"/>
    <n v="3606.288"/>
    <n v="55.19"/>
  </r>
  <r>
    <s v="CN-2021-103137"/>
    <x v="31"/>
    <s v="Wechat Pay"/>
    <s v="Cust-10015"/>
    <x v="0"/>
    <x v="2"/>
    <x v="1"/>
    <n v="65.8"/>
    <n v="11.89"/>
  </r>
  <r>
    <s v="CN-2021-103131"/>
    <x v="31"/>
    <s v="Others"/>
    <s v="Cust-10480"/>
    <x v="0"/>
    <x v="2"/>
    <x v="2"/>
    <n v="1199.94"/>
    <n v="25.35"/>
  </r>
  <r>
    <s v="CN-2021-103136"/>
    <x v="31"/>
    <s v="Credit Card"/>
    <s v="Cust-10555"/>
    <x v="1"/>
    <x v="4"/>
    <x v="0"/>
    <n v="678.16"/>
    <n v="153.03"/>
  </r>
  <r>
    <s v="CN-2021-103132"/>
    <x v="31"/>
    <s v="Credit Card"/>
    <s v="Cust-13135"/>
    <x v="0"/>
    <x v="4"/>
    <x v="0"/>
    <n v="364.56"/>
    <n v="43.77"/>
  </r>
  <r>
    <s v="CN-2021-103133"/>
    <x v="31"/>
    <s v="Others"/>
    <s v="Cust-14635"/>
    <x v="1"/>
    <x v="4"/>
    <x v="1"/>
    <n v="253.12"/>
    <n v="18.91"/>
  </r>
  <r>
    <s v="CN-2021-103135"/>
    <x v="31"/>
    <s v="Others"/>
    <s v="Cust-16900"/>
    <x v="0"/>
    <x v="3"/>
    <x v="1"/>
    <n v="1051.82"/>
    <n v="265.38"/>
  </r>
  <r>
    <s v="CN-2021-103128"/>
    <x v="31"/>
    <s v="Credit Card"/>
    <s v="Cust-17335"/>
    <x v="2"/>
    <x v="1"/>
    <x v="0"/>
    <n v="3768.66"/>
    <n v="158.35"/>
  </r>
  <r>
    <s v="CN-2021-103134"/>
    <x v="31"/>
    <s v="Others"/>
    <s v="Cust-18025"/>
    <x v="0"/>
    <x v="4"/>
    <x v="1"/>
    <n v="22173.48"/>
    <n v="375.49"/>
  </r>
  <r>
    <s v="CN-2021-103126"/>
    <x v="31"/>
    <s v="Credit Card"/>
    <s v="Cust-18445"/>
    <x v="2"/>
    <x v="5"/>
    <x v="1"/>
    <n v="710.64"/>
    <n v="59.46"/>
  </r>
  <r>
    <s v="CN-2021-103127"/>
    <x v="31"/>
    <s v="Credit Card"/>
    <s v="Cust-18445"/>
    <x v="2"/>
    <x v="5"/>
    <x v="0"/>
    <n v="2664.48"/>
    <n v="246.42"/>
  </r>
  <r>
    <s v="CN-2021-103129"/>
    <x v="31"/>
    <s v="Wechat Pay"/>
    <s v="Cust-21010"/>
    <x v="0"/>
    <x v="1"/>
    <x v="0"/>
    <n v="5981.5"/>
    <n v="456.45"/>
  </r>
  <r>
    <s v="CN-2021-103130"/>
    <x v="31"/>
    <s v="Wechat Pay"/>
    <s v="Cust-21370"/>
    <x v="1"/>
    <x v="2"/>
    <x v="1"/>
    <n v="80.64"/>
    <n v="3.47"/>
  </r>
  <r>
    <s v="CN-2021-103116"/>
    <x v="32"/>
    <s v="Credit Card"/>
    <s v="Cust-10960"/>
    <x v="0"/>
    <x v="2"/>
    <x v="2"/>
    <n v="829.75199999999995"/>
    <n v="199.56"/>
  </r>
  <r>
    <s v="CN-2021-103112"/>
    <x v="32"/>
    <s v="Others"/>
    <s v="Cust-12070"/>
    <x v="2"/>
    <x v="1"/>
    <x v="0"/>
    <n v="358.512"/>
    <n v="19.36"/>
  </r>
  <r>
    <s v="CN-2021-103113"/>
    <x v="32"/>
    <s v="Others"/>
    <s v="Cust-12070"/>
    <x v="2"/>
    <x v="1"/>
    <x v="0"/>
    <n v="2111.5079999999998"/>
    <n v="63.56"/>
  </r>
  <r>
    <s v="CN-2021-103120"/>
    <x v="32"/>
    <s v="Wechat Pay"/>
    <s v="Cust-12340"/>
    <x v="1"/>
    <x v="3"/>
    <x v="1"/>
    <n v="178.08"/>
    <n v="20.51"/>
  </r>
  <r>
    <s v="CN-2021-103122"/>
    <x v="32"/>
    <s v="Credit Card"/>
    <s v="Cust-12340"/>
    <x v="1"/>
    <x v="3"/>
    <x v="0"/>
    <n v="3662.12"/>
    <n v="139.84"/>
  </r>
  <r>
    <s v="CN-2021-103111"/>
    <x v="32"/>
    <s v="Credit Card"/>
    <s v="Cust-12730"/>
    <x v="0"/>
    <x v="5"/>
    <x v="1"/>
    <n v="307.3"/>
    <n v="43.55"/>
  </r>
  <r>
    <s v="CN-2021-103119"/>
    <x v="32"/>
    <s v="Others"/>
    <s v="Cust-12955"/>
    <x v="1"/>
    <x v="0"/>
    <x v="1"/>
    <n v="87.36"/>
    <n v="5.64"/>
  </r>
  <r>
    <s v="CN-2021-103117"/>
    <x v="32"/>
    <s v="Others"/>
    <s v="Cust-15955"/>
    <x v="0"/>
    <x v="2"/>
    <x v="1"/>
    <n v="2764.86"/>
    <n v="187.59"/>
  </r>
  <r>
    <s v="CN-2021-103125"/>
    <x v="32"/>
    <s v="Credit Card"/>
    <s v="Cust-16045"/>
    <x v="2"/>
    <x v="0"/>
    <x v="1"/>
    <n v="396.2"/>
    <n v="16.059999999999999"/>
  </r>
  <r>
    <s v="CN-2021-103115"/>
    <x v="32"/>
    <s v="Others"/>
    <s v="Cust-20065"/>
    <x v="0"/>
    <x v="1"/>
    <x v="1"/>
    <n v="104.384"/>
    <n v="9.09"/>
  </r>
  <r>
    <s v="CN-2021-103123"/>
    <x v="32"/>
    <s v="Credit Card"/>
    <s v="Cust-20230"/>
    <x v="1"/>
    <x v="2"/>
    <x v="0"/>
    <n v="4166.3999999999996"/>
    <n v="208.91"/>
  </r>
  <r>
    <s v="CN-2021-103124"/>
    <x v="32"/>
    <s v="Credit Card"/>
    <s v="Cust-20230"/>
    <x v="1"/>
    <x v="2"/>
    <x v="2"/>
    <n v="16371.18"/>
    <n v="458.47"/>
  </r>
  <r>
    <s v="CN-2021-103114"/>
    <x v="32"/>
    <s v="Credit Card"/>
    <s v="Cust-20710"/>
    <x v="2"/>
    <x v="3"/>
    <x v="2"/>
    <n v="1588.3"/>
    <n v="257.02"/>
  </r>
  <r>
    <s v="CN-2021-103118"/>
    <x v="32"/>
    <s v="Credit Card"/>
    <s v="Cust-21565"/>
    <x v="1"/>
    <x v="2"/>
    <x v="0"/>
    <n v="560.44799999999998"/>
    <n v="22.26"/>
  </r>
  <r>
    <s v="CN-2021-103121"/>
    <x v="32"/>
    <s v="Wechat Pay"/>
    <s v="Cust-21565"/>
    <x v="1"/>
    <x v="2"/>
    <x v="1"/>
    <n v="208.15199999999999"/>
    <n v="0.28999999999999998"/>
  </r>
  <r>
    <s v="CN-2021-103109"/>
    <x v="33"/>
    <s v="Others"/>
    <s v="Cust-20950"/>
    <x v="1"/>
    <x v="2"/>
    <x v="0"/>
    <n v="914.928"/>
    <n v="4.55"/>
  </r>
  <r>
    <s v="CN-2021-103110"/>
    <x v="33"/>
    <s v="Alipay"/>
    <s v="Cust-20950"/>
    <x v="1"/>
    <x v="2"/>
    <x v="2"/>
    <n v="140.61600000000001"/>
    <n v="13.16"/>
  </r>
  <r>
    <s v="CN-2021-103108"/>
    <x v="34"/>
    <s v="Alipay"/>
    <s v="Cust-12070"/>
    <x v="2"/>
    <x v="1"/>
    <x v="1"/>
    <n v="230.3"/>
    <n v="35.92"/>
  </r>
  <r>
    <s v="CN-2021-103107"/>
    <x v="34"/>
    <s v="Wechat Pay"/>
    <s v="Cust-20650"/>
    <x v="1"/>
    <x v="2"/>
    <x v="0"/>
    <n v="15828.12"/>
    <n v="388.39"/>
  </r>
  <r>
    <s v="CN-2021-103100"/>
    <x v="35"/>
    <s v="Credit Card"/>
    <s v="Cust-11920"/>
    <x v="0"/>
    <x v="4"/>
    <x v="1"/>
    <n v="467.88"/>
    <n v="38.590000000000003"/>
  </r>
  <r>
    <s v="CN-2021-103105"/>
    <x v="35"/>
    <s v="Others"/>
    <s v="Cust-12445"/>
    <x v="0"/>
    <x v="0"/>
    <x v="1"/>
    <n v="398.16"/>
    <n v="45.77"/>
  </r>
  <r>
    <s v="CN-2021-103099"/>
    <x v="35"/>
    <s v="Wechat Pay"/>
    <s v="Cust-12475"/>
    <x v="0"/>
    <x v="2"/>
    <x v="1"/>
    <n v="316.95999999999998"/>
    <n v="22.28"/>
  </r>
  <r>
    <s v="CN-2021-103101"/>
    <x v="35"/>
    <s v="Others"/>
    <s v="Cust-12895"/>
    <x v="0"/>
    <x v="2"/>
    <x v="2"/>
    <n v="959.61599999999999"/>
    <n v="35.78"/>
  </r>
  <r>
    <s v="CN-2021-103106"/>
    <x v="35"/>
    <s v="Wechat Pay"/>
    <s v="Cust-13180"/>
    <x v="1"/>
    <x v="2"/>
    <x v="1"/>
    <n v="446.32"/>
    <n v="21.64"/>
  </r>
  <r>
    <s v="CN-2021-103103"/>
    <x v="35"/>
    <s v="Credit Card"/>
    <s v="Cust-17275"/>
    <x v="0"/>
    <x v="3"/>
    <x v="2"/>
    <n v="466.48"/>
    <n v="47.75"/>
  </r>
  <r>
    <s v="CN-2021-103104"/>
    <x v="35"/>
    <s v="Others"/>
    <s v="Cust-17275"/>
    <x v="0"/>
    <x v="3"/>
    <x v="1"/>
    <n v="51.94"/>
    <n v="11.82"/>
  </r>
  <r>
    <s v="CN-2021-103102"/>
    <x v="35"/>
    <s v="Others"/>
    <s v="Cust-19615"/>
    <x v="0"/>
    <x v="2"/>
    <x v="1"/>
    <n v="91.28"/>
    <n v="12.78"/>
  </r>
  <r>
    <s v="CN-2021-103090"/>
    <x v="36"/>
    <s v="Credit Card"/>
    <s v="Cust-12115"/>
    <x v="0"/>
    <x v="0"/>
    <x v="2"/>
    <n v="1652.616"/>
    <n v="90.66"/>
  </r>
  <r>
    <s v="CN-2021-103092"/>
    <x v="36"/>
    <s v="Credit Card"/>
    <s v="Cust-12115"/>
    <x v="0"/>
    <x v="0"/>
    <x v="0"/>
    <n v="1689.912"/>
    <n v="82.15"/>
  </r>
  <r>
    <s v="CN-2021-103093"/>
    <x v="36"/>
    <s v="Alipay"/>
    <s v="Cust-14305"/>
    <x v="0"/>
    <x v="4"/>
    <x v="2"/>
    <n v="1176.28"/>
    <n v="169.85"/>
  </r>
  <r>
    <s v="CN-2021-103091"/>
    <x v="36"/>
    <s v="Others"/>
    <s v="Cust-16000"/>
    <x v="0"/>
    <x v="0"/>
    <x v="0"/>
    <n v="3024"/>
    <n v="12.19"/>
  </r>
  <r>
    <s v="CN-2021-103094"/>
    <x v="36"/>
    <s v="Others"/>
    <s v="Cust-17695"/>
    <x v="0"/>
    <x v="0"/>
    <x v="2"/>
    <n v="1568.28"/>
    <n v="234.74"/>
  </r>
  <r>
    <s v="CN-2021-103095"/>
    <x v="36"/>
    <s v="Alipay"/>
    <s v="Cust-17695"/>
    <x v="0"/>
    <x v="0"/>
    <x v="1"/>
    <n v="456.96"/>
    <n v="10.52"/>
  </r>
  <r>
    <s v="CN-2021-103096"/>
    <x v="36"/>
    <s v="Wechat Pay"/>
    <s v="Cust-18565"/>
    <x v="2"/>
    <x v="2"/>
    <x v="1"/>
    <n v="275.94"/>
    <n v="14.55"/>
  </r>
  <r>
    <s v="CN-2021-103097"/>
    <x v="36"/>
    <s v="Credit Card"/>
    <s v="Cust-18565"/>
    <x v="2"/>
    <x v="2"/>
    <x v="1"/>
    <n v="58.968000000000004"/>
    <n v="6.93"/>
  </r>
  <r>
    <s v="CN-2021-103098"/>
    <x v="36"/>
    <s v="Wechat Pay"/>
    <s v="Cust-18565"/>
    <x v="2"/>
    <x v="2"/>
    <x v="1"/>
    <n v="795.48"/>
    <n v="98.12"/>
  </r>
  <r>
    <s v="CN-2021-103082"/>
    <x v="37"/>
    <s v="Alipay"/>
    <s v="Cust-10630"/>
    <x v="2"/>
    <x v="2"/>
    <x v="0"/>
    <n v="518.55999999999995"/>
    <n v="180.06"/>
  </r>
  <r>
    <s v="CN-2021-103083"/>
    <x v="37"/>
    <s v="Wechat Pay"/>
    <s v="Cust-10630"/>
    <x v="2"/>
    <x v="2"/>
    <x v="0"/>
    <n v="3215.1"/>
    <n v="211.19"/>
  </r>
  <r>
    <s v="CN-2021-103075"/>
    <x v="37"/>
    <s v="Wechat Pay"/>
    <s v="Cust-10930"/>
    <x v="2"/>
    <x v="1"/>
    <x v="0"/>
    <n v="700.05600000000004"/>
    <n v="32.119999999999997"/>
  </r>
  <r>
    <s v="CN-2021-103080"/>
    <x v="37"/>
    <s v="Credit Card"/>
    <s v="Cust-12415"/>
    <x v="0"/>
    <x v="1"/>
    <x v="1"/>
    <n v="73.08"/>
    <n v="9.98"/>
  </r>
  <r>
    <s v="CN-2021-103081"/>
    <x v="37"/>
    <s v="Others"/>
    <s v="Cust-12415"/>
    <x v="0"/>
    <x v="1"/>
    <x v="2"/>
    <n v="9737.2800000000007"/>
    <n v="492.12"/>
  </r>
  <r>
    <s v="CN-2021-103084"/>
    <x v="37"/>
    <s v="Others"/>
    <s v="Cust-14260"/>
    <x v="2"/>
    <x v="0"/>
    <x v="1"/>
    <n v="481.04"/>
    <n v="30.58"/>
  </r>
  <r>
    <s v="CN-2021-103085"/>
    <x v="37"/>
    <s v="Others"/>
    <s v="Cust-14260"/>
    <x v="2"/>
    <x v="0"/>
    <x v="1"/>
    <n v="1272.8800000000001"/>
    <n v="242.73"/>
  </r>
  <r>
    <s v="CN-2021-103086"/>
    <x v="37"/>
    <s v="Credit Card"/>
    <s v="Cust-14260"/>
    <x v="2"/>
    <x v="0"/>
    <x v="1"/>
    <n v="184.24"/>
    <n v="15.44"/>
  </r>
  <r>
    <s v="CN-2021-103087"/>
    <x v="37"/>
    <s v="Wechat Pay"/>
    <s v="Cust-14260"/>
    <x v="2"/>
    <x v="0"/>
    <x v="0"/>
    <n v="4903.92"/>
    <n v="255.38"/>
  </r>
  <r>
    <s v="CN-2021-103088"/>
    <x v="37"/>
    <s v="Others"/>
    <s v="Cust-14260"/>
    <x v="2"/>
    <x v="0"/>
    <x v="1"/>
    <n v="185.22"/>
    <n v="21.33"/>
  </r>
  <r>
    <s v="CN-2021-103089"/>
    <x v="37"/>
    <s v="Alipay"/>
    <s v="Cust-14260"/>
    <x v="2"/>
    <x v="0"/>
    <x v="1"/>
    <n v="347.2"/>
    <n v="24.05"/>
  </r>
  <r>
    <s v="CN-2021-103078"/>
    <x v="37"/>
    <s v="Wechat Pay"/>
    <s v="Cust-15445"/>
    <x v="0"/>
    <x v="0"/>
    <x v="1"/>
    <n v="189.28"/>
    <n v="36.15"/>
  </r>
  <r>
    <s v="CN-2021-103076"/>
    <x v="37"/>
    <s v="Credit Card"/>
    <s v="Cust-16330"/>
    <x v="1"/>
    <x v="1"/>
    <x v="1"/>
    <n v="328.86"/>
    <n v="40.17"/>
  </r>
  <r>
    <s v="CN-2021-103077"/>
    <x v="37"/>
    <s v="Wechat Pay"/>
    <s v="Cust-16330"/>
    <x v="1"/>
    <x v="1"/>
    <x v="1"/>
    <n v="77"/>
    <n v="2.5499999999999998"/>
  </r>
  <r>
    <s v="CN-2021-103073"/>
    <x v="37"/>
    <s v="Credit Card"/>
    <s v="Cust-19930"/>
    <x v="0"/>
    <x v="0"/>
    <x v="2"/>
    <n v="395.92"/>
    <n v="32.43"/>
  </r>
  <r>
    <s v="CN-2021-103074"/>
    <x v="37"/>
    <s v="Wechat Pay"/>
    <s v="Cust-19930"/>
    <x v="0"/>
    <x v="0"/>
    <x v="2"/>
    <n v="1056.1600000000001"/>
    <n v="252.97"/>
  </r>
  <r>
    <s v="CN-2021-103079"/>
    <x v="37"/>
    <s v="Alipay"/>
    <s v="Cust-20305"/>
    <x v="0"/>
    <x v="0"/>
    <x v="0"/>
    <n v="1912.26"/>
    <n v="246.57"/>
  </r>
  <r>
    <s v="CN-2021-103072"/>
    <x v="38"/>
    <s v="Others"/>
    <s v="Cust-10750"/>
    <x v="0"/>
    <x v="0"/>
    <x v="0"/>
    <n v="558.32000000000005"/>
    <n v="77.86"/>
  </r>
  <r>
    <s v="CN-2021-103070"/>
    <x v="38"/>
    <s v="Others"/>
    <s v="Cust-11890"/>
    <x v="0"/>
    <x v="1"/>
    <x v="1"/>
    <n v="254.52"/>
    <n v="26.38"/>
  </r>
  <r>
    <s v="CN-2021-103066"/>
    <x v="38"/>
    <s v="Alipay"/>
    <s v="Cust-13300"/>
    <x v="1"/>
    <x v="0"/>
    <x v="1"/>
    <n v="1375.92"/>
    <n v="140.36000000000001"/>
  </r>
  <r>
    <s v="CN-2021-103071"/>
    <x v="38"/>
    <s v="Credit Card"/>
    <s v="Cust-15835"/>
    <x v="0"/>
    <x v="2"/>
    <x v="2"/>
    <n v="581.41999999999996"/>
    <n v="101.98"/>
  </r>
  <r>
    <s v="CN-2021-103069"/>
    <x v="38"/>
    <s v="Alipay"/>
    <s v="Cust-18280"/>
    <x v="1"/>
    <x v="4"/>
    <x v="1"/>
    <n v="478.1"/>
    <n v="32.94"/>
  </r>
  <r>
    <s v="CN-2021-103068"/>
    <x v="38"/>
    <s v="Others"/>
    <s v="Cust-18625"/>
    <x v="1"/>
    <x v="1"/>
    <x v="1"/>
    <n v="480.06"/>
    <n v="40.14"/>
  </r>
  <r>
    <s v="CN-2021-103067"/>
    <x v="38"/>
    <s v="Wechat Pay"/>
    <s v="Cust-21415"/>
    <x v="0"/>
    <x v="1"/>
    <x v="0"/>
    <n v="185.976"/>
    <n v="12.87"/>
  </r>
  <r>
    <s v="CN-2021-103060"/>
    <x v="39"/>
    <s v="Credit Card"/>
    <s v="Cust-11620"/>
    <x v="0"/>
    <x v="5"/>
    <x v="1"/>
    <n v="664.86"/>
    <n v="178.61"/>
  </r>
  <r>
    <s v="CN-2021-103061"/>
    <x v="39"/>
    <s v="Others"/>
    <s v="Cust-11620"/>
    <x v="0"/>
    <x v="5"/>
    <x v="1"/>
    <n v="580.16"/>
    <n v="172.24"/>
  </r>
  <r>
    <s v="CN-2021-103062"/>
    <x v="39"/>
    <s v="Alipay"/>
    <s v="Cust-11620"/>
    <x v="0"/>
    <x v="5"/>
    <x v="1"/>
    <n v="42.28"/>
    <n v="0.71"/>
  </r>
  <r>
    <s v="CN-2021-103063"/>
    <x v="39"/>
    <s v="Others"/>
    <s v="Cust-11620"/>
    <x v="0"/>
    <x v="5"/>
    <x v="1"/>
    <n v="567"/>
    <n v="175.38"/>
  </r>
  <r>
    <s v="CN-2021-103065"/>
    <x v="39"/>
    <s v="Wechat Pay"/>
    <s v="Cust-13855"/>
    <x v="1"/>
    <x v="3"/>
    <x v="1"/>
    <n v="1198.4000000000001"/>
    <n v="122.81"/>
  </r>
  <r>
    <s v="CN-2021-103053"/>
    <x v="39"/>
    <s v="Alipay"/>
    <s v="Cust-13885"/>
    <x v="2"/>
    <x v="2"/>
    <x v="1"/>
    <n v="28.14"/>
    <n v="9.42"/>
  </r>
  <r>
    <s v="CN-2021-103055"/>
    <x v="39"/>
    <s v="Credit Card"/>
    <s v="Cust-14140"/>
    <x v="2"/>
    <x v="1"/>
    <x v="2"/>
    <n v="3101.28"/>
    <n v="196.58"/>
  </r>
  <r>
    <s v="CN-2021-103054"/>
    <x v="39"/>
    <s v="Others"/>
    <s v="Cust-15325"/>
    <x v="1"/>
    <x v="1"/>
    <x v="1"/>
    <n v="373.8"/>
    <n v="20.77"/>
  </r>
  <r>
    <s v="CN-2021-103056"/>
    <x v="39"/>
    <s v="Others"/>
    <s v="Cust-15325"/>
    <x v="1"/>
    <x v="1"/>
    <x v="2"/>
    <n v="239.65199999999999"/>
    <n v="16.559999999999999"/>
  </r>
  <r>
    <s v="CN-2021-103057"/>
    <x v="39"/>
    <s v="Wechat Pay"/>
    <s v="Cust-16090"/>
    <x v="0"/>
    <x v="2"/>
    <x v="0"/>
    <n v="2675.82"/>
    <n v="169.48"/>
  </r>
  <r>
    <s v="CN-2021-103059"/>
    <x v="39"/>
    <s v="Others"/>
    <s v="Cust-16765"/>
    <x v="0"/>
    <x v="2"/>
    <x v="1"/>
    <n v="371.7"/>
    <n v="30.89"/>
  </r>
  <r>
    <s v="CN-2021-103064"/>
    <x v="39"/>
    <s v="Others"/>
    <s v="Cust-18085"/>
    <x v="0"/>
    <x v="1"/>
    <x v="1"/>
    <n v="188.16"/>
    <n v="15.64"/>
  </r>
  <r>
    <s v="CN-2021-103058"/>
    <x v="39"/>
    <s v="Credit Card"/>
    <s v="Cust-21220"/>
    <x v="0"/>
    <x v="4"/>
    <x v="1"/>
    <n v="113.68"/>
    <n v="15.82"/>
  </r>
  <r>
    <s v="CN-2021-103047"/>
    <x v="40"/>
    <s v="Others"/>
    <s v="Cust-12445"/>
    <x v="0"/>
    <x v="0"/>
    <x v="1"/>
    <n v="6268.4160000000002"/>
    <n v="15.95"/>
  </r>
  <r>
    <s v="CN-2021-103050"/>
    <x v="40"/>
    <s v="Wechat Pay"/>
    <s v="Cust-12445"/>
    <x v="0"/>
    <x v="0"/>
    <x v="1"/>
    <n v="93.24"/>
    <n v="16.09"/>
  </r>
  <r>
    <s v="CN-2021-103051"/>
    <x v="40"/>
    <s v="Others"/>
    <s v="Cust-12445"/>
    <x v="0"/>
    <x v="0"/>
    <x v="0"/>
    <n v="366.99599999999998"/>
    <n v="17.63"/>
  </r>
  <r>
    <s v="CN-2021-103052"/>
    <x v="40"/>
    <s v="Others"/>
    <s v="Cust-12445"/>
    <x v="0"/>
    <x v="0"/>
    <x v="1"/>
    <n v="213.36"/>
    <n v="10.85"/>
  </r>
  <r>
    <s v="CN-2021-103045"/>
    <x v="40"/>
    <s v="Alipay"/>
    <s v="Cust-14305"/>
    <x v="0"/>
    <x v="4"/>
    <x v="1"/>
    <n v="2379.44"/>
    <n v="230.04"/>
  </r>
  <r>
    <s v="CN-2021-103048"/>
    <x v="40"/>
    <s v="Credit Card"/>
    <s v="Cust-19075"/>
    <x v="0"/>
    <x v="1"/>
    <x v="1"/>
    <n v="647.22"/>
    <n v="153.72999999999999"/>
  </r>
  <r>
    <s v="CN-2021-103049"/>
    <x v="40"/>
    <s v="Wechat Pay"/>
    <s v="Cust-19075"/>
    <x v="0"/>
    <x v="1"/>
    <x v="2"/>
    <n v="1122.912"/>
    <n v="38.28"/>
  </r>
  <r>
    <s v="CN-2021-103039"/>
    <x v="40"/>
    <s v="Credit Card"/>
    <s v="Cust-20680"/>
    <x v="2"/>
    <x v="0"/>
    <x v="1"/>
    <n v="249.2"/>
    <n v="48.52"/>
  </r>
  <r>
    <s v="CN-2021-103037"/>
    <x v="40"/>
    <s v="Others"/>
    <s v="Cust-20695"/>
    <x v="1"/>
    <x v="1"/>
    <x v="0"/>
    <n v="1316.14"/>
    <n v="286.38"/>
  </r>
  <r>
    <s v="CN-2021-103038"/>
    <x v="40"/>
    <s v="Credit Card"/>
    <s v="Cust-20695"/>
    <x v="1"/>
    <x v="1"/>
    <x v="1"/>
    <n v="75.040000000000006"/>
    <n v="5.47"/>
  </r>
  <r>
    <s v="CN-2021-103040"/>
    <x v="40"/>
    <s v="Credit Card"/>
    <s v="Cust-21370"/>
    <x v="1"/>
    <x v="2"/>
    <x v="2"/>
    <n v="1411.5360000000001"/>
    <n v="231.51"/>
  </r>
  <r>
    <s v="CN-2021-103041"/>
    <x v="40"/>
    <s v="Wechat Pay"/>
    <s v="Cust-21370"/>
    <x v="1"/>
    <x v="2"/>
    <x v="1"/>
    <n v="1144.92"/>
    <n v="15.36"/>
  </r>
  <r>
    <s v="CN-2021-103042"/>
    <x v="40"/>
    <s v="Credit Card"/>
    <s v="Cust-21370"/>
    <x v="1"/>
    <x v="2"/>
    <x v="2"/>
    <n v="325.66800000000001"/>
    <n v="1.0900000000000001"/>
  </r>
  <r>
    <s v="CN-2021-103043"/>
    <x v="40"/>
    <s v="Credit Card"/>
    <s v="Cust-21370"/>
    <x v="1"/>
    <x v="2"/>
    <x v="1"/>
    <n v="3870.72"/>
    <n v="247.44"/>
  </r>
  <r>
    <s v="CN-2021-103044"/>
    <x v="40"/>
    <s v="Credit Card"/>
    <s v="Cust-21370"/>
    <x v="1"/>
    <x v="2"/>
    <x v="2"/>
    <n v="2245.8240000000001"/>
    <n v="58.94"/>
  </r>
  <r>
    <s v="CN-2021-103046"/>
    <x v="40"/>
    <s v="Wechat Pay"/>
    <s v="Cust-21820"/>
    <x v="0"/>
    <x v="0"/>
    <x v="0"/>
    <n v="1065.68"/>
    <n v="287.99"/>
  </r>
  <r>
    <s v="CN-2021-103025"/>
    <x v="41"/>
    <s v="Alipay"/>
    <s v="Cust-11605"/>
    <x v="0"/>
    <x v="5"/>
    <x v="1"/>
    <n v="816.98400000000004"/>
    <n v="1.17"/>
  </r>
  <r>
    <s v="CN-2021-103026"/>
    <x v="41"/>
    <s v="Others"/>
    <s v="Cust-11605"/>
    <x v="0"/>
    <x v="5"/>
    <x v="0"/>
    <n v="1834.98"/>
    <n v="7.63"/>
  </r>
  <r>
    <s v="CN-2021-103027"/>
    <x v="41"/>
    <s v="Credit Card"/>
    <s v="Cust-11605"/>
    <x v="0"/>
    <x v="5"/>
    <x v="1"/>
    <n v="94.08"/>
    <n v="7.32"/>
  </r>
  <r>
    <s v="CN-2021-103033"/>
    <x v="41"/>
    <s v="Others"/>
    <s v="Cust-12850"/>
    <x v="0"/>
    <x v="1"/>
    <x v="1"/>
    <n v="194.88"/>
    <n v="40.520000000000003"/>
  </r>
  <r>
    <s v="CN-2021-103034"/>
    <x v="41"/>
    <s v="Credit Card"/>
    <s v="Cust-12850"/>
    <x v="0"/>
    <x v="1"/>
    <x v="1"/>
    <n v="144.76"/>
    <n v="11.17"/>
  </r>
  <r>
    <s v="CN-2021-103035"/>
    <x v="41"/>
    <s v="Credit Card"/>
    <s v="Cust-12850"/>
    <x v="0"/>
    <x v="1"/>
    <x v="1"/>
    <n v="90.3"/>
    <n v="4.3499999999999996"/>
  </r>
  <r>
    <s v="CN-2021-103036"/>
    <x v="41"/>
    <s v="Alipay"/>
    <s v="Cust-12850"/>
    <x v="0"/>
    <x v="1"/>
    <x v="1"/>
    <n v="381.64"/>
    <n v="46.77"/>
  </r>
  <r>
    <s v="CN-2021-103024"/>
    <x v="41"/>
    <s v="Credit Card"/>
    <s v="Cust-17785"/>
    <x v="1"/>
    <x v="5"/>
    <x v="2"/>
    <n v="2822.4"/>
    <n v="41.57"/>
  </r>
  <r>
    <s v="CN-2021-103029"/>
    <x v="41"/>
    <s v="Others"/>
    <s v="Cust-18970"/>
    <x v="2"/>
    <x v="2"/>
    <x v="1"/>
    <n v="45.36"/>
    <n v="4.58"/>
  </r>
  <r>
    <s v="CN-2021-103028"/>
    <x v="41"/>
    <s v="Others"/>
    <s v="Cust-19525"/>
    <x v="1"/>
    <x v="3"/>
    <x v="2"/>
    <n v="106.34399999999999"/>
    <n v="11.32"/>
  </r>
  <r>
    <s v="CN-2021-103030"/>
    <x v="41"/>
    <s v="Others"/>
    <s v="Cust-19525"/>
    <x v="1"/>
    <x v="3"/>
    <x v="0"/>
    <n v="365.23200000000003"/>
    <n v="12.33"/>
  </r>
  <r>
    <s v="CN-2021-103031"/>
    <x v="41"/>
    <s v="Wechat Pay"/>
    <s v="Cust-21310"/>
    <x v="0"/>
    <x v="4"/>
    <x v="2"/>
    <n v="1231.44"/>
    <n v="46.37"/>
  </r>
  <r>
    <s v="CN-2021-103032"/>
    <x v="41"/>
    <s v="Others"/>
    <s v="Cust-21310"/>
    <x v="0"/>
    <x v="4"/>
    <x v="0"/>
    <n v="629.49599999999998"/>
    <n v="16.93"/>
  </r>
  <r>
    <s v="CN-2021-103012"/>
    <x v="42"/>
    <s v="Others"/>
    <s v="Cust-11380"/>
    <x v="1"/>
    <x v="2"/>
    <x v="1"/>
    <n v="203.61600000000001"/>
    <n v="19.05"/>
  </r>
  <r>
    <s v="CN-2021-103021"/>
    <x v="42"/>
    <s v="Wechat Pay"/>
    <s v="Cust-12205"/>
    <x v="0"/>
    <x v="3"/>
    <x v="2"/>
    <n v="4202.8"/>
    <n v="117.16"/>
  </r>
  <r>
    <s v="CN-2021-103014"/>
    <x v="42"/>
    <s v="Others"/>
    <s v="Cust-13825"/>
    <x v="1"/>
    <x v="4"/>
    <x v="2"/>
    <n v="724.5"/>
    <n v="126.97"/>
  </r>
  <r>
    <s v="CN-2021-103010"/>
    <x v="42"/>
    <s v="Credit Card"/>
    <s v="Cust-14380"/>
    <x v="0"/>
    <x v="2"/>
    <x v="1"/>
    <n v="106.96"/>
    <n v="48.05"/>
  </r>
  <r>
    <s v="CN-2021-103011"/>
    <x v="42"/>
    <s v="Credit Card"/>
    <s v="Cust-14380"/>
    <x v="0"/>
    <x v="2"/>
    <x v="2"/>
    <n v="7299.18"/>
    <n v="354.73"/>
  </r>
  <r>
    <s v="CN-2021-103022"/>
    <x v="42"/>
    <s v="Others"/>
    <s v="Cust-15070"/>
    <x v="0"/>
    <x v="4"/>
    <x v="1"/>
    <n v="162.12"/>
    <n v="9.02"/>
  </r>
  <r>
    <s v="CN-2021-103019"/>
    <x v="42"/>
    <s v="Others"/>
    <s v="Cust-15190"/>
    <x v="0"/>
    <x v="3"/>
    <x v="1"/>
    <n v="130.47999999999999"/>
    <n v="10.69"/>
  </r>
  <r>
    <s v="CN-2021-103013"/>
    <x v="42"/>
    <s v="Wechat Pay"/>
    <s v="Cust-16840"/>
    <x v="0"/>
    <x v="0"/>
    <x v="2"/>
    <n v="2991.1"/>
    <n v="130.62"/>
  </r>
  <r>
    <s v="CN-2021-103015"/>
    <x v="42"/>
    <s v="Wechat Pay"/>
    <s v="Cust-18910"/>
    <x v="2"/>
    <x v="1"/>
    <x v="1"/>
    <n v="1428"/>
    <n v="163.71"/>
  </r>
  <r>
    <s v="CN-2021-103016"/>
    <x v="42"/>
    <s v="Others"/>
    <s v="Cust-18910"/>
    <x v="2"/>
    <x v="1"/>
    <x v="1"/>
    <n v="260.95999999999998"/>
    <n v="49.51"/>
  </r>
  <r>
    <s v="CN-2021-103017"/>
    <x v="42"/>
    <s v="Credit Card"/>
    <s v="Cust-18910"/>
    <x v="2"/>
    <x v="1"/>
    <x v="1"/>
    <n v="151.19999999999999"/>
    <n v="41.85"/>
  </r>
  <r>
    <s v="CN-2021-103018"/>
    <x v="42"/>
    <s v="Credit Card"/>
    <s v="Cust-19525"/>
    <x v="1"/>
    <x v="3"/>
    <x v="1"/>
    <n v="160.44"/>
    <n v="24.21"/>
  </r>
  <r>
    <s v="CN-2021-103020"/>
    <x v="42"/>
    <s v="Others"/>
    <s v="Cust-19525"/>
    <x v="1"/>
    <x v="3"/>
    <x v="1"/>
    <n v="958.72"/>
    <n v="157.99"/>
  </r>
  <r>
    <s v="CN-2021-103023"/>
    <x v="42"/>
    <s v="Others"/>
    <s v="Cust-20545"/>
    <x v="1"/>
    <x v="2"/>
    <x v="2"/>
    <n v="1976.8"/>
    <n v="181.96"/>
  </r>
  <r>
    <s v="CN-2021-103004"/>
    <x v="43"/>
    <s v="Credit Card"/>
    <s v="Cust-10945"/>
    <x v="0"/>
    <x v="3"/>
    <x v="2"/>
    <n v="491.4"/>
    <n v="22.15"/>
  </r>
  <r>
    <s v="CN-2021-102996"/>
    <x v="43"/>
    <s v="Wechat Pay"/>
    <s v="Cust-11680"/>
    <x v="0"/>
    <x v="4"/>
    <x v="0"/>
    <n v="1582.896"/>
    <n v="117.67"/>
  </r>
  <r>
    <s v="CN-2021-103002"/>
    <x v="43"/>
    <s v="Wechat Pay"/>
    <s v="Cust-13315"/>
    <x v="1"/>
    <x v="0"/>
    <x v="1"/>
    <n v="1315.44"/>
    <n v="230.77"/>
  </r>
  <r>
    <s v="CN-2021-103003"/>
    <x v="43"/>
    <s v="Credit Card"/>
    <s v="Cust-13315"/>
    <x v="1"/>
    <x v="0"/>
    <x v="2"/>
    <n v="1129.8"/>
    <n v="189.16"/>
  </r>
  <r>
    <s v="CN-2021-103007"/>
    <x v="43"/>
    <s v="Wechat Pay"/>
    <s v="Cust-13540"/>
    <x v="0"/>
    <x v="1"/>
    <x v="2"/>
    <n v="593.88"/>
    <n v="133.91999999999999"/>
  </r>
  <r>
    <s v="CN-2021-103008"/>
    <x v="43"/>
    <s v="Others"/>
    <s v="Cust-15595"/>
    <x v="1"/>
    <x v="2"/>
    <x v="1"/>
    <n v="28.196000000000002"/>
    <n v="1.06"/>
  </r>
  <r>
    <s v="CN-2021-103009"/>
    <x v="43"/>
    <s v="Wechat Pay"/>
    <s v="Cust-15595"/>
    <x v="1"/>
    <x v="2"/>
    <x v="0"/>
    <n v="934.58399999999995"/>
    <n v="25.87"/>
  </r>
  <r>
    <s v="CN-2021-103006"/>
    <x v="43"/>
    <s v="Credit Card"/>
    <s v="Cust-16885"/>
    <x v="0"/>
    <x v="3"/>
    <x v="0"/>
    <n v="694.68"/>
    <n v="45.06"/>
  </r>
  <r>
    <s v="CN-2021-102997"/>
    <x v="43"/>
    <s v="Others"/>
    <s v="Cust-17590"/>
    <x v="1"/>
    <x v="3"/>
    <x v="1"/>
    <n v="716.8"/>
    <n v="89.75"/>
  </r>
  <r>
    <s v="CN-2021-103005"/>
    <x v="43"/>
    <s v="Credit Card"/>
    <s v="Cust-17815"/>
    <x v="0"/>
    <x v="2"/>
    <x v="2"/>
    <n v="913.64"/>
    <n v="80.48"/>
  </r>
  <r>
    <s v="CN-2021-102999"/>
    <x v="43"/>
    <s v="Credit Card"/>
    <s v="Cust-19825"/>
    <x v="0"/>
    <x v="0"/>
    <x v="1"/>
    <n v="74.087999999999994"/>
    <n v="8.43"/>
  </r>
  <r>
    <s v="CN-2021-103000"/>
    <x v="43"/>
    <s v="Wechat Pay"/>
    <s v="Cust-19825"/>
    <x v="0"/>
    <x v="0"/>
    <x v="0"/>
    <n v="8804.7960000000003"/>
    <n v="54.87"/>
  </r>
  <r>
    <s v="CN-2021-103001"/>
    <x v="43"/>
    <s v="Credit Card"/>
    <s v="Cust-19825"/>
    <x v="0"/>
    <x v="0"/>
    <x v="2"/>
    <n v="1382.64"/>
    <n v="14.91"/>
  </r>
  <r>
    <s v="CN-2021-102998"/>
    <x v="43"/>
    <s v="Credit Card"/>
    <s v="Cust-20575"/>
    <x v="0"/>
    <x v="4"/>
    <x v="0"/>
    <n v="1821.96"/>
    <n v="152.51"/>
  </r>
  <r>
    <s v="CN-2021-102985"/>
    <x v="44"/>
    <s v="Wechat Pay"/>
    <s v="Cust-14335"/>
    <x v="1"/>
    <x v="2"/>
    <x v="0"/>
    <n v="2186.8000000000002"/>
    <n v="106.05"/>
  </r>
  <r>
    <s v="CN-2021-102984"/>
    <x v="44"/>
    <s v="Others"/>
    <s v="Cust-18160"/>
    <x v="0"/>
    <x v="1"/>
    <x v="1"/>
    <n v="119.28"/>
    <n v="47.75"/>
  </r>
  <r>
    <s v="CN-2021-102988"/>
    <x v="44"/>
    <s v="Alipay"/>
    <s v="Cust-18910"/>
    <x v="2"/>
    <x v="1"/>
    <x v="0"/>
    <n v="8862.7000000000007"/>
    <n v="319.82"/>
  </r>
  <r>
    <s v="CN-2021-102994"/>
    <x v="44"/>
    <s v="Credit Card"/>
    <s v="Cust-18910"/>
    <x v="2"/>
    <x v="1"/>
    <x v="1"/>
    <n v="510.44"/>
    <n v="113.45"/>
  </r>
  <r>
    <s v="CN-2021-102990"/>
    <x v="44"/>
    <s v="Credit Card"/>
    <s v="Cust-19450"/>
    <x v="0"/>
    <x v="4"/>
    <x v="1"/>
    <n v="104.44"/>
    <n v="24.16"/>
  </r>
  <r>
    <s v="CN-2021-102991"/>
    <x v="44"/>
    <s v="Others"/>
    <s v="Cust-19450"/>
    <x v="0"/>
    <x v="4"/>
    <x v="2"/>
    <n v="4352.04"/>
    <n v="6.84"/>
  </r>
  <r>
    <s v="CN-2021-102992"/>
    <x v="44"/>
    <s v="Credit Card"/>
    <s v="Cust-19450"/>
    <x v="0"/>
    <x v="4"/>
    <x v="1"/>
    <n v="1011.92"/>
    <n v="168.33"/>
  </r>
  <r>
    <s v="CN-2021-102993"/>
    <x v="44"/>
    <s v="Wechat Pay"/>
    <s v="Cust-19450"/>
    <x v="0"/>
    <x v="4"/>
    <x v="2"/>
    <n v="1972.74"/>
    <n v="144.69"/>
  </r>
  <r>
    <s v="CN-2021-102986"/>
    <x v="44"/>
    <s v="Others"/>
    <s v="Cust-19510"/>
    <x v="2"/>
    <x v="2"/>
    <x v="1"/>
    <n v="144.06"/>
    <n v="31.13"/>
  </r>
  <r>
    <s v="CN-2021-102987"/>
    <x v="44"/>
    <s v="Others"/>
    <s v="Cust-19510"/>
    <x v="2"/>
    <x v="2"/>
    <x v="1"/>
    <n v="155.68"/>
    <n v="49.87"/>
  </r>
  <r>
    <s v="CN-2021-102989"/>
    <x v="44"/>
    <s v="Credit Card"/>
    <s v="Cust-20710"/>
    <x v="2"/>
    <x v="3"/>
    <x v="2"/>
    <n v="375.76"/>
    <n v="16.52"/>
  </r>
  <r>
    <s v="CN-2021-102995"/>
    <x v="44"/>
    <s v="Credit Card"/>
    <s v="Cust-20710"/>
    <x v="2"/>
    <x v="3"/>
    <x v="2"/>
    <n v="6586.72"/>
    <n v="482.56"/>
  </r>
  <r>
    <s v="CN-2021-102976"/>
    <x v="45"/>
    <s v="Credit Card"/>
    <s v="Cust-10915"/>
    <x v="0"/>
    <x v="2"/>
    <x v="0"/>
    <n v="556.5"/>
    <n v="173.94"/>
  </r>
  <r>
    <s v="CN-2021-102977"/>
    <x v="45"/>
    <s v="Wechat Pay"/>
    <s v="Cust-10915"/>
    <x v="0"/>
    <x v="2"/>
    <x v="2"/>
    <n v="589.12"/>
    <n v="83.93"/>
  </r>
  <r>
    <s v="CN-2021-102972"/>
    <x v="45"/>
    <s v="Others"/>
    <s v="Cust-11380"/>
    <x v="1"/>
    <x v="2"/>
    <x v="2"/>
    <n v="2251.4520000000002"/>
    <n v="143.91999999999999"/>
  </r>
  <r>
    <s v="CN-2021-102981"/>
    <x v="45"/>
    <s v="Credit Card"/>
    <s v="Cust-11380"/>
    <x v="1"/>
    <x v="2"/>
    <x v="1"/>
    <n v="343"/>
    <n v="41.45"/>
  </r>
  <r>
    <s v="CN-2021-102982"/>
    <x v="45"/>
    <s v="Others"/>
    <s v="Cust-11380"/>
    <x v="1"/>
    <x v="2"/>
    <x v="1"/>
    <n v="222.04"/>
    <n v="21.64"/>
  </r>
  <r>
    <s v="CN-2021-102983"/>
    <x v="45"/>
    <s v="Credit Card"/>
    <s v="Cust-11380"/>
    <x v="1"/>
    <x v="2"/>
    <x v="1"/>
    <n v="742.7"/>
    <n v="171.95"/>
  </r>
  <r>
    <s v="CN-2021-102973"/>
    <x v="45"/>
    <s v="Wechat Pay"/>
    <s v="Cust-11890"/>
    <x v="0"/>
    <x v="1"/>
    <x v="1"/>
    <n v="315"/>
    <n v="17.98"/>
  </r>
  <r>
    <s v="CN-2021-102975"/>
    <x v="45"/>
    <s v="Credit Card"/>
    <s v="Cust-11890"/>
    <x v="0"/>
    <x v="1"/>
    <x v="0"/>
    <n v="1525.86"/>
    <n v="251.72"/>
  </r>
  <r>
    <s v="CN-2021-102974"/>
    <x v="45"/>
    <s v="Wechat Pay"/>
    <s v="Cust-13630"/>
    <x v="0"/>
    <x v="2"/>
    <x v="1"/>
    <n v="590.1"/>
    <n v="198.33"/>
  </r>
  <r>
    <s v="CN-2021-102967"/>
    <x v="45"/>
    <s v="Alipay"/>
    <s v="Cust-15700"/>
    <x v="0"/>
    <x v="1"/>
    <x v="1"/>
    <n v="2858.1"/>
    <n v="120.71"/>
  </r>
  <r>
    <s v="CN-2021-102978"/>
    <x v="45"/>
    <s v="Others"/>
    <s v="Cust-16435"/>
    <x v="0"/>
    <x v="1"/>
    <x v="0"/>
    <n v="1236.2"/>
    <n v="209.61"/>
  </r>
  <r>
    <s v="CN-2021-102979"/>
    <x v="45"/>
    <s v="Wechat Pay"/>
    <s v="Cust-16435"/>
    <x v="0"/>
    <x v="1"/>
    <x v="0"/>
    <n v="1286.5999999999999"/>
    <n v="191.96"/>
  </r>
  <r>
    <s v="CN-2021-102968"/>
    <x v="45"/>
    <s v="Credit Card"/>
    <s v="Cust-16975"/>
    <x v="2"/>
    <x v="1"/>
    <x v="1"/>
    <n v="247.96799999999999"/>
    <n v="15.6"/>
  </r>
  <r>
    <s v="CN-2021-102969"/>
    <x v="45"/>
    <s v="Credit Card"/>
    <s v="Cust-19075"/>
    <x v="0"/>
    <x v="1"/>
    <x v="1"/>
    <n v="540.12"/>
    <n v="109.18"/>
  </r>
  <r>
    <s v="CN-2021-102970"/>
    <x v="45"/>
    <s v="Credit Card"/>
    <s v="Cust-19075"/>
    <x v="0"/>
    <x v="1"/>
    <x v="1"/>
    <n v="289.8"/>
    <n v="12.55"/>
  </r>
  <r>
    <s v="CN-2021-102971"/>
    <x v="45"/>
    <s v="Others"/>
    <s v="Cust-19075"/>
    <x v="0"/>
    <x v="1"/>
    <x v="1"/>
    <n v="836.92"/>
    <n v="62.47"/>
  </r>
  <r>
    <s v="CN-2021-102980"/>
    <x v="45"/>
    <s v="Wechat Pay"/>
    <s v="Cust-20710"/>
    <x v="2"/>
    <x v="3"/>
    <x v="2"/>
    <n v="528.64"/>
    <n v="57.96"/>
  </r>
  <r>
    <s v="CN-2021-102962"/>
    <x v="46"/>
    <s v="Others"/>
    <s v="Cust-15190"/>
    <x v="0"/>
    <x v="3"/>
    <x v="2"/>
    <n v="3391.64"/>
    <n v="278.31"/>
  </r>
  <r>
    <s v="CN-2021-102963"/>
    <x v="46"/>
    <s v="Credit Card"/>
    <s v="Cust-15190"/>
    <x v="0"/>
    <x v="3"/>
    <x v="1"/>
    <n v="396.9"/>
    <n v="33.15"/>
  </r>
  <r>
    <s v="CN-2021-102961"/>
    <x v="46"/>
    <s v="Credit Card"/>
    <s v="Cust-16345"/>
    <x v="0"/>
    <x v="1"/>
    <x v="2"/>
    <n v="116.62"/>
    <n v="45.82"/>
  </r>
  <r>
    <s v="CN-2021-102964"/>
    <x v="46"/>
    <s v="Others"/>
    <s v="Cust-16345"/>
    <x v="0"/>
    <x v="1"/>
    <x v="1"/>
    <n v="265.16000000000003"/>
    <n v="21.56"/>
  </r>
  <r>
    <s v="CN-2021-102965"/>
    <x v="46"/>
    <s v="Credit Card"/>
    <s v="Cust-16345"/>
    <x v="0"/>
    <x v="1"/>
    <x v="1"/>
    <n v="1808.8"/>
    <n v="241.38"/>
  </r>
  <r>
    <s v="CN-2021-102966"/>
    <x v="46"/>
    <s v="Credit Card"/>
    <s v="Cust-16345"/>
    <x v="0"/>
    <x v="1"/>
    <x v="0"/>
    <n v="5743.78"/>
    <n v="315.77999999999997"/>
  </r>
  <r>
    <s v="CN-2021-102953"/>
    <x v="47"/>
    <s v="Wechat Pay"/>
    <s v="Cust-10135"/>
    <x v="2"/>
    <x v="2"/>
    <x v="1"/>
    <n v="131.04"/>
    <n v="39.39"/>
  </r>
  <r>
    <s v="CN-2021-102955"/>
    <x v="47"/>
    <s v="Credit Card"/>
    <s v="Cust-10540"/>
    <x v="0"/>
    <x v="1"/>
    <x v="0"/>
    <n v="1460.088"/>
    <n v="38.159999999999997"/>
  </r>
  <r>
    <s v="CN-2021-102956"/>
    <x v="47"/>
    <s v="Others"/>
    <s v="Cust-14215"/>
    <x v="1"/>
    <x v="4"/>
    <x v="1"/>
    <n v="170.52"/>
    <n v="2.4900000000000002"/>
  </r>
  <r>
    <s v="CN-2021-102957"/>
    <x v="47"/>
    <s v="Credit Card"/>
    <s v="Cust-14215"/>
    <x v="1"/>
    <x v="4"/>
    <x v="1"/>
    <n v="41.16"/>
    <n v="6.69"/>
  </r>
  <r>
    <s v="CN-2021-102958"/>
    <x v="47"/>
    <s v="Others"/>
    <s v="Cust-14215"/>
    <x v="1"/>
    <x v="4"/>
    <x v="2"/>
    <n v="2876.4960000000001"/>
    <n v="52.63"/>
  </r>
  <r>
    <s v="CN-2021-102959"/>
    <x v="47"/>
    <s v="Others"/>
    <s v="Cust-14215"/>
    <x v="1"/>
    <x v="4"/>
    <x v="0"/>
    <n v="3562.944"/>
    <n v="9.33"/>
  </r>
  <r>
    <s v="CN-2021-102950"/>
    <x v="47"/>
    <s v="Credit Card"/>
    <s v="Cust-14710"/>
    <x v="0"/>
    <x v="2"/>
    <x v="1"/>
    <n v="122.64"/>
    <n v="36.03"/>
  </r>
  <r>
    <s v="CN-2021-102937"/>
    <x v="47"/>
    <s v="Credit Card"/>
    <s v="Cust-15040"/>
    <x v="0"/>
    <x v="1"/>
    <x v="0"/>
    <n v="795.9"/>
    <n v="51.61"/>
  </r>
  <r>
    <s v="CN-2021-102943"/>
    <x v="47"/>
    <s v="Credit Card"/>
    <s v="Cust-15040"/>
    <x v="0"/>
    <x v="1"/>
    <x v="1"/>
    <n v="513.1"/>
    <n v="165.86"/>
  </r>
  <r>
    <s v="CN-2021-102946"/>
    <x v="47"/>
    <s v="Others"/>
    <s v="Cust-15520"/>
    <x v="0"/>
    <x v="1"/>
    <x v="2"/>
    <n v="670.32"/>
    <n v="8.6300000000000008"/>
  </r>
  <r>
    <s v="CN-2021-102947"/>
    <x v="47"/>
    <s v="Others"/>
    <s v="Cust-15520"/>
    <x v="0"/>
    <x v="1"/>
    <x v="1"/>
    <n v="315.75599999999997"/>
    <n v="2.08"/>
  </r>
  <r>
    <s v="CN-2021-102951"/>
    <x v="47"/>
    <s v="Credit Card"/>
    <s v="Cust-15520"/>
    <x v="0"/>
    <x v="1"/>
    <x v="1"/>
    <n v="15671.04"/>
    <n v="62.89"/>
  </r>
  <r>
    <s v="CN-2021-102952"/>
    <x v="47"/>
    <s v="Wechat Pay"/>
    <s v="Cust-15520"/>
    <x v="0"/>
    <x v="1"/>
    <x v="1"/>
    <n v="191.24"/>
    <n v="14.51"/>
  </r>
  <r>
    <s v="CN-2021-102938"/>
    <x v="47"/>
    <s v="Wechat Pay"/>
    <s v="Cust-15595"/>
    <x v="1"/>
    <x v="2"/>
    <x v="1"/>
    <n v="158.47999999999999"/>
    <n v="28.04"/>
  </r>
  <r>
    <s v="CN-2021-102939"/>
    <x v="47"/>
    <s v="Credit Card"/>
    <s v="Cust-15595"/>
    <x v="1"/>
    <x v="2"/>
    <x v="0"/>
    <n v="3540.88"/>
    <n v="206.56"/>
  </r>
  <r>
    <s v="CN-2021-102940"/>
    <x v="47"/>
    <s v="Credit Card"/>
    <s v="Cust-15595"/>
    <x v="1"/>
    <x v="2"/>
    <x v="2"/>
    <n v="6442.8"/>
    <n v="374.77"/>
  </r>
  <r>
    <s v="CN-2021-102944"/>
    <x v="47"/>
    <s v="Wechat Pay"/>
    <s v="Cust-15595"/>
    <x v="1"/>
    <x v="2"/>
    <x v="1"/>
    <n v="383.04"/>
    <n v="10.44"/>
  </r>
  <r>
    <s v="CN-2021-102935"/>
    <x v="47"/>
    <s v="Credit Card"/>
    <s v="Cust-18055"/>
    <x v="0"/>
    <x v="2"/>
    <x v="2"/>
    <n v="4146.9679999999998"/>
    <n v="94.79"/>
  </r>
  <r>
    <s v="CN-2021-102936"/>
    <x v="47"/>
    <s v="Others"/>
    <s v="Cust-18055"/>
    <x v="0"/>
    <x v="2"/>
    <x v="2"/>
    <n v="1411.2"/>
    <n v="46.24"/>
  </r>
  <r>
    <s v="CN-2021-102941"/>
    <x v="47"/>
    <s v="Credit Card"/>
    <s v="Cust-18055"/>
    <x v="0"/>
    <x v="2"/>
    <x v="1"/>
    <n v="205.29599999999999"/>
    <n v="16.8"/>
  </r>
  <r>
    <s v="CN-2021-102942"/>
    <x v="47"/>
    <s v="Credit Card"/>
    <s v="Cust-18055"/>
    <x v="0"/>
    <x v="2"/>
    <x v="0"/>
    <n v="1601.124"/>
    <n v="174.29"/>
  </r>
  <r>
    <s v="CN-2021-102960"/>
    <x v="47"/>
    <s v="Others"/>
    <s v="Cust-19510"/>
    <x v="2"/>
    <x v="2"/>
    <x v="0"/>
    <n v="744.24"/>
    <n v="145.81"/>
  </r>
  <r>
    <s v="CN-2021-102948"/>
    <x v="47"/>
    <s v="Credit Card"/>
    <s v="Cust-19810"/>
    <x v="2"/>
    <x v="2"/>
    <x v="0"/>
    <n v="1364.664"/>
    <n v="75.25"/>
  </r>
  <r>
    <s v="CN-2021-102949"/>
    <x v="47"/>
    <s v="Credit Card"/>
    <s v="Cust-19810"/>
    <x v="2"/>
    <x v="2"/>
    <x v="1"/>
    <n v="304.5"/>
    <n v="23.65"/>
  </r>
  <r>
    <s v="CN-2021-102945"/>
    <x v="47"/>
    <s v="Credit Card"/>
    <s v="Cust-20125"/>
    <x v="2"/>
    <x v="1"/>
    <x v="1"/>
    <n v="118.3"/>
    <n v="9.57"/>
  </r>
  <r>
    <s v="CN-2021-102954"/>
    <x v="47"/>
    <s v="Credit Card"/>
    <s v="Cust-21700"/>
    <x v="2"/>
    <x v="4"/>
    <x v="1"/>
    <n v="345.66"/>
    <n v="22.95"/>
  </r>
  <r>
    <s v="CN-2021-102927"/>
    <x v="48"/>
    <s v="Alipay"/>
    <s v="Cust-10585"/>
    <x v="0"/>
    <x v="1"/>
    <x v="1"/>
    <n v="160.86000000000001"/>
    <n v="38.520000000000003"/>
  </r>
  <r>
    <s v="CN-2021-102926"/>
    <x v="48"/>
    <s v="Alipay"/>
    <s v="Cust-14875"/>
    <x v="2"/>
    <x v="4"/>
    <x v="0"/>
    <n v="1165.5"/>
    <n v="238.09"/>
  </r>
  <r>
    <s v="CN-2021-102932"/>
    <x v="48"/>
    <s v="Others"/>
    <s v="Cust-14875"/>
    <x v="2"/>
    <x v="4"/>
    <x v="2"/>
    <n v="7372.82"/>
    <n v="383.76"/>
  </r>
  <r>
    <s v="CN-2021-102928"/>
    <x v="48"/>
    <s v="Wechat Pay"/>
    <s v="Cust-16075"/>
    <x v="0"/>
    <x v="1"/>
    <x v="2"/>
    <n v="998.76"/>
    <n v="57.02"/>
  </r>
  <r>
    <s v="CN-2021-102923"/>
    <x v="48"/>
    <s v="Credit Card"/>
    <s v="Cust-19270"/>
    <x v="1"/>
    <x v="2"/>
    <x v="1"/>
    <n v="463.4"/>
    <n v="47.93"/>
  </r>
  <r>
    <s v="CN-2021-102929"/>
    <x v="48"/>
    <s v="Alipay"/>
    <s v="Cust-19270"/>
    <x v="1"/>
    <x v="2"/>
    <x v="0"/>
    <n v="402.78"/>
    <n v="49.49"/>
  </r>
  <r>
    <s v="CN-2021-102930"/>
    <x v="48"/>
    <s v="Credit Card"/>
    <s v="Cust-19270"/>
    <x v="1"/>
    <x v="2"/>
    <x v="1"/>
    <n v="38.92"/>
    <n v="0.13"/>
  </r>
  <r>
    <s v="CN-2021-102933"/>
    <x v="48"/>
    <s v="Alipay"/>
    <s v="Cust-19630"/>
    <x v="1"/>
    <x v="2"/>
    <x v="0"/>
    <n v="1126.44"/>
    <n v="296.45"/>
  </r>
  <r>
    <s v="CN-2021-102934"/>
    <x v="48"/>
    <s v="Credit Card"/>
    <s v="Cust-19630"/>
    <x v="1"/>
    <x v="2"/>
    <x v="0"/>
    <n v="6079.64"/>
    <n v="332.16"/>
  </r>
  <r>
    <s v="CN-2021-102924"/>
    <x v="48"/>
    <s v="Wechat Pay"/>
    <s v="Cust-20815"/>
    <x v="1"/>
    <x v="4"/>
    <x v="2"/>
    <n v="1558.2"/>
    <n v="124.06"/>
  </r>
  <r>
    <s v="CN-2021-102925"/>
    <x v="48"/>
    <s v="Others"/>
    <s v="Cust-20815"/>
    <x v="1"/>
    <x v="4"/>
    <x v="1"/>
    <n v="722.96"/>
    <n v="111.15"/>
  </r>
  <r>
    <s v="CN-2021-102931"/>
    <x v="48"/>
    <s v="Others"/>
    <s v="Cust-20815"/>
    <x v="1"/>
    <x v="4"/>
    <x v="1"/>
    <n v="385.28"/>
    <n v="30.42"/>
  </r>
  <r>
    <s v="CN-2021-102917"/>
    <x v="49"/>
    <s v="Others"/>
    <s v="Cust-10015"/>
    <x v="0"/>
    <x v="2"/>
    <x v="1"/>
    <n v="64.959999999999994"/>
    <n v="0.06"/>
  </r>
  <r>
    <s v="CN-2021-102904"/>
    <x v="49"/>
    <s v="Others"/>
    <s v="Cust-10435"/>
    <x v="2"/>
    <x v="2"/>
    <x v="1"/>
    <n v="277.76"/>
    <n v="40.54"/>
  </r>
  <r>
    <s v="CN-2021-102912"/>
    <x v="49"/>
    <s v="Others"/>
    <s v="Cust-10465"/>
    <x v="0"/>
    <x v="4"/>
    <x v="1"/>
    <n v="752.22"/>
    <n v="141.82"/>
  </r>
  <r>
    <s v="CN-2021-102913"/>
    <x v="49"/>
    <s v="Others"/>
    <s v="Cust-10465"/>
    <x v="0"/>
    <x v="4"/>
    <x v="2"/>
    <n v="749.7"/>
    <n v="121.48"/>
  </r>
  <r>
    <s v="CN-2021-102914"/>
    <x v="49"/>
    <s v="Others"/>
    <s v="Cust-10465"/>
    <x v="0"/>
    <x v="4"/>
    <x v="1"/>
    <n v="249.2"/>
    <n v="20.77"/>
  </r>
  <r>
    <s v="CN-2021-102919"/>
    <x v="49"/>
    <s v="Wechat Pay"/>
    <s v="Cust-11260"/>
    <x v="0"/>
    <x v="2"/>
    <x v="0"/>
    <n v="4289.3760000000002"/>
    <n v="62.75"/>
  </r>
  <r>
    <s v="CN-2021-102920"/>
    <x v="49"/>
    <s v="Credit Card"/>
    <s v="Cust-11260"/>
    <x v="0"/>
    <x v="2"/>
    <x v="1"/>
    <n v="1249.5"/>
    <n v="228.66"/>
  </r>
  <r>
    <s v="CN-2021-102922"/>
    <x v="49"/>
    <s v="Credit Card"/>
    <s v="Cust-11260"/>
    <x v="0"/>
    <x v="2"/>
    <x v="0"/>
    <n v="2495.556"/>
    <n v="45.87"/>
  </r>
  <r>
    <s v="CN-2021-102921"/>
    <x v="49"/>
    <s v="Credit Card"/>
    <s v="Cust-12520"/>
    <x v="0"/>
    <x v="2"/>
    <x v="2"/>
    <n v="162.20400000000001"/>
    <n v="16.21"/>
  </r>
  <r>
    <s v="CN-2021-102915"/>
    <x v="49"/>
    <s v="Credit Card"/>
    <s v="Cust-17230"/>
    <x v="0"/>
    <x v="3"/>
    <x v="1"/>
    <n v="152.46"/>
    <n v="49.13"/>
  </r>
  <r>
    <s v="CN-2021-102918"/>
    <x v="49"/>
    <s v="Credit Card"/>
    <s v="Cust-17890"/>
    <x v="2"/>
    <x v="2"/>
    <x v="1"/>
    <n v="3315.2"/>
    <n v="210.21"/>
  </r>
  <r>
    <s v="CN-2021-102905"/>
    <x v="49"/>
    <s v="Credit Card"/>
    <s v="Cust-18085"/>
    <x v="0"/>
    <x v="1"/>
    <x v="1"/>
    <n v="225.54"/>
    <n v="35.909999999999997"/>
  </r>
  <r>
    <s v="CN-2021-102906"/>
    <x v="49"/>
    <s v="Wechat Pay"/>
    <s v="Cust-18085"/>
    <x v="0"/>
    <x v="1"/>
    <x v="1"/>
    <n v="4223.9399999999996"/>
    <n v="207.63"/>
  </r>
  <r>
    <s v="CN-2021-102908"/>
    <x v="49"/>
    <s v="Credit Card"/>
    <s v="Cust-18085"/>
    <x v="0"/>
    <x v="1"/>
    <x v="1"/>
    <n v="263.76"/>
    <n v="11.94"/>
  </r>
  <r>
    <s v="CN-2021-102909"/>
    <x v="49"/>
    <s v="Wechat Pay"/>
    <s v="Cust-18085"/>
    <x v="0"/>
    <x v="1"/>
    <x v="1"/>
    <n v="312.89999999999998"/>
    <n v="12.16"/>
  </r>
  <r>
    <s v="CN-2021-102910"/>
    <x v="49"/>
    <s v="Others"/>
    <s v="Cust-18085"/>
    <x v="0"/>
    <x v="1"/>
    <x v="1"/>
    <n v="552.72"/>
    <n v="81.84"/>
  </r>
  <r>
    <s v="CN-2021-102916"/>
    <x v="49"/>
    <s v="Others"/>
    <s v="Cust-18400"/>
    <x v="0"/>
    <x v="4"/>
    <x v="1"/>
    <n v="879.22799999999995"/>
    <n v="16.45"/>
  </r>
  <r>
    <s v="CN-2021-102907"/>
    <x v="49"/>
    <s v="Alipay"/>
    <s v="Cust-19915"/>
    <x v="0"/>
    <x v="2"/>
    <x v="2"/>
    <n v="1658.44"/>
    <n v="296.68"/>
  </r>
  <r>
    <s v="CN-2021-102911"/>
    <x v="49"/>
    <s v="Others"/>
    <s v="Cust-19915"/>
    <x v="0"/>
    <x v="2"/>
    <x v="0"/>
    <n v="5938.8"/>
    <n v="381.07"/>
  </r>
  <r>
    <s v="CN-2021-102891"/>
    <x v="50"/>
    <s v="Credit Card"/>
    <s v="Cust-10135"/>
    <x v="2"/>
    <x v="2"/>
    <x v="0"/>
    <n v="5936.56"/>
    <n v="484.29"/>
  </r>
  <r>
    <s v="CN-2021-102889"/>
    <x v="50"/>
    <s v="Others"/>
    <s v="Cust-10195"/>
    <x v="1"/>
    <x v="2"/>
    <x v="2"/>
    <n v="717.69600000000003"/>
    <n v="48.22"/>
  </r>
  <r>
    <s v="CN-2021-102890"/>
    <x v="50"/>
    <s v="Others"/>
    <s v="Cust-10195"/>
    <x v="1"/>
    <x v="2"/>
    <x v="1"/>
    <n v="158.34"/>
    <n v="41.62"/>
  </r>
  <r>
    <s v="CN-2021-102892"/>
    <x v="50"/>
    <s v="Others"/>
    <s v="Cust-14395"/>
    <x v="1"/>
    <x v="1"/>
    <x v="1"/>
    <n v="1137.92"/>
    <n v="115.44"/>
  </r>
  <r>
    <s v="CN-2021-102899"/>
    <x v="50"/>
    <s v="Wechat Pay"/>
    <s v="Cust-15970"/>
    <x v="0"/>
    <x v="1"/>
    <x v="1"/>
    <n v="1362.2"/>
    <n v="170.44"/>
  </r>
  <r>
    <s v="CN-2021-102900"/>
    <x v="50"/>
    <s v="Credit Card"/>
    <s v="Cust-15970"/>
    <x v="0"/>
    <x v="1"/>
    <x v="0"/>
    <n v="744.24"/>
    <n v="154.44999999999999"/>
  </r>
  <r>
    <s v="CN-2021-102901"/>
    <x v="50"/>
    <s v="Others"/>
    <s v="Cust-15970"/>
    <x v="0"/>
    <x v="1"/>
    <x v="1"/>
    <n v="1116.6400000000001"/>
    <n v="297.13"/>
  </r>
  <r>
    <s v="CN-2021-102897"/>
    <x v="50"/>
    <s v="Wechat Pay"/>
    <s v="Cust-17200"/>
    <x v="1"/>
    <x v="4"/>
    <x v="1"/>
    <n v="1536.64"/>
    <n v="271.86"/>
  </r>
  <r>
    <s v="CN-2021-102894"/>
    <x v="50"/>
    <s v="Others"/>
    <s v="Cust-17545"/>
    <x v="2"/>
    <x v="1"/>
    <x v="2"/>
    <n v="1390.48"/>
    <n v="131.27000000000001"/>
  </r>
  <r>
    <s v="CN-2021-102895"/>
    <x v="50"/>
    <s v="Credit Card"/>
    <s v="Cust-17545"/>
    <x v="2"/>
    <x v="1"/>
    <x v="1"/>
    <n v="663.26400000000001"/>
    <n v="93.04"/>
  </r>
  <r>
    <s v="CN-2021-102896"/>
    <x v="50"/>
    <s v="Credit Card"/>
    <s v="Cust-17545"/>
    <x v="2"/>
    <x v="1"/>
    <x v="0"/>
    <n v="1276.24"/>
    <n v="147.22999999999999"/>
  </r>
  <r>
    <s v="CN-2021-102902"/>
    <x v="50"/>
    <s v="Wechat Pay"/>
    <s v="Cust-19405"/>
    <x v="0"/>
    <x v="2"/>
    <x v="1"/>
    <n v="1725.192"/>
    <n v="44.73"/>
  </r>
  <r>
    <s v="CN-2021-102903"/>
    <x v="50"/>
    <s v="Wechat Pay"/>
    <s v="Cust-19405"/>
    <x v="0"/>
    <x v="2"/>
    <x v="0"/>
    <n v="8998.92"/>
    <n v="95.21"/>
  </r>
  <r>
    <s v="CN-2021-102898"/>
    <x v="50"/>
    <s v="Others"/>
    <s v="Cust-20905"/>
    <x v="0"/>
    <x v="1"/>
    <x v="2"/>
    <n v="140.02799999999999"/>
    <n v="0.89"/>
  </r>
  <r>
    <s v="CN-2021-102893"/>
    <x v="50"/>
    <s v="Wechat Pay"/>
    <s v="Cust-21820"/>
    <x v="0"/>
    <x v="0"/>
    <x v="1"/>
    <n v="1394.4"/>
    <n v="102.73"/>
  </r>
  <r>
    <s v="CN-2021-102888"/>
    <x v="51"/>
    <s v="Wechat Pay"/>
    <s v="Cust-13645"/>
    <x v="0"/>
    <x v="4"/>
    <x v="2"/>
    <n v="382.48"/>
    <n v="24.79"/>
  </r>
  <r>
    <s v="CN-2021-102883"/>
    <x v="51"/>
    <s v="Credit Card"/>
    <s v="Cust-14335"/>
    <x v="1"/>
    <x v="2"/>
    <x v="0"/>
    <n v="7948.78"/>
    <n v="315.83999999999997"/>
  </r>
  <r>
    <s v="CN-2021-102884"/>
    <x v="51"/>
    <s v="Wechat Pay"/>
    <s v="Cust-14335"/>
    <x v="1"/>
    <x v="2"/>
    <x v="0"/>
    <n v="1042.8599999999999"/>
    <n v="204.78"/>
  </r>
  <r>
    <s v="CN-2021-102877"/>
    <x v="51"/>
    <s v="Credit Card"/>
    <s v="Cust-16870"/>
    <x v="0"/>
    <x v="2"/>
    <x v="2"/>
    <n v="5135.76"/>
    <n v="392.12"/>
  </r>
  <r>
    <s v="CN-2021-102875"/>
    <x v="51"/>
    <s v="Wechat Pay"/>
    <s v="Cust-17365"/>
    <x v="0"/>
    <x v="2"/>
    <x v="0"/>
    <n v="2968.28"/>
    <n v="274.89"/>
  </r>
  <r>
    <s v="CN-2021-102876"/>
    <x v="51"/>
    <s v="Wechat Pay"/>
    <s v="Cust-17365"/>
    <x v="0"/>
    <x v="2"/>
    <x v="0"/>
    <n v="2062.1999999999998"/>
    <n v="266.58"/>
  </r>
  <r>
    <s v="CN-2021-102885"/>
    <x v="51"/>
    <s v="Others"/>
    <s v="Cust-18310"/>
    <x v="2"/>
    <x v="4"/>
    <x v="1"/>
    <n v="240.1"/>
    <n v="34.450000000000003"/>
  </r>
  <r>
    <s v="CN-2021-102886"/>
    <x v="51"/>
    <s v="Credit Card"/>
    <s v="Cust-18310"/>
    <x v="2"/>
    <x v="4"/>
    <x v="1"/>
    <n v="341.88"/>
    <n v="43.33"/>
  </r>
  <r>
    <s v="CN-2021-102887"/>
    <x v="51"/>
    <s v="Wechat Pay"/>
    <s v="Cust-18310"/>
    <x v="2"/>
    <x v="4"/>
    <x v="1"/>
    <n v="446.32"/>
    <n v="40.11"/>
  </r>
  <r>
    <s v="CN-2021-102878"/>
    <x v="51"/>
    <s v="Others"/>
    <s v="Cust-18565"/>
    <x v="2"/>
    <x v="2"/>
    <x v="1"/>
    <n v="127.54"/>
    <n v="32.15"/>
  </r>
  <r>
    <s v="CN-2021-102879"/>
    <x v="51"/>
    <s v="Wechat Pay"/>
    <s v="Cust-18565"/>
    <x v="2"/>
    <x v="2"/>
    <x v="2"/>
    <n v="767.48"/>
    <n v="186.85"/>
  </r>
  <r>
    <s v="CN-2021-102880"/>
    <x v="51"/>
    <s v="Alipay"/>
    <s v="Cust-19690"/>
    <x v="0"/>
    <x v="4"/>
    <x v="1"/>
    <n v="450.91199999999998"/>
    <n v="25.22"/>
  </r>
  <r>
    <s v="CN-2021-102881"/>
    <x v="51"/>
    <s v="Credit Card"/>
    <s v="Cust-19690"/>
    <x v="0"/>
    <x v="4"/>
    <x v="1"/>
    <n v="1776.6"/>
    <n v="124.62"/>
  </r>
  <r>
    <s v="CN-2021-102882"/>
    <x v="51"/>
    <s v="Others"/>
    <s v="Cust-19690"/>
    <x v="0"/>
    <x v="4"/>
    <x v="2"/>
    <n v="1801.24"/>
    <n v="212.88"/>
  </r>
  <r>
    <s v="CN-2021-102872"/>
    <x v="51"/>
    <s v="Others"/>
    <s v="Cust-21250"/>
    <x v="0"/>
    <x v="0"/>
    <x v="1"/>
    <n v="26.712"/>
    <n v="9.4700000000000006"/>
  </r>
  <r>
    <s v="CN-2021-102873"/>
    <x v="51"/>
    <s v="Credit Card"/>
    <s v="Cust-21250"/>
    <x v="0"/>
    <x v="0"/>
    <x v="1"/>
    <n v="78.12"/>
    <n v="0.88"/>
  </r>
  <r>
    <s v="CN-2021-102874"/>
    <x v="51"/>
    <s v="Others"/>
    <s v="Cust-21250"/>
    <x v="0"/>
    <x v="0"/>
    <x v="1"/>
    <n v="695.1"/>
    <n v="98.14"/>
  </r>
  <r>
    <s v="CN-2021-102866"/>
    <x v="52"/>
    <s v="Credit Card"/>
    <s v="Cust-13960"/>
    <x v="0"/>
    <x v="2"/>
    <x v="1"/>
    <n v="173.04"/>
    <n v="12.87"/>
  </r>
  <r>
    <s v="CN-2021-102867"/>
    <x v="52"/>
    <s v="Others"/>
    <s v="Cust-13960"/>
    <x v="0"/>
    <x v="2"/>
    <x v="2"/>
    <n v="5040.3149999999996"/>
    <n v="38.68"/>
  </r>
  <r>
    <s v="CN-2021-102864"/>
    <x v="52"/>
    <s v="Credit Card"/>
    <s v="Cust-18355"/>
    <x v="1"/>
    <x v="3"/>
    <x v="0"/>
    <n v="2952.096"/>
    <n v="70.67"/>
  </r>
  <r>
    <s v="CN-2021-102865"/>
    <x v="52"/>
    <s v="Others"/>
    <s v="Cust-18355"/>
    <x v="1"/>
    <x v="3"/>
    <x v="2"/>
    <n v="473.25599999999997"/>
    <n v="16.510000000000002"/>
  </r>
  <r>
    <s v="CN-2021-102868"/>
    <x v="52"/>
    <s v="Credit Card"/>
    <s v="Cust-20695"/>
    <x v="1"/>
    <x v="1"/>
    <x v="1"/>
    <n v="600.88"/>
    <n v="126.79"/>
  </r>
  <r>
    <s v="CN-2021-102869"/>
    <x v="52"/>
    <s v="Wechat Pay"/>
    <s v="Cust-20695"/>
    <x v="1"/>
    <x v="1"/>
    <x v="0"/>
    <n v="823.76"/>
    <n v="95.98"/>
  </r>
  <r>
    <s v="CN-2021-102870"/>
    <x v="52"/>
    <s v="Credit Card"/>
    <s v="Cust-20695"/>
    <x v="1"/>
    <x v="1"/>
    <x v="0"/>
    <n v="2354.52"/>
    <n v="283.33"/>
  </r>
  <r>
    <s v="CN-2021-102871"/>
    <x v="52"/>
    <s v="Alipay"/>
    <s v="Cust-20695"/>
    <x v="1"/>
    <x v="1"/>
    <x v="1"/>
    <n v="329.7"/>
    <n v="32.28"/>
  </r>
  <r>
    <s v="CN-2021-102860"/>
    <x v="53"/>
    <s v="Others"/>
    <s v="Cust-10345"/>
    <x v="0"/>
    <x v="0"/>
    <x v="2"/>
    <n v="5783.4"/>
    <n v="386.98"/>
  </r>
  <r>
    <s v="CN-2021-102858"/>
    <x v="53"/>
    <s v="Credit Card"/>
    <s v="Cust-11200"/>
    <x v="0"/>
    <x v="4"/>
    <x v="1"/>
    <n v="95.872"/>
    <n v="2.5099999999999998"/>
  </r>
  <r>
    <s v="CN-2021-102857"/>
    <x v="53"/>
    <s v="Credit Card"/>
    <s v="Cust-12505"/>
    <x v="0"/>
    <x v="2"/>
    <x v="2"/>
    <n v="1541.4"/>
    <n v="255.05"/>
  </r>
  <r>
    <s v="CN-2021-102859"/>
    <x v="53"/>
    <s v="Alipay"/>
    <s v="Cust-13900"/>
    <x v="0"/>
    <x v="1"/>
    <x v="0"/>
    <n v="3045.84"/>
    <n v="170.32"/>
  </r>
  <r>
    <s v="CN-2021-102861"/>
    <x v="53"/>
    <s v="Credit Card"/>
    <s v="Cust-15790"/>
    <x v="0"/>
    <x v="1"/>
    <x v="1"/>
    <n v="188.16"/>
    <n v="44.06"/>
  </r>
  <r>
    <s v="CN-2021-102862"/>
    <x v="53"/>
    <s v="Others"/>
    <s v="Cust-15790"/>
    <x v="0"/>
    <x v="1"/>
    <x v="0"/>
    <n v="4120.2"/>
    <n v="192.77"/>
  </r>
  <r>
    <s v="CN-2021-102863"/>
    <x v="53"/>
    <s v="Wechat Pay"/>
    <s v="Cust-17635"/>
    <x v="1"/>
    <x v="4"/>
    <x v="0"/>
    <n v="1150.24"/>
    <n v="272.12"/>
  </r>
  <r>
    <s v="CN-2021-102854"/>
    <x v="54"/>
    <s v="Wechat Pay"/>
    <s v="Cust-11755"/>
    <x v="0"/>
    <x v="2"/>
    <x v="1"/>
    <n v="984.2"/>
    <n v="162.53"/>
  </r>
  <r>
    <s v="CN-2021-102855"/>
    <x v="54"/>
    <s v="Others"/>
    <s v="Cust-12655"/>
    <x v="2"/>
    <x v="0"/>
    <x v="1"/>
    <n v="357.50400000000002"/>
    <n v="45.41"/>
  </r>
  <r>
    <s v="CN-2021-102856"/>
    <x v="54"/>
    <s v="Credit Card"/>
    <s v="Cust-12655"/>
    <x v="2"/>
    <x v="0"/>
    <x v="1"/>
    <n v="372.4"/>
    <n v="11.99"/>
  </r>
  <r>
    <s v="CN-2021-102848"/>
    <x v="54"/>
    <s v="Others"/>
    <s v="Cust-13885"/>
    <x v="2"/>
    <x v="2"/>
    <x v="1"/>
    <n v="268.8"/>
    <n v="15.77"/>
  </r>
  <r>
    <s v="CN-2021-102852"/>
    <x v="54"/>
    <s v="Others"/>
    <s v="Cust-14005"/>
    <x v="2"/>
    <x v="2"/>
    <x v="1"/>
    <n v="118.72"/>
    <n v="27.27"/>
  </r>
  <r>
    <s v="CN-2021-102853"/>
    <x v="54"/>
    <s v="Credit Card"/>
    <s v="Cust-14005"/>
    <x v="2"/>
    <x v="2"/>
    <x v="2"/>
    <n v="1438.6679999999999"/>
    <n v="53.33"/>
  </r>
  <r>
    <s v="CN-2021-102849"/>
    <x v="54"/>
    <s v="Wechat Pay"/>
    <s v="Cust-15760"/>
    <x v="2"/>
    <x v="4"/>
    <x v="2"/>
    <n v="5527.2"/>
    <n v="398.11"/>
  </r>
  <r>
    <s v="CN-2021-102845"/>
    <x v="54"/>
    <s v="Wechat Pay"/>
    <s v="Cust-16225"/>
    <x v="1"/>
    <x v="1"/>
    <x v="1"/>
    <n v="42"/>
    <n v="0.63"/>
  </r>
  <r>
    <s v="CN-2021-102846"/>
    <x v="54"/>
    <s v="Wechat Pay"/>
    <s v="Cust-18790"/>
    <x v="2"/>
    <x v="2"/>
    <x v="1"/>
    <n v="137.08799999999999"/>
    <n v="45.58"/>
  </r>
  <r>
    <s v="CN-2021-102847"/>
    <x v="54"/>
    <s v="Others"/>
    <s v="Cust-18790"/>
    <x v="2"/>
    <x v="2"/>
    <x v="1"/>
    <n v="6282.8639999999996"/>
    <n v="93.17"/>
  </r>
  <r>
    <s v="CN-2021-102850"/>
    <x v="54"/>
    <s v="Credit Card"/>
    <s v="Cust-21850"/>
    <x v="0"/>
    <x v="0"/>
    <x v="1"/>
    <n v="81.48"/>
    <n v="14.52"/>
  </r>
  <r>
    <s v="CN-2021-102851"/>
    <x v="54"/>
    <s v="Credit Card"/>
    <s v="Cust-21850"/>
    <x v="0"/>
    <x v="0"/>
    <x v="1"/>
    <n v="321.44"/>
    <n v="41.09"/>
  </r>
  <r>
    <s v="CN-2021-102838"/>
    <x v="55"/>
    <s v="Others"/>
    <s v="Cust-10210"/>
    <x v="0"/>
    <x v="0"/>
    <x v="1"/>
    <n v="100.8"/>
    <n v="29.49"/>
  </r>
  <r>
    <s v="CN-2021-102841"/>
    <x v="55"/>
    <s v="Credit Card"/>
    <s v="Cust-10210"/>
    <x v="0"/>
    <x v="0"/>
    <x v="1"/>
    <n v="200.76"/>
    <n v="12.27"/>
  </r>
  <r>
    <s v="CN-2021-102834"/>
    <x v="55"/>
    <s v="Credit Card"/>
    <s v="Cust-11035"/>
    <x v="0"/>
    <x v="2"/>
    <x v="1"/>
    <n v="266.56"/>
    <n v="22.98"/>
  </r>
  <r>
    <s v="CN-2021-102832"/>
    <x v="55"/>
    <s v="Others"/>
    <s v="Cust-13075"/>
    <x v="1"/>
    <x v="2"/>
    <x v="2"/>
    <n v="618.24"/>
    <n v="102.82"/>
  </r>
  <r>
    <s v="CN-2021-102833"/>
    <x v="55"/>
    <s v="Wechat Pay"/>
    <s v="Cust-13900"/>
    <x v="0"/>
    <x v="1"/>
    <x v="0"/>
    <n v="588.70000000000005"/>
    <n v="130.04"/>
  </r>
  <r>
    <s v="CN-2021-102837"/>
    <x v="55"/>
    <s v="Credit Card"/>
    <s v="Cust-13915"/>
    <x v="0"/>
    <x v="1"/>
    <x v="0"/>
    <n v="264.88"/>
    <n v="49.18"/>
  </r>
  <r>
    <s v="CN-2021-102840"/>
    <x v="55"/>
    <s v="Credit Card"/>
    <s v="Cust-13915"/>
    <x v="0"/>
    <x v="1"/>
    <x v="2"/>
    <n v="16191.525"/>
    <n v="82.11"/>
  </r>
  <r>
    <s v="CN-2021-102842"/>
    <x v="55"/>
    <s v="Credit Card"/>
    <s v="Cust-17335"/>
    <x v="2"/>
    <x v="1"/>
    <x v="0"/>
    <n v="2264.64"/>
    <n v="251.27"/>
  </r>
  <r>
    <s v="CN-2021-102843"/>
    <x v="55"/>
    <s v="Credit Card"/>
    <s v="Cust-17335"/>
    <x v="2"/>
    <x v="1"/>
    <x v="0"/>
    <n v="11926.32"/>
    <n v="485.29"/>
  </r>
  <r>
    <s v="CN-2021-102844"/>
    <x v="55"/>
    <s v="Others"/>
    <s v="Cust-17335"/>
    <x v="2"/>
    <x v="1"/>
    <x v="2"/>
    <n v="2873.36"/>
    <n v="260.26"/>
  </r>
  <r>
    <s v="CN-2021-102835"/>
    <x v="55"/>
    <s v="Credit Card"/>
    <s v="Cust-18670"/>
    <x v="0"/>
    <x v="4"/>
    <x v="2"/>
    <n v="595.98"/>
    <n v="175.97"/>
  </r>
  <r>
    <s v="CN-2021-102836"/>
    <x v="55"/>
    <s v="Others"/>
    <s v="Cust-18670"/>
    <x v="0"/>
    <x v="4"/>
    <x v="1"/>
    <n v="130.47999999999999"/>
    <n v="46.91"/>
  </r>
  <r>
    <s v="CN-2021-102839"/>
    <x v="55"/>
    <s v="Credit Card"/>
    <s v="Cust-21085"/>
    <x v="0"/>
    <x v="5"/>
    <x v="1"/>
    <n v="139.77600000000001"/>
    <n v="20.27"/>
  </r>
  <r>
    <s v="CN-2021-102823"/>
    <x v="56"/>
    <s v="Credit Card"/>
    <s v="Cust-10555"/>
    <x v="1"/>
    <x v="4"/>
    <x v="1"/>
    <n v="627.9"/>
    <n v="64.14"/>
  </r>
  <r>
    <s v="CN-2021-102824"/>
    <x v="56"/>
    <s v="Others"/>
    <s v="Cust-10555"/>
    <x v="1"/>
    <x v="4"/>
    <x v="1"/>
    <n v="715.26"/>
    <n v="195.09"/>
  </r>
  <r>
    <s v="CN-2021-102822"/>
    <x v="56"/>
    <s v="Others"/>
    <s v="Cust-10615"/>
    <x v="1"/>
    <x v="0"/>
    <x v="1"/>
    <n v="224"/>
    <n v="22.61"/>
  </r>
  <r>
    <s v="CN-2021-102829"/>
    <x v="56"/>
    <s v="Others"/>
    <s v="Cust-14170"/>
    <x v="0"/>
    <x v="2"/>
    <x v="1"/>
    <n v="414.54"/>
    <n v="40.479999999999997"/>
  </r>
  <r>
    <s v="CN-2021-102831"/>
    <x v="56"/>
    <s v="Others"/>
    <s v="Cust-16030"/>
    <x v="0"/>
    <x v="2"/>
    <x v="1"/>
    <n v="1198.4000000000001"/>
    <n v="162.12"/>
  </r>
  <r>
    <s v="CN-2021-102826"/>
    <x v="56"/>
    <s v="Credit Card"/>
    <s v="Cust-21100"/>
    <x v="0"/>
    <x v="1"/>
    <x v="2"/>
    <n v="737.1"/>
    <n v="102.37"/>
  </r>
  <r>
    <s v="CN-2021-102827"/>
    <x v="56"/>
    <s v="Wechat Pay"/>
    <s v="Cust-21100"/>
    <x v="0"/>
    <x v="1"/>
    <x v="2"/>
    <n v="353.22"/>
    <n v="44.64"/>
  </r>
  <r>
    <s v="CN-2021-102828"/>
    <x v="56"/>
    <s v="Credit Card"/>
    <s v="Cust-21100"/>
    <x v="0"/>
    <x v="1"/>
    <x v="2"/>
    <n v="1167.5999999999999"/>
    <n v="193.21"/>
  </r>
  <r>
    <s v="CN-2021-102830"/>
    <x v="56"/>
    <s v="Wechat Pay"/>
    <s v="Cust-21100"/>
    <x v="0"/>
    <x v="1"/>
    <x v="1"/>
    <n v="161.28"/>
    <n v="37.81"/>
  </r>
  <r>
    <s v="CN-2021-102825"/>
    <x v="56"/>
    <s v="Credit Card"/>
    <s v="Cust-21160"/>
    <x v="1"/>
    <x v="0"/>
    <x v="0"/>
    <n v="5980.1"/>
    <n v="309.66000000000003"/>
  </r>
  <r>
    <s v="CN-2021-102807"/>
    <x v="57"/>
    <s v="Others"/>
    <s v="Cust-10060"/>
    <x v="2"/>
    <x v="0"/>
    <x v="2"/>
    <n v="435.96"/>
    <n v="4.93"/>
  </r>
  <r>
    <s v="CN-2021-102814"/>
    <x v="57"/>
    <s v="Credit Card"/>
    <s v="Cust-13060"/>
    <x v="0"/>
    <x v="0"/>
    <x v="2"/>
    <n v="2368.8000000000002"/>
    <n v="297.45"/>
  </r>
  <r>
    <s v="CN-2021-102817"/>
    <x v="57"/>
    <s v="Credit Card"/>
    <s v="Cust-14110"/>
    <x v="0"/>
    <x v="2"/>
    <x v="1"/>
    <n v="621.17999999999995"/>
    <n v="39.19"/>
  </r>
  <r>
    <s v="CN-2021-102818"/>
    <x v="57"/>
    <s v="Credit Card"/>
    <s v="Cust-14110"/>
    <x v="0"/>
    <x v="2"/>
    <x v="1"/>
    <n v="328.86"/>
    <n v="46.81"/>
  </r>
  <r>
    <s v="CN-2021-102808"/>
    <x v="57"/>
    <s v="Credit Card"/>
    <s v="Cust-15355"/>
    <x v="0"/>
    <x v="1"/>
    <x v="2"/>
    <n v="833.28"/>
    <n v="199.98"/>
  </r>
  <r>
    <s v="CN-2021-102809"/>
    <x v="57"/>
    <s v="Wechat Pay"/>
    <s v="Cust-15355"/>
    <x v="0"/>
    <x v="1"/>
    <x v="1"/>
    <n v="955.08"/>
    <n v="101.12"/>
  </r>
  <r>
    <s v="CN-2021-102812"/>
    <x v="57"/>
    <s v="Credit Card"/>
    <s v="Cust-15355"/>
    <x v="0"/>
    <x v="1"/>
    <x v="1"/>
    <n v="130.76"/>
    <n v="44.45"/>
  </r>
  <r>
    <s v="CN-2021-102810"/>
    <x v="57"/>
    <s v="Wechat Pay"/>
    <s v="Cust-17350"/>
    <x v="0"/>
    <x v="1"/>
    <x v="1"/>
    <n v="9854.8799999999992"/>
    <n v="357.57"/>
  </r>
  <r>
    <s v="CN-2021-102811"/>
    <x v="57"/>
    <s v="Credit Card"/>
    <s v="Cust-17350"/>
    <x v="0"/>
    <x v="1"/>
    <x v="1"/>
    <n v="150.36000000000001"/>
    <n v="10.85"/>
  </r>
  <r>
    <s v="CN-2021-102813"/>
    <x v="57"/>
    <s v="Wechat Pay"/>
    <s v="Cust-17650"/>
    <x v="2"/>
    <x v="2"/>
    <x v="2"/>
    <n v="70.56"/>
    <n v="12.66"/>
  </r>
  <r>
    <s v="CN-2021-102815"/>
    <x v="57"/>
    <s v="Credit Card"/>
    <s v="Cust-18550"/>
    <x v="0"/>
    <x v="2"/>
    <x v="1"/>
    <n v="1243.2"/>
    <n v="134.13"/>
  </r>
  <r>
    <s v="CN-2021-102816"/>
    <x v="57"/>
    <s v="Alipay"/>
    <s v="Cust-18550"/>
    <x v="0"/>
    <x v="2"/>
    <x v="1"/>
    <n v="70.56"/>
    <n v="13.61"/>
  </r>
  <r>
    <s v="CN-2021-102820"/>
    <x v="57"/>
    <s v="Credit Card"/>
    <s v="Cust-19495"/>
    <x v="0"/>
    <x v="3"/>
    <x v="1"/>
    <n v="2878.96"/>
    <n v="189.05"/>
  </r>
  <r>
    <s v="CN-2021-102821"/>
    <x v="57"/>
    <s v="Credit Card"/>
    <s v="Cust-19495"/>
    <x v="0"/>
    <x v="3"/>
    <x v="0"/>
    <n v="1340.64"/>
    <n v="118.84"/>
  </r>
  <r>
    <s v="CN-2021-102819"/>
    <x v="57"/>
    <s v="Wechat Pay"/>
    <s v="Cust-20920"/>
    <x v="0"/>
    <x v="5"/>
    <x v="1"/>
    <n v="994.56"/>
    <n v="72.31"/>
  </r>
  <r>
    <s v="CN-2021-102789"/>
    <x v="58"/>
    <s v="Credit Card"/>
    <s v="Cust-13180"/>
    <x v="1"/>
    <x v="2"/>
    <x v="1"/>
    <n v="527.1"/>
    <n v="171.83"/>
  </r>
  <r>
    <s v="CN-2021-102790"/>
    <x v="58"/>
    <s v="Wechat Pay"/>
    <s v="Cust-13180"/>
    <x v="1"/>
    <x v="2"/>
    <x v="0"/>
    <n v="2974.72"/>
    <n v="151.07"/>
  </r>
  <r>
    <s v="CN-2021-102791"/>
    <x v="58"/>
    <s v="Wechat Pay"/>
    <s v="Cust-13180"/>
    <x v="1"/>
    <x v="2"/>
    <x v="0"/>
    <n v="1930.32"/>
    <n v="111.63"/>
  </r>
  <r>
    <s v="CN-2021-102796"/>
    <x v="58"/>
    <s v="Credit Card"/>
    <s v="Cust-14695"/>
    <x v="1"/>
    <x v="2"/>
    <x v="1"/>
    <n v="796.82399999999996"/>
    <n v="21.23"/>
  </r>
  <r>
    <s v="CN-2021-102806"/>
    <x v="58"/>
    <s v="Credit Card"/>
    <s v="Cust-15430"/>
    <x v="0"/>
    <x v="5"/>
    <x v="1"/>
    <n v="40.32"/>
    <n v="0.97"/>
  </r>
  <r>
    <s v="CN-2021-102800"/>
    <x v="58"/>
    <s v="Others"/>
    <s v="Cust-15760"/>
    <x v="2"/>
    <x v="4"/>
    <x v="0"/>
    <n v="665.84"/>
    <n v="173.51"/>
  </r>
  <r>
    <s v="CN-2021-102794"/>
    <x v="58"/>
    <s v="Wechat Pay"/>
    <s v="Cust-17680"/>
    <x v="2"/>
    <x v="1"/>
    <x v="2"/>
    <n v="368.00400000000002"/>
    <n v="2.66"/>
  </r>
  <r>
    <s v="CN-2021-102795"/>
    <x v="58"/>
    <s v="Others"/>
    <s v="Cust-17680"/>
    <x v="2"/>
    <x v="1"/>
    <x v="0"/>
    <n v="328.02"/>
    <n v="4.9800000000000004"/>
  </r>
  <r>
    <s v="CN-2021-102792"/>
    <x v="58"/>
    <s v="Others"/>
    <s v="Cust-19675"/>
    <x v="2"/>
    <x v="1"/>
    <x v="1"/>
    <n v="226.38"/>
    <n v="16.09"/>
  </r>
  <r>
    <s v="CN-2021-102793"/>
    <x v="58"/>
    <s v="Credit Card"/>
    <s v="Cust-19675"/>
    <x v="2"/>
    <x v="1"/>
    <x v="1"/>
    <n v="259.7"/>
    <n v="17.93"/>
  </r>
  <r>
    <s v="CN-2021-102797"/>
    <x v="58"/>
    <s v="Wechat Pay"/>
    <s v="Cust-21190"/>
    <x v="2"/>
    <x v="5"/>
    <x v="1"/>
    <n v="62.72"/>
    <n v="1.37"/>
  </r>
  <r>
    <s v="CN-2021-102798"/>
    <x v="58"/>
    <s v="Others"/>
    <s v="Cust-21190"/>
    <x v="2"/>
    <x v="5"/>
    <x v="1"/>
    <n v="351.96"/>
    <n v="32.21"/>
  </r>
  <r>
    <s v="CN-2021-102799"/>
    <x v="58"/>
    <s v="Others"/>
    <s v="Cust-21415"/>
    <x v="0"/>
    <x v="1"/>
    <x v="0"/>
    <n v="2352.42"/>
    <n v="156.13"/>
  </r>
  <r>
    <s v="CN-2021-102801"/>
    <x v="58"/>
    <s v="Wechat Pay"/>
    <s v="Cust-21415"/>
    <x v="0"/>
    <x v="1"/>
    <x v="1"/>
    <n v="911.68"/>
    <n v="103.65"/>
  </r>
  <r>
    <s v="CN-2021-102802"/>
    <x v="58"/>
    <s v="Others"/>
    <s v="Cust-21415"/>
    <x v="0"/>
    <x v="1"/>
    <x v="2"/>
    <n v="1613.36"/>
    <n v="232.32"/>
  </r>
  <r>
    <s v="CN-2021-102803"/>
    <x v="58"/>
    <s v="Others"/>
    <s v="Cust-21415"/>
    <x v="0"/>
    <x v="1"/>
    <x v="2"/>
    <n v="1342.04"/>
    <n v="249.44"/>
  </r>
  <r>
    <s v="CN-2021-102804"/>
    <x v="58"/>
    <s v="Credit Card"/>
    <s v="Cust-21415"/>
    <x v="0"/>
    <x v="1"/>
    <x v="1"/>
    <n v="233.94"/>
    <n v="40.65"/>
  </r>
  <r>
    <s v="CN-2021-102805"/>
    <x v="58"/>
    <s v="Alipay"/>
    <s v="Cust-21415"/>
    <x v="0"/>
    <x v="1"/>
    <x v="2"/>
    <n v="1575.84"/>
    <n v="249.99"/>
  </r>
  <r>
    <s v="CN-2021-102778"/>
    <x v="59"/>
    <s v="Wechat Pay"/>
    <s v="Cust-11860"/>
    <x v="0"/>
    <x v="4"/>
    <x v="2"/>
    <n v="1130.5"/>
    <n v="264.64"/>
  </r>
  <r>
    <s v="CN-2021-102783"/>
    <x v="59"/>
    <s v="Credit Card"/>
    <s v="Cust-12700"/>
    <x v="2"/>
    <x v="1"/>
    <x v="1"/>
    <n v="281.79199999999997"/>
    <n v="42.64"/>
  </r>
  <r>
    <s v="CN-2021-102784"/>
    <x v="59"/>
    <s v="Others"/>
    <s v="Cust-12700"/>
    <x v="2"/>
    <x v="1"/>
    <x v="1"/>
    <n v="932.96"/>
    <n v="65.09"/>
  </r>
  <r>
    <s v="CN-2021-102785"/>
    <x v="59"/>
    <s v="Others"/>
    <s v="Cust-12700"/>
    <x v="2"/>
    <x v="1"/>
    <x v="2"/>
    <n v="4884.5159999999996"/>
    <n v="231.29"/>
  </r>
  <r>
    <s v="CN-2021-102779"/>
    <x v="59"/>
    <s v="Others"/>
    <s v="Cust-18820"/>
    <x v="0"/>
    <x v="4"/>
    <x v="2"/>
    <n v="10203.647999999999"/>
    <n v="81.209999999999994"/>
  </r>
  <r>
    <s v="CN-2021-102780"/>
    <x v="59"/>
    <s v="Credit Card"/>
    <s v="Cust-18820"/>
    <x v="0"/>
    <x v="4"/>
    <x v="2"/>
    <n v="2322.6"/>
    <n v="66.45"/>
  </r>
  <r>
    <s v="CN-2021-102781"/>
    <x v="59"/>
    <s v="Wechat Pay"/>
    <s v="Cust-18820"/>
    <x v="0"/>
    <x v="4"/>
    <x v="2"/>
    <n v="736.84799999999996"/>
    <n v="0.28999999999999998"/>
  </r>
  <r>
    <s v="CN-2021-102782"/>
    <x v="59"/>
    <s v="Others"/>
    <s v="Cust-18820"/>
    <x v="0"/>
    <x v="4"/>
    <x v="1"/>
    <n v="937.02"/>
    <n v="111.94"/>
  </r>
  <r>
    <s v="CN-2021-102786"/>
    <x v="59"/>
    <s v="Credit Card"/>
    <s v="Cust-19885"/>
    <x v="1"/>
    <x v="3"/>
    <x v="2"/>
    <n v="87.22"/>
    <n v="18.28"/>
  </r>
  <r>
    <s v="CN-2021-102787"/>
    <x v="59"/>
    <s v="Credit Card"/>
    <s v="Cust-19885"/>
    <x v="1"/>
    <x v="3"/>
    <x v="1"/>
    <n v="181.44"/>
    <n v="36.82"/>
  </r>
  <r>
    <s v="CN-2021-102788"/>
    <x v="59"/>
    <s v="Others"/>
    <s v="Cust-19885"/>
    <x v="1"/>
    <x v="3"/>
    <x v="1"/>
    <n v="646.79999999999995"/>
    <n v="115.09"/>
  </r>
  <r>
    <s v="CN-2021-102768"/>
    <x v="60"/>
    <s v="Others"/>
    <s v="Cust-11800"/>
    <x v="2"/>
    <x v="1"/>
    <x v="1"/>
    <n v="359.85599999999999"/>
    <n v="36.549999999999997"/>
  </r>
  <r>
    <s v="CN-2021-102769"/>
    <x v="60"/>
    <s v="Others"/>
    <s v="Cust-11800"/>
    <x v="2"/>
    <x v="1"/>
    <x v="1"/>
    <n v="85.12"/>
    <n v="1.72"/>
  </r>
  <r>
    <s v="CN-2021-102770"/>
    <x v="60"/>
    <s v="Wechat Pay"/>
    <s v="Cust-14770"/>
    <x v="2"/>
    <x v="0"/>
    <x v="2"/>
    <n v="2337.3000000000002"/>
    <n v="260.79000000000002"/>
  </r>
  <r>
    <s v="CN-2021-102771"/>
    <x v="60"/>
    <s v="Credit Card"/>
    <s v="Cust-14770"/>
    <x v="2"/>
    <x v="0"/>
    <x v="1"/>
    <n v="322"/>
    <n v="43.72"/>
  </r>
  <r>
    <s v="CN-2021-102772"/>
    <x v="60"/>
    <s v="Others"/>
    <s v="Cust-14770"/>
    <x v="2"/>
    <x v="0"/>
    <x v="0"/>
    <n v="777.56"/>
    <n v="104.53"/>
  </r>
  <r>
    <s v="CN-2021-102773"/>
    <x v="60"/>
    <s v="Wechat Pay"/>
    <s v="Cust-14770"/>
    <x v="2"/>
    <x v="0"/>
    <x v="1"/>
    <n v="1357.86"/>
    <n v="141.93"/>
  </r>
  <r>
    <s v="CN-2021-102774"/>
    <x v="60"/>
    <s v="Others"/>
    <s v="Cust-14770"/>
    <x v="2"/>
    <x v="0"/>
    <x v="1"/>
    <n v="60.9"/>
    <n v="7.46"/>
  </r>
  <r>
    <s v="CN-2021-102765"/>
    <x v="60"/>
    <s v="Wechat Pay"/>
    <s v="Cust-16840"/>
    <x v="0"/>
    <x v="0"/>
    <x v="2"/>
    <n v="135.66"/>
    <n v="17.920000000000002"/>
  </r>
  <r>
    <s v="CN-2021-102766"/>
    <x v="60"/>
    <s v="Others"/>
    <s v="Cust-16840"/>
    <x v="0"/>
    <x v="0"/>
    <x v="1"/>
    <n v="217.72800000000001"/>
    <n v="10.97"/>
  </r>
  <r>
    <s v="CN-2021-102767"/>
    <x v="60"/>
    <s v="Wechat Pay"/>
    <s v="Cust-16840"/>
    <x v="0"/>
    <x v="0"/>
    <x v="1"/>
    <n v="87.78"/>
    <n v="15.33"/>
  </r>
  <r>
    <s v="CN-2021-102775"/>
    <x v="60"/>
    <s v="Others"/>
    <s v="Cust-19315"/>
    <x v="0"/>
    <x v="2"/>
    <x v="1"/>
    <n v="141.28800000000001"/>
    <n v="15.93"/>
  </r>
  <r>
    <s v="CN-2021-102776"/>
    <x v="60"/>
    <s v="Wechat Pay"/>
    <s v="Cust-19315"/>
    <x v="0"/>
    <x v="2"/>
    <x v="1"/>
    <n v="100.71599999999999"/>
    <n v="18.239999999999998"/>
  </r>
  <r>
    <s v="CN-2021-102777"/>
    <x v="60"/>
    <s v="Credit Card"/>
    <s v="Cust-19315"/>
    <x v="0"/>
    <x v="2"/>
    <x v="1"/>
    <n v="251.58"/>
    <n v="11.06"/>
  </r>
  <r>
    <s v="CN-2021-102762"/>
    <x v="61"/>
    <s v="Others"/>
    <s v="Cust-10930"/>
    <x v="2"/>
    <x v="1"/>
    <x v="2"/>
    <n v="3860.8919999999998"/>
    <n v="93.63"/>
  </r>
  <r>
    <s v="CN-2021-102763"/>
    <x v="61"/>
    <s v="Wechat Pay"/>
    <s v="Cust-11275"/>
    <x v="1"/>
    <x v="0"/>
    <x v="1"/>
    <n v="48.636000000000003"/>
    <n v="1.1399999999999999"/>
  </r>
  <r>
    <s v="CN-2021-102753"/>
    <x v="61"/>
    <s v="Others"/>
    <s v="Cust-12625"/>
    <x v="1"/>
    <x v="4"/>
    <x v="2"/>
    <n v="2153.34"/>
    <n v="135.76"/>
  </r>
  <r>
    <s v="CN-2021-102755"/>
    <x v="61"/>
    <s v="Credit Card"/>
    <s v="Cust-12625"/>
    <x v="1"/>
    <x v="4"/>
    <x v="1"/>
    <n v="185.64"/>
    <n v="45.37"/>
  </r>
  <r>
    <s v="CN-2021-102756"/>
    <x v="61"/>
    <s v="Credit Card"/>
    <s v="Cust-12625"/>
    <x v="1"/>
    <x v="4"/>
    <x v="2"/>
    <n v="2315.88"/>
    <n v="122.39"/>
  </r>
  <r>
    <s v="CN-2021-102748"/>
    <x v="61"/>
    <s v="Credit Card"/>
    <s v="Cust-13255"/>
    <x v="2"/>
    <x v="2"/>
    <x v="1"/>
    <n v="572.04"/>
    <n v="82.09"/>
  </r>
  <r>
    <s v="CN-2021-102749"/>
    <x v="61"/>
    <s v="Wechat Pay"/>
    <s v="Cust-13255"/>
    <x v="2"/>
    <x v="2"/>
    <x v="1"/>
    <n v="448"/>
    <n v="10.99"/>
  </r>
  <r>
    <s v="CN-2021-102751"/>
    <x v="61"/>
    <s v="Credit Card"/>
    <s v="Cust-14845"/>
    <x v="0"/>
    <x v="1"/>
    <x v="1"/>
    <n v="757.68"/>
    <n v="184.46"/>
  </r>
  <r>
    <s v="CN-2021-102752"/>
    <x v="61"/>
    <s v="Credit Card"/>
    <s v="Cust-14845"/>
    <x v="0"/>
    <x v="1"/>
    <x v="1"/>
    <n v="4764.2"/>
    <n v="204.77"/>
  </r>
  <r>
    <s v="CN-2021-102750"/>
    <x v="61"/>
    <s v="Alipay"/>
    <s v="Cust-18220"/>
    <x v="0"/>
    <x v="0"/>
    <x v="2"/>
    <n v="1393.84"/>
    <n v="172.15"/>
  </r>
  <r>
    <s v="CN-2021-102754"/>
    <x v="61"/>
    <s v="Others"/>
    <s v="Cust-18385"/>
    <x v="0"/>
    <x v="1"/>
    <x v="1"/>
    <n v="124.04"/>
    <n v="48.41"/>
  </r>
  <r>
    <s v="CN-2021-102757"/>
    <x v="61"/>
    <s v="Wechat Pay"/>
    <s v="Cust-18385"/>
    <x v="0"/>
    <x v="1"/>
    <x v="1"/>
    <n v="1558.2"/>
    <n v="206.85"/>
  </r>
  <r>
    <s v="CN-2021-102758"/>
    <x v="61"/>
    <s v="Alipay"/>
    <s v="Cust-18385"/>
    <x v="0"/>
    <x v="1"/>
    <x v="1"/>
    <n v="30306.639999999999"/>
    <n v="447.78"/>
  </r>
  <r>
    <s v="CN-2021-102764"/>
    <x v="61"/>
    <s v="Wechat Pay"/>
    <s v="Cust-19690"/>
    <x v="0"/>
    <x v="4"/>
    <x v="0"/>
    <n v="4160.5200000000004"/>
    <n v="237.47"/>
  </r>
  <r>
    <s v="CN-2021-102759"/>
    <x v="61"/>
    <s v="Credit Card"/>
    <s v="Cust-19735"/>
    <x v="0"/>
    <x v="0"/>
    <x v="2"/>
    <n v="5783.4"/>
    <n v="96.83"/>
  </r>
  <r>
    <s v="CN-2021-102760"/>
    <x v="61"/>
    <s v="Credit Card"/>
    <s v="Cust-19735"/>
    <x v="0"/>
    <x v="0"/>
    <x v="1"/>
    <n v="151.19999999999999"/>
    <n v="33.549999999999997"/>
  </r>
  <r>
    <s v="CN-2021-102761"/>
    <x v="61"/>
    <s v="Credit Card"/>
    <s v="Cust-20305"/>
    <x v="0"/>
    <x v="0"/>
    <x v="1"/>
    <n v="905.52"/>
    <n v="102.27"/>
  </r>
  <r>
    <s v="CN-2021-102742"/>
    <x v="62"/>
    <s v="Others"/>
    <s v="Cust-13060"/>
    <x v="0"/>
    <x v="0"/>
    <x v="1"/>
    <n v="1703.52"/>
    <n v="248.24"/>
  </r>
  <r>
    <s v="CN-2021-102743"/>
    <x v="62"/>
    <s v="Wechat Pay"/>
    <s v="Cust-13060"/>
    <x v="0"/>
    <x v="0"/>
    <x v="2"/>
    <n v="3101.28"/>
    <n v="203.99"/>
  </r>
  <r>
    <s v="CN-2021-102744"/>
    <x v="62"/>
    <s v="Others"/>
    <s v="Cust-13060"/>
    <x v="0"/>
    <x v="0"/>
    <x v="2"/>
    <n v="3966.3539999999998"/>
    <n v="194.86"/>
  </r>
  <r>
    <s v="CN-2021-102745"/>
    <x v="62"/>
    <s v="Credit Card"/>
    <s v="Cust-13060"/>
    <x v="0"/>
    <x v="0"/>
    <x v="1"/>
    <n v="506.24"/>
    <n v="89.66"/>
  </r>
  <r>
    <s v="CN-2021-102740"/>
    <x v="62"/>
    <s v="Alipay"/>
    <s v="Cust-14230"/>
    <x v="1"/>
    <x v="2"/>
    <x v="1"/>
    <n v="286.86"/>
    <n v="32.85"/>
  </r>
  <r>
    <s v="CN-2021-102741"/>
    <x v="62"/>
    <s v="Alipay"/>
    <s v="Cust-15520"/>
    <x v="0"/>
    <x v="1"/>
    <x v="1"/>
    <n v="188.16"/>
    <n v="30.32"/>
  </r>
  <r>
    <s v="CN-2021-102746"/>
    <x v="62"/>
    <s v="Wechat Pay"/>
    <s v="Cust-20770"/>
    <x v="1"/>
    <x v="1"/>
    <x v="1"/>
    <n v="825.55200000000002"/>
    <n v="39.97"/>
  </r>
  <r>
    <s v="CN-2021-102747"/>
    <x v="62"/>
    <s v="Others"/>
    <s v="Cust-20770"/>
    <x v="1"/>
    <x v="1"/>
    <x v="0"/>
    <n v="1592.8920000000001"/>
    <n v="63.67"/>
  </r>
  <r>
    <s v="CN-2021-102739"/>
    <x v="63"/>
    <s v="Alipay"/>
    <s v="Cust-10990"/>
    <x v="1"/>
    <x v="3"/>
    <x v="2"/>
    <n v="1920.912"/>
    <n v="54.37"/>
  </r>
  <r>
    <s v="CN-2021-102736"/>
    <x v="63"/>
    <s v="Wechat Pay"/>
    <s v="Cust-12265"/>
    <x v="0"/>
    <x v="2"/>
    <x v="1"/>
    <n v="89.88"/>
    <n v="2.41"/>
  </r>
  <r>
    <s v="CN-2021-102737"/>
    <x v="63"/>
    <s v="Credit Card"/>
    <s v="Cust-12265"/>
    <x v="0"/>
    <x v="2"/>
    <x v="1"/>
    <n v="79.38"/>
    <n v="16.53"/>
  </r>
  <r>
    <s v="CN-2021-102738"/>
    <x v="63"/>
    <s v="Credit Card"/>
    <s v="Cust-13645"/>
    <x v="0"/>
    <x v="4"/>
    <x v="2"/>
    <n v="88.34"/>
    <n v="7.92"/>
  </r>
  <r>
    <s v="CN-2021-102723"/>
    <x v="64"/>
    <s v="Credit Card"/>
    <s v="Cust-13180"/>
    <x v="1"/>
    <x v="2"/>
    <x v="2"/>
    <n v="1555.68"/>
    <n v="138.78"/>
  </r>
  <r>
    <s v="CN-2021-102724"/>
    <x v="64"/>
    <s v="Credit Card"/>
    <s v="Cust-13180"/>
    <x v="1"/>
    <x v="2"/>
    <x v="1"/>
    <n v="150.63999999999999"/>
    <n v="37.840000000000003"/>
  </r>
  <r>
    <s v="CN-2021-102732"/>
    <x v="64"/>
    <s v="Others"/>
    <s v="Cust-14395"/>
    <x v="1"/>
    <x v="1"/>
    <x v="2"/>
    <n v="3413.2"/>
    <n v="180.03"/>
  </r>
  <r>
    <s v="CN-2021-102727"/>
    <x v="64"/>
    <s v="Others"/>
    <s v="Cust-16600"/>
    <x v="1"/>
    <x v="0"/>
    <x v="1"/>
    <n v="1317.12"/>
    <n v="132.02000000000001"/>
  </r>
  <r>
    <s v="CN-2021-102728"/>
    <x v="64"/>
    <s v="Credit Card"/>
    <s v="Cust-16750"/>
    <x v="0"/>
    <x v="4"/>
    <x v="1"/>
    <n v="255.5"/>
    <n v="46.93"/>
  </r>
  <r>
    <s v="CN-2021-102729"/>
    <x v="64"/>
    <s v="Credit Card"/>
    <s v="Cust-16750"/>
    <x v="0"/>
    <x v="4"/>
    <x v="2"/>
    <n v="2352.56"/>
    <n v="258.37"/>
  </r>
  <r>
    <s v="CN-2021-102730"/>
    <x v="64"/>
    <s v="Credit Card"/>
    <s v="Cust-16750"/>
    <x v="0"/>
    <x v="4"/>
    <x v="2"/>
    <n v="222.18"/>
    <n v="42.17"/>
  </r>
  <r>
    <s v="CN-2021-102731"/>
    <x v="64"/>
    <s v="Wechat Pay"/>
    <s v="Cust-18745"/>
    <x v="1"/>
    <x v="4"/>
    <x v="1"/>
    <n v="527.1"/>
    <n v="83.53"/>
  </r>
  <r>
    <s v="CN-2021-102726"/>
    <x v="64"/>
    <s v="Others"/>
    <s v="Cust-19405"/>
    <x v="0"/>
    <x v="2"/>
    <x v="1"/>
    <n v="5251.68"/>
    <n v="359.83"/>
  </r>
  <r>
    <s v="CN-2021-102734"/>
    <x v="64"/>
    <s v="Wechat Pay"/>
    <s v="Cust-19885"/>
    <x v="1"/>
    <x v="3"/>
    <x v="1"/>
    <n v="237.44"/>
    <n v="42.45"/>
  </r>
  <r>
    <s v="CN-2021-102735"/>
    <x v="64"/>
    <s v="Others"/>
    <s v="Cust-19885"/>
    <x v="1"/>
    <x v="3"/>
    <x v="0"/>
    <n v="6652.8"/>
    <n v="464.07"/>
  </r>
  <r>
    <s v="CN-2021-102733"/>
    <x v="64"/>
    <s v="Others"/>
    <s v="Cust-21115"/>
    <x v="1"/>
    <x v="3"/>
    <x v="0"/>
    <n v="837.48"/>
    <n v="115.93"/>
  </r>
  <r>
    <s v="CN-2021-102725"/>
    <x v="64"/>
    <s v="Credit Card"/>
    <s v="Cust-21880"/>
    <x v="1"/>
    <x v="0"/>
    <x v="1"/>
    <n v="783.02"/>
    <n v="198.06"/>
  </r>
  <r>
    <s v="CN-2021-102719"/>
    <x v="65"/>
    <s v="Wechat Pay"/>
    <s v="Cust-14080"/>
    <x v="1"/>
    <x v="5"/>
    <x v="2"/>
    <n v="1342.04"/>
    <n v="160.97"/>
  </r>
  <r>
    <s v="CN-2021-102720"/>
    <x v="65"/>
    <s v="Credit Card"/>
    <s v="Cust-14080"/>
    <x v="1"/>
    <x v="5"/>
    <x v="1"/>
    <n v="376.88"/>
    <n v="44.49"/>
  </r>
  <r>
    <s v="CN-2021-102721"/>
    <x v="65"/>
    <s v="Others"/>
    <s v="Cust-14080"/>
    <x v="1"/>
    <x v="5"/>
    <x v="1"/>
    <n v="174.72"/>
    <n v="39.33"/>
  </r>
  <r>
    <s v="CN-2021-102722"/>
    <x v="65"/>
    <s v="Others"/>
    <s v="Cust-14080"/>
    <x v="1"/>
    <x v="5"/>
    <x v="1"/>
    <n v="1517.88"/>
    <n v="221.39"/>
  </r>
  <r>
    <s v="CN-2021-102704"/>
    <x v="65"/>
    <s v="Credit Card"/>
    <s v="Cust-14830"/>
    <x v="1"/>
    <x v="1"/>
    <x v="1"/>
    <n v="430.08"/>
    <n v="49.52"/>
  </r>
  <r>
    <s v="CN-2021-102714"/>
    <x v="65"/>
    <s v="Credit Card"/>
    <s v="Cust-14920"/>
    <x v="0"/>
    <x v="4"/>
    <x v="2"/>
    <n v="5415.48"/>
    <n v="448.83"/>
  </r>
  <r>
    <s v="CN-2021-102715"/>
    <x v="65"/>
    <s v="Credit Card"/>
    <s v="Cust-14920"/>
    <x v="0"/>
    <x v="4"/>
    <x v="1"/>
    <n v="112"/>
    <n v="24.45"/>
  </r>
  <r>
    <s v="CN-2021-102716"/>
    <x v="65"/>
    <s v="Others"/>
    <s v="Cust-14920"/>
    <x v="0"/>
    <x v="4"/>
    <x v="1"/>
    <n v="618.38"/>
    <n v="193.89"/>
  </r>
  <r>
    <s v="CN-2021-102706"/>
    <x v="65"/>
    <s v="Credit Card"/>
    <s v="Cust-16390"/>
    <x v="1"/>
    <x v="4"/>
    <x v="1"/>
    <n v="93.24"/>
    <n v="12.83"/>
  </r>
  <r>
    <s v="CN-2021-102707"/>
    <x v="65"/>
    <s v="Credit Card"/>
    <s v="Cust-16390"/>
    <x v="1"/>
    <x v="4"/>
    <x v="1"/>
    <n v="412.86"/>
    <n v="11.59"/>
  </r>
  <r>
    <s v="CN-2021-102708"/>
    <x v="65"/>
    <s v="Wechat Pay"/>
    <s v="Cust-16390"/>
    <x v="1"/>
    <x v="4"/>
    <x v="0"/>
    <n v="27112.68"/>
    <n v="322.67"/>
  </r>
  <r>
    <s v="CN-2021-102701"/>
    <x v="65"/>
    <s v="Wechat Pay"/>
    <s v="Cust-17020"/>
    <x v="0"/>
    <x v="2"/>
    <x v="1"/>
    <n v="3155.6"/>
    <n v="198.23"/>
  </r>
  <r>
    <s v="CN-2021-102702"/>
    <x v="65"/>
    <s v="Others"/>
    <s v="Cust-17020"/>
    <x v="0"/>
    <x v="2"/>
    <x v="1"/>
    <n v="409.92"/>
    <n v="47.78"/>
  </r>
  <r>
    <s v="CN-2021-102703"/>
    <x v="65"/>
    <s v="Alipay"/>
    <s v="Cust-17020"/>
    <x v="0"/>
    <x v="2"/>
    <x v="1"/>
    <n v="233.94"/>
    <n v="25.69"/>
  </r>
  <r>
    <s v="CN-2021-102700"/>
    <x v="65"/>
    <s v="Credit Card"/>
    <s v="Cust-17125"/>
    <x v="0"/>
    <x v="1"/>
    <x v="1"/>
    <n v="373.8"/>
    <n v="38.81"/>
  </r>
  <r>
    <s v="CN-2021-102713"/>
    <x v="65"/>
    <s v="Alipay"/>
    <s v="Cust-18205"/>
    <x v="1"/>
    <x v="2"/>
    <x v="2"/>
    <n v="814.38"/>
    <n v="109.81"/>
  </r>
  <r>
    <s v="CN-2021-102717"/>
    <x v="65"/>
    <s v="Alipay"/>
    <s v="Cust-18205"/>
    <x v="1"/>
    <x v="2"/>
    <x v="1"/>
    <n v="308.56"/>
    <n v="25.09"/>
  </r>
  <r>
    <s v="CN-2021-102709"/>
    <x v="65"/>
    <s v="Others"/>
    <s v="Cust-18955"/>
    <x v="2"/>
    <x v="0"/>
    <x v="1"/>
    <n v="152.46"/>
    <n v="25.07"/>
  </r>
  <r>
    <s v="CN-2021-102710"/>
    <x v="65"/>
    <s v="Wechat Pay"/>
    <s v="Cust-18955"/>
    <x v="2"/>
    <x v="0"/>
    <x v="1"/>
    <n v="529.76"/>
    <n v="143.15"/>
  </r>
  <r>
    <s v="CN-2021-102711"/>
    <x v="65"/>
    <s v="Others"/>
    <s v="Cust-18955"/>
    <x v="2"/>
    <x v="0"/>
    <x v="1"/>
    <n v="712.32"/>
    <n v="75.67"/>
  </r>
  <r>
    <s v="CN-2021-102712"/>
    <x v="65"/>
    <s v="Alipay"/>
    <s v="Cust-18955"/>
    <x v="2"/>
    <x v="0"/>
    <x v="0"/>
    <n v="1989.4"/>
    <n v="142.93"/>
  </r>
  <r>
    <s v="CN-2021-102718"/>
    <x v="65"/>
    <s v="Others"/>
    <s v="Cust-20545"/>
    <x v="1"/>
    <x v="2"/>
    <x v="1"/>
    <n v="60.2"/>
    <n v="16.05"/>
  </r>
  <r>
    <s v="CN-2021-102705"/>
    <x v="65"/>
    <s v="Others"/>
    <s v="Cust-21325"/>
    <x v="0"/>
    <x v="2"/>
    <x v="1"/>
    <n v="200.256"/>
    <n v="9.02"/>
  </r>
  <r>
    <s v="CN-2021-102695"/>
    <x v="66"/>
    <s v="Credit Card"/>
    <s v="Cust-11470"/>
    <x v="1"/>
    <x v="0"/>
    <x v="0"/>
    <n v="645.4"/>
    <n v="198.69"/>
  </r>
  <r>
    <s v="CN-2021-102696"/>
    <x v="66"/>
    <s v="Credit Card"/>
    <s v="Cust-11470"/>
    <x v="1"/>
    <x v="0"/>
    <x v="0"/>
    <n v="4457.46"/>
    <n v="273.83"/>
  </r>
  <r>
    <s v="CN-2021-102697"/>
    <x v="66"/>
    <s v="Credit Card"/>
    <s v="Cust-11770"/>
    <x v="0"/>
    <x v="2"/>
    <x v="0"/>
    <n v="8042.86"/>
    <n v="412.13"/>
  </r>
  <r>
    <s v="CN-2021-102698"/>
    <x v="66"/>
    <s v="Others"/>
    <s v="Cust-11770"/>
    <x v="0"/>
    <x v="2"/>
    <x v="1"/>
    <n v="288.95999999999998"/>
    <n v="31.43"/>
  </r>
  <r>
    <s v="CN-2021-102699"/>
    <x v="66"/>
    <s v="Alipay"/>
    <s v="Cust-11770"/>
    <x v="0"/>
    <x v="2"/>
    <x v="1"/>
    <n v="276.5"/>
    <n v="41.98"/>
  </r>
  <r>
    <s v="CN-2021-102691"/>
    <x v="67"/>
    <s v="Others"/>
    <s v="Cust-11995"/>
    <x v="0"/>
    <x v="4"/>
    <x v="1"/>
    <n v="214.76"/>
    <n v="49.97"/>
  </r>
  <r>
    <s v="CN-2021-102692"/>
    <x v="67"/>
    <s v="Alipay"/>
    <s v="Cust-11995"/>
    <x v="0"/>
    <x v="4"/>
    <x v="2"/>
    <n v="837.48"/>
    <n v="139.66999999999999"/>
  </r>
  <r>
    <s v="CN-2021-102693"/>
    <x v="67"/>
    <s v="Wechat Pay"/>
    <s v="Cust-11995"/>
    <x v="0"/>
    <x v="4"/>
    <x v="1"/>
    <n v="420.42"/>
    <n v="39.619999999999997"/>
  </r>
  <r>
    <s v="CN-2021-102677"/>
    <x v="67"/>
    <s v="Credit Card"/>
    <s v="Cust-13255"/>
    <x v="2"/>
    <x v="2"/>
    <x v="1"/>
    <n v="3057.2640000000001"/>
    <n v="238.81"/>
  </r>
  <r>
    <s v="CN-2021-102681"/>
    <x v="67"/>
    <s v="Credit Card"/>
    <s v="Cust-13750"/>
    <x v="1"/>
    <x v="2"/>
    <x v="2"/>
    <n v="62.076000000000001"/>
    <n v="10.94"/>
  </r>
  <r>
    <s v="CN-2021-102682"/>
    <x v="67"/>
    <s v="Credit Card"/>
    <s v="Cust-13750"/>
    <x v="1"/>
    <x v="2"/>
    <x v="0"/>
    <n v="227.55600000000001"/>
    <n v="0.28000000000000003"/>
  </r>
  <r>
    <s v="CN-2021-102685"/>
    <x v="67"/>
    <s v="Others"/>
    <s v="Cust-13750"/>
    <x v="1"/>
    <x v="2"/>
    <x v="1"/>
    <n v="1856.4"/>
    <n v="229.13"/>
  </r>
  <r>
    <s v="CN-2021-102690"/>
    <x v="67"/>
    <s v="Others"/>
    <s v="Cust-17035"/>
    <x v="1"/>
    <x v="2"/>
    <x v="0"/>
    <n v="2912.84"/>
    <n v="210.19"/>
  </r>
  <r>
    <s v="CN-2021-102694"/>
    <x v="67"/>
    <s v="Wechat Pay"/>
    <s v="Cust-17035"/>
    <x v="1"/>
    <x v="2"/>
    <x v="2"/>
    <n v="749.7"/>
    <n v="175.43"/>
  </r>
  <r>
    <s v="CN-2021-102689"/>
    <x v="67"/>
    <s v="Alipay"/>
    <s v="Cust-17155"/>
    <x v="0"/>
    <x v="4"/>
    <x v="1"/>
    <n v="2624.02"/>
    <n v="207.47"/>
  </r>
  <r>
    <s v="CN-2021-102678"/>
    <x v="67"/>
    <s v="Others"/>
    <s v="Cust-17395"/>
    <x v="1"/>
    <x v="4"/>
    <x v="2"/>
    <n v="5066.04"/>
    <n v="459.93"/>
  </r>
  <r>
    <s v="CN-2021-102686"/>
    <x v="67"/>
    <s v="Others"/>
    <s v="Cust-20470"/>
    <x v="0"/>
    <x v="0"/>
    <x v="1"/>
    <n v="46.76"/>
    <n v="5.31"/>
  </r>
  <r>
    <s v="CN-2021-102687"/>
    <x v="67"/>
    <s v="Others"/>
    <s v="Cust-20470"/>
    <x v="0"/>
    <x v="0"/>
    <x v="1"/>
    <n v="510.16"/>
    <n v="177.84"/>
  </r>
  <r>
    <s v="CN-2021-102688"/>
    <x v="67"/>
    <s v="Credit Card"/>
    <s v="Cust-20470"/>
    <x v="0"/>
    <x v="0"/>
    <x v="0"/>
    <n v="2120.4960000000001"/>
    <n v="252.11"/>
  </r>
  <r>
    <s v="CN-2021-102679"/>
    <x v="67"/>
    <s v="Alipay"/>
    <s v="Cust-20845"/>
    <x v="0"/>
    <x v="1"/>
    <x v="2"/>
    <n v="441.28"/>
    <n v="14.35"/>
  </r>
  <r>
    <s v="CN-2021-102680"/>
    <x v="67"/>
    <s v="Others"/>
    <s v="Cust-20845"/>
    <x v="0"/>
    <x v="1"/>
    <x v="1"/>
    <n v="561.12"/>
    <n v="153.72"/>
  </r>
  <r>
    <s v="CN-2021-102683"/>
    <x v="67"/>
    <s v="Others"/>
    <s v="Cust-20845"/>
    <x v="0"/>
    <x v="1"/>
    <x v="1"/>
    <n v="800.1"/>
    <n v="136.33000000000001"/>
  </r>
  <r>
    <s v="CN-2021-102684"/>
    <x v="67"/>
    <s v="Wechat Pay"/>
    <s v="Cust-20845"/>
    <x v="0"/>
    <x v="1"/>
    <x v="2"/>
    <n v="3186.4"/>
    <n v="154.53"/>
  </r>
  <r>
    <s v="CN-2021-102668"/>
    <x v="68"/>
    <s v="Others"/>
    <s v="Cust-11080"/>
    <x v="0"/>
    <x v="2"/>
    <x v="1"/>
    <n v="98.447999999999993"/>
    <n v="9.4700000000000006"/>
  </r>
  <r>
    <s v="CN-2021-102669"/>
    <x v="68"/>
    <s v="Credit Card"/>
    <s v="Cust-11080"/>
    <x v="0"/>
    <x v="2"/>
    <x v="2"/>
    <n v="172.536"/>
    <n v="0.35"/>
  </r>
  <r>
    <s v="CN-2021-102659"/>
    <x v="68"/>
    <s v="Alipay"/>
    <s v="Cust-11725"/>
    <x v="0"/>
    <x v="0"/>
    <x v="2"/>
    <n v="1443.7080000000001"/>
    <n v="76.17"/>
  </r>
  <r>
    <s v="CN-2021-102662"/>
    <x v="68"/>
    <s v="Alipay"/>
    <s v="Cust-11725"/>
    <x v="0"/>
    <x v="0"/>
    <x v="1"/>
    <n v="256.03199999999998"/>
    <n v="3.89"/>
  </r>
  <r>
    <s v="CN-2021-102663"/>
    <x v="68"/>
    <s v="Credit Card"/>
    <s v="Cust-11725"/>
    <x v="0"/>
    <x v="0"/>
    <x v="1"/>
    <n v="97.44"/>
    <n v="8.07"/>
  </r>
  <r>
    <s v="CN-2021-102666"/>
    <x v="68"/>
    <s v="Credit Card"/>
    <s v="Cust-14380"/>
    <x v="0"/>
    <x v="2"/>
    <x v="1"/>
    <n v="64.427999999999997"/>
    <n v="2.74"/>
  </r>
  <r>
    <s v="CN-2021-102665"/>
    <x v="68"/>
    <s v="Wechat Pay"/>
    <s v="Cust-14800"/>
    <x v="1"/>
    <x v="2"/>
    <x v="1"/>
    <n v="482.72"/>
    <n v="24.63"/>
  </r>
  <r>
    <s v="CN-2021-102674"/>
    <x v="68"/>
    <s v="Wechat Pay"/>
    <s v="Cust-15400"/>
    <x v="1"/>
    <x v="4"/>
    <x v="1"/>
    <n v="3818.64"/>
    <n v="229.07"/>
  </r>
  <r>
    <s v="CN-2021-102675"/>
    <x v="68"/>
    <s v="Wechat Pay"/>
    <s v="Cust-15400"/>
    <x v="1"/>
    <x v="4"/>
    <x v="2"/>
    <n v="2567.6"/>
    <n v="298.16000000000003"/>
  </r>
  <r>
    <s v="CN-2021-102676"/>
    <x v="68"/>
    <s v="Credit Card"/>
    <s v="Cust-15400"/>
    <x v="1"/>
    <x v="4"/>
    <x v="2"/>
    <n v="257.32"/>
    <n v="22.85"/>
  </r>
  <r>
    <s v="CN-2021-102670"/>
    <x v="68"/>
    <s v="Wechat Pay"/>
    <s v="Cust-16600"/>
    <x v="1"/>
    <x v="0"/>
    <x v="2"/>
    <n v="5073.6000000000004"/>
    <n v="488.58"/>
  </r>
  <r>
    <s v="CN-2021-102671"/>
    <x v="68"/>
    <s v="Credit Card"/>
    <s v="Cust-16600"/>
    <x v="1"/>
    <x v="0"/>
    <x v="1"/>
    <n v="511.14"/>
    <n v="73.81"/>
  </r>
  <r>
    <s v="CN-2021-102672"/>
    <x v="68"/>
    <s v="Credit Card"/>
    <s v="Cust-16600"/>
    <x v="1"/>
    <x v="0"/>
    <x v="1"/>
    <n v="152.6"/>
    <n v="39.83"/>
  </r>
  <r>
    <s v="CN-2021-102673"/>
    <x v="68"/>
    <s v="Others"/>
    <s v="Cust-16600"/>
    <x v="1"/>
    <x v="0"/>
    <x v="2"/>
    <n v="1369.76"/>
    <n v="118.34"/>
  </r>
  <r>
    <s v="CN-2021-102657"/>
    <x v="68"/>
    <s v="Others"/>
    <s v="Cust-18595"/>
    <x v="2"/>
    <x v="0"/>
    <x v="1"/>
    <n v="171.08"/>
    <n v="34.549999999999997"/>
  </r>
  <r>
    <s v="CN-2021-102660"/>
    <x v="68"/>
    <s v="Others"/>
    <s v="Cust-18595"/>
    <x v="2"/>
    <x v="0"/>
    <x v="1"/>
    <n v="5947.2"/>
    <n v="470.28"/>
  </r>
  <r>
    <s v="CN-2021-102661"/>
    <x v="68"/>
    <s v="Credit Card"/>
    <s v="Cust-19840"/>
    <x v="0"/>
    <x v="5"/>
    <x v="1"/>
    <n v="370.02"/>
    <n v="39.97"/>
  </r>
  <r>
    <s v="CN-2021-102667"/>
    <x v="68"/>
    <s v="Others"/>
    <s v="Cust-20320"/>
    <x v="2"/>
    <x v="2"/>
    <x v="2"/>
    <n v="940.8"/>
    <n v="67.95"/>
  </r>
  <r>
    <s v="CN-2021-102658"/>
    <x v="68"/>
    <s v="Credit Card"/>
    <s v="Cust-20560"/>
    <x v="2"/>
    <x v="3"/>
    <x v="1"/>
    <n v="260.95999999999998"/>
    <n v="40.130000000000003"/>
  </r>
  <r>
    <s v="CN-2021-102664"/>
    <x v="68"/>
    <s v="Others"/>
    <s v="Cust-20875"/>
    <x v="0"/>
    <x v="2"/>
    <x v="1"/>
    <n v="889.28"/>
    <n v="101.87"/>
  </r>
  <r>
    <s v="CN-2021-102647"/>
    <x v="69"/>
    <s v="Others"/>
    <s v="Cust-10600"/>
    <x v="1"/>
    <x v="2"/>
    <x v="1"/>
    <n v="454.16"/>
    <n v="40.54"/>
  </r>
  <r>
    <s v="CN-2021-102648"/>
    <x v="69"/>
    <s v="Others"/>
    <s v="Cust-10600"/>
    <x v="1"/>
    <x v="2"/>
    <x v="0"/>
    <n v="2812.88"/>
    <n v="138.58000000000001"/>
  </r>
  <r>
    <s v="CN-2021-102651"/>
    <x v="69"/>
    <s v="Wechat Pay"/>
    <s v="Cust-10600"/>
    <x v="1"/>
    <x v="2"/>
    <x v="1"/>
    <n v="286.44"/>
    <n v="29.48"/>
  </r>
  <r>
    <s v="CN-2021-102655"/>
    <x v="69"/>
    <s v="Wechat Pay"/>
    <s v="Cust-11560"/>
    <x v="2"/>
    <x v="4"/>
    <x v="0"/>
    <n v="3269.28"/>
    <n v="119.48"/>
  </r>
  <r>
    <s v="CN-2021-102656"/>
    <x v="69"/>
    <s v="Wechat Pay"/>
    <s v="Cust-11560"/>
    <x v="2"/>
    <x v="4"/>
    <x v="1"/>
    <n v="323.39999999999998"/>
    <n v="23.49"/>
  </r>
  <r>
    <s v="CN-2021-102646"/>
    <x v="69"/>
    <s v="Credit Card"/>
    <s v="Cust-13930"/>
    <x v="0"/>
    <x v="0"/>
    <x v="1"/>
    <n v="190.12"/>
    <n v="26.08"/>
  </r>
  <r>
    <s v="CN-2021-102649"/>
    <x v="69"/>
    <s v="Credit Card"/>
    <s v="Cust-15865"/>
    <x v="0"/>
    <x v="5"/>
    <x v="1"/>
    <n v="136.91999999999999"/>
    <n v="30.71"/>
  </r>
  <r>
    <s v="CN-2021-102650"/>
    <x v="69"/>
    <s v="Wechat Pay"/>
    <s v="Cust-15865"/>
    <x v="0"/>
    <x v="5"/>
    <x v="1"/>
    <n v="518.55999999999995"/>
    <n v="197.18"/>
  </r>
  <r>
    <s v="CN-2021-102652"/>
    <x v="69"/>
    <s v="Credit Card"/>
    <s v="Cust-17575"/>
    <x v="0"/>
    <x v="5"/>
    <x v="2"/>
    <n v="1357.3"/>
    <n v="136.72999999999999"/>
  </r>
  <r>
    <s v="CN-2021-102654"/>
    <x v="69"/>
    <s v="Credit Card"/>
    <s v="Cust-17575"/>
    <x v="0"/>
    <x v="5"/>
    <x v="1"/>
    <n v="695.94"/>
    <n v="147.65"/>
  </r>
  <r>
    <s v="CN-2021-102645"/>
    <x v="69"/>
    <s v="Others"/>
    <s v="Cust-18850"/>
    <x v="0"/>
    <x v="1"/>
    <x v="0"/>
    <n v="6120.1"/>
    <n v="377.53"/>
  </r>
  <r>
    <s v="CN-2021-102653"/>
    <x v="69"/>
    <s v="Wechat Pay"/>
    <s v="Cust-19105"/>
    <x v="0"/>
    <x v="0"/>
    <x v="2"/>
    <n v="12733.14"/>
    <n v="304.39"/>
  </r>
  <r>
    <s v="CN-2021-102638"/>
    <x v="70"/>
    <s v="Others"/>
    <s v="Cust-11740"/>
    <x v="0"/>
    <x v="1"/>
    <x v="2"/>
    <n v="709.63199999999995"/>
    <n v="91.58"/>
  </r>
  <r>
    <s v="CN-2021-102641"/>
    <x v="70"/>
    <s v="Others"/>
    <s v="Cust-11740"/>
    <x v="0"/>
    <x v="1"/>
    <x v="0"/>
    <n v="2000.46"/>
    <n v="281.62"/>
  </r>
  <r>
    <s v="CN-2021-102642"/>
    <x v="70"/>
    <s v="Others"/>
    <s v="Cust-11740"/>
    <x v="0"/>
    <x v="1"/>
    <x v="1"/>
    <n v="1077.3"/>
    <n v="175.69"/>
  </r>
  <r>
    <s v="CN-2021-102644"/>
    <x v="70"/>
    <s v="Others"/>
    <s v="Cust-15130"/>
    <x v="0"/>
    <x v="4"/>
    <x v="2"/>
    <n v="1208.9000000000001"/>
    <n v="254.68"/>
  </r>
  <r>
    <s v="CN-2021-102639"/>
    <x v="70"/>
    <s v="Others"/>
    <s v="Cust-15430"/>
    <x v="0"/>
    <x v="5"/>
    <x v="1"/>
    <n v="175.84"/>
    <n v="32.549999999999997"/>
  </r>
  <r>
    <s v="CN-2021-102640"/>
    <x v="70"/>
    <s v="Others"/>
    <s v="Cust-15430"/>
    <x v="0"/>
    <x v="5"/>
    <x v="2"/>
    <n v="3837.96"/>
    <n v="132.53"/>
  </r>
  <r>
    <s v="CN-2021-102637"/>
    <x v="70"/>
    <s v="Others"/>
    <s v="Cust-18295"/>
    <x v="1"/>
    <x v="2"/>
    <x v="1"/>
    <n v="239.4"/>
    <n v="47.54"/>
  </r>
  <r>
    <s v="CN-2021-102643"/>
    <x v="70"/>
    <s v="Credit Card"/>
    <s v="Cust-19195"/>
    <x v="2"/>
    <x v="2"/>
    <x v="1"/>
    <n v="115.5"/>
    <n v="12.39"/>
  </r>
  <r>
    <s v="CN-2021-102624"/>
    <x v="71"/>
    <s v="Wechat Pay"/>
    <s v="Cust-11530"/>
    <x v="2"/>
    <x v="2"/>
    <x v="1"/>
    <n v="96.32"/>
    <n v="1.07"/>
  </r>
  <r>
    <s v="CN-2021-102625"/>
    <x v="71"/>
    <s v="Others"/>
    <s v="Cust-11530"/>
    <x v="2"/>
    <x v="2"/>
    <x v="2"/>
    <n v="3424.4"/>
    <n v="277.08"/>
  </r>
  <r>
    <s v="CN-2021-102626"/>
    <x v="71"/>
    <s v="Credit Card"/>
    <s v="Cust-11530"/>
    <x v="2"/>
    <x v="2"/>
    <x v="0"/>
    <n v="418.74"/>
    <n v="13.27"/>
  </r>
  <r>
    <s v="CN-2021-102628"/>
    <x v="71"/>
    <s v="Wechat Pay"/>
    <s v="Cust-13660"/>
    <x v="0"/>
    <x v="4"/>
    <x v="0"/>
    <n v="1126.1600000000001"/>
    <n v="109.38"/>
  </r>
  <r>
    <s v="CN-2021-102618"/>
    <x v="71"/>
    <s v="Wechat Pay"/>
    <s v="Cust-14020"/>
    <x v="0"/>
    <x v="2"/>
    <x v="1"/>
    <n v="162.96"/>
    <n v="37.19"/>
  </r>
  <r>
    <s v="CN-2021-102622"/>
    <x v="71"/>
    <s v="Others"/>
    <s v="Cust-14020"/>
    <x v="0"/>
    <x v="2"/>
    <x v="1"/>
    <n v="439.04"/>
    <n v="38.479999999999997"/>
  </r>
  <r>
    <s v="CN-2021-102631"/>
    <x v="71"/>
    <s v="Alipay"/>
    <s v="Cust-14215"/>
    <x v="1"/>
    <x v="4"/>
    <x v="2"/>
    <n v="235.48"/>
    <n v="15.73"/>
  </r>
  <r>
    <s v="CN-2021-102632"/>
    <x v="71"/>
    <s v="Credit Card"/>
    <s v="Cust-14470"/>
    <x v="0"/>
    <x v="4"/>
    <x v="1"/>
    <n v="86.968000000000004"/>
    <n v="5.97"/>
  </r>
  <r>
    <s v="CN-2021-102633"/>
    <x v="71"/>
    <s v="Others"/>
    <s v="Cust-14470"/>
    <x v="0"/>
    <x v="4"/>
    <x v="1"/>
    <n v="101.64"/>
    <n v="33.590000000000003"/>
  </r>
  <r>
    <s v="CN-2021-102627"/>
    <x v="71"/>
    <s v="Wechat Pay"/>
    <s v="Cust-15730"/>
    <x v="0"/>
    <x v="2"/>
    <x v="0"/>
    <n v="2079.252"/>
    <n v="4.45"/>
  </r>
  <r>
    <s v="CN-2021-102629"/>
    <x v="71"/>
    <s v="Alipay"/>
    <s v="Cust-15730"/>
    <x v="0"/>
    <x v="2"/>
    <x v="1"/>
    <n v="200.48"/>
    <n v="17.68"/>
  </r>
  <r>
    <s v="CN-2021-102630"/>
    <x v="71"/>
    <s v="Credit Card"/>
    <s v="Cust-15730"/>
    <x v="0"/>
    <x v="2"/>
    <x v="0"/>
    <n v="455.11200000000002"/>
    <n v="8.32"/>
  </r>
  <r>
    <s v="CN-2021-102619"/>
    <x v="71"/>
    <s v="Others"/>
    <s v="Cust-18055"/>
    <x v="0"/>
    <x v="2"/>
    <x v="1"/>
    <n v="88.816000000000003"/>
    <n v="3.61"/>
  </r>
  <r>
    <s v="CN-2021-102620"/>
    <x v="71"/>
    <s v="Others"/>
    <s v="Cust-18055"/>
    <x v="0"/>
    <x v="2"/>
    <x v="0"/>
    <n v="1167.2639999999999"/>
    <n v="34.020000000000003"/>
  </r>
  <r>
    <s v="CN-2021-102621"/>
    <x v="71"/>
    <s v="Others"/>
    <s v="Cust-18055"/>
    <x v="0"/>
    <x v="2"/>
    <x v="2"/>
    <n v="799.68"/>
    <n v="0.41"/>
  </r>
  <r>
    <s v="CN-2021-102623"/>
    <x v="71"/>
    <s v="Others"/>
    <s v="Cust-18055"/>
    <x v="0"/>
    <x v="2"/>
    <x v="1"/>
    <n v="38.64"/>
    <n v="2.3199999999999998"/>
  </r>
  <r>
    <s v="CN-2021-102634"/>
    <x v="71"/>
    <s v="Others"/>
    <s v="Cust-18355"/>
    <x v="1"/>
    <x v="3"/>
    <x v="2"/>
    <n v="66.695999999999998"/>
    <n v="3.31"/>
  </r>
  <r>
    <s v="CN-2021-102635"/>
    <x v="71"/>
    <s v="Others"/>
    <s v="Cust-18355"/>
    <x v="1"/>
    <x v="3"/>
    <x v="2"/>
    <n v="603.79200000000003"/>
    <n v="47.16"/>
  </r>
  <r>
    <s v="CN-2021-102636"/>
    <x v="71"/>
    <s v="Credit Card"/>
    <s v="Cust-18355"/>
    <x v="1"/>
    <x v="3"/>
    <x v="1"/>
    <n v="267.82"/>
    <n v="15.49"/>
  </r>
  <r>
    <s v="CN-2021-102593"/>
    <x v="72"/>
    <s v="Alipay"/>
    <s v="Cust-13360"/>
    <x v="1"/>
    <x v="1"/>
    <x v="1"/>
    <n v="315.83999999999997"/>
    <n v="47.22"/>
  </r>
  <r>
    <s v="CN-2021-102594"/>
    <x v="72"/>
    <s v="Others"/>
    <s v="Cust-13360"/>
    <x v="1"/>
    <x v="1"/>
    <x v="1"/>
    <n v="345.66"/>
    <n v="35.61"/>
  </r>
  <r>
    <s v="CN-2021-102596"/>
    <x v="72"/>
    <s v="Wechat Pay"/>
    <s v="Cust-13360"/>
    <x v="1"/>
    <x v="1"/>
    <x v="1"/>
    <n v="376.32"/>
    <n v="42.05"/>
  </r>
  <r>
    <s v="CN-2021-102597"/>
    <x v="72"/>
    <s v="Credit Card"/>
    <s v="Cust-13360"/>
    <x v="1"/>
    <x v="1"/>
    <x v="1"/>
    <n v="155.4"/>
    <n v="29.55"/>
  </r>
  <r>
    <s v="CN-2021-102604"/>
    <x v="72"/>
    <s v="Credit Card"/>
    <s v="Cust-14215"/>
    <x v="1"/>
    <x v="4"/>
    <x v="1"/>
    <n v="158.47999999999999"/>
    <n v="20.82"/>
  </r>
  <r>
    <s v="CN-2021-102603"/>
    <x v="72"/>
    <s v="Credit Card"/>
    <s v="Cust-14290"/>
    <x v="2"/>
    <x v="1"/>
    <x v="1"/>
    <n v="104.86"/>
    <n v="33.590000000000003"/>
  </r>
  <r>
    <s v="CN-2021-102608"/>
    <x v="72"/>
    <s v="Wechat Pay"/>
    <s v="Cust-14695"/>
    <x v="1"/>
    <x v="2"/>
    <x v="0"/>
    <n v="911.82"/>
    <n v="24.37"/>
  </r>
  <r>
    <s v="CN-2021-102599"/>
    <x v="72"/>
    <s v="Wechat Pay"/>
    <s v="Cust-15070"/>
    <x v="0"/>
    <x v="4"/>
    <x v="0"/>
    <n v="5105.6040000000003"/>
    <n v="10.45"/>
  </r>
  <r>
    <s v="CN-2021-102600"/>
    <x v="72"/>
    <s v="Wechat Pay"/>
    <s v="Cust-15070"/>
    <x v="0"/>
    <x v="4"/>
    <x v="0"/>
    <n v="246.96"/>
    <n v="0.23"/>
  </r>
  <r>
    <s v="CN-2021-102598"/>
    <x v="72"/>
    <s v="Wechat Pay"/>
    <s v="Cust-16045"/>
    <x v="2"/>
    <x v="0"/>
    <x v="1"/>
    <n v="3898.44"/>
    <n v="217.41"/>
  </r>
  <r>
    <s v="CN-2021-102595"/>
    <x v="72"/>
    <s v="Wechat Pay"/>
    <s v="Cust-17710"/>
    <x v="0"/>
    <x v="0"/>
    <x v="0"/>
    <n v="1161.1600000000001"/>
    <n v="187.86"/>
  </r>
  <r>
    <s v="CN-2021-102615"/>
    <x v="72"/>
    <s v="Wechat Pay"/>
    <s v="Cust-20020"/>
    <x v="0"/>
    <x v="1"/>
    <x v="1"/>
    <n v="672"/>
    <n v="37.72"/>
  </r>
  <r>
    <s v="CN-2021-102616"/>
    <x v="72"/>
    <s v="Others"/>
    <s v="Cust-20020"/>
    <x v="0"/>
    <x v="1"/>
    <x v="2"/>
    <n v="491.56799999999998"/>
    <n v="41.95"/>
  </r>
  <r>
    <s v="CN-2021-102617"/>
    <x v="72"/>
    <s v="Alipay"/>
    <s v="Cust-20020"/>
    <x v="0"/>
    <x v="1"/>
    <x v="1"/>
    <n v="3108"/>
    <n v="154.41999999999999"/>
  </r>
  <r>
    <s v="CN-2021-102605"/>
    <x v="72"/>
    <s v="Wechat Pay"/>
    <s v="Cust-20995"/>
    <x v="0"/>
    <x v="1"/>
    <x v="1"/>
    <n v="2053.8000000000002"/>
    <n v="148.02000000000001"/>
  </r>
  <r>
    <s v="CN-2021-102606"/>
    <x v="72"/>
    <s v="Credit Card"/>
    <s v="Cust-20995"/>
    <x v="0"/>
    <x v="1"/>
    <x v="1"/>
    <n v="2631.44"/>
    <n v="149.72"/>
  </r>
  <r>
    <s v="CN-2021-102607"/>
    <x v="72"/>
    <s v="Others"/>
    <s v="Cust-20995"/>
    <x v="0"/>
    <x v="1"/>
    <x v="1"/>
    <n v="980.98"/>
    <n v="52.46"/>
  </r>
  <r>
    <s v="CN-2021-102609"/>
    <x v="72"/>
    <s v="Others"/>
    <s v="Cust-20995"/>
    <x v="0"/>
    <x v="1"/>
    <x v="1"/>
    <n v="653.1"/>
    <n v="197.48"/>
  </r>
  <r>
    <s v="CN-2021-102610"/>
    <x v="72"/>
    <s v="Others"/>
    <s v="Cust-20995"/>
    <x v="0"/>
    <x v="1"/>
    <x v="1"/>
    <n v="181.44"/>
    <n v="21.42"/>
  </r>
  <r>
    <s v="CN-2021-102611"/>
    <x v="72"/>
    <s v="Others"/>
    <s v="Cust-20995"/>
    <x v="0"/>
    <x v="1"/>
    <x v="1"/>
    <n v="427.7"/>
    <n v="31.43"/>
  </r>
  <r>
    <s v="CN-2021-102612"/>
    <x v="72"/>
    <s v="Wechat Pay"/>
    <s v="Cust-20995"/>
    <x v="0"/>
    <x v="1"/>
    <x v="2"/>
    <n v="1990.548"/>
    <n v="92.01"/>
  </r>
  <r>
    <s v="CN-2021-102613"/>
    <x v="72"/>
    <s v="Others"/>
    <s v="Cust-20995"/>
    <x v="0"/>
    <x v="1"/>
    <x v="2"/>
    <n v="2494.8000000000002"/>
    <n v="147.32"/>
  </r>
  <r>
    <s v="CN-2021-102614"/>
    <x v="72"/>
    <s v="Others"/>
    <s v="Cust-20995"/>
    <x v="0"/>
    <x v="1"/>
    <x v="2"/>
    <n v="528.64"/>
    <n v="54.64"/>
  </r>
  <r>
    <s v="CN-2021-102601"/>
    <x v="72"/>
    <s v="Credit Card"/>
    <s v="Cust-21355"/>
    <x v="1"/>
    <x v="4"/>
    <x v="1"/>
    <n v="231.98"/>
    <n v="40.32"/>
  </r>
  <r>
    <s v="CN-2021-102602"/>
    <x v="72"/>
    <s v="Credit Card"/>
    <s v="Cust-21355"/>
    <x v="1"/>
    <x v="4"/>
    <x v="2"/>
    <n v="2007.6"/>
    <n v="299.08"/>
  </r>
  <r>
    <s v="CN-2021-102591"/>
    <x v="73"/>
    <s v="Others"/>
    <s v="Cust-12370"/>
    <x v="0"/>
    <x v="0"/>
    <x v="1"/>
    <n v="685.44"/>
    <n v="142.63"/>
  </r>
  <r>
    <s v="CN-2021-102592"/>
    <x v="73"/>
    <s v="Others"/>
    <s v="Cust-12370"/>
    <x v="0"/>
    <x v="0"/>
    <x v="0"/>
    <n v="1141"/>
    <n v="194.67"/>
  </r>
  <r>
    <s v="CN-2021-102586"/>
    <x v="74"/>
    <s v="Others"/>
    <s v="Cust-10675"/>
    <x v="0"/>
    <x v="2"/>
    <x v="2"/>
    <n v="6450.36"/>
    <n v="326.13"/>
  </r>
  <r>
    <s v="CN-2021-102578"/>
    <x v="74"/>
    <s v="Others"/>
    <s v="Cust-13390"/>
    <x v="2"/>
    <x v="4"/>
    <x v="1"/>
    <n v="284.33999999999997"/>
    <n v="15.75"/>
  </r>
  <r>
    <s v="CN-2021-102579"/>
    <x v="74"/>
    <s v="Others"/>
    <s v="Cust-13390"/>
    <x v="2"/>
    <x v="4"/>
    <x v="1"/>
    <n v="568.4"/>
    <n v="178.56"/>
  </r>
  <r>
    <s v="CN-2021-102580"/>
    <x v="74"/>
    <s v="Others"/>
    <s v="Cust-13390"/>
    <x v="2"/>
    <x v="4"/>
    <x v="2"/>
    <n v="2108.4839999999999"/>
    <n v="9.9499999999999993"/>
  </r>
  <r>
    <s v="CN-2021-102584"/>
    <x v="74"/>
    <s v="Credit Card"/>
    <s v="Cust-15445"/>
    <x v="0"/>
    <x v="0"/>
    <x v="0"/>
    <n v="5937.4"/>
    <n v="496.36"/>
  </r>
  <r>
    <s v="CN-2021-102585"/>
    <x v="74"/>
    <s v="Wechat Pay"/>
    <s v="Cust-15445"/>
    <x v="0"/>
    <x v="0"/>
    <x v="2"/>
    <n v="470.96"/>
    <n v="46.76"/>
  </r>
  <r>
    <s v="CN-2021-102587"/>
    <x v="74"/>
    <s v="Credit Card"/>
    <s v="Cust-15760"/>
    <x v="2"/>
    <x v="4"/>
    <x v="1"/>
    <n v="451.92"/>
    <n v="28.42"/>
  </r>
  <r>
    <s v="CN-2021-102588"/>
    <x v="74"/>
    <s v="Credit Card"/>
    <s v="Cust-15760"/>
    <x v="2"/>
    <x v="4"/>
    <x v="1"/>
    <n v="201.04"/>
    <n v="36.450000000000003"/>
  </r>
  <r>
    <s v="CN-2021-102589"/>
    <x v="74"/>
    <s v="Others"/>
    <s v="Cust-15760"/>
    <x v="2"/>
    <x v="4"/>
    <x v="1"/>
    <n v="540.12"/>
    <n v="186.84"/>
  </r>
  <r>
    <s v="CN-2021-102590"/>
    <x v="74"/>
    <s v="Credit Card"/>
    <s v="Cust-15760"/>
    <x v="2"/>
    <x v="4"/>
    <x v="1"/>
    <n v="5806.08"/>
    <n v="412.77"/>
  </r>
  <r>
    <s v="CN-2021-102581"/>
    <x v="74"/>
    <s v="Wechat Pay"/>
    <s v="Cust-21475"/>
    <x v="2"/>
    <x v="4"/>
    <x v="0"/>
    <n v="1316.84"/>
    <n v="217.06"/>
  </r>
  <r>
    <s v="CN-2021-102582"/>
    <x v="74"/>
    <s v="Wechat Pay"/>
    <s v="Cust-21475"/>
    <x v="2"/>
    <x v="4"/>
    <x v="0"/>
    <n v="1319.08"/>
    <n v="297.51"/>
  </r>
  <r>
    <s v="CN-2021-102583"/>
    <x v="74"/>
    <s v="Others"/>
    <s v="Cust-21475"/>
    <x v="2"/>
    <x v="4"/>
    <x v="2"/>
    <n v="249.9"/>
    <n v="36.479999999999997"/>
  </r>
  <r>
    <s v="CN-2021-102568"/>
    <x v="75"/>
    <s v="Others"/>
    <s v="Cust-10780"/>
    <x v="1"/>
    <x v="0"/>
    <x v="1"/>
    <n v="238.14"/>
    <n v="30.18"/>
  </r>
  <r>
    <s v="CN-2021-102572"/>
    <x v="75"/>
    <s v="Credit Card"/>
    <s v="Cust-10780"/>
    <x v="1"/>
    <x v="0"/>
    <x v="1"/>
    <n v="84.28"/>
    <n v="12.05"/>
  </r>
  <r>
    <s v="CN-2021-102573"/>
    <x v="75"/>
    <s v="Credit Card"/>
    <s v="Cust-10780"/>
    <x v="1"/>
    <x v="0"/>
    <x v="1"/>
    <n v="67.2"/>
    <n v="4.51"/>
  </r>
  <r>
    <s v="CN-2021-102558"/>
    <x v="75"/>
    <s v="Wechat Pay"/>
    <s v="Cust-11980"/>
    <x v="0"/>
    <x v="4"/>
    <x v="0"/>
    <n v="2152.8359999999998"/>
    <n v="61.72"/>
  </r>
  <r>
    <s v="CN-2021-102559"/>
    <x v="75"/>
    <s v="Wechat Pay"/>
    <s v="Cust-11980"/>
    <x v="0"/>
    <x v="4"/>
    <x v="1"/>
    <n v="75.319999999999993"/>
    <n v="11.56"/>
  </r>
  <r>
    <s v="CN-2021-102560"/>
    <x v="75"/>
    <s v="Others"/>
    <s v="Cust-11980"/>
    <x v="0"/>
    <x v="4"/>
    <x v="1"/>
    <n v="1019.2"/>
    <n v="146.44999999999999"/>
  </r>
  <r>
    <s v="CN-2021-102561"/>
    <x v="75"/>
    <s v="Credit Card"/>
    <s v="Cust-11980"/>
    <x v="0"/>
    <x v="4"/>
    <x v="2"/>
    <n v="2376.64"/>
    <n v="73.02"/>
  </r>
  <r>
    <s v="CN-2021-102574"/>
    <x v="75"/>
    <s v="Credit Card"/>
    <s v="Cust-12760"/>
    <x v="1"/>
    <x v="1"/>
    <x v="1"/>
    <n v="189"/>
    <n v="9.9700000000000006"/>
  </r>
  <r>
    <s v="CN-2021-102571"/>
    <x v="75"/>
    <s v="Credit Card"/>
    <s v="Cust-15940"/>
    <x v="2"/>
    <x v="2"/>
    <x v="2"/>
    <n v="1848.84"/>
    <n v="237.78"/>
  </r>
  <r>
    <s v="CN-2021-102564"/>
    <x v="75"/>
    <s v="Others"/>
    <s v="Cust-18415"/>
    <x v="0"/>
    <x v="4"/>
    <x v="1"/>
    <n v="154.97999999999999"/>
    <n v="31.23"/>
  </r>
  <r>
    <s v="CN-2021-102565"/>
    <x v="75"/>
    <s v="Wechat Pay"/>
    <s v="Cust-18415"/>
    <x v="0"/>
    <x v="4"/>
    <x v="2"/>
    <n v="575.12"/>
    <n v="100.07"/>
  </r>
  <r>
    <s v="CN-2021-102566"/>
    <x v="75"/>
    <s v="Others"/>
    <s v="Cust-18415"/>
    <x v="0"/>
    <x v="4"/>
    <x v="2"/>
    <n v="1896.3"/>
    <n v="217.02"/>
  </r>
  <r>
    <s v="CN-2021-102567"/>
    <x v="75"/>
    <s v="Alipay"/>
    <s v="Cust-18415"/>
    <x v="0"/>
    <x v="4"/>
    <x v="1"/>
    <n v="209.58"/>
    <n v="48.14"/>
  </r>
  <r>
    <s v="CN-2021-102557"/>
    <x v="75"/>
    <s v="Wechat Pay"/>
    <s v="Cust-18970"/>
    <x v="2"/>
    <x v="2"/>
    <x v="2"/>
    <n v="682.92"/>
    <n v="37.51"/>
  </r>
  <r>
    <s v="CN-2021-102575"/>
    <x v="75"/>
    <s v="Others"/>
    <s v="Cust-19930"/>
    <x v="0"/>
    <x v="0"/>
    <x v="1"/>
    <n v="207.2"/>
    <n v="32.07"/>
  </r>
  <r>
    <s v="CN-2021-102576"/>
    <x v="75"/>
    <s v="Others"/>
    <s v="Cust-19930"/>
    <x v="0"/>
    <x v="0"/>
    <x v="2"/>
    <n v="18997.650000000001"/>
    <n v="33.08"/>
  </r>
  <r>
    <s v="CN-2021-102577"/>
    <x v="75"/>
    <s v="Credit Card"/>
    <s v="Cust-19930"/>
    <x v="0"/>
    <x v="0"/>
    <x v="1"/>
    <n v="426.72"/>
    <n v="12.06"/>
  </r>
  <r>
    <s v="CN-2021-102569"/>
    <x v="75"/>
    <s v="Alipay"/>
    <s v="Cust-19960"/>
    <x v="0"/>
    <x v="1"/>
    <x v="1"/>
    <n v="2962.68"/>
    <n v="209.46"/>
  </r>
  <r>
    <s v="CN-2021-102570"/>
    <x v="75"/>
    <s v="Credit Card"/>
    <s v="Cust-19960"/>
    <x v="0"/>
    <x v="1"/>
    <x v="1"/>
    <n v="408.8"/>
    <n v="40.85"/>
  </r>
  <r>
    <s v="CN-2021-102562"/>
    <x v="75"/>
    <s v="Others"/>
    <s v="Cust-20440"/>
    <x v="1"/>
    <x v="3"/>
    <x v="1"/>
    <n v="264.32"/>
    <n v="21.68"/>
  </r>
  <r>
    <s v="CN-2021-102563"/>
    <x v="75"/>
    <s v="Credit Card"/>
    <s v="Cust-20440"/>
    <x v="1"/>
    <x v="3"/>
    <x v="0"/>
    <n v="1345.68"/>
    <n v="225.93"/>
  </r>
  <r>
    <s v="CN-2021-102554"/>
    <x v="76"/>
    <s v="Wechat Pay"/>
    <s v="Cust-10660"/>
    <x v="0"/>
    <x v="0"/>
    <x v="1"/>
    <n v="722.96"/>
    <n v="66.38"/>
  </r>
  <r>
    <s v="CN-2021-102555"/>
    <x v="76"/>
    <s v="Wechat Pay"/>
    <s v="Cust-10660"/>
    <x v="0"/>
    <x v="0"/>
    <x v="1"/>
    <n v="130.62"/>
    <n v="16.77"/>
  </r>
  <r>
    <s v="CN-2021-102553"/>
    <x v="76"/>
    <s v="Wechat Pay"/>
    <s v="Cust-13690"/>
    <x v="0"/>
    <x v="2"/>
    <x v="1"/>
    <n v="333.2"/>
    <n v="16.63"/>
  </r>
  <r>
    <s v="CN-2021-102545"/>
    <x v="76"/>
    <s v="Others"/>
    <s v="Cust-16405"/>
    <x v="2"/>
    <x v="4"/>
    <x v="2"/>
    <n v="1867.04"/>
    <n v="278.14"/>
  </r>
  <r>
    <s v="CN-2021-102546"/>
    <x v="76"/>
    <s v="Others"/>
    <s v="Cust-16405"/>
    <x v="2"/>
    <x v="4"/>
    <x v="2"/>
    <n v="7323.12"/>
    <n v="352.24"/>
  </r>
  <r>
    <s v="CN-2021-102547"/>
    <x v="76"/>
    <s v="Credit Card"/>
    <s v="Cust-16405"/>
    <x v="2"/>
    <x v="4"/>
    <x v="2"/>
    <n v="2806.5239999999999"/>
    <n v="136.31"/>
  </r>
  <r>
    <s v="CN-2021-102548"/>
    <x v="76"/>
    <s v="Credit Card"/>
    <s v="Cust-16405"/>
    <x v="2"/>
    <x v="4"/>
    <x v="0"/>
    <n v="4281.62"/>
    <n v="191.81"/>
  </r>
  <r>
    <s v="CN-2021-102552"/>
    <x v="76"/>
    <s v="Others"/>
    <s v="Cust-16405"/>
    <x v="2"/>
    <x v="4"/>
    <x v="0"/>
    <n v="992.32"/>
    <n v="143.19"/>
  </r>
  <r>
    <s v="CN-2021-102556"/>
    <x v="76"/>
    <s v="Others"/>
    <s v="Cust-18220"/>
    <x v="0"/>
    <x v="0"/>
    <x v="0"/>
    <n v="2393.58"/>
    <n v="136.57"/>
  </r>
  <r>
    <s v="CN-2021-102544"/>
    <x v="76"/>
    <s v="Credit Card"/>
    <s v="Cust-18715"/>
    <x v="1"/>
    <x v="2"/>
    <x v="1"/>
    <n v="1127.616"/>
    <n v="56.94"/>
  </r>
  <r>
    <s v="CN-2021-102549"/>
    <x v="76"/>
    <s v="Credit Card"/>
    <s v="Cust-18715"/>
    <x v="1"/>
    <x v="2"/>
    <x v="1"/>
    <n v="5081.3280000000004"/>
    <n v="62.49"/>
  </r>
  <r>
    <s v="CN-2021-102550"/>
    <x v="76"/>
    <s v="Others"/>
    <s v="Cust-18715"/>
    <x v="1"/>
    <x v="2"/>
    <x v="1"/>
    <n v="168"/>
    <n v="31.56"/>
  </r>
  <r>
    <s v="CN-2021-102551"/>
    <x v="76"/>
    <s v="Others"/>
    <s v="Cust-18715"/>
    <x v="1"/>
    <x v="2"/>
    <x v="1"/>
    <n v="175.56"/>
    <n v="47.99"/>
  </r>
  <r>
    <s v="CN-2021-102543"/>
    <x v="76"/>
    <s v="Wechat Pay"/>
    <s v="Cust-20005"/>
    <x v="0"/>
    <x v="5"/>
    <x v="0"/>
    <n v="10403.82"/>
    <n v="342.56"/>
  </r>
  <r>
    <s v="CN-2021-102535"/>
    <x v="77"/>
    <s v="Others"/>
    <s v="Cust-10030"/>
    <x v="1"/>
    <x v="0"/>
    <x v="2"/>
    <n v="1728.3"/>
    <n v="159.74"/>
  </r>
  <r>
    <s v="CN-2021-102536"/>
    <x v="77"/>
    <s v="Wechat Pay"/>
    <s v="Cust-10030"/>
    <x v="1"/>
    <x v="0"/>
    <x v="1"/>
    <n v="101.64"/>
    <n v="33.42"/>
  </r>
  <r>
    <s v="CN-2021-102537"/>
    <x v="77"/>
    <s v="Wechat Pay"/>
    <s v="Cust-10030"/>
    <x v="1"/>
    <x v="0"/>
    <x v="1"/>
    <n v="374.36"/>
    <n v="27.21"/>
  </r>
  <r>
    <s v="CN-2021-102538"/>
    <x v="77"/>
    <s v="Wechat Pay"/>
    <s v="Cust-10030"/>
    <x v="1"/>
    <x v="0"/>
    <x v="0"/>
    <n v="1196.3"/>
    <n v="217.35"/>
  </r>
  <r>
    <s v="CN-2021-102540"/>
    <x v="77"/>
    <s v="Alipay"/>
    <s v="Cust-12505"/>
    <x v="0"/>
    <x v="2"/>
    <x v="0"/>
    <n v="1174.32"/>
    <n v="273.24"/>
  </r>
  <r>
    <s v="CN-2021-102539"/>
    <x v="77"/>
    <s v="Alipay"/>
    <s v="Cust-17335"/>
    <x v="2"/>
    <x v="1"/>
    <x v="1"/>
    <n v="129.91999999999999"/>
    <n v="40.19"/>
  </r>
  <r>
    <s v="CN-2021-102542"/>
    <x v="77"/>
    <s v="Alipay"/>
    <s v="Cust-17635"/>
    <x v="1"/>
    <x v="4"/>
    <x v="1"/>
    <n v="127.96"/>
    <n v="39.619999999999997"/>
  </r>
  <r>
    <s v="CN-2021-102533"/>
    <x v="77"/>
    <s v="Others"/>
    <s v="Cust-17890"/>
    <x v="2"/>
    <x v="2"/>
    <x v="2"/>
    <n v="2895.9"/>
    <n v="154.53"/>
  </r>
  <r>
    <s v="CN-2021-102534"/>
    <x v="77"/>
    <s v="Wechat Pay"/>
    <s v="Cust-17890"/>
    <x v="2"/>
    <x v="2"/>
    <x v="1"/>
    <n v="2563.6799999999998"/>
    <n v="146.26"/>
  </r>
  <r>
    <s v="CN-2021-102541"/>
    <x v="77"/>
    <s v="Alipay"/>
    <s v="Cust-17995"/>
    <x v="2"/>
    <x v="2"/>
    <x v="0"/>
    <n v="1228.248"/>
    <n v="77.290000000000006"/>
  </r>
  <r>
    <s v="CN-2021-102523"/>
    <x v="78"/>
    <s v="Others"/>
    <s v="Cust-10105"/>
    <x v="0"/>
    <x v="4"/>
    <x v="0"/>
    <n v="1765.26"/>
    <n v="21.67"/>
  </r>
  <r>
    <s v="CN-2021-102527"/>
    <x v="78"/>
    <s v="Wechat Pay"/>
    <s v="Cust-13645"/>
    <x v="0"/>
    <x v="4"/>
    <x v="1"/>
    <n v="347.34"/>
    <n v="46.68"/>
  </r>
  <r>
    <s v="CN-2021-102525"/>
    <x v="78"/>
    <s v="Wechat Pay"/>
    <s v="Cust-14200"/>
    <x v="2"/>
    <x v="3"/>
    <x v="1"/>
    <n v="316.95999999999998"/>
    <n v="29.44"/>
  </r>
  <r>
    <s v="CN-2021-102528"/>
    <x v="78"/>
    <s v="Wechat Pay"/>
    <s v="Cust-14200"/>
    <x v="2"/>
    <x v="3"/>
    <x v="1"/>
    <n v="269.36"/>
    <n v="48.68"/>
  </r>
  <r>
    <s v="CN-2021-102531"/>
    <x v="78"/>
    <s v="Alipay"/>
    <s v="Cust-14725"/>
    <x v="0"/>
    <x v="1"/>
    <x v="0"/>
    <n v="765.24"/>
    <n v="100.93"/>
  </r>
  <r>
    <s v="CN-2021-102532"/>
    <x v="78"/>
    <s v="Credit Card"/>
    <s v="Cust-14725"/>
    <x v="0"/>
    <x v="1"/>
    <x v="2"/>
    <n v="93.66"/>
    <n v="12.55"/>
  </r>
  <r>
    <s v="CN-2021-102530"/>
    <x v="78"/>
    <s v="Others"/>
    <s v="Cust-16960"/>
    <x v="2"/>
    <x v="0"/>
    <x v="0"/>
    <n v="11197.62"/>
    <n v="469.99"/>
  </r>
  <r>
    <s v="CN-2021-102526"/>
    <x v="78"/>
    <s v="Others"/>
    <s v="Cust-17230"/>
    <x v="0"/>
    <x v="3"/>
    <x v="1"/>
    <n v="1926.4"/>
    <n v="175.66"/>
  </r>
  <r>
    <s v="CN-2021-102529"/>
    <x v="78"/>
    <s v="Credit Card"/>
    <s v="Cust-17230"/>
    <x v="0"/>
    <x v="3"/>
    <x v="0"/>
    <n v="185.5"/>
    <n v="45.95"/>
  </r>
  <r>
    <s v="CN-2021-102522"/>
    <x v="78"/>
    <s v="Alipay"/>
    <s v="Cust-20305"/>
    <x v="0"/>
    <x v="0"/>
    <x v="1"/>
    <n v="183.54"/>
    <n v="23.68"/>
  </r>
  <r>
    <s v="CN-2021-102524"/>
    <x v="78"/>
    <s v="Alipay"/>
    <s v="Cust-20305"/>
    <x v="0"/>
    <x v="0"/>
    <x v="1"/>
    <n v="923.3"/>
    <n v="55.17"/>
  </r>
  <r>
    <s v="CN-2021-102506"/>
    <x v="79"/>
    <s v="Credit Card"/>
    <s v="Cust-10240"/>
    <x v="0"/>
    <x v="2"/>
    <x v="0"/>
    <n v="355.6"/>
    <n v="49.98"/>
  </r>
  <r>
    <s v="CN-2021-102507"/>
    <x v="79"/>
    <s v="Alipay"/>
    <s v="Cust-10240"/>
    <x v="0"/>
    <x v="2"/>
    <x v="0"/>
    <n v="3708.6"/>
    <n v="218.52"/>
  </r>
  <r>
    <s v="CN-2021-102521"/>
    <x v="79"/>
    <s v="Others"/>
    <s v="Cust-10420"/>
    <x v="1"/>
    <x v="0"/>
    <x v="2"/>
    <n v="276.86399999999998"/>
    <n v="13.91"/>
  </r>
  <r>
    <s v="CN-2021-102517"/>
    <x v="79"/>
    <s v="Wechat Pay"/>
    <s v="Cust-10555"/>
    <x v="1"/>
    <x v="4"/>
    <x v="1"/>
    <n v="110.6"/>
    <n v="19.18"/>
  </r>
  <r>
    <s v="CN-2021-102518"/>
    <x v="79"/>
    <s v="Alipay"/>
    <s v="Cust-10555"/>
    <x v="1"/>
    <x v="4"/>
    <x v="1"/>
    <n v="44.688000000000002"/>
    <n v="7.75"/>
  </r>
  <r>
    <s v="CN-2021-102519"/>
    <x v="79"/>
    <s v="Credit Card"/>
    <s v="Cust-10555"/>
    <x v="1"/>
    <x v="4"/>
    <x v="1"/>
    <n v="160.86000000000001"/>
    <n v="6.09"/>
  </r>
  <r>
    <s v="CN-2021-102508"/>
    <x v="79"/>
    <s v="Others"/>
    <s v="Cust-12130"/>
    <x v="0"/>
    <x v="0"/>
    <x v="0"/>
    <n v="655.76"/>
    <n v="197.02"/>
  </r>
  <r>
    <s v="CN-2021-102509"/>
    <x v="79"/>
    <s v="Others"/>
    <s v="Cust-12130"/>
    <x v="0"/>
    <x v="0"/>
    <x v="1"/>
    <n v="1204.7"/>
    <n v="267.83"/>
  </r>
  <r>
    <s v="CN-2021-102511"/>
    <x v="79"/>
    <s v="Wechat Pay"/>
    <s v="Cust-12130"/>
    <x v="0"/>
    <x v="0"/>
    <x v="1"/>
    <n v="78.12"/>
    <n v="17.03"/>
  </r>
  <r>
    <s v="CN-2021-102514"/>
    <x v="79"/>
    <s v="Others"/>
    <s v="Cust-12130"/>
    <x v="0"/>
    <x v="0"/>
    <x v="1"/>
    <n v="183.68"/>
    <n v="35.79"/>
  </r>
  <r>
    <s v="CN-2021-102502"/>
    <x v="79"/>
    <s v="Wechat Pay"/>
    <s v="Cust-17680"/>
    <x v="2"/>
    <x v="1"/>
    <x v="2"/>
    <n v="2325.96"/>
    <n v="107.26"/>
  </r>
  <r>
    <s v="CN-2021-102510"/>
    <x v="79"/>
    <s v="Alipay"/>
    <s v="Cust-18850"/>
    <x v="0"/>
    <x v="1"/>
    <x v="1"/>
    <n v="70.644000000000005"/>
    <n v="16.13"/>
  </r>
  <r>
    <s v="CN-2021-102512"/>
    <x v="79"/>
    <s v="Wechat Pay"/>
    <s v="Cust-18850"/>
    <x v="0"/>
    <x v="1"/>
    <x v="0"/>
    <n v="3648.288"/>
    <n v="93.64"/>
  </r>
  <r>
    <s v="CN-2021-102513"/>
    <x v="79"/>
    <s v="Credit Card"/>
    <s v="Cust-18850"/>
    <x v="0"/>
    <x v="1"/>
    <x v="1"/>
    <n v="117.18"/>
    <n v="4.8099999999999996"/>
  </r>
  <r>
    <s v="CN-2021-102520"/>
    <x v="79"/>
    <s v="Credit Card"/>
    <s v="Cust-19615"/>
    <x v="0"/>
    <x v="2"/>
    <x v="1"/>
    <n v="53.34"/>
    <n v="11.51"/>
  </r>
  <r>
    <s v="CN-2021-102515"/>
    <x v="79"/>
    <s v="Alipay"/>
    <s v="Cust-20785"/>
    <x v="0"/>
    <x v="0"/>
    <x v="2"/>
    <n v="438.76"/>
    <n v="25.11"/>
  </r>
  <r>
    <s v="CN-2021-102516"/>
    <x v="79"/>
    <s v="Credit Card"/>
    <s v="Cust-20785"/>
    <x v="0"/>
    <x v="0"/>
    <x v="1"/>
    <n v="335.16"/>
    <n v="31.98"/>
  </r>
  <r>
    <s v="CN-2021-102503"/>
    <x v="79"/>
    <s v="Wechat Pay"/>
    <s v="Cust-20935"/>
    <x v="0"/>
    <x v="2"/>
    <x v="1"/>
    <n v="1024.8"/>
    <n v="182.25"/>
  </r>
  <r>
    <s v="CN-2021-102504"/>
    <x v="79"/>
    <s v="Credit Card"/>
    <s v="Cust-20935"/>
    <x v="0"/>
    <x v="2"/>
    <x v="1"/>
    <n v="689.5"/>
    <n v="85.37"/>
  </r>
  <r>
    <s v="CN-2021-102505"/>
    <x v="79"/>
    <s v="Others"/>
    <s v="Cust-20935"/>
    <x v="0"/>
    <x v="2"/>
    <x v="2"/>
    <n v="1708.98"/>
    <n v="203.29"/>
  </r>
  <r>
    <s v="CN-2021-102496"/>
    <x v="80"/>
    <s v="Credit Card"/>
    <s v="Cust-11365"/>
    <x v="1"/>
    <x v="4"/>
    <x v="2"/>
    <n v="8533.2800000000007"/>
    <n v="395.68"/>
  </r>
  <r>
    <s v="CN-2021-102497"/>
    <x v="80"/>
    <s v="Credit Card"/>
    <s v="Cust-11365"/>
    <x v="1"/>
    <x v="4"/>
    <x v="2"/>
    <n v="588.84"/>
    <n v="166.53"/>
  </r>
  <r>
    <s v="CN-2021-102498"/>
    <x v="80"/>
    <s v="Others"/>
    <s v="Cust-11365"/>
    <x v="1"/>
    <x v="4"/>
    <x v="1"/>
    <n v="187.32"/>
    <n v="20.79"/>
  </r>
  <r>
    <s v="CN-2021-102499"/>
    <x v="80"/>
    <s v="Others"/>
    <s v="Cust-11365"/>
    <x v="1"/>
    <x v="4"/>
    <x v="1"/>
    <n v="172.48"/>
    <n v="23.52"/>
  </r>
  <r>
    <s v="CN-2021-102500"/>
    <x v="80"/>
    <s v="Credit Card"/>
    <s v="Cust-11365"/>
    <x v="1"/>
    <x v="4"/>
    <x v="0"/>
    <n v="2335.62"/>
    <n v="190.64"/>
  </r>
  <r>
    <s v="CN-2021-102495"/>
    <x v="80"/>
    <s v="Others"/>
    <s v="Cust-17125"/>
    <x v="0"/>
    <x v="1"/>
    <x v="1"/>
    <n v="2593.64"/>
    <n v="189.16"/>
  </r>
  <r>
    <s v="CN-2021-102501"/>
    <x v="80"/>
    <s v="Others"/>
    <s v="Cust-21220"/>
    <x v="0"/>
    <x v="4"/>
    <x v="0"/>
    <n v="1335.88"/>
    <n v="128.96"/>
  </r>
  <r>
    <s v="CN-2021-102487"/>
    <x v="81"/>
    <s v="Wechat Pay"/>
    <s v="Cust-12235"/>
    <x v="0"/>
    <x v="2"/>
    <x v="2"/>
    <n v="2980.8449999999998"/>
    <n v="230.12"/>
  </r>
  <r>
    <s v="CN-2021-102485"/>
    <x v="81"/>
    <s v="Credit Card"/>
    <s v="Cust-13645"/>
    <x v="0"/>
    <x v="4"/>
    <x v="0"/>
    <n v="7063.28"/>
    <n v="488.45"/>
  </r>
  <r>
    <s v="CN-2021-102493"/>
    <x v="81"/>
    <s v="Wechat Pay"/>
    <s v="Cust-19240"/>
    <x v="0"/>
    <x v="3"/>
    <x v="1"/>
    <n v="6937.14"/>
    <n v="17.940000000000001"/>
  </r>
  <r>
    <s v="CN-2021-102494"/>
    <x v="81"/>
    <s v="Credit Card"/>
    <s v="Cust-19240"/>
    <x v="0"/>
    <x v="3"/>
    <x v="1"/>
    <n v="311.13600000000002"/>
    <n v="18.239999999999998"/>
  </r>
  <r>
    <s v="CN-2021-102488"/>
    <x v="81"/>
    <s v="Credit Card"/>
    <s v="Cust-19360"/>
    <x v="0"/>
    <x v="0"/>
    <x v="2"/>
    <n v="2494.8000000000002"/>
    <n v="281.69"/>
  </r>
  <r>
    <s v="CN-2021-102489"/>
    <x v="81"/>
    <s v="Others"/>
    <s v="Cust-19360"/>
    <x v="0"/>
    <x v="0"/>
    <x v="1"/>
    <n v="1982.4"/>
    <n v="205.22"/>
  </r>
  <r>
    <s v="CN-2021-102490"/>
    <x v="81"/>
    <s v="Credit Card"/>
    <s v="Cust-19360"/>
    <x v="0"/>
    <x v="0"/>
    <x v="1"/>
    <n v="6454"/>
    <n v="390.72"/>
  </r>
  <r>
    <s v="CN-2021-102484"/>
    <x v="81"/>
    <s v="Credit Card"/>
    <s v="Cust-19825"/>
    <x v="0"/>
    <x v="0"/>
    <x v="1"/>
    <n v="150.36000000000001"/>
    <n v="27.27"/>
  </r>
  <r>
    <s v="CN-2021-102486"/>
    <x v="81"/>
    <s v="Wechat Pay"/>
    <s v="Cust-19825"/>
    <x v="0"/>
    <x v="0"/>
    <x v="0"/>
    <n v="395.92"/>
    <n v="29.45"/>
  </r>
  <r>
    <s v="CN-2021-102491"/>
    <x v="81"/>
    <s v="Others"/>
    <s v="Cust-20245"/>
    <x v="0"/>
    <x v="4"/>
    <x v="0"/>
    <n v="1570.8"/>
    <n v="205.35"/>
  </r>
  <r>
    <s v="CN-2021-102492"/>
    <x v="81"/>
    <s v="Others"/>
    <s v="Cust-20245"/>
    <x v="0"/>
    <x v="4"/>
    <x v="1"/>
    <n v="18594.52"/>
    <n v="356.99"/>
  </r>
  <r>
    <s v="CN-2021-102480"/>
    <x v="82"/>
    <s v="Others"/>
    <s v="Cust-12805"/>
    <x v="1"/>
    <x v="2"/>
    <x v="1"/>
    <n v="735.28"/>
    <n v="187.95"/>
  </r>
  <r>
    <s v="CN-2021-102481"/>
    <x v="82"/>
    <s v="Credit Card"/>
    <s v="Cust-12805"/>
    <x v="1"/>
    <x v="2"/>
    <x v="2"/>
    <n v="485.35199999999998"/>
    <n v="2.63"/>
  </r>
  <r>
    <s v="CN-2021-102482"/>
    <x v="82"/>
    <s v="Wechat Pay"/>
    <s v="Cust-12805"/>
    <x v="1"/>
    <x v="2"/>
    <x v="1"/>
    <n v="122.92"/>
    <n v="41.44"/>
  </r>
  <r>
    <s v="CN-2021-102483"/>
    <x v="82"/>
    <s v="Others"/>
    <s v="Cust-12805"/>
    <x v="1"/>
    <x v="2"/>
    <x v="2"/>
    <n v="7324.6319999999996"/>
    <n v="58.73"/>
  </r>
  <r>
    <s v="CN-2021-102478"/>
    <x v="82"/>
    <s v="Credit Card"/>
    <s v="Cust-13690"/>
    <x v="0"/>
    <x v="2"/>
    <x v="1"/>
    <n v="401.52"/>
    <n v="48.96"/>
  </r>
  <r>
    <s v="CN-2021-102479"/>
    <x v="82"/>
    <s v="Credit Card"/>
    <s v="Cust-13690"/>
    <x v="0"/>
    <x v="2"/>
    <x v="1"/>
    <n v="593.6"/>
    <n v="198.23"/>
  </r>
  <r>
    <s v="CN-2021-102466"/>
    <x v="82"/>
    <s v="Credit Card"/>
    <s v="Cust-14050"/>
    <x v="0"/>
    <x v="2"/>
    <x v="0"/>
    <n v="2330.44"/>
    <n v="268.33"/>
  </r>
  <r>
    <s v="CN-2021-102467"/>
    <x v="82"/>
    <s v="Others"/>
    <s v="Cust-14050"/>
    <x v="0"/>
    <x v="2"/>
    <x v="1"/>
    <n v="137.9"/>
    <n v="18.75"/>
  </r>
  <r>
    <s v="CN-2021-102468"/>
    <x v="82"/>
    <s v="Credit Card"/>
    <s v="Cust-14050"/>
    <x v="0"/>
    <x v="2"/>
    <x v="0"/>
    <n v="4473.84"/>
    <n v="270.72000000000003"/>
  </r>
  <r>
    <s v="CN-2021-102469"/>
    <x v="82"/>
    <s v="Credit Card"/>
    <s v="Cust-14050"/>
    <x v="0"/>
    <x v="2"/>
    <x v="1"/>
    <n v="85.54"/>
    <n v="14.68"/>
  </r>
  <r>
    <s v="CN-2021-102470"/>
    <x v="82"/>
    <s v="Alipay"/>
    <s v="Cust-14050"/>
    <x v="0"/>
    <x v="2"/>
    <x v="1"/>
    <n v="397.32"/>
    <n v="41.85"/>
  </r>
  <r>
    <s v="CN-2021-102471"/>
    <x v="82"/>
    <s v="Credit Card"/>
    <s v="Cust-14050"/>
    <x v="0"/>
    <x v="2"/>
    <x v="0"/>
    <n v="2133.46"/>
    <n v="100.26"/>
  </r>
  <r>
    <s v="CN-2021-102472"/>
    <x v="82"/>
    <s v="Credit Card"/>
    <s v="Cust-14050"/>
    <x v="0"/>
    <x v="2"/>
    <x v="1"/>
    <n v="269.92"/>
    <n v="14.87"/>
  </r>
  <r>
    <s v="CN-2021-102476"/>
    <x v="82"/>
    <s v="Others"/>
    <s v="Cust-17605"/>
    <x v="1"/>
    <x v="3"/>
    <x v="1"/>
    <n v="118.188"/>
    <n v="5.45"/>
  </r>
  <r>
    <s v="CN-2021-102477"/>
    <x v="82"/>
    <s v="Others"/>
    <s v="Cust-17605"/>
    <x v="1"/>
    <x v="3"/>
    <x v="1"/>
    <n v="288.12"/>
    <n v="19.829999999999998"/>
  </r>
  <r>
    <s v="CN-2021-102473"/>
    <x v="82"/>
    <s v="Alipay"/>
    <s v="Cust-18985"/>
    <x v="2"/>
    <x v="1"/>
    <x v="1"/>
    <n v="104.02"/>
    <n v="11.12"/>
  </r>
  <r>
    <s v="CN-2021-102475"/>
    <x v="82"/>
    <s v="Credit Card"/>
    <s v="Cust-20190"/>
    <x v="0"/>
    <x v="1"/>
    <x v="2"/>
    <n v="683.928"/>
    <n v="60.99"/>
  </r>
  <r>
    <s v="CN-2021-102474"/>
    <x v="82"/>
    <s v="Credit Card"/>
    <s v="Cust-21190"/>
    <x v="2"/>
    <x v="5"/>
    <x v="1"/>
    <n v="1252.1600000000001"/>
    <n v="264.73"/>
  </r>
  <r>
    <s v="CN-2021-102460"/>
    <x v="83"/>
    <s v="Alipay"/>
    <s v="Cust-11545"/>
    <x v="1"/>
    <x v="5"/>
    <x v="0"/>
    <n v="685.72"/>
    <n v="195.27"/>
  </r>
  <r>
    <s v="CN-2021-102461"/>
    <x v="83"/>
    <s v="Others"/>
    <s v="Cust-13630"/>
    <x v="0"/>
    <x v="2"/>
    <x v="0"/>
    <n v="779.1"/>
    <n v="79.239999999999995"/>
  </r>
  <r>
    <s v="CN-2021-102456"/>
    <x v="83"/>
    <s v="Others"/>
    <s v="Cust-13855"/>
    <x v="1"/>
    <x v="3"/>
    <x v="2"/>
    <n v="294.56"/>
    <n v="25.47"/>
  </r>
  <r>
    <s v="CN-2021-102457"/>
    <x v="83"/>
    <s v="Wechat Pay"/>
    <s v="Cust-13855"/>
    <x v="1"/>
    <x v="3"/>
    <x v="0"/>
    <n v="810.04"/>
    <n v="117.39"/>
  </r>
  <r>
    <s v="CN-2021-102458"/>
    <x v="83"/>
    <s v="Wechat Pay"/>
    <s v="Cust-13855"/>
    <x v="1"/>
    <x v="3"/>
    <x v="2"/>
    <n v="3010"/>
    <n v="129.53"/>
  </r>
  <r>
    <s v="CN-2021-102459"/>
    <x v="83"/>
    <s v="Wechat Pay"/>
    <s v="Cust-13855"/>
    <x v="1"/>
    <x v="3"/>
    <x v="1"/>
    <n v="91.98"/>
    <n v="17.39"/>
  </r>
  <r>
    <s v="CN-2021-102455"/>
    <x v="83"/>
    <s v="Alipay"/>
    <s v="Cust-14635"/>
    <x v="1"/>
    <x v="4"/>
    <x v="1"/>
    <n v="421.09199999999998"/>
    <n v="15.13"/>
  </r>
  <r>
    <s v="CN-2021-102452"/>
    <x v="83"/>
    <s v="Wechat Pay"/>
    <s v="Cust-14680"/>
    <x v="0"/>
    <x v="1"/>
    <x v="1"/>
    <n v="198.8"/>
    <n v="34.97"/>
  </r>
  <r>
    <s v="CN-2021-102453"/>
    <x v="83"/>
    <s v="Credit Card"/>
    <s v="Cust-14680"/>
    <x v="0"/>
    <x v="1"/>
    <x v="2"/>
    <n v="14242.34"/>
    <n v="441.63"/>
  </r>
  <r>
    <s v="CN-2021-102462"/>
    <x v="83"/>
    <s v="Alipay"/>
    <s v="Cust-15145"/>
    <x v="1"/>
    <x v="1"/>
    <x v="1"/>
    <n v="376.74"/>
    <n v="33.94"/>
  </r>
  <r>
    <s v="CN-2021-102464"/>
    <x v="83"/>
    <s v="Alipay"/>
    <s v="Cust-15610"/>
    <x v="1"/>
    <x v="2"/>
    <x v="1"/>
    <n v="1353.24"/>
    <n v="165.61"/>
  </r>
  <r>
    <s v="CN-2021-102454"/>
    <x v="83"/>
    <s v="Credit Card"/>
    <s v="Cust-19045"/>
    <x v="2"/>
    <x v="2"/>
    <x v="1"/>
    <n v="621.6"/>
    <n v="192.68"/>
  </r>
  <r>
    <s v="CN-2021-102465"/>
    <x v="83"/>
    <s v="Wechat Pay"/>
    <s v="Cust-19390"/>
    <x v="0"/>
    <x v="1"/>
    <x v="1"/>
    <n v="252.98"/>
    <n v="19.29"/>
  </r>
  <r>
    <s v="CN-2021-102463"/>
    <x v="83"/>
    <s v="Alipay"/>
    <s v="Cust-20485"/>
    <x v="2"/>
    <x v="2"/>
    <x v="2"/>
    <n v="8613.36"/>
    <n v="474.79"/>
  </r>
  <r>
    <s v="CN-2021-102442"/>
    <x v="84"/>
    <s v="Alipay"/>
    <s v="Cust-12955"/>
    <x v="1"/>
    <x v="0"/>
    <x v="1"/>
    <n v="201.6"/>
    <n v="44.64"/>
  </r>
  <r>
    <s v="CN-2021-102445"/>
    <x v="84"/>
    <s v="Credit Card"/>
    <s v="Cust-12955"/>
    <x v="1"/>
    <x v="0"/>
    <x v="1"/>
    <n v="7001.82"/>
    <n v="377.57"/>
  </r>
  <r>
    <s v="CN-2021-102443"/>
    <x v="84"/>
    <s v="Others"/>
    <s v="Cust-16570"/>
    <x v="0"/>
    <x v="2"/>
    <x v="1"/>
    <n v="1210.4960000000001"/>
    <n v="128.38999999999999"/>
  </r>
  <r>
    <s v="CN-2021-102444"/>
    <x v="84"/>
    <s v="Credit Card"/>
    <s v="Cust-16600"/>
    <x v="1"/>
    <x v="0"/>
    <x v="0"/>
    <n v="1151.6400000000001"/>
    <n v="171.47"/>
  </r>
  <r>
    <s v="CN-2021-102446"/>
    <x v="84"/>
    <s v="Credit Card"/>
    <s v="Cust-17890"/>
    <x v="2"/>
    <x v="2"/>
    <x v="2"/>
    <n v="2420.04"/>
    <n v="226.09"/>
  </r>
  <r>
    <s v="CN-2021-102447"/>
    <x v="84"/>
    <s v="Wechat Pay"/>
    <s v="Cust-18115"/>
    <x v="2"/>
    <x v="0"/>
    <x v="1"/>
    <n v="70.671999999999997"/>
    <n v="2.5499999999999998"/>
  </r>
  <r>
    <s v="CN-2021-102448"/>
    <x v="84"/>
    <s v="Alipay"/>
    <s v="Cust-18115"/>
    <x v="2"/>
    <x v="0"/>
    <x v="2"/>
    <n v="2074.38"/>
    <n v="204.66"/>
  </r>
  <r>
    <s v="CN-2021-102449"/>
    <x v="84"/>
    <s v="Others"/>
    <s v="Cust-18115"/>
    <x v="2"/>
    <x v="0"/>
    <x v="1"/>
    <n v="270.06"/>
    <n v="24.46"/>
  </r>
  <r>
    <s v="CN-2021-102450"/>
    <x v="84"/>
    <s v="Alipay"/>
    <s v="Cust-18115"/>
    <x v="2"/>
    <x v="0"/>
    <x v="1"/>
    <n v="161.28"/>
    <n v="7.21"/>
  </r>
  <r>
    <s v="CN-2021-102451"/>
    <x v="84"/>
    <s v="Others"/>
    <s v="Cust-18115"/>
    <x v="2"/>
    <x v="0"/>
    <x v="2"/>
    <n v="56.363999999999997"/>
    <n v="1.27"/>
  </r>
  <r>
    <s v="CN-2021-102441"/>
    <x v="84"/>
    <s v="Credit Card"/>
    <s v="Cust-19570"/>
    <x v="0"/>
    <x v="4"/>
    <x v="1"/>
    <n v="333.06"/>
    <n v="48.04"/>
  </r>
  <r>
    <s v="CN-2021-102428"/>
    <x v="85"/>
    <s v="Wechat Pay"/>
    <s v="Cust-14155"/>
    <x v="2"/>
    <x v="1"/>
    <x v="1"/>
    <n v="387.8"/>
    <n v="19.82"/>
  </r>
  <r>
    <s v="CN-2021-102430"/>
    <x v="85"/>
    <s v="Alipay"/>
    <s v="Cust-16000"/>
    <x v="0"/>
    <x v="0"/>
    <x v="2"/>
    <n v="44.688000000000002"/>
    <n v="0.74"/>
  </r>
  <r>
    <s v="CN-2021-102432"/>
    <x v="85"/>
    <s v="Credit Card"/>
    <s v="Cust-17170"/>
    <x v="1"/>
    <x v="1"/>
    <x v="2"/>
    <n v="1288.56"/>
    <n v="88.86"/>
  </r>
  <r>
    <s v="CN-2021-102433"/>
    <x v="85"/>
    <s v="Others"/>
    <s v="Cust-17170"/>
    <x v="1"/>
    <x v="1"/>
    <x v="0"/>
    <n v="1117.3679999999999"/>
    <n v="93.07"/>
  </r>
  <r>
    <s v="CN-2021-102434"/>
    <x v="85"/>
    <s v="Alipay"/>
    <s v="Cust-17170"/>
    <x v="1"/>
    <x v="1"/>
    <x v="0"/>
    <n v="2472.54"/>
    <n v="59.22"/>
  </r>
  <r>
    <s v="CN-2021-102435"/>
    <x v="85"/>
    <s v="Credit Card"/>
    <s v="Cust-17170"/>
    <x v="1"/>
    <x v="1"/>
    <x v="1"/>
    <n v="4641.28"/>
    <n v="126.25"/>
  </r>
  <r>
    <s v="CN-2021-102436"/>
    <x v="85"/>
    <s v="Others"/>
    <s v="Cust-17170"/>
    <x v="1"/>
    <x v="1"/>
    <x v="0"/>
    <n v="2680.86"/>
    <n v="10.29"/>
  </r>
  <r>
    <s v="CN-2021-102437"/>
    <x v="85"/>
    <s v="Alipay"/>
    <s v="Cust-17170"/>
    <x v="1"/>
    <x v="1"/>
    <x v="1"/>
    <n v="367.64"/>
    <n v="14.57"/>
  </r>
  <r>
    <s v="CN-2021-102429"/>
    <x v="85"/>
    <s v="Others"/>
    <s v="Cust-18295"/>
    <x v="1"/>
    <x v="2"/>
    <x v="1"/>
    <n v="24.92"/>
    <n v="8.34"/>
  </r>
  <r>
    <s v="CN-2021-102431"/>
    <x v="85"/>
    <s v="Credit Card"/>
    <s v="Cust-18295"/>
    <x v="1"/>
    <x v="2"/>
    <x v="1"/>
    <n v="156.744"/>
    <n v="19.600000000000001"/>
  </r>
  <r>
    <s v="CN-2021-102438"/>
    <x v="85"/>
    <s v="Wechat Pay"/>
    <s v="Cust-18310"/>
    <x v="2"/>
    <x v="4"/>
    <x v="0"/>
    <n v="1516.06"/>
    <n v="121.36"/>
  </r>
  <r>
    <s v="CN-2021-102439"/>
    <x v="85"/>
    <s v="Credit Card"/>
    <s v="Cust-19435"/>
    <x v="0"/>
    <x v="2"/>
    <x v="1"/>
    <n v="276.36"/>
    <n v="32.29"/>
  </r>
  <r>
    <s v="CN-2021-102440"/>
    <x v="85"/>
    <s v="Others"/>
    <s v="Cust-19435"/>
    <x v="0"/>
    <x v="2"/>
    <x v="1"/>
    <n v="39.311999999999998"/>
    <n v="3.53"/>
  </r>
  <r>
    <s v="CN-2021-102412"/>
    <x v="86"/>
    <s v="Credit Card"/>
    <s v="Cust-12235"/>
    <x v="0"/>
    <x v="2"/>
    <x v="0"/>
    <n v="5635.28"/>
    <n v="490.62"/>
  </r>
  <r>
    <s v="CN-2021-102413"/>
    <x v="86"/>
    <s v="Wechat Pay"/>
    <s v="Cust-12310"/>
    <x v="1"/>
    <x v="2"/>
    <x v="1"/>
    <n v="1272.8800000000001"/>
    <n v="146.03"/>
  </r>
  <r>
    <s v="CN-2021-102414"/>
    <x v="86"/>
    <s v="Wechat Pay"/>
    <s v="Cust-12310"/>
    <x v="1"/>
    <x v="2"/>
    <x v="2"/>
    <n v="1738.1"/>
    <n v="264.25"/>
  </r>
  <r>
    <s v="CN-2021-102422"/>
    <x v="86"/>
    <s v="Wechat Pay"/>
    <s v="Cust-14845"/>
    <x v="0"/>
    <x v="1"/>
    <x v="1"/>
    <n v="516.88"/>
    <n v="84.15"/>
  </r>
  <r>
    <s v="CN-2021-102427"/>
    <x v="86"/>
    <s v="Alipay"/>
    <s v="Cust-14845"/>
    <x v="0"/>
    <x v="1"/>
    <x v="0"/>
    <n v="142.38"/>
    <n v="36.46"/>
  </r>
  <r>
    <s v="CN-2021-102405"/>
    <x v="86"/>
    <s v="Alipay"/>
    <s v="Cust-15025"/>
    <x v="0"/>
    <x v="1"/>
    <x v="0"/>
    <n v="1386.84"/>
    <n v="231.92"/>
  </r>
  <r>
    <s v="CN-2021-102406"/>
    <x v="86"/>
    <s v="Others"/>
    <s v="Cust-15025"/>
    <x v="0"/>
    <x v="1"/>
    <x v="0"/>
    <n v="2411.08"/>
    <n v="227.34"/>
  </r>
  <r>
    <s v="CN-2021-102415"/>
    <x v="86"/>
    <s v="Credit Card"/>
    <s v="Cust-15940"/>
    <x v="2"/>
    <x v="2"/>
    <x v="2"/>
    <n v="208.32"/>
    <n v="29.45"/>
  </r>
  <r>
    <s v="CN-2021-102407"/>
    <x v="86"/>
    <s v="Others"/>
    <s v="Cust-16885"/>
    <x v="0"/>
    <x v="3"/>
    <x v="1"/>
    <n v="327.04000000000002"/>
    <n v="48.45"/>
  </r>
  <r>
    <s v="CN-2021-102408"/>
    <x v="86"/>
    <s v="Alipay"/>
    <s v="Cust-16885"/>
    <x v="0"/>
    <x v="3"/>
    <x v="2"/>
    <n v="242.34"/>
    <n v="44.17"/>
  </r>
  <r>
    <s v="CN-2021-102409"/>
    <x v="86"/>
    <s v="Wechat Pay"/>
    <s v="Cust-16885"/>
    <x v="0"/>
    <x v="3"/>
    <x v="1"/>
    <n v="237.72"/>
    <n v="32.44"/>
  </r>
  <r>
    <s v="CN-2021-102410"/>
    <x v="86"/>
    <s v="Alipay"/>
    <s v="Cust-16885"/>
    <x v="0"/>
    <x v="3"/>
    <x v="1"/>
    <n v="1784.58"/>
    <n v="293.11"/>
  </r>
  <r>
    <s v="CN-2021-102416"/>
    <x v="86"/>
    <s v="Wechat Pay"/>
    <s v="Cust-17110"/>
    <x v="0"/>
    <x v="1"/>
    <x v="0"/>
    <n v="2484.3000000000002"/>
    <n v="101.02"/>
  </r>
  <r>
    <s v="CN-2021-102417"/>
    <x v="86"/>
    <s v="Others"/>
    <s v="Cust-17110"/>
    <x v="0"/>
    <x v="1"/>
    <x v="1"/>
    <n v="102.9"/>
    <n v="40.049999999999997"/>
  </r>
  <r>
    <s v="CN-2021-102411"/>
    <x v="86"/>
    <s v="Alipay"/>
    <s v="Cust-19405"/>
    <x v="0"/>
    <x v="2"/>
    <x v="1"/>
    <n v="856.8"/>
    <n v="142.83000000000001"/>
  </r>
  <r>
    <s v="CN-2021-102418"/>
    <x v="86"/>
    <s v="Others"/>
    <s v="Cust-21550"/>
    <x v="2"/>
    <x v="3"/>
    <x v="2"/>
    <n v="2399.88"/>
    <n v="108.57"/>
  </r>
  <r>
    <s v="CN-2021-102419"/>
    <x v="86"/>
    <s v="Others"/>
    <s v="Cust-21550"/>
    <x v="2"/>
    <x v="3"/>
    <x v="0"/>
    <n v="1769.04"/>
    <n v="292.64999999999998"/>
  </r>
  <r>
    <s v="CN-2021-102420"/>
    <x v="86"/>
    <s v="Wechat Pay"/>
    <s v="Cust-21550"/>
    <x v="2"/>
    <x v="3"/>
    <x v="1"/>
    <n v="951.44"/>
    <n v="54.27"/>
  </r>
  <r>
    <s v="CN-2021-102421"/>
    <x v="86"/>
    <s v="Credit Card"/>
    <s v="Cust-21550"/>
    <x v="2"/>
    <x v="3"/>
    <x v="1"/>
    <n v="2962.4"/>
    <n v="268.25"/>
  </r>
  <r>
    <s v="CN-2021-102423"/>
    <x v="86"/>
    <s v="Others"/>
    <s v="Cust-21550"/>
    <x v="2"/>
    <x v="3"/>
    <x v="1"/>
    <n v="1358.28"/>
    <n v="107.52"/>
  </r>
  <r>
    <s v="CN-2021-102424"/>
    <x v="86"/>
    <s v="Credit Card"/>
    <s v="Cust-21550"/>
    <x v="2"/>
    <x v="3"/>
    <x v="1"/>
    <n v="511.84"/>
    <n v="105.88"/>
  </r>
  <r>
    <s v="CN-2021-102425"/>
    <x v="86"/>
    <s v="Alipay"/>
    <s v="Cust-21550"/>
    <x v="2"/>
    <x v="3"/>
    <x v="1"/>
    <n v="142.38"/>
    <n v="23.65"/>
  </r>
  <r>
    <s v="CN-2021-102426"/>
    <x v="86"/>
    <s v="Credit Card"/>
    <s v="Cust-21550"/>
    <x v="2"/>
    <x v="3"/>
    <x v="1"/>
    <n v="317.8"/>
    <n v="10.84"/>
  </r>
  <r>
    <s v="CN-2021-102404"/>
    <x v="87"/>
    <s v="Others"/>
    <s v="Cust-12235"/>
    <x v="0"/>
    <x v="2"/>
    <x v="0"/>
    <n v="1412.2080000000001"/>
    <n v="32.26"/>
  </r>
  <r>
    <s v="CN-2021-102390"/>
    <x v="88"/>
    <s v="Others"/>
    <s v="Cust-10210"/>
    <x v="0"/>
    <x v="0"/>
    <x v="0"/>
    <n v="1230.74"/>
    <n v="125.07"/>
  </r>
  <r>
    <s v="CN-2021-102391"/>
    <x v="88"/>
    <s v="Others"/>
    <s v="Cust-10210"/>
    <x v="0"/>
    <x v="0"/>
    <x v="1"/>
    <n v="724.92"/>
    <n v="164.56"/>
  </r>
  <r>
    <s v="CN-2021-102393"/>
    <x v="88"/>
    <s v="Wechat Pay"/>
    <s v="Cust-10210"/>
    <x v="0"/>
    <x v="0"/>
    <x v="2"/>
    <n v="811.02"/>
    <n v="51.97"/>
  </r>
  <r>
    <s v="CN-2021-102394"/>
    <x v="88"/>
    <s v="Credit Card"/>
    <s v="Cust-12040"/>
    <x v="2"/>
    <x v="2"/>
    <x v="2"/>
    <n v="913.64"/>
    <n v="95.84"/>
  </r>
  <r>
    <s v="CN-2021-102395"/>
    <x v="88"/>
    <s v="Wechat Pay"/>
    <s v="Cust-12835"/>
    <x v="1"/>
    <x v="3"/>
    <x v="2"/>
    <n v="2484.7199999999998"/>
    <n v="128.38999999999999"/>
  </r>
  <r>
    <s v="CN-2021-102399"/>
    <x v="88"/>
    <s v="Credit Card"/>
    <s v="Cust-12835"/>
    <x v="1"/>
    <x v="3"/>
    <x v="0"/>
    <n v="4457.46"/>
    <n v="142.47"/>
  </r>
  <r>
    <s v="CN-2021-102386"/>
    <x v="88"/>
    <s v="Wechat Pay"/>
    <s v="Cust-16885"/>
    <x v="0"/>
    <x v="3"/>
    <x v="0"/>
    <n v="8405.0400000000009"/>
    <n v="314.14999999999998"/>
  </r>
  <r>
    <s v="CN-2021-102387"/>
    <x v="88"/>
    <s v="Others"/>
    <s v="Cust-16885"/>
    <x v="0"/>
    <x v="3"/>
    <x v="2"/>
    <n v="1393.84"/>
    <n v="102.17"/>
  </r>
  <r>
    <s v="CN-2021-102388"/>
    <x v="88"/>
    <s v="Alipay"/>
    <s v="Cust-17365"/>
    <x v="0"/>
    <x v="2"/>
    <x v="2"/>
    <n v="1106"/>
    <n v="155.15"/>
  </r>
  <r>
    <s v="CN-2021-102389"/>
    <x v="88"/>
    <s v="Others"/>
    <s v="Cust-17365"/>
    <x v="0"/>
    <x v="2"/>
    <x v="1"/>
    <n v="558.32000000000005"/>
    <n v="72.47"/>
  </r>
  <r>
    <s v="CN-2021-102396"/>
    <x v="88"/>
    <s v="Wechat Pay"/>
    <s v="Cust-19495"/>
    <x v="0"/>
    <x v="3"/>
    <x v="2"/>
    <n v="2858.8"/>
    <n v="238.15"/>
  </r>
  <r>
    <s v="CN-2021-102397"/>
    <x v="88"/>
    <s v="Wechat Pay"/>
    <s v="Cust-19495"/>
    <x v="0"/>
    <x v="3"/>
    <x v="1"/>
    <n v="320.88"/>
    <n v="11.04"/>
  </r>
  <r>
    <s v="CN-2021-102398"/>
    <x v="88"/>
    <s v="Alipay"/>
    <s v="Cust-19495"/>
    <x v="0"/>
    <x v="3"/>
    <x v="1"/>
    <n v="526.26"/>
    <n v="141.53"/>
  </r>
  <r>
    <s v="CN-2021-102400"/>
    <x v="88"/>
    <s v="Wechat Pay"/>
    <s v="Cust-19495"/>
    <x v="0"/>
    <x v="3"/>
    <x v="0"/>
    <n v="1287.44"/>
    <n v="162.44999999999999"/>
  </r>
  <r>
    <s v="CN-2021-102401"/>
    <x v="88"/>
    <s v="Others"/>
    <s v="Cust-19495"/>
    <x v="0"/>
    <x v="3"/>
    <x v="1"/>
    <n v="794.64"/>
    <n v="61.41"/>
  </r>
  <r>
    <s v="CN-2021-102402"/>
    <x v="88"/>
    <s v="Credit Card"/>
    <s v="Cust-19495"/>
    <x v="0"/>
    <x v="3"/>
    <x v="2"/>
    <n v="9690.9750000000004"/>
    <n v="452.34"/>
  </r>
  <r>
    <s v="CN-2021-102403"/>
    <x v="88"/>
    <s v="Credit Card"/>
    <s v="Cust-19495"/>
    <x v="0"/>
    <x v="3"/>
    <x v="1"/>
    <n v="427.56"/>
    <n v="22.33"/>
  </r>
  <r>
    <s v="CN-2021-102392"/>
    <x v="88"/>
    <s v="Alipay"/>
    <s v="Cust-21880"/>
    <x v="1"/>
    <x v="0"/>
    <x v="1"/>
    <n v="86.1"/>
    <n v="2.85"/>
  </r>
  <r>
    <s v="CN-2021-102376"/>
    <x v="89"/>
    <s v="Others"/>
    <s v="Cust-11995"/>
    <x v="0"/>
    <x v="4"/>
    <x v="0"/>
    <n v="1464.12"/>
    <n v="274.95"/>
  </r>
  <r>
    <s v="CN-2021-102377"/>
    <x v="89"/>
    <s v="Alipay"/>
    <s v="Cust-11995"/>
    <x v="0"/>
    <x v="4"/>
    <x v="1"/>
    <n v="163.52000000000001"/>
    <n v="28.48"/>
  </r>
  <r>
    <s v="CN-2021-102374"/>
    <x v="89"/>
    <s v="Credit Card"/>
    <s v="Cust-12130"/>
    <x v="0"/>
    <x v="0"/>
    <x v="2"/>
    <n v="1840.44"/>
    <n v="229.47"/>
  </r>
  <r>
    <s v="CN-2021-102381"/>
    <x v="89"/>
    <s v="Others"/>
    <s v="Cust-16405"/>
    <x v="2"/>
    <x v="4"/>
    <x v="1"/>
    <n v="870.24"/>
    <n v="179.21"/>
  </r>
  <r>
    <s v="CN-2021-102375"/>
    <x v="89"/>
    <s v="Others"/>
    <s v="Cust-17875"/>
    <x v="2"/>
    <x v="3"/>
    <x v="2"/>
    <n v="2304.288"/>
    <n v="135.04"/>
  </r>
  <r>
    <s v="CN-2021-102378"/>
    <x v="89"/>
    <s v="Others"/>
    <s v="Cust-20965"/>
    <x v="1"/>
    <x v="5"/>
    <x v="1"/>
    <n v="120.4"/>
    <n v="45.23"/>
  </r>
  <r>
    <s v="CN-2021-102379"/>
    <x v="89"/>
    <s v="Credit Card"/>
    <s v="Cust-20965"/>
    <x v="1"/>
    <x v="5"/>
    <x v="1"/>
    <n v="141.26"/>
    <n v="38.450000000000003"/>
  </r>
  <r>
    <s v="CN-2021-102382"/>
    <x v="89"/>
    <s v="Others"/>
    <s v="Cust-21460"/>
    <x v="2"/>
    <x v="1"/>
    <x v="1"/>
    <n v="426.72"/>
    <n v="28.89"/>
  </r>
  <r>
    <s v="CN-2021-102383"/>
    <x v="89"/>
    <s v="Others"/>
    <s v="Cust-21460"/>
    <x v="2"/>
    <x v="1"/>
    <x v="1"/>
    <n v="617.4"/>
    <n v="148.36000000000001"/>
  </r>
  <r>
    <s v="CN-2021-102384"/>
    <x v="89"/>
    <s v="Credit Card"/>
    <s v="Cust-21460"/>
    <x v="2"/>
    <x v="1"/>
    <x v="2"/>
    <n v="3445.68"/>
    <n v="138.75"/>
  </r>
  <r>
    <s v="CN-2021-102385"/>
    <x v="89"/>
    <s v="Others"/>
    <s v="Cust-21460"/>
    <x v="2"/>
    <x v="1"/>
    <x v="1"/>
    <n v="313.74"/>
    <n v="40.659999999999997"/>
  </r>
  <r>
    <s v="CN-2021-102380"/>
    <x v="89"/>
    <s v="Others"/>
    <s v="Cust-21880"/>
    <x v="1"/>
    <x v="0"/>
    <x v="1"/>
    <n v="836.92"/>
    <n v="127.33"/>
  </r>
  <r>
    <s v="CN-2021-102363"/>
    <x v="90"/>
    <s v="Others"/>
    <s v="Cust-14650"/>
    <x v="1"/>
    <x v="1"/>
    <x v="1"/>
    <n v="259.56"/>
    <n v="26.26"/>
  </r>
  <r>
    <s v="CN-2021-102364"/>
    <x v="90"/>
    <s v="Credit Card"/>
    <s v="Cust-17935"/>
    <x v="0"/>
    <x v="0"/>
    <x v="0"/>
    <n v="2754.5"/>
    <n v="265.54000000000002"/>
  </r>
  <r>
    <s v="CN-2021-102365"/>
    <x v="90"/>
    <s v="Credit Card"/>
    <s v="Cust-18295"/>
    <x v="1"/>
    <x v="2"/>
    <x v="0"/>
    <n v="2776.48"/>
    <n v="120.41"/>
  </r>
  <r>
    <s v="CN-2021-102366"/>
    <x v="90"/>
    <s v="Credit Card"/>
    <s v="Cust-18295"/>
    <x v="1"/>
    <x v="2"/>
    <x v="2"/>
    <n v="1169.8399999999999"/>
    <n v="153.35"/>
  </r>
  <r>
    <s v="CN-2021-102367"/>
    <x v="90"/>
    <s v="Alipay"/>
    <s v="Cust-18295"/>
    <x v="1"/>
    <x v="2"/>
    <x v="1"/>
    <n v="15964.2"/>
    <n v="443.75"/>
  </r>
  <r>
    <s v="CN-2021-102368"/>
    <x v="90"/>
    <s v="Others"/>
    <s v="Cust-18295"/>
    <x v="1"/>
    <x v="2"/>
    <x v="1"/>
    <n v="325.08"/>
    <n v="18.68"/>
  </r>
  <r>
    <s v="CN-2021-102369"/>
    <x v="90"/>
    <s v="Others"/>
    <s v="Cust-18295"/>
    <x v="1"/>
    <x v="2"/>
    <x v="0"/>
    <n v="5937.4"/>
    <n v="484.09"/>
  </r>
  <r>
    <s v="CN-2021-102370"/>
    <x v="90"/>
    <s v="Others"/>
    <s v="Cust-18295"/>
    <x v="1"/>
    <x v="2"/>
    <x v="1"/>
    <n v="154.84"/>
    <n v="10.25"/>
  </r>
  <r>
    <s v="CN-2021-102371"/>
    <x v="90"/>
    <s v="Credit Card"/>
    <s v="Cust-18295"/>
    <x v="1"/>
    <x v="2"/>
    <x v="1"/>
    <n v="1969.38"/>
    <n v="191.84"/>
  </r>
  <r>
    <s v="CN-2021-102372"/>
    <x v="90"/>
    <s v="Wechat Pay"/>
    <s v="Cust-18295"/>
    <x v="1"/>
    <x v="2"/>
    <x v="2"/>
    <n v="15350.72"/>
    <n v="315.69"/>
  </r>
  <r>
    <s v="CN-2021-102373"/>
    <x v="90"/>
    <s v="Credit Card"/>
    <s v="Cust-19945"/>
    <x v="0"/>
    <x v="2"/>
    <x v="1"/>
    <n v="55.16"/>
    <n v="0.22"/>
  </r>
  <r>
    <s v="CN-2021-102355"/>
    <x v="91"/>
    <s v="Credit Card"/>
    <s v="Cust-11125"/>
    <x v="2"/>
    <x v="5"/>
    <x v="2"/>
    <n v="3293.36"/>
    <n v="226.89"/>
  </r>
  <r>
    <s v="CN-2021-102356"/>
    <x v="91"/>
    <s v="Credit Card"/>
    <s v="Cust-11125"/>
    <x v="2"/>
    <x v="5"/>
    <x v="2"/>
    <n v="5462.1"/>
    <n v="380.93"/>
  </r>
  <r>
    <s v="CN-2021-102357"/>
    <x v="91"/>
    <s v="Credit Card"/>
    <s v="Cust-14215"/>
    <x v="1"/>
    <x v="4"/>
    <x v="0"/>
    <n v="1780.94"/>
    <n v="141.04"/>
  </r>
  <r>
    <s v="CN-2021-102358"/>
    <x v="91"/>
    <s v="Credit Card"/>
    <s v="Cust-18205"/>
    <x v="1"/>
    <x v="2"/>
    <x v="1"/>
    <n v="977.76"/>
    <n v="99.99"/>
  </r>
  <r>
    <s v="CN-2021-102359"/>
    <x v="91"/>
    <s v="Wechat Pay"/>
    <s v="Cust-18205"/>
    <x v="1"/>
    <x v="2"/>
    <x v="1"/>
    <n v="266"/>
    <n v="32.54"/>
  </r>
  <r>
    <s v="CN-2021-102360"/>
    <x v="91"/>
    <s v="Credit Card"/>
    <s v="Cust-18205"/>
    <x v="1"/>
    <x v="2"/>
    <x v="1"/>
    <n v="416.22"/>
    <n v="38.17"/>
  </r>
  <r>
    <s v="CN-2021-102361"/>
    <x v="91"/>
    <s v="Others"/>
    <s v="Cust-18205"/>
    <x v="1"/>
    <x v="2"/>
    <x v="2"/>
    <n v="1575.84"/>
    <n v="131.84"/>
  </r>
  <r>
    <s v="CN-2021-102362"/>
    <x v="91"/>
    <s v="Alipay"/>
    <s v="Cust-18655"/>
    <x v="1"/>
    <x v="1"/>
    <x v="2"/>
    <n v="1640.52"/>
    <n v="165.44"/>
  </r>
  <r>
    <s v="CN-2021-102354"/>
    <x v="92"/>
    <s v="Credit Card"/>
    <s v="Cust-15205"/>
    <x v="0"/>
    <x v="0"/>
    <x v="1"/>
    <n v="599.76"/>
    <n v="183.18"/>
  </r>
  <r>
    <s v="CN-2021-102353"/>
    <x v="92"/>
    <s v="Others"/>
    <s v="Cust-15415"/>
    <x v="0"/>
    <x v="0"/>
    <x v="1"/>
    <n v="284.48"/>
    <n v="18.489999999999998"/>
  </r>
  <r>
    <s v="CN-2021-102350"/>
    <x v="92"/>
    <s v="Credit Card"/>
    <s v="Cust-16420"/>
    <x v="2"/>
    <x v="4"/>
    <x v="2"/>
    <n v="281.82"/>
    <n v="39.92"/>
  </r>
  <r>
    <s v="CN-2021-102352"/>
    <x v="92"/>
    <s v="Alipay"/>
    <s v="Cust-21355"/>
    <x v="1"/>
    <x v="4"/>
    <x v="0"/>
    <n v="1739.3040000000001"/>
    <n v="254.56"/>
  </r>
  <r>
    <s v="CN-2021-102351"/>
    <x v="92"/>
    <s v="Wechat Pay"/>
    <s v="Cust-21475"/>
    <x v="2"/>
    <x v="4"/>
    <x v="1"/>
    <n v="290.08"/>
    <n v="47.14"/>
  </r>
  <r>
    <s v="CN-2021-102338"/>
    <x v="93"/>
    <s v="Others"/>
    <s v="Cust-11185"/>
    <x v="1"/>
    <x v="0"/>
    <x v="1"/>
    <n v="179.34"/>
    <n v="23.12"/>
  </r>
  <r>
    <s v="CN-2021-102339"/>
    <x v="93"/>
    <s v="Credit Card"/>
    <s v="Cust-11185"/>
    <x v="1"/>
    <x v="0"/>
    <x v="1"/>
    <n v="267.68"/>
    <n v="21.35"/>
  </r>
  <r>
    <s v="CN-2021-102340"/>
    <x v="93"/>
    <s v="Credit Card"/>
    <s v="Cust-11185"/>
    <x v="1"/>
    <x v="0"/>
    <x v="2"/>
    <n v="4702.32"/>
    <n v="162.09"/>
  </r>
  <r>
    <s v="CN-2021-102341"/>
    <x v="93"/>
    <s v="Credit Card"/>
    <s v="Cust-11185"/>
    <x v="1"/>
    <x v="0"/>
    <x v="2"/>
    <n v="5769.54"/>
    <n v="480.16"/>
  </r>
  <r>
    <s v="CN-2021-102342"/>
    <x v="93"/>
    <s v="Wechat Pay"/>
    <s v="Cust-11185"/>
    <x v="1"/>
    <x v="0"/>
    <x v="1"/>
    <n v="372.4"/>
    <n v="45.87"/>
  </r>
  <r>
    <s v="CN-2021-102337"/>
    <x v="93"/>
    <s v="Credit Card"/>
    <s v="Cust-16390"/>
    <x v="1"/>
    <x v="4"/>
    <x v="1"/>
    <n v="510.3"/>
    <n v="109.58"/>
  </r>
  <r>
    <s v="CN-2021-102348"/>
    <x v="93"/>
    <s v="Credit Card"/>
    <s v="Cust-18880"/>
    <x v="0"/>
    <x v="3"/>
    <x v="2"/>
    <n v="8659.84"/>
    <n v="327.48"/>
  </r>
  <r>
    <s v="CN-2021-102349"/>
    <x v="93"/>
    <s v="Credit Card"/>
    <s v="Cust-18880"/>
    <x v="0"/>
    <x v="3"/>
    <x v="1"/>
    <n v="554.4"/>
    <n v="196.13"/>
  </r>
  <r>
    <s v="CN-2021-102343"/>
    <x v="93"/>
    <s v="Others"/>
    <s v="Cust-19465"/>
    <x v="2"/>
    <x v="4"/>
    <x v="0"/>
    <n v="978.88"/>
    <n v="161.36000000000001"/>
  </r>
  <r>
    <s v="CN-2021-102344"/>
    <x v="93"/>
    <s v="Others"/>
    <s v="Cust-20830"/>
    <x v="0"/>
    <x v="2"/>
    <x v="1"/>
    <n v="273.42"/>
    <n v="43.12"/>
  </r>
  <r>
    <s v="CN-2021-102345"/>
    <x v="93"/>
    <s v="Credit Card"/>
    <s v="Cust-20830"/>
    <x v="0"/>
    <x v="2"/>
    <x v="1"/>
    <n v="576.32399999999996"/>
    <n v="1.56"/>
  </r>
  <r>
    <s v="CN-2021-102346"/>
    <x v="93"/>
    <s v="Credit Card"/>
    <s v="Cust-21580"/>
    <x v="0"/>
    <x v="1"/>
    <x v="0"/>
    <n v="3828.72"/>
    <n v="53.74"/>
  </r>
  <r>
    <s v="CN-2021-102347"/>
    <x v="93"/>
    <s v="Credit Card"/>
    <s v="Cust-21580"/>
    <x v="0"/>
    <x v="1"/>
    <x v="1"/>
    <n v="154.22399999999999"/>
    <n v="31.15"/>
  </r>
  <r>
    <s v="CN-2021-102335"/>
    <x v="94"/>
    <s v="Alipay"/>
    <s v="Cust-19600"/>
    <x v="0"/>
    <x v="4"/>
    <x v="2"/>
    <n v="4365.6480000000001"/>
    <n v="48.82"/>
  </r>
  <r>
    <s v="CN-2021-102336"/>
    <x v="94"/>
    <s v="Others"/>
    <s v="Cust-19600"/>
    <x v="0"/>
    <x v="4"/>
    <x v="2"/>
    <n v="2975.4479999999999"/>
    <n v="94.49"/>
  </r>
  <r>
    <s v="CN-2021-102327"/>
    <x v="95"/>
    <s v="Others"/>
    <s v="Cust-13240"/>
    <x v="2"/>
    <x v="0"/>
    <x v="1"/>
    <n v="210.56"/>
    <n v="20.29"/>
  </r>
  <r>
    <s v="CN-2021-102334"/>
    <x v="95"/>
    <s v="Others"/>
    <s v="Cust-13405"/>
    <x v="0"/>
    <x v="2"/>
    <x v="2"/>
    <n v="307.16000000000003"/>
    <n v="14.59"/>
  </r>
  <r>
    <s v="CN-2021-102330"/>
    <x v="95"/>
    <s v="Credit Card"/>
    <s v="Cust-14680"/>
    <x v="0"/>
    <x v="1"/>
    <x v="1"/>
    <n v="467.88"/>
    <n v="33.03"/>
  </r>
  <r>
    <s v="CN-2021-102328"/>
    <x v="95"/>
    <s v="Alipay"/>
    <s v="Cust-14980"/>
    <x v="0"/>
    <x v="0"/>
    <x v="2"/>
    <n v="6302.24"/>
    <n v="394.71"/>
  </r>
  <r>
    <s v="CN-2021-102329"/>
    <x v="95"/>
    <s v="Alipay"/>
    <s v="Cust-19300"/>
    <x v="0"/>
    <x v="4"/>
    <x v="1"/>
    <n v="152.88"/>
    <n v="20.43"/>
  </r>
  <r>
    <s v="CN-2021-102331"/>
    <x v="95"/>
    <s v="Others"/>
    <s v="Cust-19300"/>
    <x v="0"/>
    <x v="4"/>
    <x v="0"/>
    <n v="4193.42"/>
    <n v="100.39"/>
  </r>
  <r>
    <s v="CN-2021-102332"/>
    <x v="95"/>
    <s v="Alipay"/>
    <s v="Cust-19300"/>
    <x v="0"/>
    <x v="4"/>
    <x v="1"/>
    <n v="309.12"/>
    <n v="17.260000000000002"/>
  </r>
  <r>
    <s v="CN-2021-102333"/>
    <x v="95"/>
    <s v="Credit Card"/>
    <s v="Cust-21415"/>
    <x v="0"/>
    <x v="1"/>
    <x v="0"/>
    <n v="1726.2"/>
    <n v="64.97"/>
  </r>
  <r>
    <s v="CN-2021-102320"/>
    <x v="96"/>
    <s v="Others"/>
    <s v="Cust-10435"/>
    <x v="2"/>
    <x v="2"/>
    <x v="2"/>
    <n v="1590.68"/>
    <n v="121.89"/>
  </r>
  <r>
    <s v="CN-2021-102321"/>
    <x v="96"/>
    <s v="Others"/>
    <s v="Cust-10435"/>
    <x v="2"/>
    <x v="2"/>
    <x v="1"/>
    <n v="1204.7"/>
    <n v="222.95"/>
  </r>
  <r>
    <s v="CN-2021-102311"/>
    <x v="96"/>
    <s v="Credit Card"/>
    <s v="Cust-10465"/>
    <x v="0"/>
    <x v="4"/>
    <x v="0"/>
    <n v="1144.5"/>
    <n v="20.149999999999999"/>
  </r>
  <r>
    <s v="CN-2021-102317"/>
    <x v="96"/>
    <s v="Credit Card"/>
    <s v="Cust-10750"/>
    <x v="0"/>
    <x v="0"/>
    <x v="0"/>
    <n v="626.72400000000005"/>
    <n v="45.04"/>
  </r>
  <r>
    <s v="CN-2021-102318"/>
    <x v="96"/>
    <s v="Wechat Pay"/>
    <s v="Cust-10750"/>
    <x v="0"/>
    <x v="0"/>
    <x v="1"/>
    <n v="62.72"/>
    <n v="15.04"/>
  </r>
  <r>
    <s v="CN-2021-102319"/>
    <x v="96"/>
    <s v="Others"/>
    <s v="Cust-11320"/>
    <x v="0"/>
    <x v="2"/>
    <x v="1"/>
    <n v="1062.8800000000001"/>
    <n v="131.59"/>
  </r>
  <r>
    <s v="CN-2021-102322"/>
    <x v="96"/>
    <s v="Others"/>
    <s v="Cust-11320"/>
    <x v="0"/>
    <x v="2"/>
    <x v="2"/>
    <n v="1881.684"/>
    <n v="296.14"/>
  </r>
  <r>
    <s v="CN-2021-102314"/>
    <x v="96"/>
    <s v="Wechat Pay"/>
    <s v="Cust-11725"/>
    <x v="0"/>
    <x v="0"/>
    <x v="2"/>
    <n v="4014.36"/>
    <n v="201.07"/>
  </r>
  <r>
    <s v="CN-2021-102312"/>
    <x v="96"/>
    <s v="Others"/>
    <s v="Cust-12025"/>
    <x v="0"/>
    <x v="4"/>
    <x v="2"/>
    <n v="294.56"/>
    <n v="24.81"/>
  </r>
  <r>
    <s v="CN-2021-102313"/>
    <x v="96"/>
    <s v="Credit Card"/>
    <s v="Cust-12475"/>
    <x v="0"/>
    <x v="2"/>
    <x v="1"/>
    <n v="130.76"/>
    <n v="17.39"/>
  </r>
  <r>
    <s v="CN-2021-102324"/>
    <x v="96"/>
    <s v="Wechat Pay"/>
    <s v="Cust-13360"/>
    <x v="1"/>
    <x v="1"/>
    <x v="1"/>
    <n v="2953.2719999999999"/>
    <n v="85.17"/>
  </r>
  <r>
    <s v="CN-2021-102325"/>
    <x v="96"/>
    <s v="Credit Card"/>
    <s v="Cust-13360"/>
    <x v="1"/>
    <x v="1"/>
    <x v="2"/>
    <n v="670.32"/>
    <n v="12.46"/>
  </r>
  <r>
    <s v="CN-2021-102326"/>
    <x v="96"/>
    <s v="Credit Card"/>
    <s v="Cust-13360"/>
    <x v="1"/>
    <x v="1"/>
    <x v="1"/>
    <n v="91.727999999999994"/>
    <n v="7.81"/>
  </r>
  <r>
    <s v="CN-2021-102307"/>
    <x v="96"/>
    <s v="Others"/>
    <s v="Cust-16300"/>
    <x v="1"/>
    <x v="4"/>
    <x v="0"/>
    <n v="1196.3"/>
    <n v="267.64999999999998"/>
  </r>
  <r>
    <s v="CN-2021-102309"/>
    <x v="96"/>
    <s v="Credit Card"/>
    <s v="Cust-16300"/>
    <x v="1"/>
    <x v="4"/>
    <x v="0"/>
    <n v="1302"/>
    <n v="149.16999999999999"/>
  </r>
  <r>
    <s v="CN-2021-102323"/>
    <x v="96"/>
    <s v="Wechat Pay"/>
    <s v="Cust-18265"/>
    <x v="0"/>
    <x v="2"/>
    <x v="1"/>
    <n v="677.88"/>
    <n v="89.85"/>
  </r>
  <r>
    <s v="CN-2021-102308"/>
    <x v="96"/>
    <s v="Wechat Pay"/>
    <s v="Cust-18880"/>
    <x v="0"/>
    <x v="3"/>
    <x v="0"/>
    <n v="394.38"/>
    <n v="10.06"/>
  </r>
  <r>
    <s v="CN-2021-102315"/>
    <x v="96"/>
    <s v="Wechat Pay"/>
    <s v="Cust-19645"/>
    <x v="1"/>
    <x v="0"/>
    <x v="1"/>
    <n v="53.311999999999998"/>
    <n v="0.22"/>
  </r>
  <r>
    <s v="CN-2021-102316"/>
    <x v="96"/>
    <s v="Others"/>
    <s v="Cust-19645"/>
    <x v="1"/>
    <x v="0"/>
    <x v="1"/>
    <n v="136.08000000000001"/>
    <n v="11.24"/>
  </r>
  <r>
    <s v="CN-2021-102310"/>
    <x v="96"/>
    <s v="Others"/>
    <s v="Cust-20695"/>
    <x v="1"/>
    <x v="1"/>
    <x v="1"/>
    <n v="1083.5999999999999"/>
    <n v="160.63999999999999"/>
  </r>
  <r>
    <s v="CN-2021-102299"/>
    <x v="97"/>
    <s v="Credit Card"/>
    <s v="Cust-10390"/>
    <x v="0"/>
    <x v="4"/>
    <x v="1"/>
    <n v="203.7"/>
    <n v="36.630000000000003"/>
  </r>
  <r>
    <s v="CN-2021-102300"/>
    <x v="97"/>
    <s v="Others"/>
    <s v="Cust-10390"/>
    <x v="0"/>
    <x v="4"/>
    <x v="1"/>
    <n v="1798.02"/>
    <n v="231.46"/>
  </r>
  <r>
    <s v="CN-2021-102303"/>
    <x v="97"/>
    <s v="Others"/>
    <s v="Cust-11290"/>
    <x v="1"/>
    <x v="0"/>
    <x v="1"/>
    <n v="146.16"/>
    <n v="46.29"/>
  </r>
  <r>
    <s v="CN-2021-102304"/>
    <x v="97"/>
    <s v="Others"/>
    <s v="Cust-11290"/>
    <x v="1"/>
    <x v="0"/>
    <x v="2"/>
    <n v="1020.852"/>
    <n v="3.04"/>
  </r>
  <r>
    <s v="CN-2021-102305"/>
    <x v="97"/>
    <s v="Alipay"/>
    <s v="Cust-11290"/>
    <x v="1"/>
    <x v="0"/>
    <x v="2"/>
    <n v="1884.12"/>
    <n v="70.62"/>
  </r>
  <r>
    <s v="CN-2021-102294"/>
    <x v="97"/>
    <s v="Wechat Pay"/>
    <s v="Cust-12280"/>
    <x v="0"/>
    <x v="1"/>
    <x v="1"/>
    <n v="313.60000000000002"/>
    <n v="19.73"/>
  </r>
  <r>
    <s v="CN-2021-102295"/>
    <x v="97"/>
    <s v="Credit Card"/>
    <s v="Cust-12280"/>
    <x v="0"/>
    <x v="1"/>
    <x v="1"/>
    <n v="511.14"/>
    <n v="111.43"/>
  </r>
  <r>
    <s v="CN-2021-102296"/>
    <x v="97"/>
    <s v="Wechat Pay"/>
    <s v="Cust-12280"/>
    <x v="0"/>
    <x v="1"/>
    <x v="0"/>
    <n v="11926.32"/>
    <n v="498.28"/>
  </r>
  <r>
    <s v="CN-2021-102297"/>
    <x v="97"/>
    <s v="Credit Card"/>
    <s v="Cust-12280"/>
    <x v="0"/>
    <x v="1"/>
    <x v="2"/>
    <n v="5799.78"/>
    <n v="410.83"/>
  </r>
  <r>
    <s v="CN-2021-102301"/>
    <x v="97"/>
    <s v="Others"/>
    <s v="Cust-12280"/>
    <x v="0"/>
    <x v="1"/>
    <x v="1"/>
    <n v="138.32"/>
    <n v="14.09"/>
  </r>
  <r>
    <s v="CN-2021-102302"/>
    <x v="97"/>
    <s v="Others"/>
    <s v="Cust-12280"/>
    <x v="0"/>
    <x v="1"/>
    <x v="1"/>
    <n v="1397.76"/>
    <n v="210.69"/>
  </r>
  <r>
    <s v="CN-2021-102298"/>
    <x v="97"/>
    <s v="Others"/>
    <s v="Cust-13225"/>
    <x v="1"/>
    <x v="2"/>
    <x v="1"/>
    <n v="5241.04"/>
    <n v="331.31"/>
  </r>
  <r>
    <s v="CN-2021-102285"/>
    <x v="97"/>
    <s v="Others"/>
    <s v="Cust-14140"/>
    <x v="2"/>
    <x v="1"/>
    <x v="1"/>
    <n v="1586.2560000000001"/>
    <n v="159.16"/>
  </r>
  <r>
    <s v="CN-2021-102286"/>
    <x v="97"/>
    <s v="Credit Card"/>
    <s v="Cust-14140"/>
    <x v="2"/>
    <x v="1"/>
    <x v="2"/>
    <n v="2596.6080000000002"/>
    <n v="106.68"/>
  </r>
  <r>
    <s v="CN-2021-102287"/>
    <x v="97"/>
    <s v="Others"/>
    <s v="Cust-14140"/>
    <x v="2"/>
    <x v="1"/>
    <x v="2"/>
    <n v="1716.12"/>
    <n v="96.05"/>
  </r>
  <r>
    <s v="CN-2021-102289"/>
    <x v="97"/>
    <s v="Credit Card"/>
    <s v="Cust-14140"/>
    <x v="2"/>
    <x v="1"/>
    <x v="1"/>
    <n v="567"/>
    <n v="95.16"/>
  </r>
  <r>
    <s v="CN-2021-102290"/>
    <x v="97"/>
    <s v="Wechat Pay"/>
    <s v="Cust-14140"/>
    <x v="2"/>
    <x v="1"/>
    <x v="2"/>
    <n v="451.416"/>
    <n v="14.67"/>
  </r>
  <r>
    <s v="CN-2021-102284"/>
    <x v="97"/>
    <s v="Others"/>
    <s v="Cust-18055"/>
    <x v="0"/>
    <x v="2"/>
    <x v="2"/>
    <n v="499.8"/>
    <n v="31.52"/>
  </r>
  <r>
    <s v="CN-2021-102306"/>
    <x v="97"/>
    <s v="Alipay"/>
    <s v="Cust-18130"/>
    <x v="1"/>
    <x v="1"/>
    <x v="0"/>
    <n v="1024.8"/>
    <n v="207.68"/>
  </r>
  <r>
    <s v="CN-2021-102293"/>
    <x v="97"/>
    <s v="Others"/>
    <s v="Cust-18295"/>
    <x v="1"/>
    <x v="2"/>
    <x v="1"/>
    <n v="83.44"/>
    <n v="9.99"/>
  </r>
  <r>
    <s v="CN-2021-102292"/>
    <x v="97"/>
    <s v="Others"/>
    <s v="Cust-18385"/>
    <x v="0"/>
    <x v="1"/>
    <x v="2"/>
    <n v="3360.21"/>
    <n v="59.65"/>
  </r>
  <r>
    <s v="CN-2021-102288"/>
    <x v="97"/>
    <s v="Others"/>
    <s v="Cust-18505"/>
    <x v="0"/>
    <x v="0"/>
    <x v="1"/>
    <n v="1864.8"/>
    <n v="266.19"/>
  </r>
  <r>
    <s v="CN-2021-102291"/>
    <x v="97"/>
    <s v="Credit Card"/>
    <s v="Cust-18505"/>
    <x v="0"/>
    <x v="0"/>
    <x v="1"/>
    <n v="272.16000000000003"/>
    <n v="49.23"/>
  </r>
  <r>
    <s v="CN-2021-102280"/>
    <x v="98"/>
    <s v="Others"/>
    <s v="Cust-10525"/>
    <x v="1"/>
    <x v="5"/>
    <x v="1"/>
    <n v="1160.32"/>
    <n v="177.51"/>
  </r>
  <r>
    <s v="CN-2021-102273"/>
    <x v="98"/>
    <s v="Credit Card"/>
    <s v="Cust-10555"/>
    <x v="1"/>
    <x v="4"/>
    <x v="2"/>
    <n v="1214.8920000000001"/>
    <n v="24.88"/>
  </r>
  <r>
    <s v="CN-2021-102276"/>
    <x v="98"/>
    <s v="Others"/>
    <s v="Cust-10555"/>
    <x v="1"/>
    <x v="4"/>
    <x v="0"/>
    <n v="2055.06"/>
    <n v="287.27999999999997"/>
  </r>
  <r>
    <s v="CN-2021-102274"/>
    <x v="98"/>
    <s v="Credit Card"/>
    <s v="Cust-10810"/>
    <x v="1"/>
    <x v="0"/>
    <x v="2"/>
    <n v="4725.5600000000004"/>
    <n v="240.67"/>
  </r>
  <r>
    <s v="CN-2021-102275"/>
    <x v="98"/>
    <s v="Credit Card"/>
    <s v="Cust-10810"/>
    <x v="1"/>
    <x v="0"/>
    <x v="0"/>
    <n v="1569.68"/>
    <n v="209.47"/>
  </r>
  <r>
    <s v="CN-2021-102277"/>
    <x v="98"/>
    <s v="Credit Card"/>
    <s v="Cust-10810"/>
    <x v="1"/>
    <x v="0"/>
    <x v="0"/>
    <n v="2776.48"/>
    <n v="204.82"/>
  </r>
  <r>
    <s v="CN-2021-102278"/>
    <x v="98"/>
    <s v="Alipay"/>
    <s v="Cust-10810"/>
    <x v="1"/>
    <x v="0"/>
    <x v="2"/>
    <n v="2406.1799999999998"/>
    <n v="215.85"/>
  </r>
  <r>
    <s v="CN-2021-102272"/>
    <x v="98"/>
    <s v="Credit Card"/>
    <s v="Cust-11605"/>
    <x v="0"/>
    <x v="5"/>
    <x v="2"/>
    <n v="423.108"/>
    <n v="18.23"/>
  </r>
  <r>
    <s v="CN-2021-102269"/>
    <x v="98"/>
    <s v="Credit Card"/>
    <s v="Cust-12955"/>
    <x v="1"/>
    <x v="0"/>
    <x v="2"/>
    <n v="235.76"/>
    <n v="45.17"/>
  </r>
  <r>
    <s v="CN-2021-102270"/>
    <x v="98"/>
    <s v="Alipay"/>
    <s v="Cust-12955"/>
    <x v="1"/>
    <x v="0"/>
    <x v="2"/>
    <n v="3971.1"/>
    <n v="206.02"/>
  </r>
  <r>
    <s v="CN-2021-102283"/>
    <x v="98"/>
    <s v="Others"/>
    <s v="Cust-17440"/>
    <x v="1"/>
    <x v="4"/>
    <x v="1"/>
    <n v="527.1"/>
    <n v="57.62"/>
  </r>
  <r>
    <s v="CN-2021-102279"/>
    <x v="98"/>
    <s v="Others"/>
    <s v="Cust-18610"/>
    <x v="1"/>
    <x v="5"/>
    <x v="1"/>
    <n v="4988.0600000000004"/>
    <n v="290.48"/>
  </r>
  <r>
    <s v="CN-2021-102281"/>
    <x v="98"/>
    <s v="Others"/>
    <s v="Cust-18610"/>
    <x v="1"/>
    <x v="5"/>
    <x v="0"/>
    <n v="1901.2"/>
    <n v="186.76"/>
  </r>
  <r>
    <s v="CN-2021-102271"/>
    <x v="98"/>
    <s v="Others"/>
    <s v="Cust-19570"/>
    <x v="0"/>
    <x v="4"/>
    <x v="1"/>
    <n v="140.28"/>
    <n v="10.49"/>
  </r>
  <r>
    <s v="CN-2021-102282"/>
    <x v="98"/>
    <s v="Others"/>
    <s v="Cust-19810"/>
    <x v="2"/>
    <x v="2"/>
    <x v="1"/>
    <n v="112.42"/>
    <n v="23.17"/>
  </r>
  <r>
    <s v="CN-2021-102254"/>
    <x v="99"/>
    <s v="Credit Card"/>
    <s v="Cust-11485"/>
    <x v="2"/>
    <x v="1"/>
    <x v="1"/>
    <n v="223.16"/>
    <n v="24.86"/>
  </r>
  <r>
    <s v="CN-2021-102257"/>
    <x v="99"/>
    <s v="Wechat Pay"/>
    <s v="Cust-11485"/>
    <x v="2"/>
    <x v="1"/>
    <x v="1"/>
    <n v="1634.9760000000001"/>
    <n v="97.28"/>
  </r>
  <r>
    <s v="CN-2021-102252"/>
    <x v="99"/>
    <s v="Credit Card"/>
    <s v="Cust-13225"/>
    <x v="1"/>
    <x v="2"/>
    <x v="2"/>
    <n v="4383.68"/>
    <n v="164.32"/>
  </r>
  <r>
    <s v="CN-2021-102253"/>
    <x v="99"/>
    <s v="Alipay"/>
    <s v="Cust-13225"/>
    <x v="1"/>
    <x v="2"/>
    <x v="0"/>
    <n v="1596.84"/>
    <n v="207.78"/>
  </r>
  <r>
    <s v="CN-2021-102255"/>
    <x v="99"/>
    <s v="Others"/>
    <s v="Cust-13225"/>
    <x v="1"/>
    <x v="2"/>
    <x v="1"/>
    <n v="4949"/>
    <n v="157.84"/>
  </r>
  <r>
    <s v="CN-2021-102247"/>
    <x v="99"/>
    <s v="Others"/>
    <s v="Cust-13705"/>
    <x v="1"/>
    <x v="2"/>
    <x v="1"/>
    <n v="269.36"/>
    <n v="22.74"/>
  </r>
  <r>
    <s v="CN-2021-102248"/>
    <x v="99"/>
    <s v="Others"/>
    <s v="Cust-13705"/>
    <x v="1"/>
    <x v="2"/>
    <x v="0"/>
    <n v="1711.5"/>
    <n v="283.13"/>
  </r>
  <r>
    <s v="CN-2021-102265"/>
    <x v="99"/>
    <s v="Others"/>
    <s v="Cust-13900"/>
    <x v="0"/>
    <x v="1"/>
    <x v="2"/>
    <n v="756.14"/>
    <n v="166.04"/>
  </r>
  <r>
    <s v="CN-2021-102266"/>
    <x v="99"/>
    <s v="Wechat Pay"/>
    <s v="Cust-13900"/>
    <x v="0"/>
    <x v="1"/>
    <x v="1"/>
    <n v="388.64"/>
    <n v="49.59"/>
  </r>
  <r>
    <s v="CN-2021-102256"/>
    <x v="99"/>
    <s v="Alipay"/>
    <s v="Cust-14215"/>
    <x v="1"/>
    <x v="4"/>
    <x v="2"/>
    <n v="1193.808"/>
    <n v="24.02"/>
  </r>
  <r>
    <s v="CN-2021-102260"/>
    <x v="99"/>
    <s v="Wechat Pay"/>
    <s v="Cust-14245"/>
    <x v="2"/>
    <x v="2"/>
    <x v="1"/>
    <n v="112"/>
    <n v="37.729999999999997"/>
  </r>
  <r>
    <s v="CN-2021-102251"/>
    <x v="99"/>
    <s v="Others"/>
    <s v="Cust-16225"/>
    <x v="1"/>
    <x v="1"/>
    <x v="1"/>
    <n v="671.58"/>
    <n v="93.75"/>
  </r>
  <r>
    <s v="CN-2021-102259"/>
    <x v="99"/>
    <s v="Wechat Pay"/>
    <s v="Cust-18040"/>
    <x v="1"/>
    <x v="1"/>
    <x v="1"/>
    <n v="6481.72"/>
    <n v="452.67"/>
  </r>
  <r>
    <s v="CN-2021-102261"/>
    <x v="99"/>
    <s v="Wechat Pay"/>
    <s v="Cust-18040"/>
    <x v="1"/>
    <x v="1"/>
    <x v="1"/>
    <n v="426.72"/>
    <n v="31.96"/>
  </r>
  <r>
    <s v="CN-2021-102262"/>
    <x v="99"/>
    <s v="Wechat Pay"/>
    <s v="Cust-18040"/>
    <x v="1"/>
    <x v="1"/>
    <x v="1"/>
    <n v="286.02"/>
    <n v="32.229999999999997"/>
  </r>
  <r>
    <s v="CN-2021-102263"/>
    <x v="99"/>
    <s v="Credit Card"/>
    <s v="Cust-18040"/>
    <x v="1"/>
    <x v="1"/>
    <x v="1"/>
    <n v="466.2"/>
    <n v="48.52"/>
  </r>
  <r>
    <s v="CN-2021-102264"/>
    <x v="99"/>
    <s v="Others"/>
    <s v="Cust-18040"/>
    <x v="1"/>
    <x v="1"/>
    <x v="0"/>
    <n v="519.54"/>
    <n v="126.22"/>
  </r>
  <r>
    <s v="CN-2021-102267"/>
    <x v="99"/>
    <s v="Credit Card"/>
    <s v="Cust-19870"/>
    <x v="2"/>
    <x v="2"/>
    <x v="1"/>
    <n v="165.76"/>
    <n v="33.369999999999997"/>
  </r>
  <r>
    <s v="CN-2021-102268"/>
    <x v="99"/>
    <s v="Alipay"/>
    <s v="Cust-19870"/>
    <x v="2"/>
    <x v="2"/>
    <x v="0"/>
    <n v="1952.16"/>
    <n v="119.93"/>
  </r>
  <r>
    <s v="CN-2021-102258"/>
    <x v="99"/>
    <s v="Credit Card"/>
    <s v="Cust-20125"/>
    <x v="2"/>
    <x v="1"/>
    <x v="2"/>
    <n v="1680.7"/>
    <n v="101.75"/>
  </r>
  <r>
    <s v="CN-2021-102250"/>
    <x v="99"/>
    <s v="Others"/>
    <s v="Cust-21160"/>
    <x v="1"/>
    <x v="0"/>
    <x v="1"/>
    <n v="555.52"/>
    <n v="126.51"/>
  </r>
  <r>
    <s v="CN-2021-102249"/>
    <x v="99"/>
    <s v="Credit Card"/>
    <s v="Cust-21430"/>
    <x v="1"/>
    <x v="0"/>
    <x v="0"/>
    <n v="4784.08"/>
    <n v="223.73"/>
  </r>
  <r>
    <s v="CN-2021-102226"/>
    <x v="100"/>
    <s v="Wechat Pay"/>
    <s v="Cust-11065"/>
    <x v="0"/>
    <x v="0"/>
    <x v="1"/>
    <n v="73.08"/>
    <n v="18.25"/>
  </r>
  <r>
    <s v="CN-2021-102237"/>
    <x v="100"/>
    <s v="Others"/>
    <s v="Cust-13300"/>
    <x v="1"/>
    <x v="0"/>
    <x v="1"/>
    <n v="483.84"/>
    <n v="14.97"/>
  </r>
  <r>
    <s v="CN-2021-102227"/>
    <x v="100"/>
    <s v="Credit Card"/>
    <s v="Cust-14905"/>
    <x v="0"/>
    <x v="2"/>
    <x v="1"/>
    <n v="557.9"/>
    <n v="121.23"/>
  </r>
  <r>
    <s v="CN-2021-102228"/>
    <x v="100"/>
    <s v="Others"/>
    <s v="Cust-14905"/>
    <x v="0"/>
    <x v="2"/>
    <x v="1"/>
    <n v="21.7"/>
    <n v="0.93"/>
  </r>
  <r>
    <s v="CN-2021-102229"/>
    <x v="100"/>
    <s v="Others"/>
    <s v="Cust-14905"/>
    <x v="0"/>
    <x v="2"/>
    <x v="1"/>
    <n v="1360.8"/>
    <n v="199.55"/>
  </r>
  <r>
    <s v="CN-2021-102230"/>
    <x v="100"/>
    <s v="Credit Card"/>
    <s v="Cust-14905"/>
    <x v="0"/>
    <x v="2"/>
    <x v="0"/>
    <n v="6220.9"/>
    <n v="432.53"/>
  </r>
  <r>
    <s v="CN-2021-102233"/>
    <x v="100"/>
    <s v="Others"/>
    <s v="Cust-15295"/>
    <x v="0"/>
    <x v="5"/>
    <x v="0"/>
    <n v="3992.1"/>
    <n v="128.11000000000001"/>
  </r>
  <r>
    <s v="CN-2021-102234"/>
    <x v="100"/>
    <s v="Wechat Pay"/>
    <s v="Cust-15295"/>
    <x v="0"/>
    <x v="5"/>
    <x v="2"/>
    <n v="7092.4"/>
    <n v="432.38"/>
  </r>
  <r>
    <s v="CN-2021-102235"/>
    <x v="100"/>
    <s v="Credit Card"/>
    <s v="Cust-15295"/>
    <x v="0"/>
    <x v="5"/>
    <x v="1"/>
    <n v="237.3"/>
    <n v="16.95"/>
  </r>
  <r>
    <s v="CN-2021-102236"/>
    <x v="100"/>
    <s v="Wechat Pay"/>
    <s v="Cust-15295"/>
    <x v="0"/>
    <x v="5"/>
    <x v="1"/>
    <n v="216.72"/>
    <n v="10.33"/>
  </r>
  <r>
    <s v="CN-2021-102238"/>
    <x v="100"/>
    <s v="Others"/>
    <s v="Cust-15295"/>
    <x v="0"/>
    <x v="5"/>
    <x v="0"/>
    <n v="3950.52"/>
    <n v="271.06"/>
  </r>
  <r>
    <s v="CN-2021-102231"/>
    <x v="100"/>
    <s v="Credit Card"/>
    <s v="Cust-16510"/>
    <x v="0"/>
    <x v="5"/>
    <x v="0"/>
    <n v="4209.7439999999997"/>
    <n v="86.95"/>
  </r>
  <r>
    <s v="CN-2021-102232"/>
    <x v="100"/>
    <s v="Wechat Pay"/>
    <s v="Cust-16510"/>
    <x v="0"/>
    <x v="5"/>
    <x v="0"/>
    <n v="2825.424"/>
    <n v="74.650000000000006"/>
  </r>
  <r>
    <s v="CN-2021-102245"/>
    <x v="100"/>
    <s v="Wechat Pay"/>
    <s v="Cust-17905"/>
    <x v="1"/>
    <x v="2"/>
    <x v="1"/>
    <n v="316.95999999999998"/>
    <n v="10.71"/>
  </r>
  <r>
    <s v="CN-2021-102246"/>
    <x v="100"/>
    <s v="Wechat Pay"/>
    <s v="Cust-18040"/>
    <x v="1"/>
    <x v="1"/>
    <x v="0"/>
    <n v="1139.8800000000001"/>
    <n v="113.29"/>
  </r>
  <r>
    <s v="CN-2021-102239"/>
    <x v="100"/>
    <s v="Others"/>
    <s v="Cust-19180"/>
    <x v="2"/>
    <x v="1"/>
    <x v="1"/>
    <n v="127.26"/>
    <n v="12.37"/>
  </r>
  <r>
    <s v="CN-2021-102240"/>
    <x v="100"/>
    <s v="Alipay"/>
    <s v="Cust-20800"/>
    <x v="0"/>
    <x v="2"/>
    <x v="1"/>
    <n v="343.22399999999999"/>
    <n v="9.27"/>
  </r>
  <r>
    <s v="CN-2021-102241"/>
    <x v="100"/>
    <s v="Alipay"/>
    <s v="Cust-20800"/>
    <x v="0"/>
    <x v="2"/>
    <x v="2"/>
    <n v="6021.12"/>
    <n v="27.32"/>
  </r>
  <r>
    <s v="CN-2021-102242"/>
    <x v="100"/>
    <s v="Wechat Pay"/>
    <s v="Cust-20800"/>
    <x v="0"/>
    <x v="2"/>
    <x v="2"/>
    <n v="334.74"/>
    <n v="4.13"/>
  </r>
  <r>
    <s v="CN-2021-102243"/>
    <x v="100"/>
    <s v="Others"/>
    <s v="Cust-20800"/>
    <x v="0"/>
    <x v="2"/>
    <x v="1"/>
    <n v="6608"/>
    <n v="432.27"/>
  </r>
  <r>
    <s v="CN-2021-102244"/>
    <x v="100"/>
    <s v="Credit Card"/>
    <s v="Cust-20800"/>
    <x v="0"/>
    <x v="2"/>
    <x v="1"/>
    <n v="1071.28"/>
    <n v="198.44"/>
  </r>
  <r>
    <s v="CN-2021-102225"/>
    <x v="101"/>
    <s v="Others"/>
    <s v="Cust-11500"/>
    <x v="0"/>
    <x v="1"/>
    <x v="0"/>
    <n v="793.52"/>
    <n v="65.63"/>
  </r>
  <r>
    <s v="CN-2021-102211"/>
    <x v="102"/>
    <s v="Credit Card"/>
    <s v="Cust-10555"/>
    <x v="1"/>
    <x v="4"/>
    <x v="1"/>
    <n v="128.80000000000001"/>
    <n v="14.63"/>
  </r>
  <r>
    <s v="CN-2021-102212"/>
    <x v="102"/>
    <s v="Others"/>
    <s v="Cust-10555"/>
    <x v="1"/>
    <x v="4"/>
    <x v="1"/>
    <n v="1178.6880000000001"/>
    <n v="9.75"/>
  </r>
  <r>
    <s v="CN-2021-102213"/>
    <x v="102"/>
    <s v="Credit Card"/>
    <s v="Cust-10555"/>
    <x v="1"/>
    <x v="4"/>
    <x v="1"/>
    <n v="10496.08"/>
    <n v="392.07"/>
  </r>
  <r>
    <s v="CN-2021-102219"/>
    <x v="102"/>
    <s v="Credit Card"/>
    <s v="Cust-12085"/>
    <x v="1"/>
    <x v="0"/>
    <x v="2"/>
    <n v="1593.9"/>
    <n v="286.77999999999997"/>
  </r>
  <r>
    <s v="CN-2021-102220"/>
    <x v="102"/>
    <s v="Others"/>
    <s v="Cust-12085"/>
    <x v="1"/>
    <x v="0"/>
    <x v="2"/>
    <n v="1754.76"/>
    <n v="102.27"/>
  </r>
  <r>
    <s v="CN-2021-102214"/>
    <x v="102"/>
    <s v="Wechat Pay"/>
    <s v="Cust-14845"/>
    <x v="0"/>
    <x v="1"/>
    <x v="0"/>
    <n v="3289.44"/>
    <n v="298.38"/>
  </r>
  <r>
    <s v="CN-2021-102215"/>
    <x v="102"/>
    <s v="Others"/>
    <s v="Cust-14845"/>
    <x v="0"/>
    <x v="1"/>
    <x v="1"/>
    <n v="230.58"/>
    <n v="24.55"/>
  </r>
  <r>
    <s v="CN-2021-102216"/>
    <x v="102"/>
    <s v="Wechat Pay"/>
    <s v="Cust-14845"/>
    <x v="0"/>
    <x v="1"/>
    <x v="2"/>
    <n v="179.42400000000001"/>
    <n v="16.079999999999998"/>
  </r>
  <r>
    <s v="CN-2021-102217"/>
    <x v="102"/>
    <s v="Credit Card"/>
    <s v="Cust-14845"/>
    <x v="0"/>
    <x v="1"/>
    <x v="1"/>
    <n v="260.12"/>
    <n v="24.18"/>
  </r>
  <r>
    <s v="CN-2021-102218"/>
    <x v="102"/>
    <s v="Others"/>
    <s v="Cust-15130"/>
    <x v="0"/>
    <x v="4"/>
    <x v="1"/>
    <n v="346.08"/>
    <n v="42.44"/>
  </r>
  <r>
    <s v="CN-2021-102221"/>
    <x v="102"/>
    <s v="Wechat Pay"/>
    <s v="Cust-19705"/>
    <x v="2"/>
    <x v="3"/>
    <x v="2"/>
    <n v="483.84"/>
    <n v="14.53"/>
  </r>
  <r>
    <s v="CN-2021-102222"/>
    <x v="102"/>
    <s v="Alipay"/>
    <s v="Cust-19705"/>
    <x v="2"/>
    <x v="3"/>
    <x v="1"/>
    <n v="1067.6400000000001"/>
    <n v="125.74"/>
  </r>
  <r>
    <s v="CN-2021-102223"/>
    <x v="102"/>
    <s v="Others"/>
    <s v="Cust-19705"/>
    <x v="2"/>
    <x v="3"/>
    <x v="2"/>
    <n v="2363.34"/>
    <n v="230.01"/>
  </r>
  <r>
    <s v="CN-2021-102224"/>
    <x v="102"/>
    <s v="Credit Card"/>
    <s v="Cust-19705"/>
    <x v="2"/>
    <x v="3"/>
    <x v="1"/>
    <n v="280"/>
    <n v="48.34"/>
  </r>
  <r>
    <s v="CN-2021-102199"/>
    <x v="103"/>
    <s v="Credit Card"/>
    <s v="Cust-10045"/>
    <x v="1"/>
    <x v="2"/>
    <x v="1"/>
    <n v="40.908000000000001"/>
    <n v="7.21"/>
  </r>
  <r>
    <s v="CN-2021-102201"/>
    <x v="103"/>
    <s v="Credit Card"/>
    <s v="Cust-11395"/>
    <x v="1"/>
    <x v="2"/>
    <x v="1"/>
    <n v="514.5"/>
    <n v="34.94"/>
  </r>
  <r>
    <s v="CN-2021-102202"/>
    <x v="103"/>
    <s v="Alipay"/>
    <s v="Cust-11395"/>
    <x v="1"/>
    <x v="2"/>
    <x v="0"/>
    <n v="5422.5360000000001"/>
    <n v="96.04"/>
  </r>
  <r>
    <s v="CN-2021-102203"/>
    <x v="103"/>
    <s v="Alipay"/>
    <s v="Cust-11710"/>
    <x v="0"/>
    <x v="3"/>
    <x v="0"/>
    <n v="1402.1279999999999"/>
    <n v="50.77"/>
  </r>
  <r>
    <s v="CN-2021-102208"/>
    <x v="103"/>
    <s v="Wechat Pay"/>
    <s v="Cust-11710"/>
    <x v="0"/>
    <x v="3"/>
    <x v="1"/>
    <n v="1516.2840000000001"/>
    <n v="24.93"/>
  </r>
  <r>
    <s v="CN-2021-102204"/>
    <x v="103"/>
    <s v="Others"/>
    <s v="Cust-13270"/>
    <x v="2"/>
    <x v="2"/>
    <x v="2"/>
    <n v="9095.1"/>
    <n v="409.34"/>
  </r>
  <r>
    <s v="CN-2021-102205"/>
    <x v="103"/>
    <s v="Wechat Pay"/>
    <s v="Cust-13270"/>
    <x v="2"/>
    <x v="2"/>
    <x v="2"/>
    <n v="428.96"/>
    <n v="45.56"/>
  </r>
  <r>
    <s v="CN-2021-102206"/>
    <x v="103"/>
    <s v="Credit Card"/>
    <s v="Cust-13270"/>
    <x v="2"/>
    <x v="2"/>
    <x v="1"/>
    <n v="4183.2"/>
    <n v="179.08"/>
  </r>
  <r>
    <s v="CN-2021-102207"/>
    <x v="103"/>
    <s v="Wechat Pay"/>
    <s v="Cust-13270"/>
    <x v="2"/>
    <x v="2"/>
    <x v="1"/>
    <n v="717.78"/>
    <n v="102.95"/>
  </r>
  <r>
    <s v="CN-2021-102209"/>
    <x v="103"/>
    <s v="Credit Card"/>
    <s v="Cust-13270"/>
    <x v="2"/>
    <x v="2"/>
    <x v="1"/>
    <n v="369.6"/>
    <n v="21.87"/>
  </r>
  <r>
    <s v="CN-2021-102210"/>
    <x v="103"/>
    <s v="Alipay"/>
    <s v="Cust-13270"/>
    <x v="2"/>
    <x v="2"/>
    <x v="1"/>
    <n v="136.08000000000001"/>
    <n v="26.87"/>
  </r>
  <r>
    <s v="CN-2021-102189"/>
    <x v="103"/>
    <s v="Credit Card"/>
    <s v="Cust-17740"/>
    <x v="0"/>
    <x v="1"/>
    <x v="2"/>
    <n v="2048.48"/>
    <n v="235.88"/>
  </r>
  <r>
    <s v="CN-2021-102195"/>
    <x v="103"/>
    <s v="Credit Card"/>
    <s v="Cust-17740"/>
    <x v="0"/>
    <x v="1"/>
    <x v="1"/>
    <n v="8533.98"/>
    <n v="469.72"/>
  </r>
  <r>
    <s v="CN-2021-102196"/>
    <x v="103"/>
    <s v="Others"/>
    <s v="Cust-17740"/>
    <x v="0"/>
    <x v="1"/>
    <x v="1"/>
    <n v="55.16"/>
    <n v="13.43"/>
  </r>
  <r>
    <s v="CN-2021-102190"/>
    <x v="103"/>
    <s v="Credit Card"/>
    <s v="Cust-18190"/>
    <x v="0"/>
    <x v="2"/>
    <x v="0"/>
    <n v="3924.2"/>
    <n v="169.55"/>
  </r>
  <r>
    <s v="CN-2021-102191"/>
    <x v="103"/>
    <s v="Alipay"/>
    <s v="Cust-18190"/>
    <x v="0"/>
    <x v="2"/>
    <x v="1"/>
    <n v="94.08"/>
    <n v="2.96"/>
  </r>
  <r>
    <s v="CN-2021-102192"/>
    <x v="103"/>
    <s v="Others"/>
    <s v="Cust-18190"/>
    <x v="0"/>
    <x v="2"/>
    <x v="1"/>
    <n v="240.66"/>
    <n v="24.15"/>
  </r>
  <r>
    <s v="CN-2021-102197"/>
    <x v="103"/>
    <s v="Credit Card"/>
    <s v="Cust-18190"/>
    <x v="0"/>
    <x v="2"/>
    <x v="1"/>
    <n v="382.62"/>
    <n v="27.51"/>
  </r>
  <r>
    <s v="CN-2021-102198"/>
    <x v="103"/>
    <s v="Credit Card"/>
    <s v="Cust-18190"/>
    <x v="0"/>
    <x v="2"/>
    <x v="0"/>
    <n v="627.48"/>
    <n v="71.89"/>
  </r>
  <r>
    <s v="CN-2021-102193"/>
    <x v="103"/>
    <s v="Credit Card"/>
    <s v="Cust-20845"/>
    <x v="0"/>
    <x v="1"/>
    <x v="2"/>
    <n v="1680"/>
    <n v="127.97"/>
  </r>
  <r>
    <s v="CN-2021-102194"/>
    <x v="103"/>
    <s v="Wechat Pay"/>
    <s v="Cust-20845"/>
    <x v="0"/>
    <x v="1"/>
    <x v="1"/>
    <n v="262.08"/>
    <n v="32.28"/>
  </r>
  <r>
    <s v="CN-2021-102200"/>
    <x v="103"/>
    <s v="Wechat Pay"/>
    <s v="Cust-20845"/>
    <x v="0"/>
    <x v="1"/>
    <x v="1"/>
    <n v="115.5"/>
    <n v="42.62"/>
  </r>
  <r>
    <s v="CN-2021-102175"/>
    <x v="104"/>
    <s v="Others"/>
    <s v="Cust-11125"/>
    <x v="2"/>
    <x v="5"/>
    <x v="1"/>
    <n v="82.656000000000006"/>
    <n v="0.88"/>
  </r>
  <r>
    <s v="CN-2021-102177"/>
    <x v="104"/>
    <s v="Wechat Pay"/>
    <s v="Cust-11125"/>
    <x v="2"/>
    <x v="5"/>
    <x v="1"/>
    <n v="66.191999999999993"/>
    <n v="1.28"/>
  </r>
  <r>
    <s v="CN-2021-102178"/>
    <x v="104"/>
    <s v="Others"/>
    <s v="Cust-11125"/>
    <x v="2"/>
    <x v="5"/>
    <x v="2"/>
    <n v="2182.8240000000001"/>
    <n v="46.09"/>
  </r>
  <r>
    <s v="CN-2021-102187"/>
    <x v="104"/>
    <s v="Credit Card"/>
    <s v="Cust-11785"/>
    <x v="0"/>
    <x v="3"/>
    <x v="1"/>
    <n v="1065.96"/>
    <n v="50.02"/>
  </r>
  <r>
    <s v="CN-2021-102186"/>
    <x v="104"/>
    <s v="Alipay"/>
    <s v="Cust-15640"/>
    <x v="2"/>
    <x v="0"/>
    <x v="1"/>
    <n v="192.22"/>
    <n v="49.63"/>
  </r>
  <r>
    <s v="CN-2021-102188"/>
    <x v="104"/>
    <s v="Wechat Pay"/>
    <s v="Cust-15640"/>
    <x v="2"/>
    <x v="0"/>
    <x v="1"/>
    <n v="573.72"/>
    <n v="184.95"/>
  </r>
  <r>
    <s v="CN-2021-102176"/>
    <x v="104"/>
    <s v="Alipay"/>
    <s v="Cust-17680"/>
    <x v="2"/>
    <x v="1"/>
    <x v="0"/>
    <n v="1558.48"/>
    <n v="216.47"/>
  </r>
  <r>
    <s v="CN-2021-102179"/>
    <x v="104"/>
    <s v="Others"/>
    <s v="Cust-17680"/>
    <x v="2"/>
    <x v="1"/>
    <x v="1"/>
    <n v="7592.76"/>
    <n v="351.02"/>
  </r>
  <r>
    <s v="CN-2021-102180"/>
    <x v="104"/>
    <s v="Others"/>
    <s v="Cust-19675"/>
    <x v="2"/>
    <x v="1"/>
    <x v="2"/>
    <n v="4796.12"/>
    <n v="111.34"/>
  </r>
  <r>
    <s v="CN-2021-102181"/>
    <x v="104"/>
    <s v="Credit Card"/>
    <s v="Cust-19675"/>
    <x v="2"/>
    <x v="1"/>
    <x v="1"/>
    <n v="130.47999999999999"/>
    <n v="10.23"/>
  </r>
  <r>
    <s v="CN-2021-102182"/>
    <x v="104"/>
    <s v="Others"/>
    <s v="Cust-19675"/>
    <x v="2"/>
    <x v="1"/>
    <x v="1"/>
    <n v="199.92"/>
    <n v="44.27"/>
  </r>
  <r>
    <s v="CN-2021-102183"/>
    <x v="104"/>
    <s v="Wechat Pay"/>
    <s v="Cust-19675"/>
    <x v="2"/>
    <x v="1"/>
    <x v="2"/>
    <n v="692.72"/>
    <n v="63.23"/>
  </r>
  <r>
    <s v="CN-2021-102184"/>
    <x v="104"/>
    <s v="Alipay"/>
    <s v="Cust-19675"/>
    <x v="2"/>
    <x v="1"/>
    <x v="1"/>
    <n v="693.7"/>
    <n v="120.91"/>
  </r>
  <r>
    <s v="CN-2021-102185"/>
    <x v="104"/>
    <s v="Credit Card"/>
    <s v="Cust-19675"/>
    <x v="2"/>
    <x v="1"/>
    <x v="2"/>
    <n v="421.68"/>
    <n v="20.45"/>
  </r>
  <r>
    <s v="CN-2021-102167"/>
    <x v="105"/>
    <s v="Credit Card"/>
    <s v="Cust-11470"/>
    <x v="1"/>
    <x v="0"/>
    <x v="0"/>
    <n v="426.21600000000001"/>
    <n v="2.72"/>
  </r>
  <r>
    <s v="CN-2021-102164"/>
    <x v="105"/>
    <s v="Others"/>
    <s v="Cust-11590"/>
    <x v="1"/>
    <x v="1"/>
    <x v="2"/>
    <n v="502.488"/>
    <n v="127.97"/>
  </r>
  <r>
    <s v="CN-2021-102163"/>
    <x v="105"/>
    <s v="Credit Card"/>
    <s v="Cust-13510"/>
    <x v="1"/>
    <x v="1"/>
    <x v="2"/>
    <n v="1869.84"/>
    <n v="200.33"/>
  </r>
  <r>
    <s v="CN-2021-102165"/>
    <x v="105"/>
    <s v="Credit Card"/>
    <s v="Cust-13510"/>
    <x v="1"/>
    <x v="1"/>
    <x v="2"/>
    <n v="945.33600000000001"/>
    <n v="5.63"/>
  </r>
  <r>
    <s v="CN-2021-102166"/>
    <x v="105"/>
    <s v="Credit Card"/>
    <s v="Cust-14065"/>
    <x v="0"/>
    <x v="0"/>
    <x v="0"/>
    <n v="1408.82"/>
    <n v="181.14"/>
  </r>
  <r>
    <s v="CN-2021-102171"/>
    <x v="105"/>
    <s v="Others"/>
    <s v="Cust-14065"/>
    <x v="0"/>
    <x v="0"/>
    <x v="1"/>
    <n v="478.24"/>
    <n v="40.869999999999997"/>
  </r>
  <r>
    <s v="CN-2021-102172"/>
    <x v="105"/>
    <s v="Others"/>
    <s v="Cust-14065"/>
    <x v="0"/>
    <x v="0"/>
    <x v="1"/>
    <n v="319.89999999999998"/>
    <n v="31.76"/>
  </r>
  <r>
    <s v="CN-2021-102173"/>
    <x v="105"/>
    <s v="Others"/>
    <s v="Cust-14065"/>
    <x v="0"/>
    <x v="0"/>
    <x v="1"/>
    <n v="1229.76"/>
    <n v="120.79"/>
  </r>
  <r>
    <s v="CN-2021-102168"/>
    <x v="105"/>
    <s v="Wechat Pay"/>
    <s v="Cust-15295"/>
    <x v="0"/>
    <x v="5"/>
    <x v="2"/>
    <n v="6783.84"/>
    <n v="37.68"/>
  </r>
  <r>
    <s v="CN-2021-102169"/>
    <x v="105"/>
    <s v="Others"/>
    <s v="Cust-15295"/>
    <x v="0"/>
    <x v="5"/>
    <x v="1"/>
    <n v="279.55200000000002"/>
    <n v="6.56"/>
  </r>
  <r>
    <s v="CN-2021-102174"/>
    <x v="105"/>
    <s v="Credit Card"/>
    <s v="Cust-15295"/>
    <x v="0"/>
    <x v="5"/>
    <x v="1"/>
    <n v="442.00799999999998"/>
    <n v="14.78"/>
  </r>
  <r>
    <s v="CN-2021-102170"/>
    <x v="105"/>
    <s v="Others"/>
    <s v="Cust-16420"/>
    <x v="2"/>
    <x v="4"/>
    <x v="1"/>
    <n v="1062.32"/>
    <n v="292.27"/>
  </r>
  <r>
    <s v="CN-2021-102160"/>
    <x v="105"/>
    <s v="Wechat Pay"/>
    <s v="Cust-20335"/>
    <x v="0"/>
    <x v="0"/>
    <x v="1"/>
    <n v="367.5"/>
    <n v="18.350000000000001"/>
  </r>
  <r>
    <s v="CN-2021-102161"/>
    <x v="105"/>
    <s v="Others"/>
    <s v="Cust-20335"/>
    <x v="0"/>
    <x v="0"/>
    <x v="1"/>
    <n v="299.45999999999998"/>
    <n v="11.92"/>
  </r>
  <r>
    <s v="CN-2021-102162"/>
    <x v="105"/>
    <s v="Alipay"/>
    <s v="Cust-20335"/>
    <x v="0"/>
    <x v="0"/>
    <x v="1"/>
    <n v="123.34"/>
    <n v="35.47"/>
  </r>
  <r>
    <s v="CN-2021-102158"/>
    <x v="105"/>
    <s v="Credit Card"/>
    <s v="Cust-21910"/>
    <x v="0"/>
    <x v="2"/>
    <x v="1"/>
    <n v="310.8"/>
    <n v="12.71"/>
  </r>
  <r>
    <s v="CN-2021-102159"/>
    <x v="105"/>
    <s v="Credit Card"/>
    <s v="Cust-21910"/>
    <x v="0"/>
    <x v="2"/>
    <x v="1"/>
    <n v="278.88"/>
    <n v="27.44"/>
  </r>
  <r>
    <s v="CN-2021-102137"/>
    <x v="106"/>
    <s v="Credit Card"/>
    <s v="Cust-10450"/>
    <x v="0"/>
    <x v="2"/>
    <x v="2"/>
    <n v="1323.7"/>
    <n v="204.62"/>
  </r>
  <r>
    <s v="CN-2021-102135"/>
    <x v="106"/>
    <s v="Others"/>
    <s v="Cust-12655"/>
    <x v="2"/>
    <x v="0"/>
    <x v="1"/>
    <n v="6993.84"/>
    <n v="387.41"/>
  </r>
  <r>
    <s v="CN-2021-102157"/>
    <x v="106"/>
    <s v="Credit Card"/>
    <s v="Cust-13735"/>
    <x v="2"/>
    <x v="2"/>
    <x v="0"/>
    <n v="1975.26"/>
    <n v="140.75"/>
  </r>
  <r>
    <s v="CN-2021-102139"/>
    <x v="106"/>
    <s v="Alipay"/>
    <s v="Cust-17770"/>
    <x v="0"/>
    <x v="0"/>
    <x v="2"/>
    <n v="5791.3379999999997"/>
    <n v="23.86"/>
  </r>
  <r>
    <s v="CN-2021-102140"/>
    <x v="106"/>
    <s v="Credit Card"/>
    <s v="Cust-17770"/>
    <x v="0"/>
    <x v="0"/>
    <x v="1"/>
    <n v="51.94"/>
    <n v="11.17"/>
  </r>
  <r>
    <s v="CN-2021-102141"/>
    <x v="106"/>
    <s v="Wechat Pay"/>
    <s v="Cust-17770"/>
    <x v="0"/>
    <x v="0"/>
    <x v="1"/>
    <n v="1321.88"/>
    <n v="213.29"/>
  </r>
  <r>
    <s v="CN-2021-102143"/>
    <x v="106"/>
    <s v="Others"/>
    <s v="Cust-17770"/>
    <x v="0"/>
    <x v="0"/>
    <x v="0"/>
    <n v="3036.6"/>
    <n v="174.13"/>
  </r>
  <r>
    <s v="CN-2021-102144"/>
    <x v="106"/>
    <s v="Credit Card"/>
    <s v="Cust-17770"/>
    <x v="0"/>
    <x v="0"/>
    <x v="1"/>
    <n v="53.2"/>
    <n v="0.68"/>
  </r>
  <r>
    <s v="CN-2021-102142"/>
    <x v="106"/>
    <s v="Others"/>
    <s v="Cust-19075"/>
    <x v="0"/>
    <x v="1"/>
    <x v="2"/>
    <n v="235.76"/>
    <n v="48.86"/>
  </r>
  <r>
    <s v="CN-2021-102145"/>
    <x v="106"/>
    <s v="Wechat Pay"/>
    <s v="Cust-19075"/>
    <x v="0"/>
    <x v="1"/>
    <x v="1"/>
    <n v="227.64"/>
    <n v="36.58"/>
  </r>
  <r>
    <s v="CN-2021-102146"/>
    <x v="106"/>
    <s v="Wechat Pay"/>
    <s v="Cust-19075"/>
    <x v="0"/>
    <x v="1"/>
    <x v="1"/>
    <n v="84"/>
    <n v="17.68"/>
  </r>
  <r>
    <s v="CN-2021-102148"/>
    <x v="106"/>
    <s v="Others"/>
    <s v="Cust-19480"/>
    <x v="0"/>
    <x v="2"/>
    <x v="1"/>
    <n v="338.1"/>
    <n v="32.659999999999997"/>
  </r>
  <r>
    <s v="CN-2021-102155"/>
    <x v="106"/>
    <s v="Others"/>
    <s v="Cust-19480"/>
    <x v="0"/>
    <x v="2"/>
    <x v="1"/>
    <n v="213.36"/>
    <n v="25.07"/>
  </r>
  <r>
    <s v="CN-2021-102156"/>
    <x v="106"/>
    <s v="Wechat Pay"/>
    <s v="Cust-19480"/>
    <x v="0"/>
    <x v="2"/>
    <x v="2"/>
    <n v="2630.32"/>
    <n v="260.41000000000003"/>
  </r>
  <r>
    <s v="CN-2021-102136"/>
    <x v="106"/>
    <s v="Credit Card"/>
    <s v="Cust-20080"/>
    <x v="0"/>
    <x v="4"/>
    <x v="1"/>
    <n v="216.608"/>
    <n v="18.27"/>
  </r>
  <r>
    <s v="CN-2021-102138"/>
    <x v="106"/>
    <s v="Credit Card"/>
    <s v="Cust-20080"/>
    <x v="0"/>
    <x v="4"/>
    <x v="1"/>
    <n v="98.28"/>
    <n v="13.72"/>
  </r>
  <r>
    <s v="CN-2021-102147"/>
    <x v="106"/>
    <s v="Credit Card"/>
    <s v="Cust-20500"/>
    <x v="0"/>
    <x v="0"/>
    <x v="2"/>
    <n v="6684.3"/>
    <n v="57.18"/>
  </r>
  <r>
    <s v="CN-2021-102149"/>
    <x v="106"/>
    <s v="Credit Card"/>
    <s v="Cust-20500"/>
    <x v="0"/>
    <x v="0"/>
    <x v="2"/>
    <n v="1628.34"/>
    <n v="154.84"/>
  </r>
  <r>
    <s v="CN-2021-102150"/>
    <x v="106"/>
    <s v="Wechat Pay"/>
    <s v="Cust-20500"/>
    <x v="0"/>
    <x v="0"/>
    <x v="1"/>
    <n v="312.2"/>
    <n v="31.27"/>
  </r>
  <r>
    <s v="CN-2021-102151"/>
    <x v="106"/>
    <s v="Credit Card"/>
    <s v="Cust-20500"/>
    <x v="0"/>
    <x v="0"/>
    <x v="0"/>
    <n v="2648.94"/>
    <n v="207.98"/>
  </r>
  <r>
    <s v="CN-2021-102152"/>
    <x v="106"/>
    <s v="Credit Card"/>
    <s v="Cust-20500"/>
    <x v="0"/>
    <x v="0"/>
    <x v="1"/>
    <n v="202.86"/>
    <n v="34.71"/>
  </r>
  <r>
    <s v="CN-2021-102153"/>
    <x v="106"/>
    <s v="Others"/>
    <s v="Cust-20500"/>
    <x v="0"/>
    <x v="0"/>
    <x v="1"/>
    <n v="809.48"/>
    <n v="156.99"/>
  </r>
  <r>
    <s v="CN-2021-102154"/>
    <x v="106"/>
    <s v="Others"/>
    <s v="Cust-20500"/>
    <x v="0"/>
    <x v="0"/>
    <x v="2"/>
    <n v="1845.76"/>
    <n v="120.03"/>
  </r>
  <r>
    <s v="CN-2021-102132"/>
    <x v="107"/>
    <s v="Credit Card"/>
    <s v="Cust-14215"/>
    <x v="1"/>
    <x v="4"/>
    <x v="2"/>
    <n v="204.68"/>
    <n v="11.26"/>
  </r>
  <r>
    <s v="CN-2021-102133"/>
    <x v="107"/>
    <s v="Alipay"/>
    <s v="Cust-14215"/>
    <x v="1"/>
    <x v="4"/>
    <x v="1"/>
    <n v="241.08"/>
    <n v="39.72"/>
  </r>
  <r>
    <s v="CN-2021-102134"/>
    <x v="107"/>
    <s v="Wechat Pay"/>
    <s v="Cust-19120"/>
    <x v="0"/>
    <x v="2"/>
    <x v="2"/>
    <n v="930.38400000000001"/>
    <n v="75.17"/>
  </r>
  <r>
    <s v="CN-2021-102131"/>
    <x v="107"/>
    <s v="Credit Card"/>
    <s v="Cust-19990"/>
    <x v="0"/>
    <x v="0"/>
    <x v="2"/>
    <n v="1365.28"/>
    <n v="236.99"/>
  </r>
  <r>
    <s v="CN-2021-102130"/>
    <x v="107"/>
    <s v="Credit Card"/>
    <s v="Cust-21565"/>
    <x v="1"/>
    <x v="2"/>
    <x v="1"/>
    <n v="1004.5"/>
    <n v="169.49"/>
  </r>
  <r>
    <s v="CN-2021-102128"/>
    <x v="108"/>
    <s v="Wechat Pay"/>
    <s v="Cust-11545"/>
    <x v="1"/>
    <x v="5"/>
    <x v="1"/>
    <n v="313.74"/>
    <n v="29.98"/>
  </r>
  <r>
    <s v="CN-2021-102129"/>
    <x v="108"/>
    <s v="Others"/>
    <s v="Cust-19015"/>
    <x v="0"/>
    <x v="1"/>
    <x v="1"/>
    <n v="477.70800000000003"/>
    <n v="32.28"/>
  </r>
  <r>
    <s v="CN-2021-102122"/>
    <x v="109"/>
    <s v="Credit Card"/>
    <s v="Cust-17320"/>
    <x v="2"/>
    <x v="1"/>
    <x v="2"/>
    <n v="466.48"/>
    <n v="24.44"/>
  </r>
  <r>
    <s v="CN-2021-102123"/>
    <x v="109"/>
    <s v="Credit Card"/>
    <s v="Cust-17320"/>
    <x v="2"/>
    <x v="1"/>
    <x v="0"/>
    <n v="1526"/>
    <n v="173.23"/>
  </r>
  <r>
    <s v="CN-2021-102124"/>
    <x v="109"/>
    <s v="Credit Card"/>
    <s v="Cust-17320"/>
    <x v="2"/>
    <x v="1"/>
    <x v="2"/>
    <n v="3169.6"/>
    <n v="234.04"/>
  </r>
  <r>
    <s v="CN-2021-102125"/>
    <x v="109"/>
    <s v="Wechat Pay"/>
    <s v="Cust-17320"/>
    <x v="2"/>
    <x v="1"/>
    <x v="0"/>
    <n v="2713.9"/>
    <n v="214.39"/>
  </r>
  <r>
    <s v="CN-2021-102126"/>
    <x v="109"/>
    <s v="Others"/>
    <s v="Cust-17320"/>
    <x v="2"/>
    <x v="1"/>
    <x v="1"/>
    <n v="106.4"/>
    <n v="31.49"/>
  </r>
  <r>
    <s v="CN-2021-102127"/>
    <x v="109"/>
    <s v="Wechat Pay"/>
    <s v="Cust-19150"/>
    <x v="0"/>
    <x v="1"/>
    <x v="0"/>
    <n v="670.6"/>
    <n v="194.94"/>
  </r>
  <r>
    <s v="CN-2021-102119"/>
    <x v="110"/>
    <s v="Others"/>
    <s v="Cust-10030"/>
    <x v="1"/>
    <x v="0"/>
    <x v="1"/>
    <n v="228.76"/>
    <n v="44.24"/>
  </r>
  <r>
    <s v="CN-2021-102120"/>
    <x v="110"/>
    <s v="Alipay"/>
    <s v="Cust-10030"/>
    <x v="1"/>
    <x v="0"/>
    <x v="2"/>
    <n v="22500.66"/>
    <n v="35.07"/>
  </r>
  <r>
    <s v="CN-2021-102121"/>
    <x v="110"/>
    <s v="Wechat Pay"/>
    <s v="Cust-10030"/>
    <x v="1"/>
    <x v="0"/>
    <x v="1"/>
    <n v="260.95999999999998"/>
    <n v="47.61"/>
  </r>
  <r>
    <s v="CN-2021-102111"/>
    <x v="110"/>
    <s v="Credit Card"/>
    <s v="Cust-11770"/>
    <x v="0"/>
    <x v="2"/>
    <x v="0"/>
    <n v="4069.8"/>
    <n v="217.83"/>
  </r>
  <r>
    <s v="CN-2021-102112"/>
    <x v="110"/>
    <s v="Others"/>
    <s v="Cust-11770"/>
    <x v="0"/>
    <x v="2"/>
    <x v="0"/>
    <n v="1995.42"/>
    <n v="216.52"/>
  </r>
  <r>
    <s v="CN-2021-102113"/>
    <x v="110"/>
    <s v="Others"/>
    <s v="Cust-11770"/>
    <x v="0"/>
    <x v="2"/>
    <x v="0"/>
    <n v="2700.18"/>
    <n v="254.34"/>
  </r>
  <r>
    <s v="CN-2021-102116"/>
    <x v="110"/>
    <s v="Credit Card"/>
    <s v="Cust-11770"/>
    <x v="0"/>
    <x v="2"/>
    <x v="2"/>
    <n v="3404.1"/>
    <n v="287.18"/>
  </r>
  <r>
    <s v="CN-2021-102117"/>
    <x v="110"/>
    <s v="Wechat Pay"/>
    <s v="Cust-11770"/>
    <x v="0"/>
    <x v="2"/>
    <x v="1"/>
    <n v="102.9"/>
    <n v="48.64"/>
  </r>
  <r>
    <s v="CN-2021-102107"/>
    <x v="110"/>
    <s v="Others"/>
    <s v="Cust-12070"/>
    <x v="2"/>
    <x v="1"/>
    <x v="2"/>
    <n v="344.23200000000003"/>
    <n v="21.54"/>
  </r>
  <r>
    <s v="CN-2021-102110"/>
    <x v="110"/>
    <s v="Wechat Pay"/>
    <s v="Cust-13240"/>
    <x v="2"/>
    <x v="0"/>
    <x v="1"/>
    <n v="433.44"/>
    <n v="18.22"/>
  </r>
  <r>
    <s v="CN-2021-102108"/>
    <x v="110"/>
    <s v="Credit Card"/>
    <s v="Cust-17860"/>
    <x v="1"/>
    <x v="1"/>
    <x v="2"/>
    <n v="2383.92"/>
    <n v="255.21"/>
  </r>
  <r>
    <s v="CN-2021-102109"/>
    <x v="110"/>
    <s v="Wechat Pay"/>
    <s v="Cust-17860"/>
    <x v="1"/>
    <x v="1"/>
    <x v="1"/>
    <n v="968.52"/>
    <n v="8.86"/>
  </r>
  <r>
    <s v="CN-2021-102114"/>
    <x v="110"/>
    <s v="Others"/>
    <s v="Cust-18295"/>
    <x v="1"/>
    <x v="2"/>
    <x v="1"/>
    <n v="200.9"/>
    <n v="31.18"/>
  </r>
  <r>
    <s v="CN-2021-102115"/>
    <x v="110"/>
    <s v="Wechat Pay"/>
    <s v="Cust-18295"/>
    <x v="1"/>
    <x v="2"/>
    <x v="1"/>
    <n v="850.5"/>
    <n v="62.05"/>
  </r>
  <r>
    <s v="CN-2021-102118"/>
    <x v="110"/>
    <s v="Others"/>
    <s v="Cust-18295"/>
    <x v="1"/>
    <x v="2"/>
    <x v="2"/>
    <n v="3617.88"/>
    <n v="109.84"/>
  </r>
  <r>
    <s v="CN-2021-102106"/>
    <x v="111"/>
    <s v="Credit Card"/>
    <s v="Cust-10555"/>
    <x v="1"/>
    <x v="4"/>
    <x v="1"/>
    <n v="433.02"/>
    <n v="44.34"/>
  </r>
  <r>
    <s v="CN-2021-102101"/>
    <x v="111"/>
    <s v="Others"/>
    <s v="Cust-11725"/>
    <x v="0"/>
    <x v="0"/>
    <x v="1"/>
    <n v="376.74"/>
    <n v="22.13"/>
  </r>
  <r>
    <s v="CN-2021-102102"/>
    <x v="111"/>
    <s v="Credit Card"/>
    <s v="Cust-11725"/>
    <x v="0"/>
    <x v="0"/>
    <x v="1"/>
    <n v="7566.72"/>
    <n v="321.47000000000003"/>
  </r>
  <r>
    <s v="CN-2021-102098"/>
    <x v="111"/>
    <s v="Others"/>
    <s v="Cust-17935"/>
    <x v="0"/>
    <x v="0"/>
    <x v="1"/>
    <n v="956.2"/>
    <n v="111.58"/>
  </r>
  <r>
    <s v="CN-2021-102099"/>
    <x v="111"/>
    <s v="Others"/>
    <s v="Cust-17935"/>
    <x v="0"/>
    <x v="0"/>
    <x v="1"/>
    <n v="2857.4"/>
    <n v="160.63"/>
  </r>
  <r>
    <s v="CN-2021-102100"/>
    <x v="111"/>
    <s v="Others"/>
    <s v="Cust-17935"/>
    <x v="0"/>
    <x v="0"/>
    <x v="1"/>
    <n v="1040.48"/>
    <n v="186.36"/>
  </r>
  <r>
    <s v="CN-2021-102103"/>
    <x v="111"/>
    <s v="Others"/>
    <s v="Cust-21910"/>
    <x v="0"/>
    <x v="2"/>
    <x v="1"/>
    <n v="246.96"/>
    <n v="27.84"/>
  </r>
  <r>
    <s v="CN-2021-102104"/>
    <x v="111"/>
    <s v="Wechat Pay"/>
    <s v="Cust-21910"/>
    <x v="0"/>
    <x v="2"/>
    <x v="1"/>
    <n v="124.32"/>
    <n v="14.47"/>
  </r>
  <r>
    <s v="CN-2021-102105"/>
    <x v="111"/>
    <s v="Credit Card"/>
    <s v="Cust-21910"/>
    <x v="0"/>
    <x v="2"/>
    <x v="0"/>
    <n v="3566.64"/>
    <n v="184.74"/>
  </r>
  <r>
    <s v="CN-2021-102097"/>
    <x v="112"/>
    <s v="Alipay"/>
    <s v="Cust-19600"/>
    <x v="0"/>
    <x v="4"/>
    <x v="0"/>
    <n v="1723.68"/>
    <n v="291.22000000000003"/>
  </r>
  <r>
    <s v="CN-2021-102092"/>
    <x v="113"/>
    <s v="Others"/>
    <s v="Cust-14470"/>
    <x v="0"/>
    <x v="4"/>
    <x v="2"/>
    <n v="449.96"/>
    <n v="15.87"/>
  </r>
  <r>
    <s v="CN-2021-102096"/>
    <x v="113"/>
    <s v="Alipay"/>
    <s v="Cust-16990"/>
    <x v="1"/>
    <x v="2"/>
    <x v="1"/>
    <n v="437.92"/>
    <n v="46.74"/>
  </r>
  <r>
    <s v="CN-2021-102093"/>
    <x v="113"/>
    <s v="Alipay"/>
    <s v="Cust-19825"/>
    <x v="0"/>
    <x v="0"/>
    <x v="2"/>
    <n v="1143.24"/>
    <n v="144.74"/>
  </r>
  <r>
    <s v="CN-2021-102094"/>
    <x v="113"/>
    <s v="Alipay"/>
    <s v="Cust-19825"/>
    <x v="0"/>
    <x v="0"/>
    <x v="0"/>
    <n v="432.6"/>
    <n v="37.22"/>
  </r>
  <r>
    <s v="CN-2021-102095"/>
    <x v="113"/>
    <s v="Others"/>
    <s v="Cust-19825"/>
    <x v="0"/>
    <x v="0"/>
    <x v="1"/>
    <n v="230.16"/>
    <n v="16.23"/>
  </r>
  <r>
    <s v="CN-2021-102081"/>
    <x v="114"/>
    <s v="Credit Card"/>
    <s v="Cust-14335"/>
    <x v="1"/>
    <x v="2"/>
    <x v="1"/>
    <n v="765.66"/>
    <n v="150.03"/>
  </r>
  <r>
    <s v="CN-2021-102086"/>
    <x v="114"/>
    <s v="Wechat Pay"/>
    <s v="Cust-14335"/>
    <x v="1"/>
    <x v="2"/>
    <x v="1"/>
    <n v="994.56"/>
    <n v="172.14"/>
  </r>
  <r>
    <s v="CN-2021-102087"/>
    <x v="114"/>
    <s v="Wechat Pay"/>
    <s v="Cust-14335"/>
    <x v="1"/>
    <x v="2"/>
    <x v="1"/>
    <n v="431.2"/>
    <n v="41.55"/>
  </r>
  <r>
    <s v="CN-2021-102065"/>
    <x v="114"/>
    <s v="Wechat Pay"/>
    <s v="Cust-15985"/>
    <x v="0"/>
    <x v="4"/>
    <x v="1"/>
    <n v="911.68"/>
    <n v="101.93"/>
  </r>
  <r>
    <s v="CN-2021-102066"/>
    <x v="114"/>
    <s v="Wechat Pay"/>
    <s v="Cust-15985"/>
    <x v="0"/>
    <x v="4"/>
    <x v="1"/>
    <n v="1329.44"/>
    <n v="212.55"/>
  </r>
  <r>
    <s v="CN-2021-102090"/>
    <x v="114"/>
    <s v="Credit Card"/>
    <s v="Cust-16345"/>
    <x v="0"/>
    <x v="1"/>
    <x v="1"/>
    <n v="273.7"/>
    <n v="24.65"/>
  </r>
  <r>
    <s v="CN-2021-102091"/>
    <x v="114"/>
    <s v="Wechat Pay"/>
    <s v="Cust-16345"/>
    <x v="0"/>
    <x v="1"/>
    <x v="2"/>
    <n v="420.84"/>
    <n v="30.86"/>
  </r>
  <r>
    <s v="CN-2021-102075"/>
    <x v="114"/>
    <s v="Alipay"/>
    <s v="Cust-16705"/>
    <x v="2"/>
    <x v="1"/>
    <x v="1"/>
    <n v="120.12"/>
    <n v="35.18"/>
  </r>
  <r>
    <s v="CN-2021-102084"/>
    <x v="114"/>
    <s v="Others"/>
    <s v="Cust-18310"/>
    <x v="2"/>
    <x v="4"/>
    <x v="1"/>
    <n v="3870.72"/>
    <n v="215.55"/>
  </r>
  <r>
    <s v="CN-2021-102085"/>
    <x v="114"/>
    <s v="Others"/>
    <s v="Cust-18310"/>
    <x v="2"/>
    <x v="4"/>
    <x v="2"/>
    <n v="494.17200000000003"/>
    <n v="14.52"/>
  </r>
  <r>
    <s v="CN-2021-102089"/>
    <x v="114"/>
    <s v="Credit Card"/>
    <s v="Cust-18310"/>
    <x v="2"/>
    <x v="4"/>
    <x v="2"/>
    <n v="720.3"/>
    <n v="14.78"/>
  </r>
  <r>
    <s v="CN-2021-102076"/>
    <x v="114"/>
    <s v="Credit Card"/>
    <s v="Cust-19255"/>
    <x v="0"/>
    <x v="3"/>
    <x v="1"/>
    <n v="117.04"/>
    <n v="30.33"/>
  </r>
  <r>
    <s v="CN-2021-102067"/>
    <x v="114"/>
    <s v="Others"/>
    <s v="Cust-19300"/>
    <x v="0"/>
    <x v="4"/>
    <x v="2"/>
    <n v="221.50800000000001"/>
    <n v="3.83"/>
  </r>
  <r>
    <s v="CN-2021-102068"/>
    <x v="114"/>
    <s v="Credit Card"/>
    <s v="Cust-19300"/>
    <x v="0"/>
    <x v="4"/>
    <x v="1"/>
    <n v="143.63999999999999"/>
    <n v="49.04"/>
  </r>
  <r>
    <s v="CN-2021-102069"/>
    <x v="114"/>
    <s v="Credit Card"/>
    <s v="Cust-19300"/>
    <x v="0"/>
    <x v="4"/>
    <x v="1"/>
    <n v="144.56399999999999"/>
    <n v="15.83"/>
  </r>
  <r>
    <s v="CN-2021-102070"/>
    <x v="114"/>
    <s v="Wechat Pay"/>
    <s v="Cust-19300"/>
    <x v="0"/>
    <x v="4"/>
    <x v="1"/>
    <n v="2529.576"/>
    <n v="13.74"/>
  </r>
  <r>
    <s v="CN-2021-102082"/>
    <x v="114"/>
    <s v="Credit Card"/>
    <s v="Cust-19675"/>
    <x v="2"/>
    <x v="1"/>
    <x v="0"/>
    <n v="1620.08"/>
    <n v="239.32"/>
  </r>
  <r>
    <s v="CN-2021-102083"/>
    <x v="114"/>
    <s v="Alipay"/>
    <s v="Cust-19675"/>
    <x v="2"/>
    <x v="1"/>
    <x v="1"/>
    <n v="304.36"/>
    <n v="13.79"/>
  </r>
  <r>
    <s v="CN-2021-102088"/>
    <x v="114"/>
    <s v="Wechat Pay"/>
    <s v="Cust-19675"/>
    <x v="2"/>
    <x v="1"/>
    <x v="2"/>
    <n v="1514.1"/>
    <n v="212.18"/>
  </r>
  <r>
    <s v="CN-2021-102071"/>
    <x v="114"/>
    <s v="Alipay"/>
    <s v="Cust-20275"/>
    <x v="0"/>
    <x v="0"/>
    <x v="2"/>
    <n v="1046.808"/>
    <n v="156.76"/>
  </r>
  <r>
    <s v="CN-2021-102072"/>
    <x v="114"/>
    <s v="Credit Card"/>
    <s v="Cust-20275"/>
    <x v="0"/>
    <x v="0"/>
    <x v="2"/>
    <n v="466.70400000000001"/>
    <n v="17.350000000000001"/>
  </r>
  <r>
    <s v="CN-2021-102073"/>
    <x v="114"/>
    <s v="Wechat Pay"/>
    <s v="Cust-20275"/>
    <x v="0"/>
    <x v="0"/>
    <x v="2"/>
    <n v="3926.4119999999998"/>
    <n v="89.33"/>
  </r>
  <r>
    <s v="CN-2021-102074"/>
    <x v="114"/>
    <s v="Others"/>
    <s v="Cust-20275"/>
    <x v="0"/>
    <x v="0"/>
    <x v="2"/>
    <n v="2457.84"/>
    <n v="75.88"/>
  </r>
  <r>
    <s v="CN-2021-102078"/>
    <x v="114"/>
    <s v="Wechat Pay"/>
    <s v="Cust-20485"/>
    <x v="2"/>
    <x v="2"/>
    <x v="0"/>
    <n v="1362.48"/>
    <n v="143.24"/>
  </r>
  <r>
    <s v="CN-2021-102080"/>
    <x v="114"/>
    <s v="Credit Card"/>
    <s v="Cust-21040"/>
    <x v="2"/>
    <x v="5"/>
    <x v="0"/>
    <n v="1912.96"/>
    <n v="163.55000000000001"/>
  </r>
  <r>
    <s v="CN-2021-102077"/>
    <x v="114"/>
    <s v="Credit Card"/>
    <s v="Cust-21160"/>
    <x v="1"/>
    <x v="0"/>
    <x v="1"/>
    <n v="475.3"/>
    <n v="19.739999999999998"/>
  </r>
  <r>
    <s v="CN-2021-102079"/>
    <x v="114"/>
    <s v="Credit Card"/>
    <s v="Cust-21160"/>
    <x v="1"/>
    <x v="0"/>
    <x v="0"/>
    <n v="393.4"/>
    <n v="42.86"/>
  </r>
  <r>
    <s v="CN-2021-102061"/>
    <x v="115"/>
    <s v="Others"/>
    <s v="Cust-11005"/>
    <x v="2"/>
    <x v="4"/>
    <x v="1"/>
    <n v="14782.32"/>
    <n v="359.48"/>
  </r>
  <r>
    <s v="CN-2021-102062"/>
    <x v="115"/>
    <s v="Credit Card"/>
    <s v="Cust-11005"/>
    <x v="2"/>
    <x v="4"/>
    <x v="2"/>
    <n v="19736.64"/>
    <n v="327.51"/>
  </r>
  <r>
    <s v="CN-2021-102063"/>
    <x v="115"/>
    <s v="Credit Card"/>
    <s v="Cust-11005"/>
    <x v="2"/>
    <x v="4"/>
    <x v="0"/>
    <n v="1228.78"/>
    <n v="209.69"/>
  </r>
  <r>
    <s v="CN-2021-102064"/>
    <x v="115"/>
    <s v="Wechat Pay"/>
    <s v="Cust-11005"/>
    <x v="2"/>
    <x v="4"/>
    <x v="0"/>
    <n v="18031.439999999999"/>
    <n v="430.14"/>
  </r>
  <r>
    <s v="CN-2021-102059"/>
    <x v="115"/>
    <s v="Credit Card"/>
    <s v="Cust-13165"/>
    <x v="0"/>
    <x v="2"/>
    <x v="1"/>
    <n v="219.8"/>
    <n v="42.89"/>
  </r>
  <r>
    <s v="CN-2021-102060"/>
    <x v="115"/>
    <s v="Credit Card"/>
    <s v="Cust-13165"/>
    <x v="0"/>
    <x v="2"/>
    <x v="0"/>
    <n v="1604.4"/>
    <n v="271.29000000000002"/>
  </r>
  <r>
    <s v="CN-2021-102053"/>
    <x v="116"/>
    <s v="Credit Card"/>
    <s v="Cust-10630"/>
    <x v="2"/>
    <x v="2"/>
    <x v="0"/>
    <n v="1736.56"/>
    <n v="197.25"/>
  </r>
  <r>
    <s v="CN-2021-102054"/>
    <x v="116"/>
    <s v="Alipay"/>
    <s v="Cust-11830"/>
    <x v="1"/>
    <x v="0"/>
    <x v="2"/>
    <n v="2435.16"/>
    <n v="128.47999999999999"/>
  </r>
  <r>
    <s v="CN-2021-102055"/>
    <x v="116"/>
    <s v="Alipay"/>
    <s v="Cust-11830"/>
    <x v="1"/>
    <x v="0"/>
    <x v="1"/>
    <n v="1272.8800000000001"/>
    <n v="248.06"/>
  </r>
  <r>
    <s v="CN-2021-102056"/>
    <x v="116"/>
    <s v="Others"/>
    <s v="Cust-21550"/>
    <x v="2"/>
    <x v="3"/>
    <x v="1"/>
    <n v="551.6"/>
    <n v="149.68"/>
  </r>
  <r>
    <s v="CN-2021-102057"/>
    <x v="116"/>
    <s v="Others"/>
    <s v="Cust-21550"/>
    <x v="2"/>
    <x v="3"/>
    <x v="1"/>
    <n v="267.45600000000002"/>
    <n v="41.17"/>
  </r>
  <r>
    <s v="CN-2021-102058"/>
    <x v="116"/>
    <s v="Credit Card"/>
    <s v="Cust-21550"/>
    <x v="2"/>
    <x v="3"/>
    <x v="1"/>
    <n v="887.04"/>
    <n v="177.91"/>
  </r>
  <r>
    <s v="CN-2021-102037"/>
    <x v="117"/>
    <s v="Alipay"/>
    <s v="Cust-10435"/>
    <x v="2"/>
    <x v="2"/>
    <x v="1"/>
    <n v="600.88"/>
    <n v="57.72"/>
  </r>
  <r>
    <s v="CN-2021-102041"/>
    <x v="117"/>
    <s v="Credit Card"/>
    <s v="Cust-10435"/>
    <x v="2"/>
    <x v="2"/>
    <x v="0"/>
    <n v="3692.22"/>
    <n v="162.22"/>
  </r>
  <r>
    <s v="CN-2021-102042"/>
    <x v="117"/>
    <s v="Wechat Pay"/>
    <s v="Cust-10435"/>
    <x v="2"/>
    <x v="2"/>
    <x v="1"/>
    <n v="124.04"/>
    <n v="41.78"/>
  </r>
  <r>
    <s v="CN-2021-102043"/>
    <x v="117"/>
    <s v="Others"/>
    <s v="Cust-10435"/>
    <x v="2"/>
    <x v="2"/>
    <x v="2"/>
    <n v="3423.84"/>
    <n v="177.65"/>
  </r>
  <r>
    <s v="CN-2021-102047"/>
    <x v="117"/>
    <s v="Credit Card"/>
    <s v="Cust-10600"/>
    <x v="1"/>
    <x v="2"/>
    <x v="2"/>
    <n v="1177.4000000000001"/>
    <n v="215.89"/>
  </r>
  <r>
    <s v="CN-2021-102036"/>
    <x v="117"/>
    <s v="Credit Card"/>
    <s v="Cust-10660"/>
    <x v="0"/>
    <x v="0"/>
    <x v="0"/>
    <n v="4977.84"/>
    <n v="85.32"/>
  </r>
  <r>
    <s v="CN-2021-102049"/>
    <x v="117"/>
    <s v="Others"/>
    <s v="Cust-10825"/>
    <x v="1"/>
    <x v="3"/>
    <x v="1"/>
    <n v="1086.288"/>
    <n v="32.31"/>
  </r>
  <r>
    <s v="CN-2021-102046"/>
    <x v="117"/>
    <s v="Others"/>
    <s v="Cust-13735"/>
    <x v="2"/>
    <x v="2"/>
    <x v="2"/>
    <n v="523.404"/>
    <n v="118.88"/>
  </r>
  <r>
    <s v="CN-2021-102052"/>
    <x v="117"/>
    <s v="Others"/>
    <s v="Cust-16570"/>
    <x v="0"/>
    <x v="2"/>
    <x v="2"/>
    <n v="699.16"/>
    <n v="93.05"/>
  </r>
  <r>
    <s v="CN-2021-102051"/>
    <x v="117"/>
    <s v="Others"/>
    <s v="Cust-17830"/>
    <x v="0"/>
    <x v="4"/>
    <x v="0"/>
    <n v="6347.46"/>
    <n v="307.11"/>
  </r>
  <r>
    <s v="CN-2021-102039"/>
    <x v="117"/>
    <s v="Credit Card"/>
    <s v="Cust-18385"/>
    <x v="0"/>
    <x v="1"/>
    <x v="1"/>
    <n v="700.7"/>
    <n v="199.24"/>
  </r>
  <r>
    <s v="CN-2021-102040"/>
    <x v="117"/>
    <s v="Wechat Pay"/>
    <s v="Cust-18385"/>
    <x v="0"/>
    <x v="1"/>
    <x v="0"/>
    <n v="765.74400000000003"/>
    <n v="10.66"/>
  </r>
  <r>
    <s v="CN-2021-102045"/>
    <x v="117"/>
    <s v="Wechat Pay"/>
    <s v="Cust-18385"/>
    <x v="0"/>
    <x v="1"/>
    <x v="2"/>
    <n v="196.56"/>
    <n v="9.49"/>
  </r>
  <r>
    <s v="CN-2021-102048"/>
    <x v="117"/>
    <s v="Credit Card"/>
    <s v="Cust-20335"/>
    <x v="0"/>
    <x v="0"/>
    <x v="1"/>
    <n v="165.2"/>
    <n v="44.59"/>
  </r>
  <r>
    <s v="CN-2021-102050"/>
    <x v="117"/>
    <s v="Wechat Pay"/>
    <s v="Cust-20335"/>
    <x v="0"/>
    <x v="0"/>
    <x v="2"/>
    <n v="1646.4"/>
    <n v="298.17"/>
  </r>
  <r>
    <s v="CN-2021-102038"/>
    <x v="117"/>
    <s v="Others"/>
    <s v="Cust-21805"/>
    <x v="1"/>
    <x v="2"/>
    <x v="1"/>
    <n v="375.9"/>
    <n v="26.59"/>
  </r>
  <r>
    <s v="CN-2021-102044"/>
    <x v="117"/>
    <s v="Wechat Pay"/>
    <s v="Cust-21805"/>
    <x v="1"/>
    <x v="2"/>
    <x v="0"/>
    <n v="4226.46"/>
    <n v="211.85"/>
  </r>
  <r>
    <s v="CN-2021-102030"/>
    <x v="118"/>
    <s v="Alipay"/>
    <s v="Cust-11410"/>
    <x v="0"/>
    <x v="3"/>
    <x v="1"/>
    <n v="135.52000000000001"/>
    <n v="21.62"/>
  </r>
  <r>
    <s v="CN-2021-102031"/>
    <x v="118"/>
    <s v="Others"/>
    <s v="Cust-11410"/>
    <x v="0"/>
    <x v="3"/>
    <x v="1"/>
    <n v="652.4"/>
    <n v="168.29"/>
  </r>
  <r>
    <s v="CN-2021-102034"/>
    <x v="118"/>
    <s v="Credit Card"/>
    <s v="Cust-11410"/>
    <x v="0"/>
    <x v="3"/>
    <x v="1"/>
    <n v="9697.7999999999993"/>
    <n v="484.97"/>
  </r>
  <r>
    <s v="CN-2021-102029"/>
    <x v="118"/>
    <s v="Wechat Pay"/>
    <s v="Cust-13210"/>
    <x v="0"/>
    <x v="1"/>
    <x v="0"/>
    <n v="1338.624"/>
    <n v="78.33"/>
  </r>
  <r>
    <s v="CN-2021-102032"/>
    <x v="118"/>
    <s v="Wechat Pay"/>
    <s v="Cust-13210"/>
    <x v="0"/>
    <x v="1"/>
    <x v="1"/>
    <n v="231.42"/>
    <n v="22.35"/>
  </r>
  <r>
    <s v="CN-2021-102033"/>
    <x v="118"/>
    <s v="Others"/>
    <s v="Cust-13210"/>
    <x v="0"/>
    <x v="1"/>
    <x v="1"/>
    <n v="162.96"/>
    <n v="6.86"/>
  </r>
  <r>
    <s v="CN-2021-102026"/>
    <x v="118"/>
    <s v="Credit Card"/>
    <s v="Cust-13750"/>
    <x v="1"/>
    <x v="2"/>
    <x v="2"/>
    <n v="11529"/>
    <n v="412.69"/>
  </r>
  <r>
    <s v="CN-2021-102027"/>
    <x v="118"/>
    <s v="Wechat Pay"/>
    <s v="Cust-13750"/>
    <x v="1"/>
    <x v="2"/>
    <x v="1"/>
    <n v="108.36"/>
    <n v="7.02"/>
  </r>
  <r>
    <s v="CN-2021-102035"/>
    <x v="118"/>
    <s v="Credit Card"/>
    <s v="Cust-15550"/>
    <x v="2"/>
    <x v="4"/>
    <x v="0"/>
    <n v="685.94399999999996"/>
    <n v="4.91"/>
  </r>
  <r>
    <s v="CN-2021-102024"/>
    <x v="118"/>
    <s v="Others"/>
    <s v="Cust-15595"/>
    <x v="1"/>
    <x v="2"/>
    <x v="1"/>
    <n v="57.96"/>
    <n v="18.75"/>
  </r>
  <r>
    <s v="CN-2021-102023"/>
    <x v="118"/>
    <s v="Credit Card"/>
    <s v="Cust-20485"/>
    <x v="2"/>
    <x v="2"/>
    <x v="1"/>
    <n v="4838.3999999999996"/>
    <n v="101.21"/>
  </r>
  <r>
    <s v="CN-2021-102025"/>
    <x v="118"/>
    <s v="Wechat Pay"/>
    <s v="Cust-20485"/>
    <x v="2"/>
    <x v="2"/>
    <x v="1"/>
    <n v="50.26"/>
    <n v="19.850000000000001"/>
  </r>
  <r>
    <s v="CN-2021-102028"/>
    <x v="118"/>
    <s v="Credit Card"/>
    <s v="Cust-20800"/>
    <x v="0"/>
    <x v="2"/>
    <x v="1"/>
    <n v="137.08799999999999"/>
    <n v="19.850000000000001"/>
  </r>
  <r>
    <s v="CN-2021-102021"/>
    <x v="119"/>
    <s v="Alipay"/>
    <s v="Cust-10150"/>
    <x v="0"/>
    <x v="5"/>
    <x v="1"/>
    <n v="378.84"/>
    <n v="29.78"/>
  </r>
  <r>
    <s v="CN-2021-102022"/>
    <x v="119"/>
    <s v="Credit Card"/>
    <s v="Cust-11860"/>
    <x v="0"/>
    <x v="4"/>
    <x v="2"/>
    <n v="702.82799999999997"/>
    <n v="5.97"/>
  </r>
  <r>
    <s v="CN-2021-102020"/>
    <x v="119"/>
    <s v="Others"/>
    <s v="Cust-13660"/>
    <x v="0"/>
    <x v="4"/>
    <x v="1"/>
    <n v="285.60000000000002"/>
    <n v="19.579999999999998"/>
  </r>
  <r>
    <s v="CN-2021-102021"/>
    <x v="119"/>
    <s v="Wechat Pay"/>
    <s v="Cust-13660"/>
    <x v="0"/>
    <x v="4"/>
    <x v="1"/>
    <n v="86.436000000000007"/>
    <n v="1.54"/>
  </r>
  <r>
    <s v="CN-2021-101998"/>
    <x v="120"/>
    <s v="Alipay"/>
    <s v="Cust-10420"/>
    <x v="1"/>
    <x v="0"/>
    <x v="1"/>
    <n v="94.64"/>
    <n v="15.15"/>
  </r>
  <r>
    <s v="CN-2021-101999"/>
    <x v="120"/>
    <s v="Others"/>
    <s v="Cust-10420"/>
    <x v="1"/>
    <x v="0"/>
    <x v="1"/>
    <n v="448.84"/>
    <n v="47.57"/>
  </r>
  <r>
    <s v="CN-2021-102000"/>
    <x v="120"/>
    <s v="Credit Card"/>
    <s v="Cust-10420"/>
    <x v="1"/>
    <x v="0"/>
    <x v="2"/>
    <n v="1147.6079999999999"/>
    <n v="200.88"/>
  </r>
  <r>
    <s v="CN-2021-102013"/>
    <x v="120"/>
    <s v="Credit Card"/>
    <s v="Cust-11455"/>
    <x v="2"/>
    <x v="4"/>
    <x v="2"/>
    <n v="1352.96"/>
    <n v="102.18"/>
  </r>
  <r>
    <s v="CN-2021-102020"/>
    <x v="120"/>
    <s v="Others"/>
    <s v="Cust-12220"/>
    <x v="0"/>
    <x v="4"/>
    <x v="2"/>
    <n v="15386.56"/>
    <n v="414.51"/>
  </r>
  <r>
    <s v="CN-2021-102019"/>
    <x v="120"/>
    <s v="Credit Card"/>
    <s v="Cust-12460"/>
    <x v="0"/>
    <x v="1"/>
    <x v="2"/>
    <n v="2007.6"/>
    <n v="256.77999999999997"/>
  </r>
  <r>
    <s v="CN-2021-102016"/>
    <x v="120"/>
    <s v="Credit Card"/>
    <s v="Cust-12805"/>
    <x v="1"/>
    <x v="2"/>
    <x v="1"/>
    <n v="34.159999999999997"/>
    <n v="0.32"/>
  </r>
  <r>
    <s v="CN-2021-102017"/>
    <x v="120"/>
    <s v="Others"/>
    <s v="Cust-15715"/>
    <x v="0"/>
    <x v="2"/>
    <x v="2"/>
    <n v="821.85599999999999"/>
    <n v="42.7"/>
  </r>
  <r>
    <s v="CN-2021-102018"/>
    <x v="120"/>
    <s v="Others"/>
    <s v="Cust-15715"/>
    <x v="0"/>
    <x v="2"/>
    <x v="1"/>
    <n v="1272.8800000000001"/>
    <n v="187.41"/>
  </r>
  <r>
    <s v="CN-2021-102001"/>
    <x v="120"/>
    <s v="Credit Card"/>
    <s v="Cust-19585"/>
    <x v="0"/>
    <x v="4"/>
    <x v="1"/>
    <n v="111.13200000000001"/>
    <n v="33.71"/>
  </r>
  <r>
    <s v="CN-2021-102004"/>
    <x v="120"/>
    <s v="Credit Card"/>
    <s v="Cust-19990"/>
    <x v="0"/>
    <x v="0"/>
    <x v="0"/>
    <n v="1548.12"/>
    <n v="232.65"/>
  </r>
  <r>
    <s v="CN-2021-102005"/>
    <x v="120"/>
    <s v="Others"/>
    <s v="Cust-19990"/>
    <x v="0"/>
    <x v="0"/>
    <x v="0"/>
    <n v="8396.5"/>
    <n v="401.04"/>
  </r>
  <r>
    <s v="CN-2021-102006"/>
    <x v="120"/>
    <s v="Wechat Pay"/>
    <s v="Cust-19990"/>
    <x v="0"/>
    <x v="0"/>
    <x v="1"/>
    <n v="256.2"/>
    <n v="49.45"/>
  </r>
  <r>
    <s v="CN-2021-102010"/>
    <x v="120"/>
    <s v="Wechat Pay"/>
    <s v="Cust-19990"/>
    <x v="0"/>
    <x v="0"/>
    <x v="1"/>
    <n v="5018.72"/>
    <n v="434.87"/>
  </r>
  <r>
    <s v="CN-2021-102002"/>
    <x v="120"/>
    <s v="Credit Card"/>
    <s v="Cust-20275"/>
    <x v="0"/>
    <x v="0"/>
    <x v="0"/>
    <n v="3996.72"/>
    <n v="118.51"/>
  </r>
  <r>
    <s v="CN-2021-102003"/>
    <x v="120"/>
    <s v="Wechat Pay"/>
    <s v="Cust-20275"/>
    <x v="0"/>
    <x v="0"/>
    <x v="0"/>
    <n v="2380.56"/>
    <n v="227.53"/>
  </r>
  <r>
    <s v="CN-2021-102008"/>
    <x v="120"/>
    <s v="Wechat Pay"/>
    <s v="Cust-20275"/>
    <x v="0"/>
    <x v="0"/>
    <x v="1"/>
    <n v="118.72"/>
    <n v="18.05"/>
  </r>
  <r>
    <s v="CN-2021-102009"/>
    <x v="120"/>
    <s v="Credit Card"/>
    <s v="Cust-20275"/>
    <x v="0"/>
    <x v="0"/>
    <x v="2"/>
    <n v="2144.3939999999998"/>
    <n v="50.24"/>
  </r>
  <r>
    <s v="CN-2021-101997"/>
    <x v="120"/>
    <s v="Credit Card"/>
    <s v="Cust-20830"/>
    <x v="0"/>
    <x v="2"/>
    <x v="0"/>
    <n v="4253.76"/>
    <n v="214.95"/>
  </r>
  <r>
    <s v="CN-2021-102007"/>
    <x v="120"/>
    <s v="Others"/>
    <s v="Cust-20950"/>
    <x v="1"/>
    <x v="2"/>
    <x v="0"/>
    <n v="1085.56"/>
    <n v="284.08999999999997"/>
  </r>
  <r>
    <s v="CN-2021-102011"/>
    <x v="120"/>
    <s v="Wechat Pay"/>
    <s v="Cust-20950"/>
    <x v="1"/>
    <x v="2"/>
    <x v="1"/>
    <n v="271.32"/>
    <n v="42.69"/>
  </r>
  <r>
    <s v="CN-2021-102012"/>
    <x v="120"/>
    <s v="Credit Card"/>
    <s v="Cust-20950"/>
    <x v="1"/>
    <x v="2"/>
    <x v="1"/>
    <n v="100.8"/>
    <n v="17.690000000000001"/>
  </r>
  <r>
    <s v="CN-2021-101985"/>
    <x v="121"/>
    <s v="Alipay"/>
    <s v="Cust-10105"/>
    <x v="0"/>
    <x v="4"/>
    <x v="1"/>
    <n v="360.08"/>
    <n v="34.29"/>
  </r>
  <r>
    <s v="CN-2021-101986"/>
    <x v="121"/>
    <s v="Credit Card"/>
    <s v="Cust-10105"/>
    <x v="0"/>
    <x v="4"/>
    <x v="1"/>
    <n v="7974.12"/>
    <n v="331.08"/>
  </r>
  <r>
    <s v="CN-2021-101987"/>
    <x v="121"/>
    <s v="Wechat Pay"/>
    <s v="Cust-10105"/>
    <x v="0"/>
    <x v="4"/>
    <x v="2"/>
    <n v="1039.5"/>
    <n v="163.38"/>
  </r>
  <r>
    <s v="CN-2021-101994"/>
    <x v="121"/>
    <s v="Wechat Pay"/>
    <s v="Cust-12790"/>
    <x v="2"/>
    <x v="4"/>
    <x v="0"/>
    <n v="2165.52"/>
    <n v="165.13"/>
  </r>
  <r>
    <s v="CN-2021-101995"/>
    <x v="121"/>
    <s v="Credit Card"/>
    <s v="Cust-12790"/>
    <x v="2"/>
    <x v="4"/>
    <x v="2"/>
    <n v="523.404"/>
    <n v="85.19"/>
  </r>
  <r>
    <s v="CN-2021-101989"/>
    <x v="121"/>
    <s v="Credit Card"/>
    <s v="Cust-17455"/>
    <x v="0"/>
    <x v="4"/>
    <x v="2"/>
    <n v="2222.64"/>
    <n v="49.34"/>
  </r>
  <r>
    <s v="CN-2021-101990"/>
    <x v="121"/>
    <s v="Alipay"/>
    <s v="Cust-17455"/>
    <x v="0"/>
    <x v="4"/>
    <x v="1"/>
    <n v="92.4"/>
    <n v="8.1199999999999992"/>
  </r>
  <r>
    <s v="CN-2021-101992"/>
    <x v="121"/>
    <s v="Others"/>
    <s v="Cust-17455"/>
    <x v="0"/>
    <x v="4"/>
    <x v="2"/>
    <n v="7227.5839999999998"/>
    <n v="19.5"/>
  </r>
  <r>
    <s v="CN-2021-101996"/>
    <x v="121"/>
    <s v="Credit Card"/>
    <s v="Cust-18115"/>
    <x v="2"/>
    <x v="0"/>
    <x v="1"/>
    <n v="90.3"/>
    <n v="4.71"/>
  </r>
  <r>
    <s v="CN-2021-101991"/>
    <x v="121"/>
    <s v="Others"/>
    <s v="Cust-18655"/>
    <x v="1"/>
    <x v="1"/>
    <x v="0"/>
    <n v="1387.1759999999999"/>
    <n v="66.12"/>
  </r>
  <r>
    <s v="CN-2021-101993"/>
    <x v="121"/>
    <s v="Wechat Pay"/>
    <s v="Cust-19285"/>
    <x v="0"/>
    <x v="2"/>
    <x v="0"/>
    <n v="2380.2240000000002"/>
    <n v="149.09"/>
  </r>
  <r>
    <s v="CN-2021-101988"/>
    <x v="121"/>
    <s v="Credit Card"/>
    <s v="Cust-19540"/>
    <x v="1"/>
    <x v="1"/>
    <x v="0"/>
    <n v="2020.62"/>
    <n v="131.34"/>
  </r>
  <r>
    <s v="CN-2021-101984"/>
    <x v="121"/>
    <s v="Wechat Pay"/>
    <s v="Cust-19675"/>
    <x v="2"/>
    <x v="1"/>
    <x v="1"/>
    <n v="1288.7"/>
    <n v="292.32"/>
  </r>
  <r>
    <s v="CN-2021-101983"/>
    <x v="122"/>
    <s v="Others"/>
    <s v="Cust-14080"/>
    <x v="1"/>
    <x v="5"/>
    <x v="1"/>
    <n v="908.32"/>
    <n v="113.23"/>
  </r>
  <r>
    <s v="CN-2021-101979"/>
    <x v="123"/>
    <s v="Others"/>
    <s v="Cust-12610"/>
    <x v="1"/>
    <x v="4"/>
    <x v="1"/>
    <n v="51.1"/>
    <n v="14.87"/>
  </r>
  <r>
    <s v="CN-2021-101980"/>
    <x v="123"/>
    <s v="Others"/>
    <s v="Cust-19825"/>
    <x v="0"/>
    <x v="0"/>
    <x v="1"/>
    <n v="415.38"/>
    <n v="43.68"/>
  </r>
  <r>
    <s v="CN-2021-101981"/>
    <x v="123"/>
    <s v="Credit Card"/>
    <s v="Cust-19825"/>
    <x v="0"/>
    <x v="0"/>
    <x v="1"/>
    <n v="402.19200000000001"/>
    <n v="2.76"/>
  </r>
  <r>
    <s v="CN-2021-101982"/>
    <x v="123"/>
    <s v="Others"/>
    <s v="Cust-19825"/>
    <x v="0"/>
    <x v="0"/>
    <x v="2"/>
    <n v="7111.86"/>
    <n v="8.58"/>
  </r>
  <r>
    <s v="CN-2021-101961"/>
    <x v="124"/>
    <s v="Credit Card"/>
    <s v="Cust-10420"/>
    <x v="1"/>
    <x v="0"/>
    <x v="0"/>
    <n v="789.68399999999997"/>
    <n v="4.25"/>
  </r>
  <r>
    <s v="CN-2021-101962"/>
    <x v="124"/>
    <s v="Credit Card"/>
    <s v="Cust-10420"/>
    <x v="1"/>
    <x v="0"/>
    <x v="0"/>
    <n v="1026.06"/>
    <n v="240.17"/>
  </r>
  <r>
    <s v="CN-2021-101971"/>
    <x v="124"/>
    <s v="Wechat Pay"/>
    <s v="Cust-15385"/>
    <x v="0"/>
    <x v="2"/>
    <x v="0"/>
    <n v="1553.328"/>
    <n v="21.14"/>
  </r>
  <r>
    <s v="CN-2021-101974"/>
    <x v="124"/>
    <s v="Credit Card"/>
    <s v="Cust-15385"/>
    <x v="0"/>
    <x v="2"/>
    <x v="1"/>
    <n v="68.319999999999993"/>
    <n v="1.0900000000000001"/>
  </r>
  <r>
    <s v="CN-2021-101978"/>
    <x v="124"/>
    <s v="Credit Card"/>
    <s v="Cust-15745"/>
    <x v="0"/>
    <x v="2"/>
    <x v="1"/>
    <n v="138.88"/>
    <n v="48.17"/>
  </r>
  <r>
    <s v="CN-2021-101966"/>
    <x v="124"/>
    <s v="Alipay"/>
    <s v="Cust-16225"/>
    <x v="1"/>
    <x v="1"/>
    <x v="1"/>
    <n v="2267.3000000000002"/>
    <n v="250.74"/>
  </r>
  <r>
    <s v="CN-2021-101967"/>
    <x v="124"/>
    <s v="Others"/>
    <s v="Cust-16225"/>
    <x v="1"/>
    <x v="1"/>
    <x v="0"/>
    <n v="1998.36"/>
    <n v="271.43"/>
  </r>
  <r>
    <s v="CN-2021-101969"/>
    <x v="124"/>
    <s v="Others"/>
    <s v="Cust-16225"/>
    <x v="1"/>
    <x v="1"/>
    <x v="2"/>
    <n v="2085.5520000000001"/>
    <n v="243.83"/>
  </r>
  <r>
    <s v="CN-2021-101973"/>
    <x v="124"/>
    <s v="Credit Card"/>
    <s v="Cust-16570"/>
    <x v="0"/>
    <x v="2"/>
    <x v="1"/>
    <n v="737.52"/>
    <n v="65.09"/>
  </r>
  <r>
    <s v="CN-2021-101963"/>
    <x v="124"/>
    <s v="Others"/>
    <s v="Cust-16915"/>
    <x v="0"/>
    <x v="2"/>
    <x v="1"/>
    <n v="1312.92"/>
    <n v="293.25"/>
  </r>
  <r>
    <s v="CN-2021-101964"/>
    <x v="124"/>
    <s v="Wechat Pay"/>
    <s v="Cust-16915"/>
    <x v="0"/>
    <x v="2"/>
    <x v="2"/>
    <n v="3846.78"/>
    <n v="96.83"/>
  </r>
  <r>
    <s v="CN-2021-101965"/>
    <x v="124"/>
    <s v="Others"/>
    <s v="Cust-16915"/>
    <x v="0"/>
    <x v="2"/>
    <x v="1"/>
    <n v="237.3"/>
    <n v="48.91"/>
  </r>
  <r>
    <s v="CN-2021-101968"/>
    <x v="124"/>
    <s v="Others"/>
    <s v="Cust-16915"/>
    <x v="0"/>
    <x v="2"/>
    <x v="2"/>
    <n v="1934.576"/>
    <n v="74.849999999999994"/>
  </r>
  <r>
    <s v="CN-2021-101970"/>
    <x v="124"/>
    <s v="Credit Card"/>
    <s v="Cust-17080"/>
    <x v="0"/>
    <x v="2"/>
    <x v="1"/>
    <n v="429.66"/>
    <n v="23.24"/>
  </r>
  <r>
    <s v="CN-2021-101975"/>
    <x v="124"/>
    <s v="Others"/>
    <s v="Cust-19900"/>
    <x v="0"/>
    <x v="4"/>
    <x v="1"/>
    <n v="257.04000000000002"/>
    <n v="18.72"/>
  </r>
  <r>
    <s v="CN-2021-101976"/>
    <x v="124"/>
    <s v="Wechat Pay"/>
    <s v="Cust-19900"/>
    <x v="0"/>
    <x v="4"/>
    <x v="1"/>
    <n v="331.8"/>
    <n v="35.659999999999997"/>
  </r>
  <r>
    <s v="CN-2021-101977"/>
    <x v="124"/>
    <s v="Credit Card"/>
    <s v="Cust-19900"/>
    <x v="0"/>
    <x v="4"/>
    <x v="2"/>
    <n v="1552.32"/>
    <n v="229.52"/>
  </r>
  <r>
    <s v="CN-2021-101972"/>
    <x v="124"/>
    <s v="Alipay"/>
    <s v="Cust-20410"/>
    <x v="0"/>
    <x v="1"/>
    <x v="1"/>
    <n v="166.88"/>
    <n v="17.010000000000002"/>
  </r>
  <r>
    <s v="CN-2021-101956"/>
    <x v="125"/>
    <s v="Credit Card"/>
    <s v="Cust-10135"/>
    <x v="2"/>
    <x v="2"/>
    <x v="1"/>
    <n v="120.12"/>
    <n v="19.850000000000001"/>
  </r>
  <r>
    <s v="CN-2021-101952"/>
    <x v="125"/>
    <s v="Wechat Pay"/>
    <s v="Cust-12085"/>
    <x v="1"/>
    <x v="0"/>
    <x v="1"/>
    <n v="291.2"/>
    <n v="15.12"/>
  </r>
  <r>
    <s v="CN-2021-101957"/>
    <x v="125"/>
    <s v="Others"/>
    <s v="Cust-12085"/>
    <x v="1"/>
    <x v="0"/>
    <x v="2"/>
    <n v="1071.28"/>
    <n v="141.84"/>
  </r>
  <r>
    <s v="CN-2021-101960"/>
    <x v="125"/>
    <s v="Others"/>
    <s v="Cust-12835"/>
    <x v="1"/>
    <x v="3"/>
    <x v="0"/>
    <n v="664.02"/>
    <n v="171.33"/>
  </r>
  <r>
    <s v="CN-2021-101951"/>
    <x v="125"/>
    <s v="Wechat Pay"/>
    <s v="Cust-14335"/>
    <x v="1"/>
    <x v="2"/>
    <x v="2"/>
    <n v="3507.7"/>
    <n v="150.37"/>
  </r>
  <r>
    <s v="CN-2021-101943"/>
    <x v="125"/>
    <s v="Others"/>
    <s v="Cust-15355"/>
    <x v="0"/>
    <x v="1"/>
    <x v="1"/>
    <n v="720.3"/>
    <n v="143.94999999999999"/>
  </r>
  <r>
    <s v="CN-2021-101944"/>
    <x v="125"/>
    <s v="Others"/>
    <s v="Cust-15355"/>
    <x v="0"/>
    <x v="1"/>
    <x v="1"/>
    <n v="97.86"/>
    <n v="19.16"/>
  </r>
  <r>
    <s v="CN-2021-101945"/>
    <x v="125"/>
    <s v="Others"/>
    <s v="Cust-15355"/>
    <x v="0"/>
    <x v="1"/>
    <x v="2"/>
    <n v="807.78599999999994"/>
    <n v="196.08"/>
  </r>
  <r>
    <s v="CN-2021-101949"/>
    <x v="125"/>
    <s v="Credit Card"/>
    <s v="Cust-19180"/>
    <x v="2"/>
    <x v="1"/>
    <x v="1"/>
    <n v="9225.44"/>
    <n v="417.43"/>
  </r>
  <r>
    <s v="CN-2021-101950"/>
    <x v="125"/>
    <s v="Alipay"/>
    <s v="Cust-20095"/>
    <x v="0"/>
    <x v="1"/>
    <x v="0"/>
    <n v="686.7"/>
    <n v="32.159999999999997"/>
  </r>
  <r>
    <s v="CN-2021-101958"/>
    <x v="125"/>
    <s v="Credit Card"/>
    <s v="Cust-20125"/>
    <x v="2"/>
    <x v="1"/>
    <x v="1"/>
    <n v="1062.32"/>
    <n v="149.91999999999999"/>
  </r>
  <r>
    <s v="CN-2021-101959"/>
    <x v="125"/>
    <s v="Alipay"/>
    <s v="Cust-20125"/>
    <x v="2"/>
    <x v="1"/>
    <x v="2"/>
    <n v="2487.66"/>
    <n v="152.85"/>
  </r>
  <r>
    <s v="CN-2021-101946"/>
    <x v="125"/>
    <s v="Others"/>
    <s v="Cust-20245"/>
    <x v="0"/>
    <x v="4"/>
    <x v="1"/>
    <n v="91.727999999999994"/>
    <n v="4.8600000000000003"/>
  </r>
  <r>
    <s v="CN-2021-101947"/>
    <x v="125"/>
    <s v="Others"/>
    <s v="Cust-20245"/>
    <x v="0"/>
    <x v="4"/>
    <x v="0"/>
    <n v="2412.48"/>
    <n v="74.180000000000007"/>
  </r>
  <r>
    <s v="CN-2021-101948"/>
    <x v="125"/>
    <s v="Alipay"/>
    <s v="Cust-20245"/>
    <x v="0"/>
    <x v="4"/>
    <x v="1"/>
    <n v="555.66"/>
    <n v="32.39"/>
  </r>
  <r>
    <s v="CN-2021-101953"/>
    <x v="125"/>
    <s v="Others"/>
    <s v="Cust-20470"/>
    <x v="0"/>
    <x v="0"/>
    <x v="1"/>
    <n v="231"/>
    <n v="22.82"/>
  </r>
  <r>
    <s v="CN-2021-101954"/>
    <x v="125"/>
    <s v="Wechat Pay"/>
    <s v="Cust-20470"/>
    <x v="0"/>
    <x v="0"/>
    <x v="0"/>
    <n v="3549"/>
    <n v="102.93"/>
  </r>
  <r>
    <s v="CN-2021-101955"/>
    <x v="125"/>
    <s v="Credit Card"/>
    <s v="Cust-20470"/>
    <x v="0"/>
    <x v="0"/>
    <x v="1"/>
    <n v="1859.2"/>
    <n v="236.48"/>
  </r>
  <r>
    <s v="CN-2021-101939"/>
    <x v="126"/>
    <s v="Alipay"/>
    <s v="Cust-11875"/>
    <x v="1"/>
    <x v="5"/>
    <x v="1"/>
    <n v="364.56"/>
    <n v="16.170000000000002"/>
  </r>
  <r>
    <s v="CN-2021-101940"/>
    <x v="126"/>
    <s v="Others"/>
    <s v="Cust-11875"/>
    <x v="1"/>
    <x v="5"/>
    <x v="1"/>
    <n v="946.96"/>
    <n v="71.31"/>
  </r>
  <r>
    <s v="CN-2021-101941"/>
    <x v="126"/>
    <s v="Credit Card"/>
    <s v="Cust-11875"/>
    <x v="1"/>
    <x v="5"/>
    <x v="2"/>
    <n v="1293.5999999999999"/>
    <n v="135.44"/>
  </r>
  <r>
    <s v="CN-2021-101942"/>
    <x v="126"/>
    <s v="Others"/>
    <s v="Cust-11875"/>
    <x v="1"/>
    <x v="5"/>
    <x v="1"/>
    <n v="442.96"/>
    <n v="12.22"/>
  </r>
  <r>
    <s v="CN-2021-101935"/>
    <x v="127"/>
    <s v="Alipay"/>
    <s v="Cust-12175"/>
    <x v="1"/>
    <x v="3"/>
    <x v="2"/>
    <n v="3042.48"/>
    <n v="191.78"/>
  </r>
  <r>
    <s v="CN-2021-101936"/>
    <x v="127"/>
    <s v="Credit Card"/>
    <s v="Cust-13195"/>
    <x v="1"/>
    <x v="3"/>
    <x v="2"/>
    <n v="884.8"/>
    <n v="106.54"/>
  </r>
  <r>
    <s v="CN-2021-101937"/>
    <x v="127"/>
    <s v="Credit Card"/>
    <s v="Cust-15715"/>
    <x v="0"/>
    <x v="2"/>
    <x v="0"/>
    <n v="952.98"/>
    <n v="194.21"/>
  </r>
  <r>
    <s v="CN-2021-101934"/>
    <x v="127"/>
    <s v="Others"/>
    <s v="Cust-20020"/>
    <x v="0"/>
    <x v="1"/>
    <x v="1"/>
    <n v="540.12"/>
    <n v="80.91"/>
  </r>
  <r>
    <s v="CN-2021-101938"/>
    <x v="127"/>
    <s v="Credit Card"/>
    <s v="Cust-20395"/>
    <x v="0"/>
    <x v="3"/>
    <x v="0"/>
    <n v="2776.48"/>
    <n v="248.91"/>
  </r>
  <r>
    <s v="CN-2021-101933"/>
    <x v="128"/>
    <s v="Wechat Pay"/>
    <s v="Cust-11020"/>
    <x v="1"/>
    <x v="0"/>
    <x v="1"/>
    <n v="205.1"/>
    <n v="23.44"/>
  </r>
  <r>
    <s v="CN-2021-101927"/>
    <x v="128"/>
    <s v="Credit Card"/>
    <s v="Cust-13690"/>
    <x v="0"/>
    <x v="2"/>
    <x v="1"/>
    <n v="246.68"/>
    <n v="22.52"/>
  </r>
  <r>
    <s v="CN-2021-101925"/>
    <x v="128"/>
    <s v="Others"/>
    <s v="Cust-15025"/>
    <x v="0"/>
    <x v="1"/>
    <x v="0"/>
    <n v="3450.72"/>
    <n v="295.18"/>
  </r>
  <r>
    <s v="CN-2021-101926"/>
    <x v="128"/>
    <s v="Credit Card"/>
    <s v="Cust-15025"/>
    <x v="0"/>
    <x v="1"/>
    <x v="0"/>
    <n v="258.3"/>
    <n v="34.450000000000003"/>
  </r>
  <r>
    <s v="CN-2021-101928"/>
    <x v="128"/>
    <s v="Credit Card"/>
    <s v="Cust-15160"/>
    <x v="0"/>
    <x v="3"/>
    <x v="1"/>
    <n v="126"/>
    <n v="22.52"/>
  </r>
  <r>
    <s v="CN-2021-101929"/>
    <x v="128"/>
    <s v="Alipay"/>
    <s v="Cust-15160"/>
    <x v="0"/>
    <x v="3"/>
    <x v="2"/>
    <n v="484.96"/>
    <n v="45.58"/>
  </r>
  <r>
    <s v="CN-2021-101923"/>
    <x v="128"/>
    <s v="Others"/>
    <s v="Cust-15775"/>
    <x v="0"/>
    <x v="2"/>
    <x v="0"/>
    <n v="2772.84"/>
    <n v="220.87"/>
  </r>
  <r>
    <s v="CN-2021-101930"/>
    <x v="128"/>
    <s v="Alipay"/>
    <s v="Cust-16270"/>
    <x v="0"/>
    <x v="3"/>
    <x v="1"/>
    <n v="229.32"/>
    <n v="48.05"/>
  </r>
  <r>
    <s v="CN-2021-101931"/>
    <x v="128"/>
    <s v="Alipay"/>
    <s v="Cust-16270"/>
    <x v="0"/>
    <x v="3"/>
    <x v="1"/>
    <n v="683.2"/>
    <n v="185.28"/>
  </r>
  <r>
    <s v="CN-2021-101932"/>
    <x v="128"/>
    <s v="Others"/>
    <s v="Cust-16270"/>
    <x v="0"/>
    <x v="3"/>
    <x v="1"/>
    <n v="243.6"/>
    <n v="21.49"/>
  </r>
  <r>
    <s v="CN-2021-101920"/>
    <x v="128"/>
    <s v="Others"/>
    <s v="Cust-17830"/>
    <x v="0"/>
    <x v="4"/>
    <x v="0"/>
    <n v="7092.96"/>
    <n v="336.24"/>
  </r>
  <r>
    <s v="CN-2021-101921"/>
    <x v="128"/>
    <s v="Credit Card"/>
    <s v="Cust-17830"/>
    <x v="0"/>
    <x v="4"/>
    <x v="0"/>
    <n v="848.68"/>
    <n v="170.81"/>
  </r>
  <r>
    <s v="CN-2021-101922"/>
    <x v="128"/>
    <s v="Others"/>
    <s v="Cust-17830"/>
    <x v="0"/>
    <x v="4"/>
    <x v="1"/>
    <n v="459.9"/>
    <n v="25.64"/>
  </r>
  <r>
    <s v="CN-2021-101918"/>
    <x v="128"/>
    <s v="Alipay"/>
    <s v="Cust-17980"/>
    <x v="1"/>
    <x v="4"/>
    <x v="1"/>
    <n v="150.36000000000001"/>
    <n v="12.91"/>
  </r>
  <r>
    <s v="CN-2021-101919"/>
    <x v="128"/>
    <s v="Credit Card"/>
    <s v="Cust-17980"/>
    <x v="1"/>
    <x v="4"/>
    <x v="2"/>
    <n v="1564.164"/>
    <n v="1.31"/>
  </r>
  <r>
    <s v="CN-2021-101924"/>
    <x v="128"/>
    <s v="Alipay"/>
    <s v="Cust-20860"/>
    <x v="1"/>
    <x v="2"/>
    <x v="1"/>
    <n v="507.78"/>
    <n v="124.61"/>
  </r>
  <r>
    <s v="CN-2021-101917"/>
    <x v="129"/>
    <s v="Credit Card"/>
    <s v="Cust-19600"/>
    <x v="0"/>
    <x v="4"/>
    <x v="1"/>
    <n v="323.39999999999998"/>
    <n v="19.05"/>
  </r>
  <r>
    <s v="CN-2021-101916"/>
    <x v="129"/>
    <s v="Credit Card"/>
    <s v="Cust-20755"/>
    <x v="1"/>
    <x v="5"/>
    <x v="1"/>
    <n v="1169.7"/>
    <n v="251.42"/>
  </r>
  <r>
    <s v="CN-2021-101915"/>
    <x v="130"/>
    <s v="Others"/>
    <s v="Cust-10690"/>
    <x v="1"/>
    <x v="2"/>
    <x v="2"/>
    <n v="493.08"/>
    <n v="42.69"/>
  </r>
  <r>
    <s v="CN-2021-101904"/>
    <x v="130"/>
    <s v="Others"/>
    <s v="Cust-11890"/>
    <x v="0"/>
    <x v="1"/>
    <x v="1"/>
    <n v="820.73599999999999"/>
    <n v="54.07"/>
  </r>
  <r>
    <s v="CN-2021-101905"/>
    <x v="130"/>
    <s v="Others"/>
    <s v="Cust-11890"/>
    <x v="0"/>
    <x v="1"/>
    <x v="1"/>
    <n v="490.28"/>
    <n v="40.76"/>
  </r>
  <r>
    <s v="CN-2021-101906"/>
    <x v="130"/>
    <s v="Alipay"/>
    <s v="Cust-11890"/>
    <x v="0"/>
    <x v="1"/>
    <x v="1"/>
    <n v="329"/>
    <n v="36.32"/>
  </r>
  <r>
    <s v="CN-2021-101907"/>
    <x v="130"/>
    <s v="Others"/>
    <s v="Cust-11890"/>
    <x v="0"/>
    <x v="1"/>
    <x v="2"/>
    <n v="4340"/>
    <n v="291.61"/>
  </r>
  <r>
    <s v="CN-2021-101908"/>
    <x v="130"/>
    <s v="Wechat Pay"/>
    <s v="Cust-11890"/>
    <x v="0"/>
    <x v="1"/>
    <x v="0"/>
    <n v="3925.6"/>
    <n v="119.68"/>
  </r>
  <r>
    <s v="CN-2021-101909"/>
    <x v="130"/>
    <s v="Wechat Pay"/>
    <s v="Cust-11890"/>
    <x v="0"/>
    <x v="1"/>
    <x v="0"/>
    <n v="1943.9"/>
    <n v="279.95999999999998"/>
  </r>
  <r>
    <s v="CN-2021-101912"/>
    <x v="130"/>
    <s v="Alipay"/>
    <s v="Cust-14140"/>
    <x v="2"/>
    <x v="1"/>
    <x v="1"/>
    <n v="532.55999999999995"/>
    <n v="24.23"/>
  </r>
  <r>
    <s v="CN-2021-101914"/>
    <x v="130"/>
    <s v="Credit Card"/>
    <s v="Cust-14140"/>
    <x v="2"/>
    <x v="1"/>
    <x v="1"/>
    <n v="1305.3599999999999"/>
    <n v="226.59"/>
  </r>
  <r>
    <s v="CN-2021-101911"/>
    <x v="130"/>
    <s v="Credit Card"/>
    <s v="Cust-15160"/>
    <x v="0"/>
    <x v="3"/>
    <x v="0"/>
    <n v="1901.2"/>
    <n v="295.41000000000003"/>
  </r>
  <r>
    <s v="CN-2021-101913"/>
    <x v="130"/>
    <s v="Others"/>
    <s v="Cust-15160"/>
    <x v="0"/>
    <x v="3"/>
    <x v="2"/>
    <n v="1259.1600000000001"/>
    <n v="223.44"/>
  </r>
  <r>
    <s v="CN-2021-101910"/>
    <x v="130"/>
    <s v="Credit Card"/>
    <s v="Cust-18805"/>
    <x v="2"/>
    <x v="3"/>
    <x v="1"/>
    <n v="340.76"/>
    <n v="40.229999999999997"/>
  </r>
  <r>
    <s v="CN-2021-101903"/>
    <x v="131"/>
    <s v="Credit Card"/>
    <s v="Cust-13420"/>
    <x v="1"/>
    <x v="1"/>
    <x v="1"/>
    <n v="158.34"/>
    <n v="25.83"/>
  </r>
  <r>
    <s v="CN-2021-101902"/>
    <x v="131"/>
    <s v="Wechat Pay"/>
    <s v="Cust-13855"/>
    <x v="1"/>
    <x v="3"/>
    <x v="2"/>
    <n v="4084.36"/>
    <n v="262.31"/>
  </r>
  <r>
    <s v="CN-2021-101901"/>
    <x v="131"/>
    <s v="Others"/>
    <s v="Cust-17260"/>
    <x v="0"/>
    <x v="1"/>
    <x v="2"/>
    <n v="1816.08"/>
    <n v="144.75"/>
  </r>
  <r>
    <s v="CN-2021-101898"/>
    <x v="132"/>
    <s v="Credit Card"/>
    <s v="Cust-10060"/>
    <x v="2"/>
    <x v="0"/>
    <x v="0"/>
    <n v="1456.98"/>
    <n v="266.06"/>
  </r>
  <r>
    <s v="CN-2021-101897"/>
    <x v="132"/>
    <s v="Wechat Pay"/>
    <s v="Cust-11170"/>
    <x v="2"/>
    <x v="2"/>
    <x v="2"/>
    <n v="3662.3159999999998"/>
    <n v="59.26"/>
  </r>
  <r>
    <s v="CN-2021-101900"/>
    <x v="132"/>
    <s v="Credit Card"/>
    <s v="Cust-11710"/>
    <x v="0"/>
    <x v="3"/>
    <x v="0"/>
    <n v="630.67200000000003"/>
    <n v="47.98"/>
  </r>
  <r>
    <s v="CN-2021-101893"/>
    <x v="132"/>
    <s v="Others"/>
    <s v="Cust-15070"/>
    <x v="0"/>
    <x v="4"/>
    <x v="1"/>
    <n v="26.88"/>
    <n v="2.08"/>
  </r>
  <r>
    <s v="CN-2021-101894"/>
    <x v="132"/>
    <s v="Credit Card"/>
    <s v="Cust-15070"/>
    <x v="0"/>
    <x v="4"/>
    <x v="2"/>
    <n v="297.36"/>
    <n v="17.72"/>
  </r>
  <r>
    <s v="CN-2021-101899"/>
    <x v="132"/>
    <s v="Credit Card"/>
    <s v="Cust-15730"/>
    <x v="0"/>
    <x v="2"/>
    <x v="1"/>
    <n v="2947.84"/>
    <n v="101.09"/>
  </r>
  <r>
    <s v="CN-2021-101895"/>
    <x v="132"/>
    <s v="Credit Card"/>
    <s v="Cust-15850"/>
    <x v="0"/>
    <x v="5"/>
    <x v="1"/>
    <n v="268.8"/>
    <n v="30.98"/>
  </r>
  <r>
    <s v="CN-2021-101896"/>
    <x v="132"/>
    <s v="Wechat Pay"/>
    <s v="Cust-15850"/>
    <x v="0"/>
    <x v="5"/>
    <x v="1"/>
    <n v="519.12"/>
    <n v="75.86"/>
  </r>
  <r>
    <s v="CN-2021-101882"/>
    <x v="133"/>
    <s v="Others"/>
    <s v="Cust-11155"/>
    <x v="0"/>
    <x v="0"/>
    <x v="1"/>
    <n v="1470.56"/>
    <n v="257.54000000000002"/>
  </r>
  <r>
    <s v="CN-2021-101891"/>
    <x v="133"/>
    <s v="Others"/>
    <s v="Cust-16555"/>
    <x v="1"/>
    <x v="3"/>
    <x v="1"/>
    <n v="310.8"/>
    <n v="13.32"/>
  </r>
  <r>
    <s v="CN-2021-101881"/>
    <x v="133"/>
    <s v="Credit Card"/>
    <s v="Cust-17245"/>
    <x v="0"/>
    <x v="1"/>
    <x v="1"/>
    <n v="298.2"/>
    <n v="22.74"/>
  </r>
  <r>
    <s v="CN-2021-101884"/>
    <x v="133"/>
    <s v="Credit Card"/>
    <s v="Cust-17575"/>
    <x v="0"/>
    <x v="5"/>
    <x v="2"/>
    <n v="8221.92"/>
    <n v="332.26"/>
  </r>
  <r>
    <s v="CN-2021-101885"/>
    <x v="133"/>
    <s v="Wechat Pay"/>
    <s v="Cust-17575"/>
    <x v="0"/>
    <x v="5"/>
    <x v="1"/>
    <n v="1847.44"/>
    <n v="294.38"/>
  </r>
  <r>
    <s v="CN-2021-101886"/>
    <x v="133"/>
    <s v="Others"/>
    <s v="Cust-17575"/>
    <x v="0"/>
    <x v="5"/>
    <x v="1"/>
    <n v="323.39999999999998"/>
    <n v="36.26"/>
  </r>
  <r>
    <s v="CN-2021-101887"/>
    <x v="133"/>
    <s v="Wechat Pay"/>
    <s v="Cust-17575"/>
    <x v="0"/>
    <x v="5"/>
    <x v="0"/>
    <n v="1005.9"/>
    <n v="150.26"/>
  </r>
  <r>
    <s v="CN-2021-101888"/>
    <x v="133"/>
    <s v="Alipay"/>
    <s v="Cust-17575"/>
    <x v="0"/>
    <x v="5"/>
    <x v="2"/>
    <n v="8503.0400000000009"/>
    <n v="448.82"/>
  </r>
  <r>
    <s v="CN-2021-101889"/>
    <x v="133"/>
    <s v="Wechat Pay"/>
    <s v="Cust-17575"/>
    <x v="0"/>
    <x v="5"/>
    <x v="1"/>
    <n v="156.66"/>
    <n v="40.29"/>
  </r>
  <r>
    <s v="CN-2021-101890"/>
    <x v="133"/>
    <s v="Wechat Pay"/>
    <s v="Cust-17575"/>
    <x v="0"/>
    <x v="5"/>
    <x v="0"/>
    <n v="3664.92"/>
    <n v="213.74"/>
  </r>
  <r>
    <s v="CN-2021-101883"/>
    <x v="133"/>
    <s v="Credit Card"/>
    <s v="Cust-18085"/>
    <x v="0"/>
    <x v="1"/>
    <x v="2"/>
    <n v="722.4"/>
    <n v="149.15"/>
  </r>
  <r>
    <s v="CN-2021-101892"/>
    <x v="133"/>
    <s v="Wechat Pay"/>
    <s v="Cust-19255"/>
    <x v="0"/>
    <x v="3"/>
    <x v="0"/>
    <n v="2368.8000000000002"/>
    <n v="144.44"/>
  </r>
  <r>
    <s v="CN-2021-101880"/>
    <x v="133"/>
    <s v="Wechat Pay"/>
    <s v="Cust-21580"/>
    <x v="0"/>
    <x v="1"/>
    <x v="2"/>
    <n v="774.2"/>
    <n v="60.44"/>
  </r>
  <r>
    <s v="CN-2021-101873"/>
    <x v="134"/>
    <s v="Credit Card"/>
    <s v="Cust-10075"/>
    <x v="1"/>
    <x v="1"/>
    <x v="1"/>
    <n v="53.06"/>
    <n v="10.039999999999999"/>
  </r>
  <r>
    <s v="CN-2021-101874"/>
    <x v="134"/>
    <s v="Wechat Pay"/>
    <s v="Cust-10075"/>
    <x v="1"/>
    <x v="1"/>
    <x v="2"/>
    <n v="493.08"/>
    <n v="35.43"/>
  </r>
  <r>
    <s v="CN-2021-101875"/>
    <x v="134"/>
    <s v="Alipay"/>
    <s v="Cust-10075"/>
    <x v="1"/>
    <x v="1"/>
    <x v="1"/>
    <n v="180.88"/>
    <n v="33.520000000000003"/>
  </r>
  <r>
    <s v="CN-2021-101876"/>
    <x v="134"/>
    <s v="Wechat Pay"/>
    <s v="Cust-13630"/>
    <x v="0"/>
    <x v="2"/>
    <x v="1"/>
    <n v="304.92"/>
    <n v="17.86"/>
  </r>
  <r>
    <s v="CN-2021-101877"/>
    <x v="134"/>
    <s v="Others"/>
    <s v="Cust-13630"/>
    <x v="0"/>
    <x v="2"/>
    <x v="2"/>
    <n v="532.55999999999995"/>
    <n v="187.55"/>
  </r>
  <r>
    <s v="CN-2021-101878"/>
    <x v="134"/>
    <s v="Wechat Pay"/>
    <s v="Cust-16525"/>
    <x v="0"/>
    <x v="1"/>
    <x v="1"/>
    <n v="475.3"/>
    <n v="23.92"/>
  </r>
  <r>
    <s v="CN-2021-101879"/>
    <x v="134"/>
    <s v="Credit Card"/>
    <s v="Cust-17380"/>
    <x v="1"/>
    <x v="2"/>
    <x v="1"/>
    <n v="426.72"/>
    <n v="49.49"/>
  </r>
  <r>
    <s v="CN-2021-101851"/>
    <x v="135"/>
    <s v="Others"/>
    <s v="Cust-13660"/>
    <x v="0"/>
    <x v="4"/>
    <x v="1"/>
    <n v="130.536"/>
    <n v="40.93"/>
  </r>
  <r>
    <s v="CN-2021-101859"/>
    <x v="135"/>
    <s v="Alipay"/>
    <s v="Cust-14035"/>
    <x v="1"/>
    <x v="2"/>
    <x v="1"/>
    <n v="98"/>
    <n v="8.31"/>
  </r>
  <r>
    <s v="CN-2021-101863"/>
    <x v="135"/>
    <s v="Wechat Pay"/>
    <s v="Cust-14035"/>
    <x v="1"/>
    <x v="2"/>
    <x v="1"/>
    <n v="134.68"/>
    <n v="19.86"/>
  </r>
  <r>
    <s v="CN-2021-101870"/>
    <x v="135"/>
    <s v="Others"/>
    <s v="Cust-16420"/>
    <x v="2"/>
    <x v="4"/>
    <x v="1"/>
    <n v="338.1"/>
    <n v="28.37"/>
  </r>
  <r>
    <s v="CN-2021-101871"/>
    <x v="135"/>
    <s v="Credit Card"/>
    <s v="Cust-16420"/>
    <x v="2"/>
    <x v="4"/>
    <x v="0"/>
    <n v="8957.76"/>
    <n v="384.71"/>
  </r>
  <r>
    <s v="CN-2021-101872"/>
    <x v="135"/>
    <s v="Credit Card"/>
    <s v="Cust-16420"/>
    <x v="2"/>
    <x v="4"/>
    <x v="1"/>
    <n v="1864.8"/>
    <n v="189.88"/>
  </r>
  <r>
    <s v="CN-2021-101860"/>
    <x v="135"/>
    <s v="Credit Card"/>
    <s v="Cust-17035"/>
    <x v="1"/>
    <x v="2"/>
    <x v="2"/>
    <n v="1884.54"/>
    <n v="154.49"/>
  </r>
  <r>
    <s v="CN-2021-101858"/>
    <x v="135"/>
    <s v="Credit Card"/>
    <s v="Cust-18415"/>
    <x v="0"/>
    <x v="4"/>
    <x v="1"/>
    <n v="426.38400000000001"/>
    <n v="7.41"/>
  </r>
  <r>
    <s v="CN-2021-101869"/>
    <x v="135"/>
    <s v="Others"/>
    <s v="Cust-18925"/>
    <x v="2"/>
    <x v="3"/>
    <x v="1"/>
    <n v="24.303999999999998"/>
    <n v="3.78"/>
  </r>
  <r>
    <s v="CN-2021-101861"/>
    <x v="135"/>
    <s v="Credit Card"/>
    <s v="Cust-19330"/>
    <x v="0"/>
    <x v="2"/>
    <x v="1"/>
    <n v="77.84"/>
    <n v="13.67"/>
  </r>
  <r>
    <s v="CN-2021-101864"/>
    <x v="135"/>
    <s v="Credit Card"/>
    <s v="Cust-20740"/>
    <x v="2"/>
    <x v="4"/>
    <x v="0"/>
    <n v="2900.1"/>
    <n v="120.71"/>
  </r>
  <r>
    <s v="CN-2021-101865"/>
    <x v="135"/>
    <s v="Others"/>
    <s v="Cust-20740"/>
    <x v="2"/>
    <x v="4"/>
    <x v="1"/>
    <n v="1713.6"/>
    <n v="234.47"/>
  </r>
  <r>
    <s v="CN-2021-101866"/>
    <x v="135"/>
    <s v="Others"/>
    <s v="Cust-20740"/>
    <x v="2"/>
    <x v="4"/>
    <x v="2"/>
    <n v="9298.7999999999993"/>
    <n v="482.22"/>
  </r>
  <r>
    <s v="CN-2021-101867"/>
    <x v="135"/>
    <s v="Alipay"/>
    <s v="Cust-20740"/>
    <x v="2"/>
    <x v="4"/>
    <x v="1"/>
    <n v="190.54"/>
    <n v="29.04"/>
  </r>
  <r>
    <s v="CN-2021-101868"/>
    <x v="135"/>
    <s v="Others"/>
    <s v="Cust-20740"/>
    <x v="2"/>
    <x v="4"/>
    <x v="1"/>
    <n v="144.47999999999999"/>
    <n v="17.190000000000001"/>
  </r>
  <r>
    <s v="CN-2021-101852"/>
    <x v="135"/>
    <s v="Others"/>
    <s v="Cust-20905"/>
    <x v="0"/>
    <x v="1"/>
    <x v="1"/>
    <n v="14.504"/>
    <n v="2.08"/>
  </r>
  <r>
    <s v="CN-2021-101853"/>
    <x v="135"/>
    <s v="Credit Card"/>
    <s v="Cust-21595"/>
    <x v="0"/>
    <x v="1"/>
    <x v="1"/>
    <n v="1300.5999999999999"/>
    <n v="117.17"/>
  </r>
  <r>
    <s v="CN-2021-101854"/>
    <x v="135"/>
    <s v="Others"/>
    <s v="Cust-21595"/>
    <x v="0"/>
    <x v="1"/>
    <x v="1"/>
    <n v="189.61600000000001"/>
    <n v="18.8"/>
  </r>
  <r>
    <s v="CN-2021-101855"/>
    <x v="135"/>
    <s v="Others"/>
    <s v="Cust-21640"/>
    <x v="0"/>
    <x v="5"/>
    <x v="1"/>
    <n v="339.5"/>
    <n v="31.81"/>
  </r>
  <r>
    <s v="CN-2021-101856"/>
    <x v="135"/>
    <s v="Others"/>
    <s v="Cust-21640"/>
    <x v="0"/>
    <x v="5"/>
    <x v="0"/>
    <n v="1622.46"/>
    <n v="281.41000000000003"/>
  </r>
  <r>
    <s v="CN-2021-101857"/>
    <x v="135"/>
    <s v="Others"/>
    <s v="Cust-21640"/>
    <x v="0"/>
    <x v="5"/>
    <x v="0"/>
    <n v="242.48"/>
    <n v="11.89"/>
  </r>
  <r>
    <s v="CN-2021-101862"/>
    <x v="135"/>
    <s v="Others"/>
    <s v="Cust-21640"/>
    <x v="0"/>
    <x v="5"/>
    <x v="1"/>
    <n v="102.2"/>
    <n v="27.82"/>
  </r>
  <r>
    <s v="CN-2021-101850"/>
    <x v="136"/>
    <s v="Others"/>
    <s v="Cust-11815"/>
    <x v="1"/>
    <x v="3"/>
    <x v="1"/>
    <n v="64.007999999999996"/>
    <n v="6.99"/>
  </r>
  <r>
    <s v="CN-2021-101844"/>
    <x v="136"/>
    <s v="Others"/>
    <s v="Cust-12460"/>
    <x v="0"/>
    <x v="1"/>
    <x v="1"/>
    <n v="268.8"/>
    <n v="34.130000000000003"/>
  </r>
  <r>
    <s v="CN-2021-101841"/>
    <x v="136"/>
    <s v="Wechat Pay"/>
    <s v="Cust-16030"/>
    <x v="0"/>
    <x v="2"/>
    <x v="0"/>
    <n v="793.1"/>
    <n v="197.36"/>
  </r>
  <r>
    <s v="CN-2021-101847"/>
    <x v="136"/>
    <s v="Credit Card"/>
    <s v="Cust-16150"/>
    <x v="1"/>
    <x v="1"/>
    <x v="1"/>
    <n v="391.44"/>
    <n v="18.64"/>
  </r>
  <r>
    <s v="CN-2021-101848"/>
    <x v="136"/>
    <s v="Credit Card"/>
    <s v="Cust-16150"/>
    <x v="1"/>
    <x v="1"/>
    <x v="2"/>
    <n v="1564.08"/>
    <n v="81.41"/>
  </r>
  <r>
    <s v="CN-2021-101843"/>
    <x v="136"/>
    <s v="Others"/>
    <s v="Cust-19090"/>
    <x v="0"/>
    <x v="0"/>
    <x v="0"/>
    <n v="288.39999999999998"/>
    <n v="49.37"/>
  </r>
  <r>
    <s v="CN-2021-101839"/>
    <x v="136"/>
    <s v="Credit Card"/>
    <s v="Cust-20560"/>
    <x v="2"/>
    <x v="3"/>
    <x v="1"/>
    <n v="913.92"/>
    <n v="140.13"/>
  </r>
  <r>
    <s v="CN-2021-101840"/>
    <x v="136"/>
    <s v="Wechat Pay"/>
    <s v="Cust-20560"/>
    <x v="2"/>
    <x v="3"/>
    <x v="1"/>
    <n v="2058"/>
    <n v="290.45"/>
  </r>
  <r>
    <s v="CN-2021-101842"/>
    <x v="136"/>
    <s v="Credit Card"/>
    <s v="Cust-21475"/>
    <x v="2"/>
    <x v="4"/>
    <x v="1"/>
    <n v="1084.44"/>
    <n v="209.28"/>
  </r>
  <r>
    <s v="CN-2021-101845"/>
    <x v="136"/>
    <s v="Alipay"/>
    <s v="Cust-21535"/>
    <x v="2"/>
    <x v="2"/>
    <x v="2"/>
    <n v="1603.7280000000001"/>
    <n v="0.64"/>
  </r>
  <r>
    <s v="CN-2021-101846"/>
    <x v="136"/>
    <s v="Wechat Pay"/>
    <s v="Cust-21535"/>
    <x v="2"/>
    <x v="2"/>
    <x v="1"/>
    <n v="331.38"/>
    <n v="9.01"/>
  </r>
  <r>
    <s v="CN-2021-101849"/>
    <x v="136"/>
    <s v="Wechat Pay"/>
    <s v="Cust-21535"/>
    <x v="2"/>
    <x v="2"/>
    <x v="0"/>
    <n v="2203.2359999999999"/>
    <n v="7.51"/>
  </r>
  <r>
    <s v="CN-2021-101831"/>
    <x v="137"/>
    <s v="Wechat Pay"/>
    <s v="Cust-10345"/>
    <x v="0"/>
    <x v="0"/>
    <x v="1"/>
    <n v="416.64"/>
    <n v="46.99"/>
  </r>
  <r>
    <s v="CN-2021-101832"/>
    <x v="137"/>
    <s v="Others"/>
    <s v="Cust-10345"/>
    <x v="0"/>
    <x v="0"/>
    <x v="1"/>
    <n v="239.4"/>
    <n v="26.75"/>
  </r>
  <r>
    <s v="CN-2021-101834"/>
    <x v="137"/>
    <s v="Others"/>
    <s v="Cust-11545"/>
    <x v="1"/>
    <x v="5"/>
    <x v="1"/>
    <n v="246.708"/>
    <n v="16.14"/>
  </r>
  <r>
    <s v="CN-2021-101835"/>
    <x v="137"/>
    <s v="Credit Card"/>
    <s v="Cust-11545"/>
    <x v="1"/>
    <x v="5"/>
    <x v="1"/>
    <n v="264.60000000000002"/>
    <n v="47.33"/>
  </r>
  <r>
    <s v="CN-2021-101836"/>
    <x v="137"/>
    <s v="Alipay"/>
    <s v="Cust-11545"/>
    <x v="1"/>
    <x v="5"/>
    <x v="0"/>
    <n v="1019.76"/>
    <n v="15.15"/>
  </r>
  <r>
    <s v="CN-2021-101837"/>
    <x v="137"/>
    <s v="Others"/>
    <s v="Cust-11545"/>
    <x v="1"/>
    <x v="5"/>
    <x v="1"/>
    <n v="718.34"/>
    <n v="157.44999999999999"/>
  </r>
  <r>
    <s v="CN-2021-101838"/>
    <x v="137"/>
    <s v="Wechat Pay"/>
    <s v="Cust-11545"/>
    <x v="1"/>
    <x v="5"/>
    <x v="0"/>
    <n v="1211.364"/>
    <n v="85.44"/>
  </r>
  <r>
    <s v="CN-2021-101830"/>
    <x v="137"/>
    <s v="Credit Card"/>
    <s v="Cust-12160"/>
    <x v="0"/>
    <x v="3"/>
    <x v="0"/>
    <n v="1425.816"/>
    <n v="34.61"/>
  </r>
  <r>
    <s v="CN-2021-101833"/>
    <x v="137"/>
    <s v="Credit Card"/>
    <s v="Cust-12160"/>
    <x v="0"/>
    <x v="3"/>
    <x v="1"/>
    <n v="658.56"/>
    <n v="95.96"/>
  </r>
  <r>
    <s v="CN-2021-101828"/>
    <x v="137"/>
    <s v="Alipay"/>
    <s v="Cust-19345"/>
    <x v="1"/>
    <x v="3"/>
    <x v="1"/>
    <n v="611.94000000000005"/>
    <n v="60.45"/>
  </r>
  <r>
    <s v="CN-2021-101829"/>
    <x v="137"/>
    <s v="Others"/>
    <s v="Cust-19345"/>
    <x v="1"/>
    <x v="3"/>
    <x v="1"/>
    <n v="370.44"/>
    <n v="41.63"/>
  </r>
  <r>
    <s v="CN-2021-101827"/>
    <x v="137"/>
    <s v="Alipay"/>
    <s v="Cust-21310"/>
    <x v="0"/>
    <x v="4"/>
    <x v="2"/>
    <n v="726.6"/>
    <n v="177.61"/>
  </r>
  <r>
    <s v="CN-2021-101825"/>
    <x v="137"/>
    <s v="Others"/>
    <s v="Cust-21430"/>
    <x v="1"/>
    <x v="0"/>
    <x v="2"/>
    <n v="1729.14"/>
    <n v="227.59"/>
  </r>
  <r>
    <s v="CN-2021-101826"/>
    <x v="137"/>
    <s v="Credit Card"/>
    <s v="Cust-21430"/>
    <x v="1"/>
    <x v="0"/>
    <x v="1"/>
    <n v="220.08"/>
    <n v="40.54"/>
  </r>
  <r>
    <s v="CN-2021-101818"/>
    <x v="138"/>
    <s v="Credit Card"/>
    <s v="Cust-12340"/>
    <x v="1"/>
    <x v="3"/>
    <x v="2"/>
    <n v="7646.94"/>
    <n v="98.42"/>
  </r>
  <r>
    <s v="CN-2021-101823"/>
    <x v="138"/>
    <s v="Alipay"/>
    <s v="Cust-12760"/>
    <x v="1"/>
    <x v="1"/>
    <x v="1"/>
    <n v="213.64"/>
    <n v="37.72"/>
  </r>
  <r>
    <s v="CN-2021-101824"/>
    <x v="138"/>
    <s v="Credit Card"/>
    <s v="Cust-12760"/>
    <x v="1"/>
    <x v="1"/>
    <x v="2"/>
    <n v="3894.9119999999998"/>
    <n v="237.27"/>
  </r>
  <r>
    <s v="CN-2021-101817"/>
    <x v="138"/>
    <s v="Others"/>
    <s v="Cust-12835"/>
    <x v="1"/>
    <x v="3"/>
    <x v="1"/>
    <n v="67.900000000000006"/>
    <n v="17.39"/>
  </r>
  <r>
    <s v="CN-2021-101820"/>
    <x v="138"/>
    <s v="Wechat Pay"/>
    <s v="Cust-14290"/>
    <x v="2"/>
    <x v="1"/>
    <x v="1"/>
    <n v="412.86"/>
    <n v="21.71"/>
  </r>
  <r>
    <s v="CN-2021-101821"/>
    <x v="138"/>
    <s v="Credit Card"/>
    <s v="Cust-14290"/>
    <x v="2"/>
    <x v="1"/>
    <x v="1"/>
    <n v="772.24"/>
    <n v="152.38"/>
  </r>
  <r>
    <s v="CN-2021-101822"/>
    <x v="138"/>
    <s v="Alipay"/>
    <s v="Cust-14290"/>
    <x v="2"/>
    <x v="1"/>
    <x v="1"/>
    <n v="11787.3"/>
    <n v="448.91"/>
  </r>
  <r>
    <s v="CN-2021-101819"/>
    <x v="138"/>
    <s v="Credit Card"/>
    <s v="Cust-20020"/>
    <x v="0"/>
    <x v="1"/>
    <x v="2"/>
    <n v="742.14"/>
    <n v="166.38"/>
  </r>
  <r>
    <s v="CN-2021-101790"/>
    <x v="139"/>
    <s v="Wechat Pay"/>
    <s v="Cust-10615"/>
    <x v="1"/>
    <x v="0"/>
    <x v="1"/>
    <n v="3183.4319999999998"/>
    <n v="37.72"/>
  </r>
  <r>
    <s v="CN-2021-101791"/>
    <x v="139"/>
    <s v="Alipay"/>
    <s v="Cust-10945"/>
    <x v="0"/>
    <x v="3"/>
    <x v="0"/>
    <n v="1543.08"/>
    <n v="163.97"/>
  </r>
  <r>
    <s v="CN-2021-101792"/>
    <x v="139"/>
    <s v="Credit Card"/>
    <s v="Cust-10945"/>
    <x v="0"/>
    <x v="3"/>
    <x v="1"/>
    <n v="1160.32"/>
    <n v="171.94"/>
  </r>
  <r>
    <s v="CN-2021-101793"/>
    <x v="139"/>
    <s v="Credit Card"/>
    <s v="Cust-10945"/>
    <x v="0"/>
    <x v="3"/>
    <x v="1"/>
    <n v="298.2"/>
    <n v="33.76"/>
  </r>
  <r>
    <s v="CN-2021-101794"/>
    <x v="139"/>
    <s v="Others"/>
    <s v="Cust-10945"/>
    <x v="0"/>
    <x v="3"/>
    <x v="1"/>
    <n v="1115.8"/>
    <n v="196.11"/>
  </r>
  <r>
    <s v="CN-2021-101780"/>
    <x v="139"/>
    <s v="Credit Card"/>
    <s v="Cust-11275"/>
    <x v="1"/>
    <x v="0"/>
    <x v="1"/>
    <n v="64.400000000000006"/>
    <n v="7.03"/>
  </r>
  <r>
    <s v="CN-2021-101781"/>
    <x v="139"/>
    <s v="Credit Card"/>
    <s v="Cust-11275"/>
    <x v="1"/>
    <x v="0"/>
    <x v="1"/>
    <n v="501.9"/>
    <n v="103.74"/>
  </r>
  <r>
    <s v="CN-2021-101782"/>
    <x v="139"/>
    <s v="Wechat Pay"/>
    <s v="Cust-11275"/>
    <x v="1"/>
    <x v="0"/>
    <x v="1"/>
    <n v="158.76"/>
    <n v="40.25"/>
  </r>
  <r>
    <s v="CN-2021-101777"/>
    <x v="139"/>
    <s v="Others"/>
    <s v="Cust-11845"/>
    <x v="1"/>
    <x v="0"/>
    <x v="1"/>
    <n v="127.68"/>
    <n v="11.62"/>
  </r>
  <r>
    <s v="CN-2021-101778"/>
    <x v="139"/>
    <s v="Credit Card"/>
    <s v="Cust-11845"/>
    <x v="1"/>
    <x v="0"/>
    <x v="0"/>
    <n v="2713.9"/>
    <n v="225.41"/>
  </r>
  <r>
    <s v="CN-2021-101779"/>
    <x v="139"/>
    <s v="Others"/>
    <s v="Cust-11845"/>
    <x v="1"/>
    <x v="0"/>
    <x v="1"/>
    <n v="73.08"/>
    <n v="13.14"/>
  </r>
  <r>
    <s v="CN-2021-101783"/>
    <x v="139"/>
    <s v="Credit Card"/>
    <s v="Cust-12400"/>
    <x v="2"/>
    <x v="4"/>
    <x v="2"/>
    <n v="4443.6000000000004"/>
    <n v="181.71"/>
  </r>
  <r>
    <s v="CN-2021-101784"/>
    <x v="139"/>
    <s v="Others"/>
    <s v="Cust-12400"/>
    <x v="2"/>
    <x v="4"/>
    <x v="1"/>
    <n v="456.96"/>
    <n v="32.590000000000003"/>
  </r>
  <r>
    <s v="CN-2021-101786"/>
    <x v="139"/>
    <s v="Alipay"/>
    <s v="Cust-14500"/>
    <x v="0"/>
    <x v="5"/>
    <x v="2"/>
    <n v="1076.796"/>
    <n v="69.569999999999993"/>
  </r>
  <r>
    <s v="CN-2021-101787"/>
    <x v="139"/>
    <s v="Credit Card"/>
    <s v="Cust-14500"/>
    <x v="0"/>
    <x v="5"/>
    <x v="2"/>
    <n v="3098.8440000000001"/>
    <n v="162.88999999999999"/>
  </r>
  <r>
    <s v="CN-2021-101788"/>
    <x v="139"/>
    <s v="Others"/>
    <s v="Cust-14500"/>
    <x v="0"/>
    <x v="5"/>
    <x v="1"/>
    <n v="31.835999999999999"/>
    <n v="9.65"/>
  </r>
  <r>
    <s v="CN-2021-101789"/>
    <x v="139"/>
    <s v="Others"/>
    <s v="Cust-14500"/>
    <x v="0"/>
    <x v="5"/>
    <x v="2"/>
    <n v="996.072"/>
    <n v="33.11"/>
  </r>
  <r>
    <s v="CN-2021-101785"/>
    <x v="139"/>
    <s v="Credit Card"/>
    <s v="Cust-16405"/>
    <x v="2"/>
    <x v="4"/>
    <x v="1"/>
    <n v="115.5"/>
    <n v="14.36"/>
  </r>
  <r>
    <s v="CN-2021-101795"/>
    <x v="139"/>
    <s v="Alipay"/>
    <s v="Cust-16720"/>
    <x v="2"/>
    <x v="1"/>
    <x v="2"/>
    <n v="2967.5520000000001"/>
    <n v="40.409999999999997"/>
  </r>
  <r>
    <s v="CN-2021-101796"/>
    <x v="139"/>
    <s v="Credit Card"/>
    <s v="Cust-16720"/>
    <x v="2"/>
    <x v="1"/>
    <x v="1"/>
    <n v="301.392"/>
    <n v="16.420000000000002"/>
  </r>
  <r>
    <s v="CN-2021-101815"/>
    <x v="139"/>
    <s v="Others"/>
    <s v="Cust-17170"/>
    <x v="1"/>
    <x v="1"/>
    <x v="1"/>
    <n v="195.38399999999999"/>
    <n v="18.09"/>
  </r>
  <r>
    <s v="CN-2021-101799"/>
    <x v="139"/>
    <s v="Others"/>
    <s v="Cust-19090"/>
    <x v="0"/>
    <x v="0"/>
    <x v="1"/>
    <n v="42.335999999999999"/>
    <n v="6.66"/>
  </r>
  <r>
    <s v="CN-2021-101807"/>
    <x v="139"/>
    <s v="Credit Card"/>
    <s v="Cust-19090"/>
    <x v="0"/>
    <x v="0"/>
    <x v="1"/>
    <n v="1196.4960000000001"/>
    <n v="91.25"/>
  </r>
  <r>
    <s v="CN-2021-101808"/>
    <x v="139"/>
    <s v="Wechat Pay"/>
    <s v="Cust-20350"/>
    <x v="2"/>
    <x v="2"/>
    <x v="1"/>
    <n v="68.599999999999994"/>
    <n v="1.41"/>
  </r>
  <r>
    <s v="CN-2021-101809"/>
    <x v="139"/>
    <s v="Others"/>
    <s v="Cust-20350"/>
    <x v="2"/>
    <x v="2"/>
    <x v="1"/>
    <n v="166.32"/>
    <n v="47.43"/>
  </r>
  <r>
    <s v="CN-2021-101810"/>
    <x v="139"/>
    <s v="Wechat Pay"/>
    <s v="Cust-20350"/>
    <x v="2"/>
    <x v="2"/>
    <x v="1"/>
    <n v="1321.88"/>
    <n v="270.74"/>
  </r>
  <r>
    <s v="CN-2021-101811"/>
    <x v="139"/>
    <s v="Others"/>
    <s v="Cust-20350"/>
    <x v="2"/>
    <x v="2"/>
    <x v="2"/>
    <n v="18061.008000000002"/>
    <n v="11.06"/>
  </r>
  <r>
    <s v="CN-2021-101812"/>
    <x v="139"/>
    <s v="Credit Card"/>
    <s v="Cust-20350"/>
    <x v="2"/>
    <x v="2"/>
    <x v="0"/>
    <n v="778.96"/>
    <n v="81.48"/>
  </r>
  <r>
    <s v="CN-2021-101813"/>
    <x v="139"/>
    <s v="Wechat Pay"/>
    <s v="Cust-20350"/>
    <x v="2"/>
    <x v="2"/>
    <x v="1"/>
    <n v="312.06"/>
    <n v="22.92"/>
  </r>
  <r>
    <s v="CN-2021-101814"/>
    <x v="139"/>
    <s v="Wechat Pay"/>
    <s v="Cust-20350"/>
    <x v="2"/>
    <x v="2"/>
    <x v="1"/>
    <n v="54.04"/>
    <n v="7.44"/>
  </r>
  <r>
    <s v="CN-2021-101816"/>
    <x v="139"/>
    <s v="Others"/>
    <s v="Cust-20380"/>
    <x v="0"/>
    <x v="2"/>
    <x v="1"/>
    <n v="1790.46"/>
    <n v="114.52"/>
  </r>
  <r>
    <s v="CN-2021-101797"/>
    <x v="139"/>
    <s v="Others"/>
    <s v="Cust-20965"/>
    <x v="1"/>
    <x v="5"/>
    <x v="1"/>
    <n v="122.08"/>
    <n v="40.07"/>
  </r>
  <r>
    <s v="CN-2021-101798"/>
    <x v="139"/>
    <s v="Credit Card"/>
    <s v="Cust-20965"/>
    <x v="1"/>
    <x v="5"/>
    <x v="1"/>
    <n v="41.44"/>
    <n v="0.01"/>
  </r>
  <r>
    <s v="CN-2021-101800"/>
    <x v="139"/>
    <s v="Wechat Pay"/>
    <s v="Cust-20965"/>
    <x v="1"/>
    <x v="5"/>
    <x v="0"/>
    <n v="11874.8"/>
    <n v="388.27"/>
  </r>
  <r>
    <s v="CN-2021-101801"/>
    <x v="139"/>
    <s v="Alipay"/>
    <s v="Cust-20965"/>
    <x v="1"/>
    <x v="5"/>
    <x v="1"/>
    <n v="153.72"/>
    <n v="25.57"/>
  </r>
  <r>
    <s v="CN-2021-101802"/>
    <x v="139"/>
    <s v="Others"/>
    <s v="Cust-20965"/>
    <x v="1"/>
    <x v="5"/>
    <x v="1"/>
    <n v="104.02"/>
    <n v="38.450000000000003"/>
  </r>
  <r>
    <s v="CN-2021-101803"/>
    <x v="139"/>
    <s v="Credit Card"/>
    <s v="Cust-20965"/>
    <x v="1"/>
    <x v="5"/>
    <x v="1"/>
    <n v="87.08"/>
    <n v="15.84"/>
  </r>
  <r>
    <s v="CN-2021-101804"/>
    <x v="139"/>
    <s v="Credit Card"/>
    <s v="Cust-20965"/>
    <x v="1"/>
    <x v="5"/>
    <x v="1"/>
    <n v="221.2"/>
    <n v="48.16"/>
  </r>
  <r>
    <s v="CN-2021-101805"/>
    <x v="139"/>
    <s v="Alipay"/>
    <s v="Cust-20965"/>
    <x v="1"/>
    <x v="5"/>
    <x v="1"/>
    <n v="797.16"/>
    <n v="177.71"/>
  </r>
  <r>
    <s v="CN-2021-101806"/>
    <x v="139"/>
    <s v="Credit Card"/>
    <s v="Cust-20965"/>
    <x v="1"/>
    <x v="5"/>
    <x v="2"/>
    <n v="2804.76"/>
    <n v="275.17"/>
  </r>
  <r>
    <s v="CN-2021-101754"/>
    <x v="140"/>
    <s v="Credit Card"/>
    <s v="Cust-12235"/>
    <x v="0"/>
    <x v="2"/>
    <x v="2"/>
    <n v="1755.432"/>
    <n v="274.42"/>
  </r>
  <r>
    <s v="CN-2021-101762"/>
    <x v="140"/>
    <s v="Alipay"/>
    <s v="Cust-12580"/>
    <x v="2"/>
    <x v="3"/>
    <x v="1"/>
    <n v="452.48"/>
    <n v="28.82"/>
  </r>
  <r>
    <s v="CN-2021-101763"/>
    <x v="140"/>
    <s v="Wechat Pay"/>
    <s v="Cust-12775"/>
    <x v="0"/>
    <x v="3"/>
    <x v="0"/>
    <n v="359.52"/>
    <n v="22.63"/>
  </r>
  <r>
    <s v="CN-2021-101767"/>
    <x v="140"/>
    <s v="Credit Card"/>
    <s v="Cust-12775"/>
    <x v="0"/>
    <x v="3"/>
    <x v="1"/>
    <n v="475.3"/>
    <n v="22.78"/>
  </r>
  <r>
    <s v="CN-2021-101768"/>
    <x v="140"/>
    <s v="Credit Card"/>
    <s v="Cust-12775"/>
    <x v="0"/>
    <x v="3"/>
    <x v="1"/>
    <n v="1460.9"/>
    <n v="297.07"/>
  </r>
  <r>
    <s v="CN-2021-101769"/>
    <x v="140"/>
    <s v="Others"/>
    <s v="Cust-12775"/>
    <x v="0"/>
    <x v="3"/>
    <x v="1"/>
    <n v="4854.08"/>
    <n v="294.58999999999997"/>
  </r>
  <r>
    <s v="CN-2021-101764"/>
    <x v="140"/>
    <s v="Others"/>
    <s v="Cust-13900"/>
    <x v="0"/>
    <x v="1"/>
    <x v="2"/>
    <n v="3906"/>
    <n v="94.56"/>
  </r>
  <r>
    <s v="CN-2021-101770"/>
    <x v="140"/>
    <s v="Wechat Pay"/>
    <s v="Cust-13900"/>
    <x v="0"/>
    <x v="1"/>
    <x v="2"/>
    <n v="2471.1120000000001"/>
    <n v="75.52"/>
  </r>
  <r>
    <s v="CN-2021-101755"/>
    <x v="140"/>
    <s v="Others"/>
    <s v="Cust-14965"/>
    <x v="1"/>
    <x v="2"/>
    <x v="1"/>
    <n v="58.295999999999999"/>
    <n v="4.0199999999999996"/>
  </r>
  <r>
    <s v="CN-2021-101756"/>
    <x v="140"/>
    <s v="Alipay"/>
    <s v="Cust-14965"/>
    <x v="1"/>
    <x v="2"/>
    <x v="1"/>
    <n v="878.5"/>
    <n v="147.68"/>
  </r>
  <r>
    <s v="CN-2021-101757"/>
    <x v="140"/>
    <s v="Others"/>
    <s v="Cust-14965"/>
    <x v="1"/>
    <x v="2"/>
    <x v="0"/>
    <n v="1036.4760000000001"/>
    <n v="40.07"/>
  </r>
  <r>
    <s v="CN-2021-101758"/>
    <x v="140"/>
    <s v="Wechat Pay"/>
    <s v="Cust-14965"/>
    <x v="1"/>
    <x v="2"/>
    <x v="1"/>
    <n v="39.984000000000002"/>
    <n v="4.51"/>
  </r>
  <r>
    <s v="CN-2021-101759"/>
    <x v="140"/>
    <s v="Credit Card"/>
    <s v="Cust-16915"/>
    <x v="0"/>
    <x v="2"/>
    <x v="1"/>
    <n v="94.668000000000006"/>
    <n v="3.95"/>
  </r>
  <r>
    <s v="CN-2021-101775"/>
    <x v="140"/>
    <s v="Others"/>
    <s v="Cust-17080"/>
    <x v="0"/>
    <x v="2"/>
    <x v="1"/>
    <n v="421.68"/>
    <n v="0.35"/>
  </r>
  <r>
    <s v="CN-2021-101776"/>
    <x v="140"/>
    <s v="Credit Card"/>
    <s v="Cust-17080"/>
    <x v="0"/>
    <x v="2"/>
    <x v="1"/>
    <n v="177.52"/>
    <n v="31.34"/>
  </r>
  <r>
    <s v="CN-2021-101774"/>
    <x v="140"/>
    <s v="Others"/>
    <s v="Cust-18685"/>
    <x v="2"/>
    <x v="1"/>
    <x v="2"/>
    <n v="415.29599999999999"/>
    <n v="10.86"/>
  </r>
  <r>
    <s v="CN-2021-101771"/>
    <x v="140"/>
    <s v="Others"/>
    <s v="Cust-19600"/>
    <x v="0"/>
    <x v="4"/>
    <x v="1"/>
    <n v="1399.3"/>
    <n v="169.24"/>
  </r>
  <r>
    <s v="CN-2021-101772"/>
    <x v="140"/>
    <s v="Wechat Pay"/>
    <s v="Cust-20110"/>
    <x v="0"/>
    <x v="4"/>
    <x v="0"/>
    <n v="1708"/>
    <n v="183.15"/>
  </r>
  <r>
    <s v="CN-2021-101773"/>
    <x v="140"/>
    <s v="Wechat Pay"/>
    <s v="Cust-20110"/>
    <x v="0"/>
    <x v="4"/>
    <x v="2"/>
    <n v="16256.8"/>
    <n v="324.70999999999998"/>
  </r>
  <r>
    <s v="CN-2021-101760"/>
    <x v="140"/>
    <s v="Wechat Pay"/>
    <s v="Cust-21040"/>
    <x v="2"/>
    <x v="5"/>
    <x v="1"/>
    <n v="473.2"/>
    <n v="28.39"/>
  </r>
  <r>
    <s v="CN-2021-101761"/>
    <x v="140"/>
    <s v="Others"/>
    <s v="Cust-21040"/>
    <x v="2"/>
    <x v="5"/>
    <x v="0"/>
    <n v="733.74"/>
    <n v="87.08"/>
  </r>
  <r>
    <s v="CN-2021-101765"/>
    <x v="140"/>
    <s v="Credit Card"/>
    <s v="Cust-21040"/>
    <x v="2"/>
    <x v="5"/>
    <x v="1"/>
    <n v="620.76"/>
    <n v="98.68"/>
  </r>
  <r>
    <s v="CN-2021-101766"/>
    <x v="140"/>
    <s v="Credit Card"/>
    <s v="Cust-21040"/>
    <x v="2"/>
    <x v="5"/>
    <x v="2"/>
    <n v="4342.2120000000004"/>
    <n v="1.0900000000000001"/>
  </r>
  <r>
    <s v="CN-2021-101751"/>
    <x v="140"/>
    <s v="Wechat Pay"/>
    <s v="Cust-21340"/>
    <x v="0"/>
    <x v="2"/>
    <x v="1"/>
    <n v="3718.12"/>
    <n v="120.58"/>
  </r>
  <r>
    <s v="CN-2021-101752"/>
    <x v="140"/>
    <s v="Others"/>
    <s v="Cust-21340"/>
    <x v="0"/>
    <x v="2"/>
    <x v="1"/>
    <n v="438.76"/>
    <n v="32.06"/>
  </r>
  <r>
    <s v="CN-2021-101753"/>
    <x v="140"/>
    <s v="Others"/>
    <s v="Cust-21340"/>
    <x v="0"/>
    <x v="2"/>
    <x v="0"/>
    <n v="728.78399999999999"/>
    <n v="122.22"/>
  </r>
  <r>
    <s v="CN-2021-101742"/>
    <x v="141"/>
    <s v="Credit Card"/>
    <s v="Cust-10375"/>
    <x v="0"/>
    <x v="3"/>
    <x v="1"/>
    <n v="357"/>
    <n v="16.11"/>
  </r>
  <r>
    <s v="CN-2021-101744"/>
    <x v="141"/>
    <s v="Others"/>
    <s v="Cust-10375"/>
    <x v="0"/>
    <x v="3"/>
    <x v="2"/>
    <n v="3907.848"/>
    <n v="68.739999999999995"/>
  </r>
  <r>
    <s v="CN-2021-101740"/>
    <x v="141"/>
    <s v="Others"/>
    <s v="Cust-10960"/>
    <x v="0"/>
    <x v="2"/>
    <x v="1"/>
    <n v="478.24"/>
    <n v="22.14"/>
  </r>
  <r>
    <s v="CN-2021-101741"/>
    <x v="141"/>
    <s v="Wechat Pay"/>
    <s v="Cust-10960"/>
    <x v="0"/>
    <x v="2"/>
    <x v="1"/>
    <n v="559.29999999999995"/>
    <n v="66.290000000000006"/>
  </r>
  <r>
    <s v="CN-2021-101738"/>
    <x v="141"/>
    <s v="Others"/>
    <s v="Cust-12820"/>
    <x v="2"/>
    <x v="1"/>
    <x v="1"/>
    <n v="1807.68"/>
    <n v="100.53"/>
  </r>
  <r>
    <s v="CN-2021-101749"/>
    <x v="141"/>
    <s v="Credit Card"/>
    <s v="Cust-13375"/>
    <x v="0"/>
    <x v="2"/>
    <x v="1"/>
    <n v="225.96"/>
    <n v="15.21"/>
  </r>
  <r>
    <s v="CN-2021-101743"/>
    <x v="141"/>
    <s v="Others"/>
    <s v="Cust-14155"/>
    <x v="2"/>
    <x v="1"/>
    <x v="1"/>
    <n v="164.64"/>
    <n v="3.44"/>
  </r>
  <r>
    <s v="CN-2021-101733"/>
    <x v="141"/>
    <s v="Credit Card"/>
    <s v="Cust-14290"/>
    <x v="2"/>
    <x v="1"/>
    <x v="0"/>
    <n v="1195.32"/>
    <n v="113.56"/>
  </r>
  <r>
    <s v="CN-2021-101734"/>
    <x v="141"/>
    <s v="Others"/>
    <s v="Cust-14395"/>
    <x v="1"/>
    <x v="1"/>
    <x v="0"/>
    <n v="1447.32"/>
    <n v="208.36"/>
  </r>
  <r>
    <s v="CN-2021-101735"/>
    <x v="141"/>
    <s v="Wechat Pay"/>
    <s v="Cust-14395"/>
    <x v="1"/>
    <x v="1"/>
    <x v="0"/>
    <n v="3013.92"/>
    <n v="241.62"/>
  </r>
  <r>
    <s v="CN-2021-101739"/>
    <x v="141"/>
    <s v="Others"/>
    <s v="Cust-14710"/>
    <x v="0"/>
    <x v="2"/>
    <x v="1"/>
    <n v="1148"/>
    <n v="128.22999999999999"/>
  </r>
  <r>
    <s v="CN-2021-101746"/>
    <x v="141"/>
    <s v="Credit Card"/>
    <s v="Cust-17335"/>
    <x v="2"/>
    <x v="1"/>
    <x v="1"/>
    <n v="4147.3599999999997"/>
    <n v="277.31"/>
  </r>
  <r>
    <s v="CN-2021-101750"/>
    <x v="141"/>
    <s v="Wechat Pay"/>
    <s v="Cust-17335"/>
    <x v="2"/>
    <x v="1"/>
    <x v="1"/>
    <n v="108.36"/>
    <n v="11.84"/>
  </r>
  <r>
    <s v="CN-2021-101747"/>
    <x v="141"/>
    <s v="Credit Card"/>
    <s v="Cust-17350"/>
    <x v="0"/>
    <x v="1"/>
    <x v="1"/>
    <n v="1784.58"/>
    <n v="193.97"/>
  </r>
  <r>
    <s v="CN-2021-101748"/>
    <x v="141"/>
    <s v="Credit Card"/>
    <s v="Cust-17350"/>
    <x v="0"/>
    <x v="1"/>
    <x v="2"/>
    <n v="168.672"/>
    <n v="13.53"/>
  </r>
  <r>
    <s v="CN-2021-101730"/>
    <x v="141"/>
    <s v="Alipay"/>
    <s v="Cust-17530"/>
    <x v="0"/>
    <x v="2"/>
    <x v="1"/>
    <n v="436.38"/>
    <n v="14.85"/>
  </r>
  <r>
    <s v="CN-2021-101731"/>
    <x v="141"/>
    <s v="Alipay"/>
    <s v="Cust-17530"/>
    <x v="0"/>
    <x v="2"/>
    <x v="1"/>
    <n v="218.4"/>
    <n v="23.16"/>
  </r>
  <r>
    <s v="CN-2021-101745"/>
    <x v="141"/>
    <s v="Alipay"/>
    <s v="Cust-18355"/>
    <x v="1"/>
    <x v="3"/>
    <x v="1"/>
    <n v="456.96"/>
    <n v="45.64"/>
  </r>
  <r>
    <s v="CN-2021-101732"/>
    <x v="141"/>
    <s v="Credit Card"/>
    <s v="Cust-19585"/>
    <x v="0"/>
    <x v="4"/>
    <x v="1"/>
    <n v="3964.8"/>
    <n v="141.34"/>
  </r>
  <r>
    <s v="CN-2021-101736"/>
    <x v="141"/>
    <s v="Wechat Pay"/>
    <s v="Cust-21505"/>
    <x v="0"/>
    <x v="5"/>
    <x v="1"/>
    <n v="121.8"/>
    <n v="24.52"/>
  </r>
  <r>
    <s v="CN-2021-101737"/>
    <x v="141"/>
    <s v="Others"/>
    <s v="Cust-21505"/>
    <x v="0"/>
    <x v="5"/>
    <x v="1"/>
    <n v="13.44"/>
    <n v="4.37"/>
  </r>
  <r>
    <s v="CN-2021-101728"/>
    <x v="142"/>
    <s v="Others"/>
    <s v="Cust-12475"/>
    <x v="0"/>
    <x v="2"/>
    <x v="2"/>
    <n v="1026.9000000000001"/>
    <n v="212.78"/>
  </r>
  <r>
    <s v="CN-2021-101729"/>
    <x v="142"/>
    <s v="Others"/>
    <s v="Cust-15700"/>
    <x v="0"/>
    <x v="1"/>
    <x v="1"/>
    <n v="122.92"/>
    <n v="24.49"/>
  </r>
  <r>
    <s v="CN-2021-101727"/>
    <x v="143"/>
    <s v="Others"/>
    <s v="Cust-13150"/>
    <x v="1"/>
    <x v="1"/>
    <x v="0"/>
    <n v="18564.7"/>
    <n v="422.72"/>
  </r>
  <r>
    <s v="CN-2021-101723"/>
    <x v="143"/>
    <s v="Alipay"/>
    <s v="Cust-14020"/>
    <x v="0"/>
    <x v="2"/>
    <x v="2"/>
    <n v="3495.8"/>
    <n v="255.62"/>
  </r>
  <r>
    <s v="CN-2021-101724"/>
    <x v="143"/>
    <s v="Credit Card"/>
    <s v="Cust-14020"/>
    <x v="0"/>
    <x v="2"/>
    <x v="1"/>
    <n v="139.16"/>
    <n v="48.17"/>
  </r>
  <r>
    <s v="CN-2021-101719"/>
    <x v="143"/>
    <s v="Credit Card"/>
    <s v="Cust-18955"/>
    <x v="2"/>
    <x v="0"/>
    <x v="2"/>
    <n v="11592.84"/>
    <n v="476.23"/>
  </r>
  <r>
    <s v="CN-2021-101720"/>
    <x v="143"/>
    <s v="Others"/>
    <s v="Cust-18955"/>
    <x v="2"/>
    <x v="0"/>
    <x v="2"/>
    <n v="312.858"/>
    <n v="45.53"/>
  </r>
  <r>
    <s v="CN-2021-101721"/>
    <x v="143"/>
    <s v="Credit Card"/>
    <s v="Cust-18955"/>
    <x v="2"/>
    <x v="0"/>
    <x v="1"/>
    <n v="104.16"/>
    <n v="40.090000000000003"/>
  </r>
  <r>
    <s v="CN-2021-101722"/>
    <x v="143"/>
    <s v="Credit Card"/>
    <s v="Cust-18955"/>
    <x v="2"/>
    <x v="0"/>
    <x v="2"/>
    <n v="699.55200000000002"/>
    <n v="3.03"/>
  </r>
  <r>
    <s v="CN-2021-101725"/>
    <x v="143"/>
    <s v="Others"/>
    <s v="Cust-19240"/>
    <x v="0"/>
    <x v="3"/>
    <x v="0"/>
    <n v="2220.6799999999998"/>
    <n v="216.61"/>
  </r>
  <r>
    <s v="CN-2021-101726"/>
    <x v="143"/>
    <s v="Others"/>
    <s v="Cust-19240"/>
    <x v="0"/>
    <x v="3"/>
    <x v="2"/>
    <n v="617.4"/>
    <n v="167.62"/>
  </r>
  <r>
    <s v="CN-2021-101710"/>
    <x v="144"/>
    <s v="Others"/>
    <s v="Cust-10675"/>
    <x v="0"/>
    <x v="2"/>
    <x v="1"/>
    <n v="633.91999999999996"/>
    <n v="190.47"/>
  </r>
  <r>
    <s v="CN-2021-101711"/>
    <x v="144"/>
    <s v="Others"/>
    <s v="Cust-10675"/>
    <x v="0"/>
    <x v="2"/>
    <x v="2"/>
    <n v="1370.32"/>
    <n v="122.17"/>
  </r>
  <r>
    <s v="CN-2021-101712"/>
    <x v="144"/>
    <s v="Credit Card"/>
    <s v="Cust-10675"/>
    <x v="0"/>
    <x v="2"/>
    <x v="1"/>
    <n v="1995.84"/>
    <n v="235.01"/>
  </r>
  <r>
    <s v="CN-2021-101713"/>
    <x v="144"/>
    <s v="Wechat Pay"/>
    <s v="Cust-10675"/>
    <x v="0"/>
    <x v="2"/>
    <x v="1"/>
    <n v="1896.72"/>
    <n v="131.52000000000001"/>
  </r>
  <r>
    <s v="CN-2021-101714"/>
    <x v="144"/>
    <s v="Credit Card"/>
    <s v="Cust-10675"/>
    <x v="0"/>
    <x v="2"/>
    <x v="1"/>
    <n v="702.8"/>
    <n v="194.95"/>
  </r>
  <r>
    <s v="CN-2021-101716"/>
    <x v="144"/>
    <s v="Credit Card"/>
    <s v="Cust-13345"/>
    <x v="1"/>
    <x v="1"/>
    <x v="1"/>
    <n v="685.44"/>
    <n v="120.63"/>
  </r>
  <r>
    <s v="CN-2021-101717"/>
    <x v="144"/>
    <s v="Wechat Pay"/>
    <s v="Cust-13345"/>
    <x v="1"/>
    <x v="1"/>
    <x v="1"/>
    <n v="325.5"/>
    <n v="48.22"/>
  </r>
  <r>
    <s v="CN-2021-101718"/>
    <x v="144"/>
    <s v="Others"/>
    <s v="Cust-13345"/>
    <x v="1"/>
    <x v="1"/>
    <x v="0"/>
    <n v="1108.8"/>
    <n v="135.21"/>
  </r>
  <r>
    <s v="CN-2021-101708"/>
    <x v="144"/>
    <s v="Wechat Pay"/>
    <s v="Cust-17245"/>
    <x v="0"/>
    <x v="1"/>
    <x v="1"/>
    <n v="100.24"/>
    <n v="40.65"/>
  </r>
  <r>
    <s v="CN-2021-101709"/>
    <x v="144"/>
    <s v="Wechat Pay"/>
    <s v="Cust-17245"/>
    <x v="0"/>
    <x v="1"/>
    <x v="0"/>
    <n v="1952.3"/>
    <n v="260.51"/>
  </r>
  <r>
    <s v="CN-2021-101715"/>
    <x v="144"/>
    <s v="Wechat Pay"/>
    <s v="Cust-21100"/>
    <x v="0"/>
    <x v="1"/>
    <x v="1"/>
    <n v="109.2"/>
    <n v="30.97"/>
  </r>
  <r>
    <s v="CN-2021-101698"/>
    <x v="145"/>
    <s v="Others"/>
    <s v="Cust-10510"/>
    <x v="0"/>
    <x v="4"/>
    <x v="0"/>
    <n v="931.14"/>
    <n v="111.07"/>
  </r>
  <r>
    <s v="CN-2021-101699"/>
    <x v="145"/>
    <s v="Alipay"/>
    <s v="Cust-10510"/>
    <x v="0"/>
    <x v="4"/>
    <x v="2"/>
    <n v="2787.68"/>
    <n v="225.45"/>
  </r>
  <r>
    <s v="CN-2021-101703"/>
    <x v="145"/>
    <s v="Others"/>
    <s v="Cust-12430"/>
    <x v="2"/>
    <x v="0"/>
    <x v="1"/>
    <n v="584.64"/>
    <n v="180.31"/>
  </r>
  <r>
    <s v="CN-2021-101704"/>
    <x v="145"/>
    <s v="Others"/>
    <s v="Cust-12430"/>
    <x v="2"/>
    <x v="0"/>
    <x v="1"/>
    <n v="170.24"/>
    <n v="49.39"/>
  </r>
  <r>
    <s v="CN-2021-101707"/>
    <x v="145"/>
    <s v="Others"/>
    <s v="Cust-18340"/>
    <x v="0"/>
    <x v="1"/>
    <x v="0"/>
    <n v="682.66800000000001"/>
    <n v="3.91"/>
  </r>
  <r>
    <s v="CN-2021-101705"/>
    <x v="145"/>
    <s v="Others"/>
    <s v="Cust-19270"/>
    <x v="1"/>
    <x v="2"/>
    <x v="1"/>
    <n v="645.67999999999995"/>
    <n v="112.32"/>
  </r>
  <r>
    <s v="CN-2021-101706"/>
    <x v="145"/>
    <s v="Others"/>
    <s v="Cust-19885"/>
    <x v="1"/>
    <x v="3"/>
    <x v="0"/>
    <n v="5666.36"/>
    <n v="384.24"/>
  </r>
  <r>
    <s v="CN-2021-101700"/>
    <x v="145"/>
    <s v="Wechat Pay"/>
    <s v="Cust-20160"/>
    <x v="1"/>
    <x v="2"/>
    <x v="0"/>
    <n v="1727.46"/>
    <n v="254.38"/>
  </r>
  <r>
    <s v="CN-2021-101701"/>
    <x v="145"/>
    <s v="Others"/>
    <s v="Cust-20160"/>
    <x v="1"/>
    <x v="2"/>
    <x v="0"/>
    <n v="3528"/>
    <n v="136.57"/>
  </r>
  <r>
    <s v="CN-2021-101702"/>
    <x v="145"/>
    <s v="Others"/>
    <s v="Cust-20160"/>
    <x v="1"/>
    <x v="2"/>
    <x v="0"/>
    <n v="15053.22"/>
    <n v="436.75"/>
  </r>
  <r>
    <s v="CN-2021-101694"/>
    <x v="146"/>
    <s v="Others"/>
    <s v="Cust-11065"/>
    <x v="0"/>
    <x v="0"/>
    <x v="1"/>
    <n v="598.08000000000004"/>
    <n v="95.29"/>
  </r>
  <r>
    <s v="CN-2021-101695"/>
    <x v="146"/>
    <s v="Alipay"/>
    <s v="Cust-11065"/>
    <x v="0"/>
    <x v="0"/>
    <x v="2"/>
    <n v="926.85599999999999"/>
    <n v="17.739999999999998"/>
  </r>
  <r>
    <s v="CN-2021-101696"/>
    <x v="146"/>
    <s v="Wechat Pay"/>
    <s v="Cust-11065"/>
    <x v="0"/>
    <x v="0"/>
    <x v="0"/>
    <n v="851.42399999999998"/>
    <n v="35.72"/>
  </r>
  <r>
    <s v="CN-2021-101697"/>
    <x v="146"/>
    <s v="Wechat Pay"/>
    <s v="Cust-18265"/>
    <x v="0"/>
    <x v="2"/>
    <x v="1"/>
    <n v="117.32"/>
    <n v="38.54"/>
  </r>
  <r>
    <s v="CN-2021-101690"/>
    <x v="147"/>
    <s v="Alipay"/>
    <s v="Cust-13735"/>
    <x v="2"/>
    <x v="2"/>
    <x v="1"/>
    <n v="250.88"/>
    <n v="40.880000000000003"/>
  </r>
  <r>
    <s v="CN-2021-101691"/>
    <x v="147"/>
    <s v="Others"/>
    <s v="Cust-13735"/>
    <x v="2"/>
    <x v="2"/>
    <x v="2"/>
    <n v="542.30399999999997"/>
    <n v="45.35"/>
  </r>
  <r>
    <s v="CN-2021-101692"/>
    <x v="147"/>
    <s v="Wechat Pay"/>
    <s v="Cust-13735"/>
    <x v="2"/>
    <x v="2"/>
    <x v="1"/>
    <n v="2396.8000000000002"/>
    <n v="164.65"/>
  </r>
  <r>
    <s v="CN-2021-101693"/>
    <x v="147"/>
    <s v="Alipay"/>
    <s v="Cust-20335"/>
    <x v="0"/>
    <x v="0"/>
    <x v="2"/>
    <n v="415.52"/>
    <n v="25.43"/>
  </r>
  <r>
    <s v="CN-2021-101687"/>
    <x v="147"/>
    <s v="Wechat Pay"/>
    <s v="Cust-21865"/>
    <x v="0"/>
    <x v="3"/>
    <x v="1"/>
    <n v="102.2"/>
    <n v="44.24"/>
  </r>
  <r>
    <s v="CN-2021-101688"/>
    <x v="147"/>
    <s v="Others"/>
    <s v="Cust-21865"/>
    <x v="0"/>
    <x v="3"/>
    <x v="1"/>
    <n v="579.76800000000003"/>
    <n v="25.61"/>
  </r>
  <r>
    <s v="CN-2021-101689"/>
    <x v="147"/>
    <s v="Others"/>
    <s v="Cust-21865"/>
    <x v="0"/>
    <x v="3"/>
    <x v="1"/>
    <n v="4354.9799999999996"/>
    <n v="82.18"/>
  </r>
  <r>
    <s v="CN-2021-101678"/>
    <x v="148"/>
    <s v="Others"/>
    <s v="Cust-10345"/>
    <x v="0"/>
    <x v="0"/>
    <x v="2"/>
    <n v="693"/>
    <n v="93.18"/>
  </r>
  <r>
    <s v="CN-2021-101679"/>
    <x v="148"/>
    <s v="Credit Card"/>
    <s v="Cust-10345"/>
    <x v="0"/>
    <x v="0"/>
    <x v="0"/>
    <n v="4854.3599999999997"/>
    <n v="283.99"/>
  </r>
  <r>
    <s v="CN-2021-101680"/>
    <x v="148"/>
    <s v="Others"/>
    <s v="Cust-10345"/>
    <x v="0"/>
    <x v="0"/>
    <x v="0"/>
    <n v="1770.44"/>
    <n v="289.66000000000003"/>
  </r>
  <r>
    <s v="CN-2021-101683"/>
    <x v="148"/>
    <s v="Wechat Pay"/>
    <s v="Cust-13810"/>
    <x v="1"/>
    <x v="2"/>
    <x v="1"/>
    <n v="372.12"/>
    <n v="27.21"/>
  </r>
  <r>
    <s v="CN-2021-101681"/>
    <x v="148"/>
    <s v="Wechat Pay"/>
    <s v="Cust-16165"/>
    <x v="1"/>
    <x v="2"/>
    <x v="1"/>
    <n v="691.32"/>
    <n v="115.81"/>
  </r>
  <r>
    <s v="CN-2021-101682"/>
    <x v="148"/>
    <s v="Alipay"/>
    <s v="Cust-16165"/>
    <x v="1"/>
    <x v="2"/>
    <x v="1"/>
    <n v="7835.52"/>
    <n v="94.77"/>
  </r>
  <r>
    <s v="CN-2021-101684"/>
    <x v="148"/>
    <s v="Credit Card"/>
    <s v="Cust-16165"/>
    <x v="1"/>
    <x v="2"/>
    <x v="1"/>
    <n v="270.48"/>
    <n v="2.56"/>
  </r>
  <r>
    <s v="CN-2021-101685"/>
    <x v="148"/>
    <s v="Credit Card"/>
    <s v="Cust-20500"/>
    <x v="0"/>
    <x v="0"/>
    <x v="2"/>
    <n v="539.28"/>
    <n v="52.91"/>
  </r>
  <r>
    <s v="CN-2021-101686"/>
    <x v="148"/>
    <s v="Credit Card"/>
    <s v="Cust-20500"/>
    <x v="0"/>
    <x v="0"/>
    <x v="2"/>
    <n v="5803.7280000000001"/>
    <n v="85.11"/>
  </r>
  <r>
    <s v="CN-2021-101675"/>
    <x v="149"/>
    <s v="Others"/>
    <s v="Cust-14185"/>
    <x v="0"/>
    <x v="2"/>
    <x v="1"/>
    <n v="64.540000000000006"/>
    <n v="19.89"/>
  </r>
  <r>
    <s v="CN-2021-101676"/>
    <x v="149"/>
    <s v="Credit Card"/>
    <s v="Cust-14185"/>
    <x v="0"/>
    <x v="2"/>
    <x v="2"/>
    <n v="1646.68"/>
    <n v="293.18"/>
  </r>
  <r>
    <s v="CN-2021-101677"/>
    <x v="149"/>
    <s v="Others"/>
    <s v="Cust-14185"/>
    <x v="0"/>
    <x v="2"/>
    <x v="1"/>
    <n v="506.24"/>
    <n v="147.41"/>
  </r>
  <r>
    <s v="CN-2021-101673"/>
    <x v="150"/>
    <s v="Alipay"/>
    <s v="Cust-12160"/>
    <x v="0"/>
    <x v="3"/>
    <x v="1"/>
    <n v="342.72"/>
    <n v="32.409999999999997"/>
  </r>
  <r>
    <s v="CN-2021-101674"/>
    <x v="150"/>
    <s v="Credit Card"/>
    <s v="Cust-12160"/>
    <x v="0"/>
    <x v="3"/>
    <x v="2"/>
    <n v="560.11199999999997"/>
    <n v="7.64"/>
  </r>
  <r>
    <s v="CN-2021-101671"/>
    <x v="150"/>
    <s v="Wechat Pay"/>
    <s v="Cust-16525"/>
    <x v="0"/>
    <x v="1"/>
    <x v="1"/>
    <n v="153.44"/>
    <n v="27.51"/>
  </r>
  <r>
    <s v="CN-2021-101672"/>
    <x v="150"/>
    <s v="Credit Card"/>
    <s v="Cust-16525"/>
    <x v="0"/>
    <x v="1"/>
    <x v="1"/>
    <n v="5223.68"/>
    <n v="306.38"/>
  </r>
  <r>
    <s v="CN-2021-101670"/>
    <x v="151"/>
    <s v="Others"/>
    <s v="Cust-10090"/>
    <x v="0"/>
    <x v="4"/>
    <x v="1"/>
    <n v="156.24"/>
    <n v="28.99"/>
  </r>
  <r>
    <s v="CN-2021-101667"/>
    <x v="151"/>
    <s v="Wechat Pay"/>
    <s v="Cust-16210"/>
    <x v="1"/>
    <x v="0"/>
    <x v="0"/>
    <n v="497.7"/>
    <n v="14.17"/>
  </r>
  <r>
    <s v="CN-2021-101668"/>
    <x v="151"/>
    <s v="Others"/>
    <s v="Cust-17110"/>
    <x v="0"/>
    <x v="1"/>
    <x v="1"/>
    <n v="163.52000000000001"/>
    <n v="14.94"/>
  </r>
  <r>
    <s v="CN-2021-101669"/>
    <x v="151"/>
    <s v="Credit Card"/>
    <s v="Cust-17110"/>
    <x v="0"/>
    <x v="1"/>
    <x v="1"/>
    <n v="319.2"/>
    <n v="22.32"/>
  </r>
  <r>
    <s v="CN-2021-101665"/>
    <x v="152"/>
    <s v="Alipay"/>
    <s v="Cust-10555"/>
    <x v="1"/>
    <x v="4"/>
    <x v="2"/>
    <n v="4085.0880000000002"/>
    <n v="49.26"/>
  </r>
  <r>
    <s v="CN-2021-101666"/>
    <x v="152"/>
    <s v="Others"/>
    <s v="Cust-10555"/>
    <x v="1"/>
    <x v="4"/>
    <x v="1"/>
    <n v="113.652"/>
    <n v="11.5"/>
  </r>
  <r>
    <s v="CN-2021-101662"/>
    <x v="152"/>
    <s v="Others"/>
    <s v="Cust-16390"/>
    <x v="1"/>
    <x v="4"/>
    <x v="1"/>
    <n v="304.77999999999997"/>
    <n v="22.69"/>
  </r>
  <r>
    <s v="CN-2021-101663"/>
    <x v="152"/>
    <s v="Others"/>
    <s v="Cust-16390"/>
    <x v="1"/>
    <x v="4"/>
    <x v="1"/>
    <n v="191.52"/>
    <n v="49.54"/>
  </r>
  <r>
    <s v="CN-2021-101664"/>
    <x v="152"/>
    <s v="Credit Card"/>
    <s v="Cust-16390"/>
    <x v="1"/>
    <x v="4"/>
    <x v="1"/>
    <n v="373.8"/>
    <n v="21.43"/>
  </r>
  <r>
    <s v="CN-2021-101657"/>
    <x v="153"/>
    <s v="Credit Card"/>
    <s v="Cust-11215"/>
    <x v="2"/>
    <x v="1"/>
    <x v="1"/>
    <n v="234.36"/>
    <n v="30.01"/>
  </r>
  <r>
    <s v="CN-2021-101658"/>
    <x v="153"/>
    <s v="Others"/>
    <s v="Cust-11215"/>
    <x v="2"/>
    <x v="1"/>
    <x v="0"/>
    <n v="12825.54"/>
    <n v="463.94"/>
  </r>
  <r>
    <s v="CN-2021-101659"/>
    <x v="153"/>
    <s v="Others"/>
    <s v="Cust-11215"/>
    <x v="2"/>
    <x v="1"/>
    <x v="1"/>
    <n v="386.4"/>
    <n v="40.64"/>
  </r>
  <r>
    <s v="CN-2021-101660"/>
    <x v="153"/>
    <s v="Wechat Pay"/>
    <s v="Cust-11215"/>
    <x v="2"/>
    <x v="1"/>
    <x v="1"/>
    <n v="127.68"/>
    <n v="12.57"/>
  </r>
  <r>
    <s v="CN-2021-101661"/>
    <x v="153"/>
    <s v="Others"/>
    <s v="Cust-11215"/>
    <x v="2"/>
    <x v="1"/>
    <x v="0"/>
    <n v="514.36"/>
    <n v="57.79"/>
  </r>
  <r>
    <s v="CN-2021-101656"/>
    <x v="153"/>
    <s v="Others"/>
    <s v="Cust-15940"/>
    <x v="2"/>
    <x v="2"/>
    <x v="1"/>
    <n v="165.48"/>
    <n v="14.45"/>
  </r>
  <r>
    <s v="CN-2021-101654"/>
    <x v="153"/>
    <s v="Wechat Pay"/>
    <s v="Cust-16690"/>
    <x v="1"/>
    <x v="2"/>
    <x v="1"/>
    <n v="67.2"/>
    <n v="15.38"/>
  </r>
  <r>
    <s v="CN-2021-101655"/>
    <x v="153"/>
    <s v="Alipay"/>
    <s v="Cust-16690"/>
    <x v="1"/>
    <x v="2"/>
    <x v="2"/>
    <n v="1022.616"/>
    <n v="85.28"/>
  </r>
  <r>
    <s v="CN-2021-101647"/>
    <x v="154"/>
    <s v="Credit Card"/>
    <s v="Cust-10615"/>
    <x v="1"/>
    <x v="0"/>
    <x v="1"/>
    <n v="251.86"/>
    <n v="13.14"/>
  </r>
  <r>
    <s v="CN-2021-101648"/>
    <x v="154"/>
    <s v="Wechat Pay"/>
    <s v="Cust-10615"/>
    <x v="1"/>
    <x v="0"/>
    <x v="2"/>
    <n v="2730.56"/>
    <n v="133.31"/>
  </r>
  <r>
    <s v="CN-2021-101650"/>
    <x v="154"/>
    <s v="Wechat Pay"/>
    <s v="Cust-11005"/>
    <x v="2"/>
    <x v="4"/>
    <x v="1"/>
    <n v="420.42"/>
    <n v="48.35"/>
  </r>
  <r>
    <s v="CN-2021-101651"/>
    <x v="154"/>
    <s v="Wechat Pay"/>
    <s v="Cust-11005"/>
    <x v="2"/>
    <x v="4"/>
    <x v="0"/>
    <n v="1796.76"/>
    <n v="171.08"/>
  </r>
  <r>
    <s v="CN-2021-101652"/>
    <x v="154"/>
    <s v="Others"/>
    <s v="Cust-11005"/>
    <x v="2"/>
    <x v="4"/>
    <x v="0"/>
    <n v="1065.68"/>
    <n v="195.02"/>
  </r>
  <r>
    <s v="CN-2021-101653"/>
    <x v="154"/>
    <s v="Alipay"/>
    <s v="Cust-11005"/>
    <x v="2"/>
    <x v="4"/>
    <x v="0"/>
    <n v="1652.56"/>
    <n v="230.97"/>
  </r>
  <r>
    <s v="CN-2021-101649"/>
    <x v="154"/>
    <s v="Credit Card"/>
    <s v="Cust-15115"/>
    <x v="0"/>
    <x v="1"/>
    <x v="1"/>
    <n v="568.17600000000004"/>
    <n v="106.55"/>
  </r>
  <r>
    <s v="CN-2021-101646"/>
    <x v="154"/>
    <s v="Credit Card"/>
    <s v="Cust-15625"/>
    <x v="0"/>
    <x v="2"/>
    <x v="0"/>
    <n v="3523.8"/>
    <n v="154.13999999999999"/>
  </r>
  <r>
    <s v="CN-2021-101639"/>
    <x v="154"/>
    <s v="Wechat Pay"/>
    <s v="Cust-16120"/>
    <x v="2"/>
    <x v="0"/>
    <x v="1"/>
    <n v="406.56"/>
    <n v="24.36"/>
  </r>
  <r>
    <s v="CN-2021-101640"/>
    <x v="154"/>
    <s v="Alipay"/>
    <s v="Cust-16120"/>
    <x v="2"/>
    <x v="0"/>
    <x v="1"/>
    <n v="391.44"/>
    <n v="25.47"/>
  </r>
  <r>
    <s v="CN-2021-101641"/>
    <x v="154"/>
    <s v="Others"/>
    <s v="Cust-16120"/>
    <x v="2"/>
    <x v="0"/>
    <x v="0"/>
    <n v="27047.16"/>
    <n v="392.63"/>
  </r>
  <r>
    <s v="CN-2021-101642"/>
    <x v="154"/>
    <s v="Credit Card"/>
    <s v="Cust-16120"/>
    <x v="2"/>
    <x v="0"/>
    <x v="1"/>
    <n v="889.28"/>
    <n v="160.75"/>
  </r>
  <r>
    <s v="CN-2021-101643"/>
    <x v="154"/>
    <s v="Others"/>
    <s v="Cust-18205"/>
    <x v="1"/>
    <x v="2"/>
    <x v="1"/>
    <n v="83.44"/>
    <n v="7.41"/>
  </r>
  <r>
    <s v="CN-2021-101644"/>
    <x v="154"/>
    <s v="Others"/>
    <s v="Cust-18205"/>
    <x v="1"/>
    <x v="2"/>
    <x v="0"/>
    <n v="14843.5"/>
    <n v="365.76"/>
  </r>
  <r>
    <s v="CN-2021-101645"/>
    <x v="154"/>
    <s v="Credit Card"/>
    <s v="Cust-18205"/>
    <x v="1"/>
    <x v="2"/>
    <x v="0"/>
    <n v="1181.8800000000001"/>
    <n v="231.19"/>
  </r>
  <r>
    <s v="CN-2021-101633"/>
    <x v="155"/>
    <s v="Wechat Pay"/>
    <s v="Cust-10060"/>
    <x v="2"/>
    <x v="0"/>
    <x v="1"/>
    <n v="706.44"/>
    <n v="187.97"/>
  </r>
  <r>
    <s v="CN-2021-101636"/>
    <x v="155"/>
    <s v="Credit Card"/>
    <s v="Cust-10060"/>
    <x v="2"/>
    <x v="0"/>
    <x v="0"/>
    <n v="696.36"/>
    <n v="141.29"/>
  </r>
  <r>
    <s v="CN-2021-101629"/>
    <x v="155"/>
    <s v="Alipay"/>
    <s v="Cust-10195"/>
    <x v="1"/>
    <x v="2"/>
    <x v="1"/>
    <n v="745.92"/>
    <n v="102.64"/>
  </r>
  <r>
    <s v="CN-2021-101630"/>
    <x v="155"/>
    <s v="Credit Card"/>
    <s v="Cust-10195"/>
    <x v="1"/>
    <x v="2"/>
    <x v="0"/>
    <n v="4389.84"/>
    <n v="297.39"/>
  </r>
  <r>
    <s v="CN-2021-101632"/>
    <x v="155"/>
    <s v="Others"/>
    <s v="Cust-10195"/>
    <x v="1"/>
    <x v="2"/>
    <x v="1"/>
    <n v="412.86"/>
    <n v="48.69"/>
  </r>
  <r>
    <s v="CN-2021-101626"/>
    <x v="155"/>
    <s v="Credit Card"/>
    <s v="Cust-11740"/>
    <x v="0"/>
    <x v="1"/>
    <x v="1"/>
    <n v="568.4"/>
    <n v="70.64"/>
  </r>
  <r>
    <s v="CN-2021-101631"/>
    <x v="155"/>
    <s v="Others"/>
    <s v="Cust-11740"/>
    <x v="0"/>
    <x v="1"/>
    <x v="1"/>
    <n v="176.68"/>
    <n v="33.26"/>
  </r>
  <r>
    <s v="CN-2021-101627"/>
    <x v="155"/>
    <s v="Credit Card"/>
    <s v="Cust-12970"/>
    <x v="1"/>
    <x v="0"/>
    <x v="1"/>
    <n v="347.2"/>
    <n v="12.14"/>
  </r>
  <r>
    <s v="CN-2021-101628"/>
    <x v="155"/>
    <s v="Credit Card"/>
    <s v="Cust-12970"/>
    <x v="1"/>
    <x v="0"/>
    <x v="2"/>
    <n v="1138.2"/>
    <n v="212.23"/>
  </r>
  <r>
    <s v="CN-2021-101625"/>
    <x v="155"/>
    <s v="Credit Card"/>
    <s v="Cust-18610"/>
    <x v="1"/>
    <x v="5"/>
    <x v="1"/>
    <n v="109.36799999999999"/>
    <n v="5.49"/>
  </r>
  <r>
    <s v="CN-2021-101635"/>
    <x v="155"/>
    <s v="Wechat Pay"/>
    <s v="Cust-21355"/>
    <x v="1"/>
    <x v="4"/>
    <x v="2"/>
    <n v="788.76"/>
    <n v="199.62"/>
  </r>
  <r>
    <s v="CN-2021-101638"/>
    <x v="155"/>
    <s v="Credit Card"/>
    <s v="Cust-21355"/>
    <x v="1"/>
    <x v="4"/>
    <x v="0"/>
    <n v="2049.6"/>
    <n v="150.07"/>
  </r>
  <r>
    <s v="CN-2021-101634"/>
    <x v="155"/>
    <s v="Credit Card"/>
    <s v="Cust-21805"/>
    <x v="1"/>
    <x v="2"/>
    <x v="1"/>
    <n v="96.096000000000004"/>
    <n v="16.45"/>
  </r>
  <r>
    <s v="CN-2021-101637"/>
    <x v="155"/>
    <s v="Wechat Pay"/>
    <s v="Cust-21805"/>
    <x v="1"/>
    <x v="2"/>
    <x v="1"/>
    <n v="265.72000000000003"/>
    <n v="32.409999999999997"/>
  </r>
  <r>
    <s v="CN-2021-101623"/>
    <x v="156"/>
    <s v="Wechat Pay"/>
    <s v="Cust-12235"/>
    <x v="0"/>
    <x v="2"/>
    <x v="0"/>
    <n v="3366.3"/>
    <n v="218.87"/>
  </r>
  <r>
    <s v="CN-2021-101622"/>
    <x v="156"/>
    <s v="Credit Card"/>
    <s v="Cust-12400"/>
    <x v="2"/>
    <x v="4"/>
    <x v="1"/>
    <n v="45.5"/>
    <n v="0.26"/>
  </r>
  <r>
    <s v="CN-2021-101624"/>
    <x v="156"/>
    <s v="Credit Card"/>
    <s v="Cust-12445"/>
    <x v="0"/>
    <x v="0"/>
    <x v="1"/>
    <n v="296.94"/>
    <n v="18.28"/>
  </r>
  <r>
    <s v="CN-2021-101621"/>
    <x v="157"/>
    <s v="Wechat Pay"/>
    <s v="Cust-11785"/>
    <x v="0"/>
    <x v="3"/>
    <x v="2"/>
    <n v="3962"/>
    <n v="282.41000000000003"/>
  </r>
  <r>
    <s v="CN-2021-101619"/>
    <x v="157"/>
    <s v="Credit Card"/>
    <s v="Cust-12010"/>
    <x v="0"/>
    <x v="0"/>
    <x v="1"/>
    <n v="260.95999999999998"/>
    <n v="45.53"/>
  </r>
  <r>
    <s v="CN-2021-101620"/>
    <x v="157"/>
    <s v="Credit Card"/>
    <s v="Cust-12010"/>
    <x v="0"/>
    <x v="0"/>
    <x v="0"/>
    <n v="477.26"/>
    <n v="38.74"/>
  </r>
  <r>
    <s v="CN-2021-101615"/>
    <x v="157"/>
    <s v="Wechat Pay"/>
    <s v="Cust-13840"/>
    <x v="1"/>
    <x v="1"/>
    <x v="1"/>
    <n v="149.352"/>
    <n v="21.73"/>
  </r>
  <r>
    <s v="CN-2021-101616"/>
    <x v="157"/>
    <s v="Others"/>
    <s v="Cust-14320"/>
    <x v="0"/>
    <x v="1"/>
    <x v="2"/>
    <n v="3230.3879999999999"/>
    <n v="256.49"/>
  </r>
  <r>
    <s v="CN-2021-101617"/>
    <x v="157"/>
    <s v="Others"/>
    <s v="Cust-15925"/>
    <x v="0"/>
    <x v="4"/>
    <x v="2"/>
    <n v="17150.560000000001"/>
    <n v="478.22"/>
  </r>
  <r>
    <s v="CN-2021-101618"/>
    <x v="157"/>
    <s v="Wechat Pay"/>
    <s v="Cust-15925"/>
    <x v="0"/>
    <x v="4"/>
    <x v="1"/>
    <n v="171.36"/>
    <n v="46.65"/>
  </r>
  <r>
    <s v="CN-2021-101614"/>
    <x v="157"/>
    <s v="Credit Card"/>
    <s v="Cust-19225"/>
    <x v="0"/>
    <x v="4"/>
    <x v="0"/>
    <n v="3877.44"/>
    <n v="129.78"/>
  </r>
  <r>
    <s v="CN-2021-101611"/>
    <x v="158"/>
    <s v="Alipay"/>
    <s v="Cust-10045"/>
    <x v="1"/>
    <x v="2"/>
    <x v="1"/>
    <n v="914.76"/>
    <n v="164.12"/>
  </r>
  <r>
    <s v="CN-2021-101612"/>
    <x v="158"/>
    <s v="Others"/>
    <s v="Cust-10045"/>
    <x v="1"/>
    <x v="2"/>
    <x v="2"/>
    <n v="456.68"/>
    <n v="38.090000000000003"/>
  </r>
  <r>
    <s v="CN-2021-101609"/>
    <x v="158"/>
    <s v="Alipay"/>
    <s v="Cust-12760"/>
    <x v="1"/>
    <x v="1"/>
    <x v="1"/>
    <n v="135.32400000000001"/>
    <n v="9.3699999999999992"/>
  </r>
  <r>
    <s v="CN-2021-101613"/>
    <x v="158"/>
    <s v="Others"/>
    <s v="Cust-18145"/>
    <x v="0"/>
    <x v="3"/>
    <x v="1"/>
    <n v="1517.88"/>
    <n v="225.97"/>
  </r>
  <r>
    <s v="CN-2021-101608"/>
    <x v="158"/>
    <s v="Alipay"/>
    <s v="Cust-18760"/>
    <x v="0"/>
    <x v="1"/>
    <x v="2"/>
    <n v="5801.5439999999999"/>
    <n v="378.36"/>
  </r>
  <r>
    <s v="CN-2021-101610"/>
    <x v="158"/>
    <s v="Credit Card"/>
    <s v="Cust-20860"/>
    <x v="1"/>
    <x v="2"/>
    <x v="1"/>
    <n v="70.391999999999996"/>
    <n v="10.35"/>
  </r>
  <r>
    <s v="CN-2021-101606"/>
    <x v="159"/>
    <s v="Wechat Pay"/>
    <s v="Cust-10075"/>
    <x v="1"/>
    <x v="1"/>
    <x v="1"/>
    <n v="159.43199999999999"/>
    <n v="17.52"/>
  </r>
  <r>
    <s v="CN-2021-101605"/>
    <x v="159"/>
    <s v="Credit Card"/>
    <s v="Cust-13750"/>
    <x v="1"/>
    <x v="2"/>
    <x v="2"/>
    <n v="8443.4"/>
    <n v="477.57"/>
  </r>
  <r>
    <s v="CN-2021-101607"/>
    <x v="159"/>
    <s v="Wechat Pay"/>
    <s v="Cust-20365"/>
    <x v="0"/>
    <x v="4"/>
    <x v="0"/>
    <n v="5495.616"/>
    <n v="4.87"/>
  </r>
  <r>
    <s v="CN-2021-101596"/>
    <x v="160"/>
    <s v="Wechat Pay"/>
    <s v="Cust-13375"/>
    <x v="0"/>
    <x v="2"/>
    <x v="1"/>
    <n v="333.06"/>
    <n v="21.33"/>
  </r>
  <r>
    <s v="CN-2021-101597"/>
    <x v="160"/>
    <s v="Wechat Pay"/>
    <s v="Cust-13375"/>
    <x v="0"/>
    <x v="2"/>
    <x v="2"/>
    <n v="857.68200000000002"/>
    <n v="172.97"/>
  </r>
  <r>
    <s v="CN-2021-101598"/>
    <x v="160"/>
    <s v="Credit Card"/>
    <s v="Cust-13375"/>
    <x v="0"/>
    <x v="2"/>
    <x v="0"/>
    <n v="5999.28"/>
    <n v="442.84"/>
  </r>
  <r>
    <s v="CN-2021-101599"/>
    <x v="160"/>
    <s v="Credit Card"/>
    <s v="Cust-13375"/>
    <x v="0"/>
    <x v="2"/>
    <x v="2"/>
    <n v="441.84"/>
    <n v="32.770000000000003"/>
  </r>
  <r>
    <s v="CN-2021-101600"/>
    <x v="160"/>
    <s v="Credit Card"/>
    <s v="Cust-13375"/>
    <x v="0"/>
    <x v="2"/>
    <x v="1"/>
    <n v="241.92"/>
    <n v="24.16"/>
  </r>
  <r>
    <s v="CN-2021-101601"/>
    <x v="160"/>
    <s v="Others"/>
    <s v="Cust-13945"/>
    <x v="0"/>
    <x v="1"/>
    <x v="1"/>
    <n v="74.760000000000005"/>
    <n v="5.78"/>
  </r>
  <r>
    <s v="CN-2021-101602"/>
    <x v="160"/>
    <s v="Wechat Pay"/>
    <s v="Cust-15400"/>
    <x v="1"/>
    <x v="4"/>
    <x v="0"/>
    <n v="1242.6400000000001"/>
    <n v="165.83"/>
  </r>
  <r>
    <s v="CN-2021-101595"/>
    <x v="160"/>
    <s v="Credit Card"/>
    <s v="Cust-20995"/>
    <x v="0"/>
    <x v="1"/>
    <x v="1"/>
    <n v="392"/>
    <n v="22.41"/>
  </r>
  <r>
    <s v="CN-2021-101603"/>
    <x v="160"/>
    <s v="Others"/>
    <s v="Cust-21400"/>
    <x v="0"/>
    <x v="0"/>
    <x v="2"/>
    <n v="1512.28"/>
    <n v="255.98"/>
  </r>
  <r>
    <s v="CN-2021-101604"/>
    <x v="160"/>
    <s v="Wechat Pay"/>
    <s v="Cust-21400"/>
    <x v="0"/>
    <x v="0"/>
    <x v="1"/>
    <n v="1434.72"/>
    <n v="229.59"/>
  </r>
  <r>
    <s v="CN-2021-101591"/>
    <x v="161"/>
    <s v="Alipay"/>
    <s v="Cust-13120"/>
    <x v="1"/>
    <x v="0"/>
    <x v="2"/>
    <n v="799.96"/>
    <n v="171.23"/>
  </r>
  <r>
    <s v="CN-2021-101592"/>
    <x v="161"/>
    <s v="Wechat Pay"/>
    <s v="Cust-19285"/>
    <x v="0"/>
    <x v="2"/>
    <x v="2"/>
    <n v="1687.3920000000001"/>
    <n v="11.42"/>
  </r>
  <r>
    <s v="CN-2021-101593"/>
    <x v="161"/>
    <s v="Others"/>
    <s v="Cust-19285"/>
    <x v="0"/>
    <x v="2"/>
    <x v="1"/>
    <n v="223.44"/>
    <n v="27.67"/>
  </r>
  <r>
    <s v="CN-2021-101594"/>
    <x v="161"/>
    <s v="Credit Card"/>
    <s v="Cust-19285"/>
    <x v="0"/>
    <x v="2"/>
    <x v="1"/>
    <n v="553.55999999999995"/>
    <n v="142.41"/>
  </r>
  <r>
    <s v="CN-2021-101585"/>
    <x v="162"/>
    <s v="Others"/>
    <s v="Cust-10975"/>
    <x v="1"/>
    <x v="2"/>
    <x v="1"/>
    <n v="386.4"/>
    <n v="29.12"/>
  </r>
  <r>
    <s v="CN-2021-101586"/>
    <x v="162"/>
    <s v="Others"/>
    <s v="Cust-10975"/>
    <x v="1"/>
    <x v="2"/>
    <x v="1"/>
    <n v="125.496"/>
    <n v="19.87"/>
  </r>
  <r>
    <s v="CN-2021-101587"/>
    <x v="162"/>
    <s v="Others"/>
    <s v="Cust-10975"/>
    <x v="1"/>
    <x v="2"/>
    <x v="0"/>
    <n v="7004.2560000000003"/>
    <n v="24.7"/>
  </r>
  <r>
    <s v="CN-2021-101588"/>
    <x v="162"/>
    <s v="Others"/>
    <s v="Cust-10975"/>
    <x v="1"/>
    <x v="2"/>
    <x v="2"/>
    <n v="2773.0079999999998"/>
    <n v="246.96"/>
  </r>
  <r>
    <s v="CN-2021-101589"/>
    <x v="162"/>
    <s v="Credit Card"/>
    <s v="Cust-12655"/>
    <x v="2"/>
    <x v="0"/>
    <x v="0"/>
    <n v="1171.3800000000001"/>
    <n v="189.79"/>
  </r>
  <r>
    <s v="CN-2021-101590"/>
    <x v="162"/>
    <s v="Credit Card"/>
    <s v="Cust-18340"/>
    <x v="0"/>
    <x v="1"/>
    <x v="1"/>
    <n v="2784.6"/>
    <n v="205.62"/>
  </r>
  <r>
    <s v="CN-2021-101583"/>
    <x v="162"/>
    <s v="Credit Card"/>
    <s v="Cust-19120"/>
    <x v="0"/>
    <x v="2"/>
    <x v="1"/>
    <n v="81.48"/>
    <n v="1.24"/>
  </r>
  <r>
    <s v="CN-2021-101584"/>
    <x v="162"/>
    <s v="Others"/>
    <s v="Cust-19120"/>
    <x v="0"/>
    <x v="2"/>
    <x v="1"/>
    <n v="102.62"/>
    <n v="10.06"/>
  </r>
  <r>
    <s v="CN-2021-101582"/>
    <x v="163"/>
    <s v="Others"/>
    <s v="Cust-10495"/>
    <x v="1"/>
    <x v="0"/>
    <x v="0"/>
    <n v="1126.1600000000001"/>
    <n v="190.16"/>
  </r>
  <r>
    <s v="CN-2021-101575"/>
    <x v="163"/>
    <s v="Others"/>
    <s v="Cust-11575"/>
    <x v="1"/>
    <x v="0"/>
    <x v="0"/>
    <n v="1372.7280000000001"/>
    <n v="16.43"/>
  </r>
  <r>
    <s v="CN-2021-101576"/>
    <x v="163"/>
    <s v="Others"/>
    <s v="Cust-11575"/>
    <x v="1"/>
    <x v="0"/>
    <x v="2"/>
    <n v="5066.04"/>
    <n v="32.29"/>
  </r>
  <r>
    <s v="CN-2021-101577"/>
    <x v="163"/>
    <s v="Wechat Pay"/>
    <s v="Cust-11575"/>
    <x v="1"/>
    <x v="0"/>
    <x v="0"/>
    <n v="3558.24"/>
    <n v="6.85"/>
  </r>
  <r>
    <s v="CN-2021-101581"/>
    <x v="163"/>
    <s v="Wechat Pay"/>
    <s v="Cust-13300"/>
    <x v="1"/>
    <x v="0"/>
    <x v="1"/>
    <n v="236.46"/>
    <n v="43.61"/>
  </r>
  <r>
    <s v="CN-2021-101578"/>
    <x v="163"/>
    <s v="Credit Card"/>
    <s v="Cust-13330"/>
    <x v="0"/>
    <x v="0"/>
    <x v="1"/>
    <n v="363.32799999999997"/>
    <n v="37.25"/>
  </r>
  <r>
    <s v="CN-2021-101579"/>
    <x v="163"/>
    <s v="Others"/>
    <s v="Cust-13330"/>
    <x v="0"/>
    <x v="0"/>
    <x v="1"/>
    <n v="5316.08"/>
    <n v="463.94"/>
  </r>
  <r>
    <s v="CN-2021-101580"/>
    <x v="163"/>
    <s v="Others"/>
    <s v="Cust-13330"/>
    <x v="0"/>
    <x v="0"/>
    <x v="2"/>
    <n v="991.9"/>
    <n v="126.12"/>
  </r>
  <r>
    <s v="CN-2021-101571"/>
    <x v="164"/>
    <s v="Credit Card"/>
    <s v="Cust-10735"/>
    <x v="0"/>
    <x v="0"/>
    <x v="1"/>
    <n v="119.56"/>
    <n v="26.13"/>
  </r>
  <r>
    <s v="CN-2021-101572"/>
    <x v="164"/>
    <s v="Wechat Pay"/>
    <s v="Cust-15025"/>
    <x v="0"/>
    <x v="1"/>
    <x v="0"/>
    <n v="1994.58"/>
    <n v="258.36"/>
  </r>
  <r>
    <s v="CN-2021-101573"/>
    <x v="164"/>
    <s v="Wechat Pay"/>
    <s v="Cust-15025"/>
    <x v="0"/>
    <x v="1"/>
    <x v="1"/>
    <n v="42.28"/>
    <n v="0.56999999999999995"/>
  </r>
  <r>
    <s v="CN-2021-101574"/>
    <x v="164"/>
    <s v="Wechat Pay"/>
    <s v="Cust-15025"/>
    <x v="0"/>
    <x v="1"/>
    <x v="1"/>
    <n v="318.5"/>
    <n v="33.14"/>
  </r>
  <r>
    <s v="CN-2021-101568"/>
    <x v="165"/>
    <s v="Wechat Pay"/>
    <s v="Cust-11470"/>
    <x v="1"/>
    <x v="0"/>
    <x v="0"/>
    <n v="2402.4"/>
    <n v="163.29"/>
  </r>
  <r>
    <s v="CN-2021-101570"/>
    <x v="165"/>
    <s v="Credit Card"/>
    <s v="Cust-13075"/>
    <x v="1"/>
    <x v="2"/>
    <x v="1"/>
    <n v="385.7"/>
    <n v="35.31"/>
  </r>
  <r>
    <s v="CN-2021-101567"/>
    <x v="165"/>
    <s v="Credit Card"/>
    <s v="Cust-13525"/>
    <x v="1"/>
    <x v="1"/>
    <x v="2"/>
    <n v="8975.82"/>
    <n v="54.79"/>
  </r>
  <r>
    <s v="CN-2021-101569"/>
    <x v="165"/>
    <s v="Wechat Pay"/>
    <s v="Cust-13525"/>
    <x v="1"/>
    <x v="1"/>
    <x v="1"/>
    <n v="136.584"/>
    <n v="18.86"/>
  </r>
  <r>
    <s v="CN-2021-101563"/>
    <x v="166"/>
    <s v="Credit Card"/>
    <s v="Cust-12970"/>
    <x v="1"/>
    <x v="0"/>
    <x v="1"/>
    <n v="5300.4"/>
    <n v="306.58999999999997"/>
  </r>
  <r>
    <s v="CN-2021-101561"/>
    <x v="166"/>
    <s v="Wechat Pay"/>
    <s v="Cust-14575"/>
    <x v="0"/>
    <x v="1"/>
    <x v="2"/>
    <n v="699.55200000000002"/>
    <n v="6.26"/>
  </r>
  <r>
    <s v="CN-2021-101562"/>
    <x v="166"/>
    <s v="Others"/>
    <s v="Cust-16255"/>
    <x v="1"/>
    <x v="2"/>
    <x v="2"/>
    <n v="312.858"/>
    <n v="11.92"/>
  </r>
  <r>
    <s v="CN-2021-101559"/>
    <x v="166"/>
    <s v="Credit Card"/>
    <s v="Cust-18085"/>
    <x v="0"/>
    <x v="1"/>
    <x v="0"/>
    <n v="2394.14"/>
    <n v="125.19"/>
  </r>
  <r>
    <s v="CN-2021-101560"/>
    <x v="166"/>
    <s v="Wechat Pay"/>
    <s v="Cust-18085"/>
    <x v="0"/>
    <x v="1"/>
    <x v="1"/>
    <n v="315.42"/>
    <n v="19.170000000000002"/>
  </r>
  <r>
    <s v="CN-2021-101564"/>
    <x v="166"/>
    <s v="Wechat Pay"/>
    <s v="Cust-19495"/>
    <x v="0"/>
    <x v="3"/>
    <x v="0"/>
    <n v="227.976"/>
    <n v="3.22"/>
  </r>
  <r>
    <s v="CN-2021-101558"/>
    <x v="166"/>
    <s v="Others"/>
    <s v="Cust-20205"/>
    <x v="0"/>
    <x v="2"/>
    <x v="1"/>
    <n v="3216.36"/>
    <n v="295.58"/>
  </r>
  <r>
    <s v="CN-2021-101565"/>
    <x v="166"/>
    <s v="Credit Card"/>
    <s v="Cust-20845"/>
    <x v="0"/>
    <x v="1"/>
    <x v="1"/>
    <n v="2908.248"/>
    <n v="37.78"/>
  </r>
  <r>
    <s v="CN-2021-101566"/>
    <x v="166"/>
    <s v="Wechat Pay"/>
    <s v="Cust-20845"/>
    <x v="0"/>
    <x v="1"/>
    <x v="1"/>
    <n v="547.00800000000004"/>
    <n v="39.18"/>
  </r>
  <r>
    <s v="CN-2021-101553"/>
    <x v="167"/>
    <s v="Alipay"/>
    <s v="Cust-11005"/>
    <x v="2"/>
    <x v="4"/>
    <x v="0"/>
    <n v="4867.38"/>
    <n v="227.39"/>
  </r>
  <r>
    <s v="CN-2021-101554"/>
    <x v="167"/>
    <s v="Others"/>
    <s v="Cust-11005"/>
    <x v="2"/>
    <x v="4"/>
    <x v="2"/>
    <n v="484.4"/>
    <n v="38.020000000000003"/>
  </r>
  <r>
    <s v="CN-2021-101555"/>
    <x v="167"/>
    <s v="Credit Card"/>
    <s v="Cust-11890"/>
    <x v="0"/>
    <x v="1"/>
    <x v="0"/>
    <n v="3569.16"/>
    <n v="264.39"/>
  </r>
  <r>
    <s v="CN-2021-101556"/>
    <x v="167"/>
    <s v="Credit Card"/>
    <s v="Cust-21685"/>
    <x v="2"/>
    <x v="1"/>
    <x v="1"/>
    <n v="179.34"/>
    <n v="10.44"/>
  </r>
  <r>
    <s v="CN-2021-101557"/>
    <x v="167"/>
    <s v="Others"/>
    <s v="Cust-21685"/>
    <x v="2"/>
    <x v="1"/>
    <x v="1"/>
    <n v="39.76"/>
    <n v="0.32"/>
  </r>
  <r>
    <s v="CN-2021-101549"/>
    <x v="168"/>
    <s v="Others"/>
    <s v="Cust-19240"/>
    <x v="0"/>
    <x v="3"/>
    <x v="0"/>
    <n v="3449.88"/>
    <n v="201.11"/>
  </r>
  <r>
    <s v="CN-2021-101550"/>
    <x v="168"/>
    <s v="Others"/>
    <s v="Cust-19240"/>
    <x v="0"/>
    <x v="3"/>
    <x v="0"/>
    <n v="772.46400000000006"/>
    <n v="159.62"/>
  </r>
  <r>
    <s v="CN-2021-101551"/>
    <x v="168"/>
    <s v="Wechat Pay"/>
    <s v="Cust-19240"/>
    <x v="0"/>
    <x v="3"/>
    <x v="1"/>
    <n v="716.1"/>
    <n v="71.64"/>
  </r>
  <r>
    <s v="CN-2021-101552"/>
    <x v="168"/>
    <s v="Others"/>
    <s v="Cust-19240"/>
    <x v="0"/>
    <x v="3"/>
    <x v="2"/>
    <n v="1999.2"/>
    <n v="3.54"/>
  </r>
  <r>
    <s v="CN-2021-101546"/>
    <x v="168"/>
    <s v="Alipay"/>
    <s v="Cust-20890"/>
    <x v="1"/>
    <x v="2"/>
    <x v="1"/>
    <n v="695.1"/>
    <n v="170.78"/>
  </r>
  <r>
    <s v="CN-2021-101547"/>
    <x v="168"/>
    <s v="Others"/>
    <s v="Cust-21235"/>
    <x v="1"/>
    <x v="2"/>
    <x v="1"/>
    <n v="106.12"/>
    <n v="23.63"/>
  </r>
  <r>
    <s v="CN-2021-101548"/>
    <x v="168"/>
    <s v="Others"/>
    <s v="Cust-21235"/>
    <x v="1"/>
    <x v="2"/>
    <x v="1"/>
    <n v="60.311999999999998"/>
    <n v="6.42"/>
  </r>
  <r>
    <s v="CN-2021-101544"/>
    <x v="169"/>
    <s v="Alipay"/>
    <s v="Cust-18205"/>
    <x v="1"/>
    <x v="2"/>
    <x v="1"/>
    <n v="3382.96"/>
    <n v="228.54"/>
  </r>
  <r>
    <s v="CN-2021-101545"/>
    <x v="169"/>
    <s v="Credit Card"/>
    <s v="Cust-18205"/>
    <x v="1"/>
    <x v="2"/>
    <x v="1"/>
    <n v="317.8"/>
    <n v="14.52"/>
  </r>
  <r>
    <s v="CN-2021-101538"/>
    <x v="170"/>
    <s v="Credit Card"/>
    <s v="Cust-13690"/>
    <x v="0"/>
    <x v="2"/>
    <x v="1"/>
    <n v="278.32"/>
    <n v="30.97"/>
  </r>
  <r>
    <s v="CN-2021-101536"/>
    <x v="170"/>
    <s v="Credit Card"/>
    <s v="Cust-15325"/>
    <x v="1"/>
    <x v="1"/>
    <x v="1"/>
    <n v="178.5"/>
    <n v="25.58"/>
  </r>
  <r>
    <s v="CN-2021-101537"/>
    <x v="170"/>
    <s v="Others"/>
    <s v="Cust-15325"/>
    <x v="1"/>
    <x v="1"/>
    <x v="1"/>
    <n v="262.08"/>
    <n v="14.14"/>
  </r>
  <r>
    <s v="CN-2021-101533"/>
    <x v="170"/>
    <s v="Others"/>
    <s v="Cust-15565"/>
    <x v="0"/>
    <x v="0"/>
    <x v="1"/>
    <n v="888.16"/>
    <n v="68.040000000000006"/>
  </r>
  <r>
    <s v="CN-2021-101534"/>
    <x v="170"/>
    <s v="Others"/>
    <s v="Cust-15565"/>
    <x v="0"/>
    <x v="0"/>
    <x v="2"/>
    <n v="11539.92"/>
    <n v="478.57"/>
  </r>
  <r>
    <s v="CN-2021-101535"/>
    <x v="170"/>
    <s v="Credit Card"/>
    <s v="Cust-15565"/>
    <x v="0"/>
    <x v="0"/>
    <x v="1"/>
    <n v="1969.38"/>
    <n v="174.82"/>
  </r>
  <r>
    <s v="CN-2021-101539"/>
    <x v="170"/>
    <s v="Others"/>
    <s v="Cust-15565"/>
    <x v="0"/>
    <x v="0"/>
    <x v="1"/>
    <n v="333.2"/>
    <n v="14.59"/>
  </r>
  <r>
    <s v="CN-2021-101540"/>
    <x v="170"/>
    <s v="Others"/>
    <s v="Cust-16360"/>
    <x v="0"/>
    <x v="2"/>
    <x v="1"/>
    <n v="289.52"/>
    <n v="10.45"/>
  </r>
  <r>
    <s v="CN-2021-101541"/>
    <x v="170"/>
    <s v="Others"/>
    <s v="Cust-16360"/>
    <x v="0"/>
    <x v="2"/>
    <x v="0"/>
    <n v="662.2"/>
    <n v="191.83"/>
  </r>
  <r>
    <s v="CN-2021-101532"/>
    <x v="170"/>
    <s v="Credit Card"/>
    <s v="Cust-17740"/>
    <x v="0"/>
    <x v="1"/>
    <x v="2"/>
    <n v="1236.48"/>
    <n v="244.85"/>
  </r>
  <r>
    <s v="CN-2021-101542"/>
    <x v="170"/>
    <s v="Wechat Pay"/>
    <s v="Cust-18640"/>
    <x v="1"/>
    <x v="4"/>
    <x v="2"/>
    <n v="17765.439999999999"/>
    <n v="482.75"/>
  </r>
  <r>
    <s v="CN-2021-101543"/>
    <x v="170"/>
    <s v="Alipay"/>
    <s v="Cust-18640"/>
    <x v="1"/>
    <x v="4"/>
    <x v="1"/>
    <n v="269.92"/>
    <n v="42.78"/>
  </r>
  <r>
    <s v="CN-2021-101528"/>
    <x v="171"/>
    <s v="Others"/>
    <s v="Cust-14050"/>
    <x v="0"/>
    <x v="2"/>
    <x v="1"/>
    <n v="52.92"/>
    <n v="1.93"/>
  </r>
  <r>
    <s v="CN-2021-101530"/>
    <x v="171"/>
    <s v="Credit Card"/>
    <s v="Cust-21565"/>
    <x v="1"/>
    <x v="2"/>
    <x v="1"/>
    <n v="77"/>
    <n v="18.72"/>
  </r>
  <r>
    <s v="CN-2021-101531"/>
    <x v="171"/>
    <s v="Credit Card"/>
    <s v="Cust-21565"/>
    <x v="1"/>
    <x v="2"/>
    <x v="1"/>
    <n v="406.72800000000001"/>
    <n v="18.28"/>
  </r>
  <r>
    <s v="CN-2021-101529"/>
    <x v="171"/>
    <s v="Wechat Pay"/>
    <s v="Cust-21685"/>
    <x v="2"/>
    <x v="1"/>
    <x v="0"/>
    <n v="916.27200000000005"/>
    <n v="62.24"/>
  </r>
  <r>
    <s v="CN-2021-101526"/>
    <x v="172"/>
    <s v="Credit Card"/>
    <s v="Cust-10330"/>
    <x v="0"/>
    <x v="0"/>
    <x v="0"/>
    <n v="2823.8"/>
    <n v="239.42"/>
  </r>
  <r>
    <s v="CN-2021-101518"/>
    <x v="172"/>
    <s v="Alipay"/>
    <s v="Cust-10990"/>
    <x v="1"/>
    <x v="3"/>
    <x v="0"/>
    <n v="662.2"/>
    <n v="145.56"/>
  </r>
  <r>
    <s v="CN-2021-101522"/>
    <x v="172"/>
    <s v="Wechat Pay"/>
    <s v="Cust-13330"/>
    <x v="0"/>
    <x v="0"/>
    <x v="1"/>
    <n v="353.36"/>
    <n v="33.24"/>
  </r>
  <r>
    <s v="CN-2021-101521"/>
    <x v="172"/>
    <s v="Credit Card"/>
    <s v="Cust-15745"/>
    <x v="0"/>
    <x v="2"/>
    <x v="1"/>
    <n v="759.36"/>
    <n v="136.56"/>
  </r>
  <r>
    <s v="CN-2021-101523"/>
    <x v="172"/>
    <s v="Others"/>
    <s v="Cust-15745"/>
    <x v="0"/>
    <x v="2"/>
    <x v="1"/>
    <n v="632.52"/>
    <n v="136.18"/>
  </r>
  <r>
    <s v="CN-2021-101524"/>
    <x v="172"/>
    <s v="Others"/>
    <s v="Cust-15745"/>
    <x v="0"/>
    <x v="2"/>
    <x v="2"/>
    <n v="825.16"/>
    <n v="170.83"/>
  </r>
  <r>
    <s v="CN-2021-101519"/>
    <x v="172"/>
    <s v="Alipay"/>
    <s v="Cust-16840"/>
    <x v="0"/>
    <x v="0"/>
    <x v="2"/>
    <n v="1035.2159999999999"/>
    <n v="115.94"/>
  </r>
  <r>
    <s v="CN-2021-101520"/>
    <x v="172"/>
    <s v="Wechat Pay"/>
    <s v="Cust-16840"/>
    <x v="0"/>
    <x v="0"/>
    <x v="1"/>
    <n v="290.92"/>
    <n v="33.369999999999997"/>
  </r>
  <r>
    <s v="CN-2021-101527"/>
    <x v="172"/>
    <s v="Alipay"/>
    <s v="Cust-18790"/>
    <x v="2"/>
    <x v="2"/>
    <x v="1"/>
    <n v="61.74"/>
    <n v="9.61"/>
  </r>
  <r>
    <s v="CN-2021-101525"/>
    <x v="172"/>
    <s v="Alipay"/>
    <s v="Cust-21820"/>
    <x v="0"/>
    <x v="0"/>
    <x v="2"/>
    <n v="1113.21"/>
    <n v="117.47"/>
  </r>
  <r>
    <s v="CN-2021-101512"/>
    <x v="173"/>
    <s v="Others"/>
    <s v="Cust-12160"/>
    <x v="0"/>
    <x v="3"/>
    <x v="1"/>
    <n v="457.52"/>
    <n v="46.61"/>
  </r>
  <r>
    <s v="CN-2021-101513"/>
    <x v="173"/>
    <s v="Others"/>
    <s v="Cust-12160"/>
    <x v="0"/>
    <x v="3"/>
    <x v="1"/>
    <n v="438.9"/>
    <n v="23.58"/>
  </r>
  <r>
    <s v="CN-2021-101514"/>
    <x v="173"/>
    <s v="Others"/>
    <s v="Cust-12160"/>
    <x v="0"/>
    <x v="3"/>
    <x v="0"/>
    <n v="1631.952"/>
    <n v="30.95"/>
  </r>
  <r>
    <s v="CN-2021-101515"/>
    <x v="173"/>
    <s v="Wechat Pay"/>
    <s v="Cust-12220"/>
    <x v="0"/>
    <x v="4"/>
    <x v="1"/>
    <n v="485.1"/>
    <n v="14.55"/>
  </r>
  <r>
    <s v="CN-2021-101511"/>
    <x v="173"/>
    <s v="Others"/>
    <s v="Cust-16975"/>
    <x v="2"/>
    <x v="1"/>
    <x v="1"/>
    <n v="236.04"/>
    <n v="45.87"/>
  </r>
  <r>
    <s v="CN-2021-101516"/>
    <x v="173"/>
    <s v="Credit Card"/>
    <s v="Cust-20920"/>
    <x v="0"/>
    <x v="5"/>
    <x v="1"/>
    <n v="98"/>
    <n v="11.06"/>
  </r>
  <r>
    <s v="CN-2021-101517"/>
    <x v="173"/>
    <s v="Wechat Pay"/>
    <s v="Cust-20920"/>
    <x v="0"/>
    <x v="5"/>
    <x v="1"/>
    <n v="153.72"/>
    <n v="23.79"/>
  </r>
  <r>
    <s v="CN-2021-101507"/>
    <x v="174"/>
    <s v="Wechat Pay"/>
    <s v="Cust-10105"/>
    <x v="0"/>
    <x v="4"/>
    <x v="1"/>
    <n v="64.680000000000007"/>
    <n v="7.05"/>
  </r>
  <r>
    <s v="CN-2021-101508"/>
    <x v="174"/>
    <s v="Credit Card"/>
    <s v="Cust-10105"/>
    <x v="0"/>
    <x v="4"/>
    <x v="1"/>
    <n v="245.952"/>
    <n v="8.75"/>
  </r>
  <r>
    <s v="CN-2021-101509"/>
    <x v="174"/>
    <s v="Credit Card"/>
    <s v="Cust-10105"/>
    <x v="0"/>
    <x v="4"/>
    <x v="2"/>
    <n v="211.17599999999999"/>
    <n v="15.66"/>
  </r>
  <r>
    <s v="CN-2021-101510"/>
    <x v="174"/>
    <s v="Others"/>
    <s v="Cust-10105"/>
    <x v="0"/>
    <x v="4"/>
    <x v="2"/>
    <n v="384.72"/>
    <n v="15.38"/>
  </r>
  <r>
    <s v="CN-2021-101506"/>
    <x v="174"/>
    <s v="Credit Card"/>
    <s v="Cust-11110"/>
    <x v="1"/>
    <x v="0"/>
    <x v="2"/>
    <n v="2995.86"/>
    <n v="189.29"/>
  </r>
  <r>
    <s v="CN-2021-101503"/>
    <x v="174"/>
    <s v="Others"/>
    <s v="Cust-14740"/>
    <x v="1"/>
    <x v="0"/>
    <x v="1"/>
    <n v="2652.86"/>
    <n v="153.08000000000001"/>
  </r>
  <r>
    <s v="CN-2021-101504"/>
    <x v="174"/>
    <s v="Others"/>
    <s v="Cust-14740"/>
    <x v="1"/>
    <x v="0"/>
    <x v="0"/>
    <n v="1150.8"/>
    <n v="188.54"/>
  </r>
  <r>
    <s v="CN-2021-101499"/>
    <x v="174"/>
    <s v="Others"/>
    <s v="Cust-17575"/>
    <x v="0"/>
    <x v="5"/>
    <x v="1"/>
    <n v="3007.2"/>
    <n v="257.27"/>
  </r>
  <r>
    <s v="CN-2021-101500"/>
    <x v="174"/>
    <s v="Credit Card"/>
    <s v="Cust-17575"/>
    <x v="0"/>
    <x v="5"/>
    <x v="1"/>
    <n v="50.064"/>
    <n v="3.14"/>
  </r>
  <r>
    <s v="CN-2021-101501"/>
    <x v="174"/>
    <s v="Credit Card"/>
    <s v="Cust-17575"/>
    <x v="0"/>
    <x v="5"/>
    <x v="0"/>
    <n v="2144.6880000000001"/>
    <n v="8.39"/>
  </r>
  <r>
    <s v="CN-2021-101505"/>
    <x v="174"/>
    <s v="Wechat Pay"/>
    <s v="Cust-18940"/>
    <x v="0"/>
    <x v="0"/>
    <x v="2"/>
    <n v="1196.44"/>
    <n v="137.04"/>
  </r>
  <r>
    <s v="CN-2021-101502"/>
    <x v="174"/>
    <s v="Wechat Pay"/>
    <s v="Cust-20560"/>
    <x v="2"/>
    <x v="3"/>
    <x v="1"/>
    <n v="141.68"/>
    <n v="44.05"/>
  </r>
  <r>
    <s v="CN-2021-101497"/>
    <x v="175"/>
    <s v="Credit Card"/>
    <s v="Cust-11470"/>
    <x v="1"/>
    <x v="0"/>
    <x v="1"/>
    <n v="1844.64"/>
    <n v="131.94"/>
  </r>
  <r>
    <s v="CN-2021-101498"/>
    <x v="175"/>
    <s v="Credit Card"/>
    <s v="Cust-20710"/>
    <x v="2"/>
    <x v="3"/>
    <x v="2"/>
    <n v="1084.72"/>
    <n v="210.12"/>
  </r>
  <r>
    <s v="CN-2021-101489"/>
    <x v="176"/>
    <s v="Wechat Pay"/>
    <s v="Cust-15640"/>
    <x v="2"/>
    <x v="0"/>
    <x v="1"/>
    <n v="929.88"/>
    <n v="125.71"/>
  </r>
  <r>
    <s v="CN-2021-101487"/>
    <x v="176"/>
    <s v="Credit Card"/>
    <s v="Cust-16195"/>
    <x v="0"/>
    <x v="4"/>
    <x v="0"/>
    <n v="4224.78"/>
    <n v="147.32"/>
  </r>
  <r>
    <s v="CN-2021-101488"/>
    <x v="176"/>
    <s v="Credit Card"/>
    <s v="Cust-16195"/>
    <x v="0"/>
    <x v="4"/>
    <x v="2"/>
    <n v="7760.0249999999996"/>
    <n v="95.19"/>
  </r>
  <r>
    <s v="CN-2021-101490"/>
    <x v="176"/>
    <s v="Credit Card"/>
    <s v="Cust-16735"/>
    <x v="0"/>
    <x v="2"/>
    <x v="1"/>
    <n v="473.9"/>
    <n v="29.19"/>
  </r>
  <r>
    <s v="CN-2021-101495"/>
    <x v="176"/>
    <s v="Others"/>
    <s v="Cust-17440"/>
    <x v="1"/>
    <x v="4"/>
    <x v="1"/>
    <n v="168.84"/>
    <n v="35.96"/>
  </r>
  <r>
    <s v="CN-2021-101491"/>
    <x v="176"/>
    <s v="Credit Card"/>
    <s v="Cust-17515"/>
    <x v="1"/>
    <x v="2"/>
    <x v="2"/>
    <n v="3962"/>
    <n v="199.12"/>
  </r>
  <r>
    <s v="CN-2021-101492"/>
    <x v="176"/>
    <s v="Alipay"/>
    <s v="Cust-17515"/>
    <x v="1"/>
    <x v="2"/>
    <x v="1"/>
    <n v="124.6"/>
    <n v="10.42"/>
  </r>
  <r>
    <s v="CN-2021-101496"/>
    <x v="176"/>
    <s v="Others"/>
    <s v="Cust-18550"/>
    <x v="0"/>
    <x v="2"/>
    <x v="1"/>
    <n v="7982.1"/>
    <n v="407.52"/>
  </r>
  <r>
    <s v="CN-2021-101485"/>
    <x v="176"/>
    <s v="Others"/>
    <s v="Cust-18775"/>
    <x v="2"/>
    <x v="2"/>
    <x v="2"/>
    <n v="3310.944"/>
    <n v="77.41"/>
  </r>
  <r>
    <s v="CN-2021-101486"/>
    <x v="176"/>
    <s v="Credit Card"/>
    <s v="Cust-18775"/>
    <x v="2"/>
    <x v="2"/>
    <x v="1"/>
    <n v="827.82"/>
    <n v="147.84"/>
  </r>
  <r>
    <s v="CN-2021-101493"/>
    <x v="176"/>
    <s v="Alipay"/>
    <s v="Cust-19735"/>
    <x v="0"/>
    <x v="0"/>
    <x v="1"/>
    <n v="238.14"/>
    <n v="29.74"/>
  </r>
  <r>
    <s v="CN-2021-101494"/>
    <x v="176"/>
    <s v="Wechat Pay"/>
    <s v="Cust-19735"/>
    <x v="0"/>
    <x v="0"/>
    <x v="1"/>
    <n v="155.68"/>
    <n v="22.57"/>
  </r>
  <r>
    <s v="CN-2021-101484"/>
    <x v="176"/>
    <s v="Credit Card"/>
    <s v="Cust-19750"/>
    <x v="0"/>
    <x v="0"/>
    <x v="2"/>
    <n v="999.93600000000004"/>
    <n v="41.23"/>
  </r>
  <r>
    <s v="CN-2021-101480"/>
    <x v="177"/>
    <s v="Others"/>
    <s v="Cust-14350"/>
    <x v="0"/>
    <x v="3"/>
    <x v="1"/>
    <n v="1150.8"/>
    <n v="192.07"/>
  </r>
  <r>
    <s v="CN-2021-101481"/>
    <x v="177"/>
    <s v="Alipay"/>
    <s v="Cust-14350"/>
    <x v="0"/>
    <x v="3"/>
    <x v="1"/>
    <n v="1661.8"/>
    <n v="147.52000000000001"/>
  </r>
  <r>
    <s v="CN-2021-101478"/>
    <x v="177"/>
    <s v="Wechat Pay"/>
    <s v="Cust-14875"/>
    <x v="2"/>
    <x v="4"/>
    <x v="0"/>
    <n v="5449.78"/>
    <n v="394.05"/>
  </r>
  <r>
    <s v="CN-2021-101479"/>
    <x v="177"/>
    <s v="Others"/>
    <s v="Cust-14875"/>
    <x v="2"/>
    <x v="4"/>
    <x v="1"/>
    <n v="1061.76"/>
    <n v="176.98"/>
  </r>
  <r>
    <s v="CN-2021-101472"/>
    <x v="177"/>
    <s v="Wechat Pay"/>
    <s v="Cust-16375"/>
    <x v="2"/>
    <x v="4"/>
    <x v="2"/>
    <n v="206.92"/>
    <n v="43.13"/>
  </r>
  <r>
    <s v="CN-2021-101475"/>
    <x v="177"/>
    <s v="Credit Card"/>
    <s v="Cust-16375"/>
    <x v="2"/>
    <x v="4"/>
    <x v="1"/>
    <n v="391.44"/>
    <n v="21.03"/>
  </r>
  <r>
    <s v="CN-2021-101476"/>
    <x v="177"/>
    <s v="Others"/>
    <s v="Cust-16375"/>
    <x v="2"/>
    <x v="4"/>
    <x v="1"/>
    <n v="123.76"/>
    <n v="26.65"/>
  </r>
  <r>
    <s v="CN-2021-101483"/>
    <x v="177"/>
    <s v="Others"/>
    <s v="Cust-16495"/>
    <x v="1"/>
    <x v="0"/>
    <x v="0"/>
    <n v="2257.64"/>
    <n v="285.75"/>
  </r>
  <r>
    <s v="CN-2021-101469"/>
    <x v="177"/>
    <s v="Wechat Pay"/>
    <s v="Cust-17050"/>
    <x v="0"/>
    <x v="1"/>
    <x v="1"/>
    <n v="696.78"/>
    <n v="84.64"/>
  </r>
  <r>
    <s v="CN-2021-101470"/>
    <x v="177"/>
    <s v="Credit Card"/>
    <s v="Cust-17050"/>
    <x v="0"/>
    <x v="1"/>
    <x v="2"/>
    <n v="17180.8"/>
    <n v="366.32"/>
  </r>
  <r>
    <s v="CN-2021-101471"/>
    <x v="177"/>
    <s v="Others"/>
    <s v="Cust-17050"/>
    <x v="0"/>
    <x v="1"/>
    <x v="2"/>
    <n v="2948.96"/>
    <n v="152.68"/>
  </r>
  <r>
    <s v="CN-2021-101482"/>
    <x v="177"/>
    <s v="Wechat Pay"/>
    <s v="Cust-17395"/>
    <x v="1"/>
    <x v="4"/>
    <x v="1"/>
    <n v="455.7"/>
    <n v="23.43"/>
  </r>
  <r>
    <s v="CN-2021-101474"/>
    <x v="177"/>
    <s v="Credit Card"/>
    <s v="Cust-20275"/>
    <x v="0"/>
    <x v="0"/>
    <x v="2"/>
    <n v="1748.04"/>
    <n v="236.86"/>
  </r>
  <r>
    <s v="CN-2021-101468"/>
    <x v="177"/>
    <s v="Credit Card"/>
    <s v="Cust-21055"/>
    <x v="0"/>
    <x v="1"/>
    <x v="1"/>
    <n v="129.36000000000001"/>
    <n v="14.55"/>
  </r>
  <r>
    <s v="CN-2021-101473"/>
    <x v="177"/>
    <s v="Credit Card"/>
    <s v="Cust-21145"/>
    <x v="1"/>
    <x v="2"/>
    <x v="1"/>
    <n v="407.96"/>
    <n v="42.79"/>
  </r>
  <r>
    <s v="CN-2021-101477"/>
    <x v="177"/>
    <s v="Credit Card"/>
    <s v="Cust-21145"/>
    <x v="1"/>
    <x v="2"/>
    <x v="0"/>
    <n v="1063.44"/>
    <n v="283.11"/>
  </r>
  <r>
    <s v="CN-2021-101460"/>
    <x v="178"/>
    <s v="Credit Card"/>
    <s v="Cust-11515"/>
    <x v="0"/>
    <x v="2"/>
    <x v="1"/>
    <n v="4368.6719999999996"/>
    <n v="30.37"/>
  </r>
  <r>
    <s v="CN-2021-101462"/>
    <x v="178"/>
    <s v="Credit Card"/>
    <s v="Cust-11515"/>
    <x v="0"/>
    <x v="2"/>
    <x v="2"/>
    <n v="1582.56"/>
    <n v="82.01"/>
  </r>
  <r>
    <s v="CN-2021-101467"/>
    <x v="178"/>
    <s v="Others"/>
    <s v="Cust-13165"/>
    <x v="0"/>
    <x v="2"/>
    <x v="1"/>
    <n v="270.89999999999998"/>
    <n v="27.45"/>
  </r>
  <r>
    <s v="CN-2021-101455"/>
    <x v="178"/>
    <s v="Credit Card"/>
    <s v="Cust-15445"/>
    <x v="0"/>
    <x v="0"/>
    <x v="1"/>
    <n v="64.427999999999997"/>
    <n v="6.47"/>
  </r>
  <r>
    <s v="CN-2021-101461"/>
    <x v="178"/>
    <s v="Others"/>
    <s v="Cust-15685"/>
    <x v="1"/>
    <x v="5"/>
    <x v="1"/>
    <n v="690.48"/>
    <n v="102.58"/>
  </r>
  <r>
    <s v="CN-2021-101463"/>
    <x v="178"/>
    <s v="Wechat Pay"/>
    <s v="Cust-15685"/>
    <x v="1"/>
    <x v="5"/>
    <x v="0"/>
    <n v="1562.4"/>
    <n v="71.67"/>
  </r>
  <r>
    <s v="CN-2021-101464"/>
    <x v="178"/>
    <s v="Others"/>
    <s v="Cust-16720"/>
    <x v="2"/>
    <x v="1"/>
    <x v="0"/>
    <n v="1561.7280000000001"/>
    <n v="54.15"/>
  </r>
  <r>
    <s v="CN-2021-101466"/>
    <x v="178"/>
    <s v="Wechat Pay"/>
    <s v="Cust-16720"/>
    <x v="2"/>
    <x v="1"/>
    <x v="0"/>
    <n v="647.13599999999997"/>
    <n v="76.69"/>
  </r>
  <r>
    <s v="CN-2021-101465"/>
    <x v="178"/>
    <s v="Credit Card"/>
    <s v="Cust-17635"/>
    <x v="1"/>
    <x v="4"/>
    <x v="2"/>
    <n v="2869.3"/>
    <n v="256.11"/>
  </r>
  <r>
    <s v="CN-2021-101456"/>
    <x v="178"/>
    <s v="Credit Card"/>
    <s v="Cust-20125"/>
    <x v="2"/>
    <x v="1"/>
    <x v="1"/>
    <n v="232.68"/>
    <n v="15.35"/>
  </r>
  <r>
    <s v="CN-2021-101457"/>
    <x v="178"/>
    <s v="Others"/>
    <s v="Cust-20125"/>
    <x v="2"/>
    <x v="1"/>
    <x v="1"/>
    <n v="196.84"/>
    <n v="25.26"/>
  </r>
  <r>
    <s v="CN-2021-101458"/>
    <x v="178"/>
    <s v="Alipay"/>
    <s v="Cust-20125"/>
    <x v="2"/>
    <x v="1"/>
    <x v="1"/>
    <n v="608.29999999999995"/>
    <n v="175.73"/>
  </r>
  <r>
    <s v="CN-2021-101459"/>
    <x v="178"/>
    <s v="Others"/>
    <s v="Cust-20125"/>
    <x v="2"/>
    <x v="1"/>
    <x v="2"/>
    <n v="3386.6"/>
    <n v="274.32"/>
  </r>
  <r>
    <s v="CN-2021-101449"/>
    <x v="179"/>
    <s v="Credit Card"/>
    <s v="Cust-10450"/>
    <x v="0"/>
    <x v="2"/>
    <x v="2"/>
    <n v="3055.752"/>
    <n v="77.06"/>
  </r>
  <r>
    <s v="CN-2021-101450"/>
    <x v="179"/>
    <s v="Credit Card"/>
    <s v="Cust-10450"/>
    <x v="0"/>
    <x v="2"/>
    <x v="1"/>
    <n v="77.616"/>
    <n v="5.57"/>
  </r>
  <r>
    <s v="CN-2021-101448"/>
    <x v="179"/>
    <s v="Credit Card"/>
    <s v="Cust-11275"/>
    <x v="1"/>
    <x v="0"/>
    <x v="1"/>
    <n v="150.36000000000001"/>
    <n v="7.87"/>
  </r>
  <r>
    <s v="CN-2021-101452"/>
    <x v="179"/>
    <s v="Others"/>
    <s v="Cust-14665"/>
    <x v="0"/>
    <x v="0"/>
    <x v="1"/>
    <n v="107.8"/>
    <n v="26.87"/>
  </r>
  <r>
    <s v="CN-2021-101453"/>
    <x v="179"/>
    <s v="Credit Card"/>
    <s v="Cust-14665"/>
    <x v="0"/>
    <x v="0"/>
    <x v="1"/>
    <n v="1247.4000000000001"/>
    <n v="262.93"/>
  </r>
  <r>
    <s v="CN-2021-101454"/>
    <x v="179"/>
    <s v="Others"/>
    <s v="Cust-14665"/>
    <x v="0"/>
    <x v="0"/>
    <x v="1"/>
    <n v="452.76"/>
    <n v="15.22"/>
  </r>
  <r>
    <s v="CN-2021-101451"/>
    <x v="179"/>
    <s v="Wechat Pay"/>
    <s v="Cust-19045"/>
    <x v="2"/>
    <x v="2"/>
    <x v="1"/>
    <n v="81.760000000000005"/>
    <n v="15.06"/>
  </r>
  <r>
    <s v="CN-2021-101436"/>
    <x v="180"/>
    <s v="Credit Card"/>
    <s v="Cust-11140"/>
    <x v="0"/>
    <x v="0"/>
    <x v="0"/>
    <n v="2531.5920000000001"/>
    <n v="117.32"/>
  </r>
  <r>
    <s v="CN-2021-101424"/>
    <x v="180"/>
    <s v="Others"/>
    <s v="Cust-13375"/>
    <x v="0"/>
    <x v="2"/>
    <x v="1"/>
    <n v="401.1"/>
    <n v="19.55"/>
  </r>
  <r>
    <s v="CN-2021-101425"/>
    <x v="180"/>
    <s v="Credit Card"/>
    <s v="Cust-13375"/>
    <x v="0"/>
    <x v="2"/>
    <x v="2"/>
    <n v="2026.08"/>
    <n v="155.96"/>
  </r>
  <r>
    <s v="CN-2021-101434"/>
    <x v="180"/>
    <s v="Credit Card"/>
    <s v="Cust-13630"/>
    <x v="0"/>
    <x v="2"/>
    <x v="2"/>
    <n v="2137.1"/>
    <n v="196.22"/>
  </r>
  <r>
    <s v="CN-2021-101435"/>
    <x v="180"/>
    <s v="Others"/>
    <s v="Cust-13630"/>
    <x v="0"/>
    <x v="2"/>
    <x v="2"/>
    <n v="1236.2"/>
    <n v="277.37"/>
  </r>
  <r>
    <s v="CN-2021-101438"/>
    <x v="180"/>
    <s v="Others"/>
    <s v="Cust-13630"/>
    <x v="0"/>
    <x v="2"/>
    <x v="1"/>
    <n v="335.02"/>
    <n v="43.81"/>
  </r>
  <r>
    <s v="CN-2021-101439"/>
    <x v="180"/>
    <s v="Credit Card"/>
    <s v="Cust-13630"/>
    <x v="0"/>
    <x v="2"/>
    <x v="0"/>
    <n v="1115.52"/>
    <n v="100.23"/>
  </r>
  <r>
    <s v="CN-2021-101426"/>
    <x v="180"/>
    <s v="Credit Card"/>
    <s v="Cust-13915"/>
    <x v="0"/>
    <x v="1"/>
    <x v="1"/>
    <n v="8707.86"/>
    <n v="320.52"/>
  </r>
  <r>
    <s v="CN-2021-101427"/>
    <x v="180"/>
    <s v="Credit Card"/>
    <s v="Cust-13915"/>
    <x v="0"/>
    <x v="1"/>
    <x v="2"/>
    <n v="56.195999999999998"/>
    <n v="7.99"/>
  </r>
  <r>
    <s v="CN-2021-101428"/>
    <x v="180"/>
    <s v="Wechat Pay"/>
    <s v="Cust-13915"/>
    <x v="0"/>
    <x v="1"/>
    <x v="1"/>
    <n v="383.04"/>
    <n v="44.38"/>
  </r>
  <r>
    <s v="CN-2021-101429"/>
    <x v="180"/>
    <s v="Credit Card"/>
    <s v="Cust-13915"/>
    <x v="0"/>
    <x v="1"/>
    <x v="0"/>
    <n v="1233.0360000000001"/>
    <n v="140.74"/>
  </r>
  <r>
    <s v="CN-2021-101430"/>
    <x v="180"/>
    <s v="Credit Card"/>
    <s v="Cust-13915"/>
    <x v="0"/>
    <x v="1"/>
    <x v="1"/>
    <n v="353.5"/>
    <n v="20.13"/>
  </r>
  <r>
    <s v="CN-2021-101440"/>
    <x v="180"/>
    <s v="Credit Card"/>
    <s v="Cust-15205"/>
    <x v="0"/>
    <x v="0"/>
    <x v="1"/>
    <n v="828.57600000000002"/>
    <n v="24.54"/>
  </r>
  <r>
    <s v="CN-2021-101419"/>
    <x v="180"/>
    <s v="Credit Card"/>
    <s v="Cust-15235"/>
    <x v="0"/>
    <x v="0"/>
    <x v="1"/>
    <n v="233.94"/>
    <n v="43.78"/>
  </r>
  <r>
    <s v="CN-2021-101420"/>
    <x v="180"/>
    <s v="Credit Card"/>
    <s v="Cust-15235"/>
    <x v="0"/>
    <x v="0"/>
    <x v="2"/>
    <n v="2027.2"/>
    <n v="290.98"/>
  </r>
  <r>
    <s v="CN-2021-101421"/>
    <x v="180"/>
    <s v="Others"/>
    <s v="Cust-15235"/>
    <x v="0"/>
    <x v="0"/>
    <x v="1"/>
    <n v="1287.72"/>
    <n v="219.76"/>
  </r>
  <r>
    <s v="CN-2021-101447"/>
    <x v="180"/>
    <s v="Wechat Pay"/>
    <s v="Cust-15280"/>
    <x v="0"/>
    <x v="4"/>
    <x v="1"/>
    <n v="636.16"/>
    <n v="56.51"/>
  </r>
  <r>
    <s v="CN-2021-101431"/>
    <x v="180"/>
    <s v="Others"/>
    <s v="Cust-19615"/>
    <x v="0"/>
    <x v="2"/>
    <x v="0"/>
    <n v="2094.4"/>
    <n v="159.94999999999999"/>
  </r>
  <r>
    <s v="CN-2021-101432"/>
    <x v="180"/>
    <s v="Credit Card"/>
    <s v="Cust-19615"/>
    <x v="0"/>
    <x v="2"/>
    <x v="1"/>
    <n v="291.48"/>
    <n v="47.55"/>
  </r>
  <r>
    <s v="CN-2021-101433"/>
    <x v="180"/>
    <s v="Credit Card"/>
    <s v="Cust-19615"/>
    <x v="0"/>
    <x v="2"/>
    <x v="1"/>
    <n v="348.6"/>
    <n v="31.87"/>
  </r>
  <r>
    <s v="CN-2021-101437"/>
    <x v="180"/>
    <s v="Wechat Pay"/>
    <s v="Cust-19615"/>
    <x v="0"/>
    <x v="2"/>
    <x v="2"/>
    <n v="6493.76"/>
    <n v="383.55"/>
  </r>
  <r>
    <s v="CN-2021-101441"/>
    <x v="180"/>
    <s v="Credit Card"/>
    <s v="Cust-20575"/>
    <x v="0"/>
    <x v="4"/>
    <x v="2"/>
    <n v="273.42"/>
    <n v="11.88"/>
  </r>
  <r>
    <s v="CN-2021-101422"/>
    <x v="180"/>
    <s v="Others"/>
    <s v="Cust-20905"/>
    <x v="0"/>
    <x v="1"/>
    <x v="1"/>
    <n v="99.4"/>
    <n v="6.43"/>
  </r>
  <r>
    <s v="CN-2021-101423"/>
    <x v="180"/>
    <s v="Credit Card"/>
    <s v="Cust-20905"/>
    <x v="0"/>
    <x v="1"/>
    <x v="1"/>
    <n v="712.32"/>
    <n v="116.43"/>
  </r>
  <r>
    <s v="CN-2021-101442"/>
    <x v="180"/>
    <s v="Others"/>
    <s v="Cust-21190"/>
    <x v="2"/>
    <x v="5"/>
    <x v="1"/>
    <n v="369.18"/>
    <n v="30.19"/>
  </r>
  <r>
    <s v="CN-2021-101443"/>
    <x v="180"/>
    <s v="Wechat Pay"/>
    <s v="Cust-21190"/>
    <x v="2"/>
    <x v="5"/>
    <x v="1"/>
    <n v="408.8"/>
    <n v="38.61"/>
  </r>
  <r>
    <s v="CN-2021-101444"/>
    <x v="180"/>
    <s v="Credit Card"/>
    <s v="Cust-21190"/>
    <x v="2"/>
    <x v="5"/>
    <x v="1"/>
    <n v="123.2"/>
    <n v="47.12"/>
  </r>
  <r>
    <s v="CN-2021-101445"/>
    <x v="180"/>
    <s v="Wechat Pay"/>
    <s v="Cust-21190"/>
    <x v="2"/>
    <x v="5"/>
    <x v="1"/>
    <n v="672"/>
    <n v="109.38"/>
  </r>
  <r>
    <s v="CN-2021-101446"/>
    <x v="180"/>
    <s v="Others"/>
    <s v="Cust-21190"/>
    <x v="2"/>
    <x v="5"/>
    <x v="1"/>
    <n v="515.20000000000005"/>
    <n v="178.83"/>
  </r>
  <r>
    <s v="CN-2021-101411"/>
    <x v="181"/>
    <s v="Wechat Pay"/>
    <s v="Cust-10045"/>
    <x v="1"/>
    <x v="2"/>
    <x v="0"/>
    <n v="338.1"/>
    <n v="26.32"/>
  </r>
  <r>
    <s v="CN-2021-101412"/>
    <x v="181"/>
    <s v="Others"/>
    <s v="Cust-10045"/>
    <x v="1"/>
    <x v="2"/>
    <x v="0"/>
    <n v="2439.36"/>
    <n v="268.37"/>
  </r>
  <r>
    <s v="CN-2021-101413"/>
    <x v="181"/>
    <s v="Others"/>
    <s v="Cust-10045"/>
    <x v="1"/>
    <x v="2"/>
    <x v="1"/>
    <n v="233.52"/>
    <n v="28.86"/>
  </r>
  <r>
    <s v="CN-2021-101416"/>
    <x v="181"/>
    <s v="Credit Card"/>
    <s v="Cust-10240"/>
    <x v="0"/>
    <x v="2"/>
    <x v="2"/>
    <n v="3828.72"/>
    <n v="131.65"/>
  </r>
  <r>
    <s v="CN-2021-101414"/>
    <x v="181"/>
    <s v="Wechat Pay"/>
    <s v="Cust-10780"/>
    <x v="1"/>
    <x v="0"/>
    <x v="1"/>
    <n v="2902.62"/>
    <n v="150.91999999999999"/>
  </r>
  <r>
    <s v="CN-2021-101415"/>
    <x v="181"/>
    <s v="Others"/>
    <s v="Cust-12970"/>
    <x v="1"/>
    <x v="0"/>
    <x v="1"/>
    <n v="2643.76"/>
    <n v="185.72"/>
  </r>
  <r>
    <s v="CN-2021-101417"/>
    <x v="181"/>
    <s v="Wechat Pay"/>
    <s v="Cust-12970"/>
    <x v="1"/>
    <x v="0"/>
    <x v="2"/>
    <n v="228.34"/>
    <n v="35.65"/>
  </r>
  <r>
    <s v="CN-2021-101418"/>
    <x v="181"/>
    <s v="Credit Card"/>
    <s v="Cust-14140"/>
    <x v="2"/>
    <x v="1"/>
    <x v="1"/>
    <n v="131.54400000000001"/>
    <n v="18.64"/>
  </r>
  <r>
    <s v="CN-2021-101407"/>
    <x v="181"/>
    <s v="Credit Card"/>
    <s v="Cust-18835"/>
    <x v="1"/>
    <x v="1"/>
    <x v="1"/>
    <n v="575.67999999999995"/>
    <n v="88.45"/>
  </r>
  <r>
    <s v="CN-2021-101408"/>
    <x v="181"/>
    <s v="Others"/>
    <s v="Cust-18835"/>
    <x v="1"/>
    <x v="1"/>
    <x v="2"/>
    <n v="5281.29"/>
    <n v="305.61"/>
  </r>
  <r>
    <s v="CN-2021-101409"/>
    <x v="181"/>
    <s v="Others"/>
    <s v="Cust-18835"/>
    <x v="1"/>
    <x v="1"/>
    <x v="0"/>
    <n v="1189.44"/>
    <n v="106.32"/>
  </r>
  <r>
    <s v="CN-2021-101410"/>
    <x v="181"/>
    <s v="Others"/>
    <s v="Cust-18835"/>
    <x v="1"/>
    <x v="1"/>
    <x v="1"/>
    <n v="399.84"/>
    <n v="39.53"/>
  </r>
  <r>
    <s v="CN-2021-101405"/>
    <x v="182"/>
    <s v="Others"/>
    <s v="Cust-16375"/>
    <x v="2"/>
    <x v="4"/>
    <x v="2"/>
    <n v="2904.1320000000001"/>
    <n v="273.68"/>
  </r>
  <r>
    <s v="CN-2021-101406"/>
    <x v="182"/>
    <s v="Credit Card"/>
    <s v="Cust-16375"/>
    <x v="2"/>
    <x v="4"/>
    <x v="1"/>
    <n v="1877.82"/>
    <n v="203.59"/>
  </r>
  <r>
    <s v="CN-2021-101399"/>
    <x v="182"/>
    <s v="Credit Card"/>
    <s v="Cust-20395"/>
    <x v="0"/>
    <x v="3"/>
    <x v="0"/>
    <n v="630.67200000000003"/>
    <n v="14.74"/>
  </r>
  <r>
    <s v="CN-2021-101400"/>
    <x v="182"/>
    <s v="Wechat Pay"/>
    <s v="Cust-20395"/>
    <x v="0"/>
    <x v="3"/>
    <x v="1"/>
    <n v="270.89999999999998"/>
    <n v="43.12"/>
  </r>
  <r>
    <s v="CN-2021-101401"/>
    <x v="182"/>
    <s v="Credit Card"/>
    <s v="Cust-20395"/>
    <x v="0"/>
    <x v="3"/>
    <x v="1"/>
    <n v="108.92"/>
    <n v="40.57"/>
  </r>
  <r>
    <s v="CN-2021-101402"/>
    <x v="182"/>
    <s v="Alipay"/>
    <s v="Cust-20395"/>
    <x v="0"/>
    <x v="3"/>
    <x v="0"/>
    <n v="1456.308"/>
    <n v="122.76"/>
  </r>
  <r>
    <s v="CN-2021-101404"/>
    <x v="182"/>
    <s v="Credit Card"/>
    <s v="Cust-20815"/>
    <x v="1"/>
    <x v="4"/>
    <x v="1"/>
    <n v="459.62"/>
    <n v="19.010000000000002"/>
  </r>
  <r>
    <s v="CN-2021-101403"/>
    <x v="182"/>
    <s v="Alipay"/>
    <s v="Cust-21550"/>
    <x v="2"/>
    <x v="3"/>
    <x v="1"/>
    <n v="896"/>
    <n v="136.38999999999999"/>
  </r>
  <r>
    <s v="CN-2021-101395"/>
    <x v="183"/>
    <s v="Credit Card"/>
    <s v="Cust-13495"/>
    <x v="1"/>
    <x v="1"/>
    <x v="1"/>
    <n v="8346.7440000000006"/>
    <n v="408.02"/>
  </r>
  <r>
    <s v="CN-2021-101396"/>
    <x v="183"/>
    <s v="Others"/>
    <s v="Cust-14920"/>
    <x v="0"/>
    <x v="4"/>
    <x v="1"/>
    <n v="53.76"/>
    <n v="14.72"/>
  </r>
  <r>
    <s v="CN-2021-101397"/>
    <x v="183"/>
    <s v="Credit Card"/>
    <s v="Cust-14920"/>
    <x v="0"/>
    <x v="4"/>
    <x v="2"/>
    <n v="573.72"/>
    <n v="107.88"/>
  </r>
  <r>
    <s v="CN-2021-101398"/>
    <x v="183"/>
    <s v="Others"/>
    <s v="Cust-18190"/>
    <x v="0"/>
    <x v="2"/>
    <x v="0"/>
    <n v="1676.5"/>
    <n v="199.08"/>
  </r>
  <r>
    <s v="CN-2021-101391"/>
    <x v="183"/>
    <s v="Wechat Pay"/>
    <s v="Cust-19105"/>
    <x v="0"/>
    <x v="0"/>
    <x v="1"/>
    <n v="700"/>
    <n v="193.22"/>
  </r>
  <r>
    <s v="CN-2021-101390"/>
    <x v="183"/>
    <s v="Credit Card"/>
    <s v="Cust-20860"/>
    <x v="1"/>
    <x v="2"/>
    <x v="1"/>
    <n v="7188.3"/>
    <n v="406.57"/>
  </r>
  <r>
    <s v="CN-2021-101392"/>
    <x v="183"/>
    <s v="Alipay"/>
    <s v="Cust-20860"/>
    <x v="1"/>
    <x v="2"/>
    <x v="1"/>
    <n v="161.28"/>
    <n v="15.99"/>
  </r>
  <r>
    <s v="CN-2021-101393"/>
    <x v="183"/>
    <s v="Others"/>
    <s v="Cust-21625"/>
    <x v="0"/>
    <x v="1"/>
    <x v="1"/>
    <n v="3185.28"/>
    <n v="193.75"/>
  </r>
  <r>
    <s v="CN-2021-101394"/>
    <x v="183"/>
    <s v="Others"/>
    <s v="Cust-21625"/>
    <x v="0"/>
    <x v="1"/>
    <x v="1"/>
    <n v="158.47999999999999"/>
    <n v="19.850000000000001"/>
  </r>
  <r>
    <s v="CN-2021-101378"/>
    <x v="184"/>
    <s v="Others"/>
    <s v="Cust-11035"/>
    <x v="0"/>
    <x v="2"/>
    <x v="1"/>
    <n v="941.92"/>
    <n v="75.239999999999995"/>
  </r>
  <r>
    <s v="CN-2021-101379"/>
    <x v="184"/>
    <s v="Alipay"/>
    <s v="Cust-11035"/>
    <x v="0"/>
    <x v="2"/>
    <x v="1"/>
    <n v="2828.28"/>
    <n v="210.09"/>
  </r>
  <r>
    <s v="CN-2021-101370"/>
    <x v="184"/>
    <s v="Others"/>
    <s v="Cust-11320"/>
    <x v="0"/>
    <x v="2"/>
    <x v="1"/>
    <n v="134.12"/>
    <n v="47.01"/>
  </r>
  <r>
    <s v="CN-2021-101384"/>
    <x v="184"/>
    <s v="Alipay"/>
    <s v="Cust-13810"/>
    <x v="1"/>
    <x v="2"/>
    <x v="1"/>
    <n v="3890.46"/>
    <n v="98.35"/>
  </r>
  <r>
    <s v="CN-2021-101385"/>
    <x v="184"/>
    <s v="Credit Card"/>
    <s v="Cust-13810"/>
    <x v="1"/>
    <x v="2"/>
    <x v="1"/>
    <n v="475.44"/>
    <n v="25.66"/>
  </r>
  <r>
    <s v="CN-2021-101386"/>
    <x v="184"/>
    <s v="Credit Card"/>
    <s v="Cust-13810"/>
    <x v="1"/>
    <x v="2"/>
    <x v="1"/>
    <n v="827.06399999999996"/>
    <n v="0.12"/>
  </r>
  <r>
    <s v="CN-2021-101388"/>
    <x v="184"/>
    <s v="Credit Card"/>
    <s v="Cust-13810"/>
    <x v="1"/>
    <x v="2"/>
    <x v="1"/>
    <n v="204.96"/>
    <n v="30.97"/>
  </r>
  <r>
    <s v="CN-2021-101389"/>
    <x v="184"/>
    <s v="Wechat Pay"/>
    <s v="Cust-13810"/>
    <x v="1"/>
    <x v="2"/>
    <x v="0"/>
    <n v="9533.16"/>
    <n v="2.29"/>
  </r>
  <r>
    <s v="CN-2021-101383"/>
    <x v="184"/>
    <s v="Others"/>
    <s v="Cust-15490"/>
    <x v="0"/>
    <x v="4"/>
    <x v="1"/>
    <n v="389.2"/>
    <n v="35.270000000000003"/>
  </r>
  <r>
    <s v="CN-2021-101377"/>
    <x v="184"/>
    <s v="Credit Card"/>
    <s v="Cust-15985"/>
    <x v="0"/>
    <x v="4"/>
    <x v="1"/>
    <n v="510.44"/>
    <n v="66.06"/>
  </r>
  <r>
    <s v="CN-2021-101380"/>
    <x v="184"/>
    <s v="Wechat Pay"/>
    <s v="Cust-15985"/>
    <x v="0"/>
    <x v="4"/>
    <x v="0"/>
    <n v="12183.36"/>
    <n v="326.52"/>
  </r>
  <r>
    <s v="CN-2021-101381"/>
    <x v="184"/>
    <s v="Wechat Pay"/>
    <s v="Cust-15985"/>
    <x v="0"/>
    <x v="4"/>
    <x v="0"/>
    <n v="2999.36"/>
    <n v="117.98"/>
  </r>
  <r>
    <s v="CN-2021-101374"/>
    <x v="184"/>
    <s v="Others"/>
    <s v="Cust-16795"/>
    <x v="2"/>
    <x v="2"/>
    <x v="2"/>
    <n v="833.28"/>
    <n v="181.58"/>
  </r>
  <r>
    <s v="CN-2021-101376"/>
    <x v="184"/>
    <s v="Credit Card"/>
    <s v="Cust-16795"/>
    <x v="2"/>
    <x v="2"/>
    <x v="1"/>
    <n v="224"/>
    <n v="27.26"/>
  </r>
  <r>
    <s v="CN-2021-101369"/>
    <x v="184"/>
    <s v="Alipay"/>
    <s v="Cust-16885"/>
    <x v="0"/>
    <x v="3"/>
    <x v="1"/>
    <n v="67.760000000000005"/>
    <n v="3.53"/>
  </r>
  <r>
    <s v="CN-2021-101371"/>
    <x v="184"/>
    <s v="Others"/>
    <s v="Cust-16885"/>
    <x v="0"/>
    <x v="3"/>
    <x v="1"/>
    <n v="137.9"/>
    <n v="11.55"/>
  </r>
  <r>
    <s v="CN-2021-101382"/>
    <x v="184"/>
    <s v="Others"/>
    <s v="Cust-19015"/>
    <x v="0"/>
    <x v="1"/>
    <x v="1"/>
    <n v="268.8"/>
    <n v="29.05"/>
  </r>
  <r>
    <s v="CN-2021-101372"/>
    <x v="184"/>
    <s v="Credit Card"/>
    <s v="Cust-19810"/>
    <x v="2"/>
    <x v="2"/>
    <x v="1"/>
    <n v="140.97999999999999"/>
    <n v="17.14"/>
  </r>
  <r>
    <s v="CN-2021-101373"/>
    <x v="184"/>
    <s v="Credit Card"/>
    <s v="Cust-19810"/>
    <x v="2"/>
    <x v="2"/>
    <x v="0"/>
    <n v="649.74"/>
    <n v="65.709999999999994"/>
  </r>
  <r>
    <s v="CN-2021-101375"/>
    <x v="184"/>
    <s v="Credit Card"/>
    <s v="Cust-19810"/>
    <x v="2"/>
    <x v="2"/>
    <x v="1"/>
    <n v="660.94"/>
    <n v="189.23"/>
  </r>
  <r>
    <s v="CN-2021-101368"/>
    <x v="184"/>
    <s v="Others"/>
    <s v="Cust-20245"/>
    <x v="0"/>
    <x v="4"/>
    <x v="1"/>
    <n v="7383.18"/>
    <n v="91.33"/>
  </r>
  <r>
    <s v="CN-2021-101387"/>
    <x v="184"/>
    <s v="Credit Card"/>
    <s v="Cust-21085"/>
    <x v="0"/>
    <x v="5"/>
    <x v="0"/>
    <n v="1868.4960000000001"/>
    <n v="36.049999999999997"/>
  </r>
  <r>
    <s v="CN-2021-101366"/>
    <x v="185"/>
    <s v="Wechat Pay"/>
    <s v="Cust-10330"/>
    <x v="0"/>
    <x v="0"/>
    <x v="1"/>
    <n v="240.8"/>
    <n v="31.22"/>
  </r>
  <r>
    <s v="CN-2021-101362"/>
    <x v="185"/>
    <s v="Alipay"/>
    <s v="Cust-12655"/>
    <x v="2"/>
    <x v="0"/>
    <x v="1"/>
    <n v="877.52"/>
    <n v="195.92"/>
  </r>
  <r>
    <s v="CN-2021-101364"/>
    <x v="185"/>
    <s v="Credit Card"/>
    <s v="Cust-14620"/>
    <x v="1"/>
    <x v="3"/>
    <x v="1"/>
    <n v="128.80000000000001"/>
    <n v="25.55"/>
  </r>
  <r>
    <s v="CN-2021-101365"/>
    <x v="185"/>
    <s v="Wechat Pay"/>
    <s v="Cust-14620"/>
    <x v="1"/>
    <x v="3"/>
    <x v="1"/>
    <n v="104.384"/>
    <n v="16.809999999999999"/>
  </r>
  <r>
    <s v="CN-2021-101363"/>
    <x v="185"/>
    <s v="Others"/>
    <s v="Cust-15325"/>
    <x v="1"/>
    <x v="1"/>
    <x v="2"/>
    <n v="792.4"/>
    <n v="188.43"/>
  </r>
  <r>
    <s v="CN-2021-101360"/>
    <x v="185"/>
    <s v="Alipay"/>
    <s v="Cust-15505"/>
    <x v="0"/>
    <x v="0"/>
    <x v="1"/>
    <n v="160.44"/>
    <n v="34.67"/>
  </r>
  <r>
    <s v="CN-2021-101361"/>
    <x v="185"/>
    <s v="Credit Card"/>
    <s v="Cust-18280"/>
    <x v="1"/>
    <x v="4"/>
    <x v="1"/>
    <n v="375.14400000000001"/>
    <n v="11.28"/>
  </r>
  <r>
    <s v="CN-2021-101367"/>
    <x v="185"/>
    <s v="Wechat Pay"/>
    <s v="Cust-21055"/>
    <x v="0"/>
    <x v="1"/>
    <x v="0"/>
    <n v="2683.8"/>
    <n v="292.20999999999998"/>
  </r>
  <r>
    <s v="CN-2021-101347"/>
    <x v="186"/>
    <s v="Credit Card"/>
    <s v="Cust-12535"/>
    <x v="1"/>
    <x v="1"/>
    <x v="1"/>
    <n v="84.28"/>
    <n v="1.45"/>
  </r>
  <r>
    <s v="CN-2021-101358"/>
    <x v="186"/>
    <s v="Others"/>
    <s v="Cust-13435"/>
    <x v="0"/>
    <x v="1"/>
    <x v="2"/>
    <n v="1161.1600000000001"/>
    <n v="162.28"/>
  </r>
  <r>
    <s v="CN-2021-101349"/>
    <x v="186"/>
    <s v="Wechat Pay"/>
    <s v="Cust-14425"/>
    <x v="0"/>
    <x v="2"/>
    <x v="1"/>
    <n v="866.6"/>
    <n v="80.28"/>
  </r>
  <r>
    <s v="CN-2021-101350"/>
    <x v="186"/>
    <s v="Credit Card"/>
    <s v="Cust-14425"/>
    <x v="0"/>
    <x v="2"/>
    <x v="2"/>
    <n v="631.26"/>
    <n v="72.09"/>
  </r>
  <r>
    <s v="CN-2021-101351"/>
    <x v="186"/>
    <s v="Others"/>
    <s v="Cust-14425"/>
    <x v="0"/>
    <x v="2"/>
    <x v="2"/>
    <n v="11486.16"/>
    <n v="420.28"/>
  </r>
  <r>
    <s v="CN-2021-101348"/>
    <x v="186"/>
    <s v="Credit Card"/>
    <s v="Cust-14605"/>
    <x v="0"/>
    <x v="5"/>
    <x v="1"/>
    <n v="141.12"/>
    <n v="26.17"/>
  </r>
  <r>
    <s v="CN-2021-101352"/>
    <x v="186"/>
    <s v="Wechat Pay"/>
    <s v="Cust-15055"/>
    <x v="0"/>
    <x v="2"/>
    <x v="2"/>
    <n v="1196.72"/>
    <n v="199.07"/>
  </r>
  <r>
    <s v="CN-2021-101353"/>
    <x v="186"/>
    <s v="Alipay"/>
    <s v="Cust-15055"/>
    <x v="0"/>
    <x v="2"/>
    <x v="1"/>
    <n v="51.8"/>
    <n v="4.96"/>
  </r>
  <r>
    <s v="CN-2021-101354"/>
    <x v="186"/>
    <s v="Credit Card"/>
    <s v="Cust-15055"/>
    <x v="0"/>
    <x v="2"/>
    <x v="1"/>
    <n v="85.26"/>
    <n v="4.05"/>
  </r>
  <r>
    <s v="CN-2021-101355"/>
    <x v="186"/>
    <s v="Credit Card"/>
    <s v="Cust-15055"/>
    <x v="0"/>
    <x v="2"/>
    <x v="0"/>
    <n v="2609.04"/>
    <n v="279.85000000000002"/>
  </r>
  <r>
    <s v="CN-2021-101356"/>
    <x v="186"/>
    <s v="Credit Card"/>
    <s v="Cust-15370"/>
    <x v="0"/>
    <x v="2"/>
    <x v="2"/>
    <n v="1027.5999999999999"/>
    <n v="124.95"/>
  </r>
  <r>
    <s v="CN-2021-101357"/>
    <x v="186"/>
    <s v="Others"/>
    <s v="Cust-16585"/>
    <x v="1"/>
    <x v="0"/>
    <x v="1"/>
    <n v="280.14"/>
    <n v="48.39"/>
  </r>
  <r>
    <s v="CN-2021-101359"/>
    <x v="186"/>
    <s v="Wechat Pay"/>
    <s v="Cust-17050"/>
    <x v="0"/>
    <x v="1"/>
    <x v="2"/>
    <n v="1354.248"/>
    <n v="3.65"/>
  </r>
  <r>
    <s v="CN-2021-101345"/>
    <x v="186"/>
    <s v="Wechat Pay"/>
    <s v="Cust-20125"/>
    <x v="2"/>
    <x v="1"/>
    <x v="2"/>
    <n v="2672.32"/>
    <n v="146.65"/>
  </r>
  <r>
    <s v="CN-2021-101346"/>
    <x v="186"/>
    <s v="Wechat Pay"/>
    <s v="Cust-20125"/>
    <x v="2"/>
    <x v="1"/>
    <x v="1"/>
    <n v="842.24"/>
    <n v="164.34"/>
  </r>
  <r>
    <s v="CN-2021-101343"/>
    <x v="187"/>
    <s v="Credit Card"/>
    <s v="Cust-10510"/>
    <x v="0"/>
    <x v="4"/>
    <x v="1"/>
    <n v="493.13600000000002"/>
    <n v="48.93"/>
  </r>
  <r>
    <s v="CN-2021-101344"/>
    <x v="187"/>
    <s v="Others"/>
    <s v="Cust-15340"/>
    <x v="0"/>
    <x v="2"/>
    <x v="1"/>
    <n v="155.4"/>
    <n v="17.46"/>
  </r>
  <r>
    <s v="CN-2021-101339"/>
    <x v="188"/>
    <s v="Others"/>
    <s v="Cust-11455"/>
    <x v="2"/>
    <x v="4"/>
    <x v="0"/>
    <n v="303.94"/>
    <n v="46.64"/>
  </r>
  <r>
    <s v="CN-2021-101340"/>
    <x v="188"/>
    <s v="Others"/>
    <s v="Cust-11455"/>
    <x v="2"/>
    <x v="4"/>
    <x v="1"/>
    <n v="169.792"/>
    <n v="11.72"/>
  </r>
  <r>
    <s v="CN-2021-101336"/>
    <x v="188"/>
    <s v="Credit Card"/>
    <s v="Cust-11800"/>
    <x v="2"/>
    <x v="1"/>
    <x v="0"/>
    <n v="533.4"/>
    <n v="160.02000000000001"/>
  </r>
  <r>
    <s v="CN-2021-101326"/>
    <x v="188"/>
    <s v="Credit Card"/>
    <s v="Cust-11965"/>
    <x v="1"/>
    <x v="0"/>
    <x v="1"/>
    <n v="1292.6199999999999"/>
    <n v="214.35"/>
  </r>
  <r>
    <s v="CN-2021-101327"/>
    <x v="188"/>
    <s v="Alipay"/>
    <s v="Cust-11965"/>
    <x v="1"/>
    <x v="0"/>
    <x v="0"/>
    <n v="2986.48"/>
    <n v="160.52000000000001"/>
  </r>
  <r>
    <s v="CN-2021-101328"/>
    <x v="188"/>
    <s v="Credit Card"/>
    <s v="Cust-11965"/>
    <x v="1"/>
    <x v="0"/>
    <x v="2"/>
    <n v="5575.36"/>
    <n v="406.65"/>
  </r>
  <r>
    <s v="CN-2021-101337"/>
    <x v="188"/>
    <s v="Alipay"/>
    <s v="Cust-14875"/>
    <x v="2"/>
    <x v="4"/>
    <x v="1"/>
    <n v="258.72000000000003"/>
    <n v="16.559999999999999"/>
  </r>
  <r>
    <s v="CN-2021-101338"/>
    <x v="188"/>
    <s v="Credit Card"/>
    <s v="Cust-14875"/>
    <x v="2"/>
    <x v="4"/>
    <x v="1"/>
    <n v="502.6"/>
    <n v="169.45"/>
  </r>
  <r>
    <s v="CN-2021-101342"/>
    <x v="188"/>
    <s v="Credit Card"/>
    <s v="Cust-15460"/>
    <x v="1"/>
    <x v="1"/>
    <x v="2"/>
    <n v="701.54"/>
    <n v="74.92"/>
  </r>
  <r>
    <s v="CN-2021-101341"/>
    <x v="188"/>
    <s v="Credit Card"/>
    <s v="Cust-17470"/>
    <x v="2"/>
    <x v="0"/>
    <x v="0"/>
    <n v="2476.3200000000002"/>
    <n v="170.45"/>
  </r>
  <r>
    <s v="CN-2021-101329"/>
    <x v="188"/>
    <s v="Alipay"/>
    <s v="Cust-19840"/>
    <x v="0"/>
    <x v="5"/>
    <x v="1"/>
    <n v="815.92"/>
    <n v="104.26"/>
  </r>
  <r>
    <s v="CN-2021-101330"/>
    <x v="188"/>
    <s v="Alipay"/>
    <s v="Cust-20785"/>
    <x v="0"/>
    <x v="0"/>
    <x v="2"/>
    <n v="1680.7"/>
    <n v="168.03"/>
  </r>
  <r>
    <s v="CN-2021-101331"/>
    <x v="188"/>
    <s v="Others"/>
    <s v="Cust-20785"/>
    <x v="0"/>
    <x v="0"/>
    <x v="1"/>
    <n v="155.12"/>
    <n v="17.23"/>
  </r>
  <r>
    <s v="CN-2021-101332"/>
    <x v="188"/>
    <s v="Others"/>
    <s v="Cust-20785"/>
    <x v="0"/>
    <x v="0"/>
    <x v="2"/>
    <n v="3866.52"/>
    <n v="129.02000000000001"/>
  </r>
  <r>
    <s v="CN-2021-101333"/>
    <x v="188"/>
    <s v="Others"/>
    <s v="Cust-20785"/>
    <x v="0"/>
    <x v="0"/>
    <x v="1"/>
    <n v="335.58"/>
    <n v="27.21"/>
  </r>
  <r>
    <s v="CN-2021-101334"/>
    <x v="188"/>
    <s v="Alipay"/>
    <s v="Cust-20785"/>
    <x v="0"/>
    <x v="0"/>
    <x v="1"/>
    <n v="764.4"/>
    <n v="84.92"/>
  </r>
  <r>
    <s v="CN-2021-101335"/>
    <x v="188"/>
    <s v="Alipay"/>
    <s v="Cust-20785"/>
    <x v="0"/>
    <x v="0"/>
    <x v="0"/>
    <n v="1359.96"/>
    <n v="230.82"/>
  </r>
  <r>
    <s v="CN-2021-101314"/>
    <x v="189"/>
    <s v="Credit Card"/>
    <s v="Cust-20545"/>
    <x v="1"/>
    <x v="2"/>
    <x v="2"/>
    <n v="798.71400000000006"/>
    <n v="198.01"/>
  </r>
  <r>
    <s v="CN-2021-101315"/>
    <x v="189"/>
    <s v="Credit Card"/>
    <s v="Cust-20545"/>
    <x v="1"/>
    <x v="2"/>
    <x v="1"/>
    <n v="952.7"/>
    <n v="95.86"/>
  </r>
  <r>
    <s v="CN-2021-101316"/>
    <x v="189"/>
    <s v="Credit Card"/>
    <s v="Cust-20545"/>
    <x v="1"/>
    <x v="2"/>
    <x v="2"/>
    <n v="2325.96"/>
    <n v="217.88"/>
  </r>
  <r>
    <s v="CN-2021-101321"/>
    <x v="189"/>
    <s v="Wechat Pay"/>
    <s v="Cust-21355"/>
    <x v="1"/>
    <x v="4"/>
    <x v="1"/>
    <n v="882"/>
    <n v="105.44"/>
  </r>
  <r>
    <s v="CN-2021-101322"/>
    <x v="189"/>
    <s v="Wechat Pay"/>
    <s v="Cust-21355"/>
    <x v="1"/>
    <x v="4"/>
    <x v="1"/>
    <n v="1905.68"/>
    <n v="248.11"/>
  </r>
  <r>
    <s v="CN-2021-101323"/>
    <x v="189"/>
    <s v="Others"/>
    <s v="Cust-21355"/>
    <x v="1"/>
    <x v="4"/>
    <x v="1"/>
    <n v="208.74"/>
    <n v="48.07"/>
  </r>
  <r>
    <s v="CN-2021-101324"/>
    <x v="189"/>
    <s v="Wechat Pay"/>
    <s v="Cust-21355"/>
    <x v="1"/>
    <x v="4"/>
    <x v="1"/>
    <n v="698.88"/>
    <n v="146.46"/>
  </r>
  <r>
    <s v="CN-2021-101325"/>
    <x v="189"/>
    <s v="Alipay"/>
    <s v="Cust-21355"/>
    <x v="1"/>
    <x v="4"/>
    <x v="1"/>
    <n v="4234.4399999999996"/>
    <n v="289.45"/>
  </r>
  <r>
    <s v="CN-2021-101317"/>
    <x v="189"/>
    <s v="Others"/>
    <s v="Cust-21655"/>
    <x v="0"/>
    <x v="1"/>
    <x v="1"/>
    <n v="865.76"/>
    <n v="99.47"/>
  </r>
  <r>
    <s v="CN-2021-101318"/>
    <x v="189"/>
    <s v="Credit Card"/>
    <s v="Cust-21655"/>
    <x v="0"/>
    <x v="1"/>
    <x v="1"/>
    <n v="205.24"/>
    <n v="11.79"/>
  </r>
  <r>
    <s v="CN-2021-101319"/>
    <x v="189"/>
    <s v="Credit Card"/>
    <s v="Cust-21655"/>
    <x v="0"/>
    <x v="1"/>
    <x v="1"/>
    <n v="2878.96"/>
    <n v="134.36000000000001"/>
  </r>
  <r>
    <s v="CN-2021-101320"/>
    <x v="189"/>
    <s v="Others"/>
    <s v="Cust-21655"/>
    <x v="0"/>
    <x v="1"/>
    <x v="0"/>
    <n v="6127.8"/>
    <n v="412.95"/>
  </r>
  <r>
    <s v="CN-2021-101302"/>
    <x v="190"/>
    <s v="Others"/>
    <s v="Cust-13240"/>
    <x v="2"/>
    <x v="0"/>
    <x v="1"/>
    <n v="270.64800000000002"/>
    <n v="4.46"/>
  </r>
  <r>
    <s v="CN-2021-101307"/>
    <x v="190"/>
    <s v="Wechat Pay"/>
    <s v="Cust-14200"/>
    <x v="2"/>
    <x v="3"/>
    <x v="1"/>
    <n v="290.08"/>
    <n v="32.99"/>
  </r>
  <r>
    <s v="CN-2021-101309"/>
    <x v="190"/>
    <s v="Wechat Pay"/>
    <s v="Cust-14200"/>
    <x v="2"/>
    <x v="3"/>
    <x v="0"/>
    <n v="3531.64"/>
    <n v="106.74"/>
  </r>
  <r>
    <s v="CN-2021-101303"/>
    <x v="190"/>
    <s v="Others"/>
    <s v="Cust-14755"/>
    <x v="0"/>
    <x v="5"/>
    <x v="1"/>
    <n v="166.88"/>
    <n v="36.020000000000003"/>
  </r>
  <r>
    <s v="CN-2021-101304"/>
    <x v="190"/>
    <s v="Others"/>
    <s v="Cust-14755"/>
    <x v="0"/>
    <x v="5"/>
    <x v="1"/>
    <n v="806.4"/>
    <n v="103.21"/>
  </r>
  <r>
    <s v="CN-2021-101305"/>
    <x v="190"/>
    <s v="Wechat Pay"/>
    <s v="Cust-14755"/>
    <x v="0"/>
    <x v="5"/>
    <x v="0"/>
    <n v="1573.74"/>
    <n v="146.82"/>
  </r>
  <r>
    <s v="CN-2021-101306"/>
    <x v="190"/>
    <s v="Others"/>
    <s v="Cust-14755"/>
    <x v="0"/>
    <x v="5"/>
    <x v="0"/>
    <n v="2713.9"/>
    <n v="234.69"/>
  </r>
  <r>
    <s v="CN-2021-101310"/>
    <x v="190"/>
    <s v="Others"/>
    <s v="Cust-15175"/>
    <x v="2"/>
    <x v="1"/>
    <x v="1"/>
    <n v="1142.4000000000001"/>
    <n v="211.33"/>
  </r>
  <r>
    <s v="CN-2021-101311"/>
    <x v="190"/>
    <s v="Others"/>
    <s v="Cust-15175"/>
    <x v="2"/>
    <x v="1"/>
    <x v="0"/>
    <n v="1722.42"/>
    <n v="111.81"/>
  </r>
  <r>
    <s v="CN-2021-101301"/>
    <x v="190"/>
    <s v="Others"/>
    <s v="Cust-15880"/>
    <x v="0"/>
    <x v="3"/>
    <x v="0"/>
    <n v="15199.1"/>
    <n v="365.38"/>
  </r>
  <r>
    <s v="CN-2021-101299"/>
    <x v="190"/>
    <s v="Others"/>
    <s v="Cust-19735"/>
    <x v="0"/>
    <x v="0"/>
    <x v="1"/>
    <n v="94.22"/>
    <n v="4.96"/>
  </r>
  <r>
    <s v="CN-2021-101300"/>
    <x v="190"/>
    <s v="Credit Card"/>
    <s v="Cust-19735"/>
    <x v="0"/>
    <x v="0"/>
    <x v="2"/>
    <n v="2672.32"/>
    <n v="195.08"/>
  </r>
  <r>
    <s v="CN-2021-101312"/>
    <x v="190"/>
    <s v="Credit Card"/>
    <s v="Cust-20560"/>
    <x v="2"/>
    <x v="3"/>
    <x v="2"/>
    <n v="416.64"/>
    <n v="18.829999999999998"/>
  </r>
  <r>
    <s v="CN-2021-101313"/>
    <x v="190"/>
    <s v="Others"/>
    <s v="Cust-20560"/>
    <x v="2"/>
    <x v="3"/>
    <x v="1"/>
    <n v="1989.12"/>
    <n v="261.97000000000003"/>
  </r>
  <r>
    <s v="CN-2021-101308"/>
    <x v="190"/>
    <s v="Others"/>
    <s v="Cust-20740"/>
    <x v="2"/>
    <x v="4"/>
    <x v="1"/>
    <n v="270.06"/>
    <n v="43.75"/>
  </r>
  <r>
    <s v="CN-2021-101294"/>
    <x v="191"/>
    <s v="Wechat Pay"/>
    <s v="Cust-11500"/>
    <x v="0"/>
    <x v="1"/>
    <x v="1"/>
    <n v="889.56"/>
    <n v="118.03"/>
  </r>
  <r>
    <s v="CN-2021-101295"/>
    <x v="191"/>
    <s v="Credit Card"/>
    <s v="Cust-11500"/>
    <x v="0"/>
    <x v="1"/>
    <x v="1"/>
    <n v="656.88"/>
    <n v="75.989999999999995"/>
  </r>
  <r>
    <s v="CN-2021-101296"/>
    <x v="191"/>
    <s v="Others"/>
    <s v="Cust-13375"/>
    <x v="0"/>
    <x v="2"/>
    <x v="1"/>
    <n v="227.304"/>
    <n v="19.510000000000002"/>
  </r>
  <r>
    <s v="CN-2021-101285"/>
    <x v="191"/>
    <s v="Wechat Pay"/>
    <s v="Cust-13495"/>
    <x v="1"/>
    <x v="1"/>
    <x v="1"/>
    <n v="111.88800000000001"/>
    <n v="4.08"/>
  </r>
  <r>
    <s v="CN-2021-101286"/>
    <x v="191"/>
    <s v="Credit Card"/>
    <s v="Cust-13495"/>
    <x v="1"/>
    <x v="1"/>
    <x v="1"/>
    <n v="422.8"/>
    <n v="34.409999999999997"/>
  </r>
  <r>
    <s v="CN-2021-101287"/>
    <x v="191"/>
    <s v="Credit Card"/>
    <s v="Cust-13495"/>
    <x v="1"/>
    <x v="1"/>
    <x v="2"/>
    <n v="3248.8960000000002"/>
    <n v="21.25"/>
  </r>
  <r>
    <s v="CN-2021-101288"/>
    <x v="191"/>
    <s v="Wechat Pay"/>
    <s v="Cust-14185"/>
    <x v="0"/>
    <x v="2"/>
    <x v="1"/>
    <n v="188.44"/>
    <n v="26.04"/>
  </r>
  <r>
    <s v="CN-2021-101298"/>
    <x v="191"/>
    <s v="Others"/>
    <s v="Cust-14740"/>
    <x v="1"/>
    <x v="0"/>
    <x v="2"/>
    <n v="877.52"/>
    <n v="178.71"/>
  </r>
  <r>
    <s v="CN-2021-101289"/>
    <x v="191"/>
    <s v="Wechat Pay"/>
    <s v="Cust-15340"/>
    <x v="0"/>
    <x v="2"/>
    <x v="2"/>
    <n v="1370.32"/>
    <n v="168.67"/>
  </r>
  <r>
    <s v="CN-2021-101290"/>
    <x v="191"/>
    <s v="Credit Card"/>
    <s v="Cust-15340"/>
    <x v="0"/>
    <x v="2"/>
    <x v="0"/>
    <n v="956.48"/>
    <n v="103.62"/>
  </r>
  <r>
    <s v="CN-2021-101291"/>
    <x v="191"/>
    <s v="Credit Card"/>
    <s v="Cust-15340"/>
    <x v="0"/>
    <x v="2"/>
    <x v="1"/>
    <n v="356.58"/>
    <n v="47.36"/>
  </r>
  <r>
    <s v="CN-2021-101292"/>
    <x v="191"/>
    <s v="Wechat Pay"/>
    <s v="Cust-15340"/>
    <x v="0"/>
    <x v="2"/>
    <x v="1"/>
    <n v="428.4"/>
    <n v="18.16"/>
  </r>
  <r>
    <s v="CN-2021-101293"/>
    <x v="191"/>
    <s v="Credit Card"/>
    <s v="Cust-15340"/>
    <x v="0"/>
    <x v="2"/>
    <x v="0"/>
    <n v="638.12"/>
    <n v="136.86000000000001"/>
  </r>
  <r>
    <s v="CN-2021-101297"/>
    <x v="191"/>
    <s v="Wechat Pay"/>
    <s v="Cust-20665"/>
    <x v="2"/>
    <x v="1"/>
    <x v="1"/>
    <n v="1578.78"/>
    <n v="239.35"/>
  </r>
  <r>
    <s v="CN-2021-101282"/>
    <x v="192"/>
    <s v="Credit Card"/>
    <s v="Cust-10060"/>
    <x v="2"/>
    <x v="0"/>
    <x v="2"/>
    <n v="3476.2"/>
    <n v="194.36"/>
  </r>
  <r>
    <s v="CN-2021-101283"/>
    <x v="192"/>
    <s v="Others"/>
    <s v="Cust-10060"/>
    <x v="2"/>
    <x v="0"/>
    <x v="0"/>
    <n v="3532.2"/>
    <n v="185.25"/>
  </r>
  <r>
    <s v="CN-2021-101284"/>
    <x v="192"/>
    <s v="Alipay"/>
    <s v="Cust-10060"/>
    <x v="2"/>
    <x v="0"/>
    <x v="0"/>
    <n v="4506.04"/>
    <n v="138.66999999999999"/>
  </r>
  <r>
    <s v="CN-2021-101279"/>
    <x v="192"/>
    <s v="Credit Card"/>
    <s v="Cust-11185"/>
    <x v="1"/>
    <x v="0"/>
    <x v="1"/>
    <n v="15093.12"/>
    <n v="499.73"/>
  </r>
  <r>
    <s v="CN-2021-101281"/>
    <x v="192"/>
    <s v="Credit Card"/>
    <s v="Cust-18970"/>
    <x v="2"/>
    <x v="2"/>
    <x v="1"/>
    <n v="612.5"/>
    <n v="115.57"/>
  </r>
  <r>
    <s v="CN-2021-101280"/>
    <x v="192"/>
    <s v="Others"/>
    <s v="Cust-20965"/>
    <x v="1"/>
    <x v="5"/>
    <x v="1"/>
    <n v="267.39999999999998"/>
    <n v="25.81"/>
  </r>
  <r>
    <s v="CN-2021-101277"/>
    <x v="193"/>
    <s v="Credit Card"/>
    <s v="Cust-10195"/>
    <x v="1"/>
    <x v="2"/>
    <x v="1"/>
    <n v="214.62"/>
    <n v="16.77"/>
  </r>
  <r>
    <s v="CN-2021-101278"/>
    <x v="193"/>
    <s v="Credit Card"/>
    <s v="Cust-10195"/>
    <x v="1"/>
    <x v="2"/>
    <x v="1"/>
    <n v="1590.96"/>
    <n v="123.56"/>
  </r>
  <r>
    <s v="CN-2021-101273"/>
    <x v="193"/>
    <s v="Credit Card"/>
    <s v="Cust-14320"/>
    <x v="0"/>
    <x v="1"/>
    <x v="1"/>
    <n v="955.08"/>
    <n v="170.61"/>
  </r>
  <r>
    <s v="CN-2021-101274"/>
    <x v="193"/>
    <s v="Alipay"/>
    <s v="Cust-21535"/>
    <x v="2"/>
    <x v="2"/>
    <x v="0"/>
    <n v="2695.84"/>
    <n v="291.33"/>
  </r>
  <r>
    <s v="CN-2021-101275"/>
    <x v="193"/>
    <s v="Alipay"/>
    <s v="Cust-21535"/>
    <x v="2"/>
    <x v="2"/>
    <x v="0"/>
    <n v="5276.04"/>
    <n v="361.32"/>
  </r>
  <r>
    <s v="CN-2021-101276"/>
    <x v="193"/>
    <s v="Credit Card"/>
    <s v="Cust-21535"/>
    <x v="2"/>
    <x v="2"/>
    <x v="1"/>
    <n v="65.8"/>
    <n v="10.14"/>
  </r>
  <r>
    <s v="CN-2021-101265"/>
    <x v="194"/>
    <s v="Alipay"/>
    <s v="Cust-10285"/>
    <x v="1"/>
    <x v="4"/>
    <x v="1"/>
    <n v="1591.7159999999999"/>
    <n v="95.34"/>
  </r>
  <r>
    <s v="CN-2021-101266"/>
    <x v="194"/>
    <s v="Wechat Pay"/>
    <s v="Cust-10285"/>
    <x v="1"/>
    <x v="4"/>
    <x v="1"/>
    <n v="126.336"/>
    <n v="3.05"/>
  </r>
  <r>
    <s v="CN-2021-101267"/>
    <x v="194"/>
    <s v="Wechat Pay"/>
    <s v="Cust-10285"/>
    <x v="1"/>
    <x v="4"/>
    <x v="1"/>
    <n v="129.696"/>
    <n v="5.88"/>
  </r>
  <r>
    <s v="CN-2021-101268"/>
    <x v="194"/>
    <s v="Wechat Pay"/>
    <s v="Cust-10285"/>
    <x v="1"/>
    <x v="4"/>
    <x v="1"/>
    <n v="475.44"/>
    <n v="22.79"/>
  </r>
  <r>
    <s v="CN-2021-101263"/>
    <x v="194"/>
    <s v="Alipay"/>
    <s v="Cust-11530"/>
    <x v="2"/>
    <x v="2"/>
    <x v="1"/>
    <n v="1204"/>
    <n v="143.33000000000001"/>
  </r>
  <r>
    <s v="CN-2021-101264"/>
    <x v="194"/>
    <s v="Wechat Pay"/>
    <s v="Cust-11530"/>
    <x v="2"/>
    <x v="2"/>
    <x v="1"/>
    <n v="28.728000000000002"/>
    <n v="0.91"/>
  </r>
  <r>
    <s v="CN-2021-101272"/>
    <x v="194"/>
    <s v="Others"/>
    <s v="Cust-13060"/>
    <x v="0"/>
    <x v="0"/>
    <x v="2"/>
    <n v="5449.5"/>
    <n v="468.76"/>
  </r>
  <r>
    <s v="CN-2021-101270"/>
    <x v="194"/>
    <s v="Alipay"/>
    <s v="Cust-16345"/>
    <x v="0"/>
    <x v="1"/>
    <x v="2"/>
    <n v="234.36"/>
    <n v="20.98"/>
  </r>
  <r>
    <s v="CN-2021-101271"/>
    <x v="194"/>
    <s v="Credit Card"/>
    <s v="Cust-16345"/>
    <x v="0"/>
    <x v="1"/>
    <x v="1"/>
    <n v="331.8"/>
    <n v="15.07"/>
  </r>
  <r>
    <s v="CN-2021-101269"/>
    <x v="194"/>
    <s v="Others"/>
    <s v="Cust-21070"/>
    <x v="0"/>
    <x v="4"/>
    <x v="1"/>
    <n v="104.02"/>
    <n v="41.81"/>
  </r>
  <r>
    <s v="CN-2021-101259"/>
    <x v="195"/>
    <s v="Credit Card"/>
    <s v="Cust-13180"/>
    <x v="1"/>
    <x v="2"/>
    <x v="1"/>
    <n v="348.88"/>
    <n v="31.01"/>
  </r>
  <r>
    <s v="CN-2021-101260"/>
    <x v="195"/>
    <s v="Credit Card"/>
    <s v="Cust-13180"/>
    <x v="1"/>
    <x v="2"/>
    <x v="0"/>
    <n v="819.84"/>
    <n v="196.29"/>
  </r>
  <r>
    <s v="CN-2021-101261"/>
    <x v="195"/>
    <s v="Credit Card"/>
    <s v="Cust-13180"/>
    <x v="1"/>
    <x v="2"/>
    <x v="2"/>
    <n v="737.24"/>
    <n v="111.04"/>
  </r>
  <r>
    <s v="CN-2021-101253"/>
    <x v="195"/>
    <s v="Others"/>
    <s v="Cust-14695"/>
    <x v="1"/>
    <x v="2"/>
    <x v="2"/>
    <n v="1541.4"/>
    <n v="91.91"/>
  </r>
  <r>
    <s v="CN-2021-101254"/>
    <x v="195"/>
    <s v="Wechat Pay"/>
    <s v="Cust-14695"/>
    <x v="1"/>
    <x v="2"/>
    <x v="0"/>
    <n v="1187.76"/>
    <n v="82.56"/>
  </r>
  <r>
    <s v="CN-2021-101255"/>
    <x v="195"/>
    <s v="Credit Card"/>
    <s v="Cust-18535"/>
    <x v="1"/>
    <x v="5"/>
    <x v="1"/>
    <n v="192.864"/>
    <n v="4.78"/>
  </r>
  <r>
    <s v="CN-2021-101256"/>
    <x v="195"/>
    <s v="Wechat Pay"/>
    <s v="Cust-18535"/>
    <x v="1"/>
    <x v="5"/>
    <x v="0"/>
    <n v="1007.58"/>
    <n v="58.15"/>
  </r>
  <r>
    <s v="CN-2021-101257"/>
    <x v="195"/>
    <s v="Others"/>
    <s v="Cust-21190"/>
    <x v="2"/>
    <x v="5"/>
    <x v="1"/>
    <n v="248.92"/>
    <n v="17.48"/>
  </r>
  <r>
    <s v="CN-2021-101258"/>
    <x v="195"/>
    <s v="Wechat Pay"/>
    <s v="Cust-21190"/>
    <x v="2"/>
    <x v="5"/>
    <x v="1"/>
    <n v="952"/>
    <n v="113.87"/>
  </r>
  <r>
    <s v="CN-2021-101262"/>
    <x v="195"/>
    <s v="Credit Card"/>
    <s v="Cust-21640"/>
    <x v="0"/>
    <x v="5"/>
    <x v="2"/>
    <n v="7733.04"/>
    <n v="466.55"/>
  </r>
  <r>
    <s v="CN-2021-101252"/>
    <x v="196"/>
    <s v="Others"/>
    <s v="Cust-15505"/>
    <x v="0"/>
    <x v="0"/>
    <x v="0"/>
    <n v="1278.06"/>
    <n v="225.85"/>
  </r>
  <r>
    <s v="CN-2021-101250"/>
    <x v="196"/>
    <s v="Wechat Pay"/>
    <s v="Cust-19015"/>
    <x v="0"/>
    <x v="1"/>
    <x v="0"/>
    <n v="624.96"/>
    <n v="23.29"/>
  </r>
  <r>
    <s v="CN-2021-101251"/>
    <x v="196"/>
    <s v="Credit Card"/>
    <s v="Cust-19015"/>
    <x v="0"/>
    <x v="1"/>
    <x v="2"/>
    <n v="539.952"/>
    <n v="45.6"/>
  </r>
  <r>
    <s v="CN-2021-101248"/>
    <x v="197"/>
    <s v="Credit Card"/>
    <s v="Cust-15610"/>
    <x v="1"/>
    <x v="2"/>
    <x v="1"/>
    <n v="1620.36"/>
    <n v="184.15"/>
  </r>
  <r>
    <s v="CN-2021-101249"/>
    <x v="197"/>
    <s v="Credit Card"/>
    <s v="Cust-15610"/>
    <x v="1"/>
    <x v="2"/>
    <x v="1"/>
    <n v="137.928"/>
    <n v="9.93"/>
  </r>
  <r>
    <s v="CN-2021-101246"/>
    <x v="197"/>
    <s v="Wechat Pay"/>
    <s v="Cust-21370"/>
    <x v="1"/>
    <x v="2"/>
    <x v="2"/>
    <n v="427.98"/>
    <n v="39.090000000000003"/>
  </r>
  <r>
    <s v="CN-2021-101247"/>
    <x v="197"/>
    <s v="Alipay"/>
    <s v="Cust-21370"/>
    <x v="1"/>
    <x v="2"/>
    <x v="2"/>
    <n v="470.4"/>
    <n v="26.63"/>
  </r>
  <r>
    <s v="CN-2021-101244"/>
    <x v="198"/>
    <s v="Credit Card"/>
    <s v="Cust-10600"/>
    <x v="1"/>
    <x v="2"/>
    <x v="1"/>
    <n v="491.12"/>
    <n v="42.75"/>
  </r>
  <r>
    <s v="CN-2021-101239"/>
    <x v="198"/>
    <s v="Others"/>
    <s v="Cust-10660"/>
    <x v="0"/>
    <x v="0"/>
    <x v="1"/>
    <n v="1328.6"/>
    <n v="118.45"/>
  </r>
  <r>
    <s v="CN-2021-101241"/>
    <x v="198"/>
    <s v="Credit Card"/>
    <s v="Cust-11035"/>
    <x v="0"/>
    <x v="2"/>
    <x v="2"/>
    <n v="2955.33"/>
    <n v="15.9"/>
  </r>
  <r>
    <s v="CN-2021-101242"/>
    <x v="198"/>
    <s v="Credit Card"/>
    <s v="Cust-11035"/>
    <x v="0"/>
    <x v="2"/>
    <x v="1"/>
    <n v="137.19999999999999"/>
    <n v="19.28"/>
  </r>
  <r>
    <s v="CN-2021-101243"/>
    <x v="198"/>
    <s v="Wechat Pay"/>
    <s v="Cust-11035"/>
    <x v="0"/>
    <x v="2"/>
    <x v="2"/>
    <n v="1165.3599999999999"/>
    <n v="241.95"/>
  </r>
  <r>
    <s v="CN-2021-101245"/>
    <x v="198"/>
    <s v="Others"/>
    <s v="Cust-14800"/>
    <x v="1"/>
    <x v="2"/>
    <x v="0"/>
    <n v="2395.2600000000002"/>
    <n v="171.04"/>
  </r>
  <r>
    <s v="CN-2021-101240"/>
    <x v="198"/>
    <s v="Credit Card"/>
    <s v="Cust-18730"/>
    <x v="0"/>
    <x v="2"/>
    <x v="1"/>
    <n v="326.33999999999997"/>
    <n v="18.850000000000001"/>
  </r>
  <r>
    <s v="CN-2021-101235"/>
    <x v="199"/>
    <s v="Others"/>
    <s v="Cust-12655"/>
    <x v="2"/>
    <x v="0"/>
    <x v="2"/>
    <n v="449.82"/>
    <n v="1.65"/>
  </r>
  <r>
    <s v="CN-2021-101236"/>
    <x v="199"/>
    <s v="Wechat Pay"/>
    <s v="Cust-12655"/>
    <x v="2"/>
    <x v="0"/>
    <x v="0"/>
    <n v="1665.2159999999999"/>
    <n v="46.43"/>
  </r>
  <r>
    <s v="CN-2021-101237"/>
    <x v="199"/>
    <s v="Others"/>
    <s v="Cust-12655"/>
    <x v="2"/>
    <x v="0"/>
    <x v="1"/>
    <n v="92.4"/>
    <n v="16.39"/>
  </r>
  <r>
    <s v="CN-2021-101238"/>
    <x v="199"/>
    <s v="Others"/>
    <s v="Cust-12655"/>
    <x v="2"/>
    <x v="0"/>
    <x v="1"/>
    <n v="286.86"/>
    <n v="16.27"/>
  </r>
  <r>
    <s v="CN-2021-101224"/>
    <x v="199"/>
    <s v="Others"/>
    <s v="Cust-13465"/>
    <x v="0"/>
    <x v="2"/>
    <x v="0"/>
    <n v="195.02"/>
    <n v="19.25"/>
  </r>
  <r>
    <s v="CN-2021-101225"/>
    <x v="199"/>
    <s v="Credit Card"/>
    <s v="Cust-13465"/>
    <x v="0"/>
    <x v="2"/>
    <x v="2"/>
    <n v="1588.44"/>
    <n v="143.13"/>
  </r>
  <r>
    <s v="CN-2021-101231"/>
    <x v="199"/>
    <s v="Others"/>
    <s v="Cust-15250"/>
    <x v="0"/>
    <x v="2"/>
    <x v="1"/>
    <n v="184.8"/>
    <n v="43.39"/>
  </r>
  <r>
    <s v="CN-2021-101232"/>
    <x v="199"/>
    <s v="Wechat Pay"/>
    <s v="Cust-15250"/>
    <x v="0"/>
    <x v="2"/>
    <x v="1"/>
    <n v="182"/>
    <n v="23.73"/>
  </r>
  <r>
    <s v="CN-2021-101234"/>
    <x v="199"/>
    <s v="Alipay"/>
    <s v="Cust-16285"/>
    <x v="2"/>
    <x v="0"/>
    <x v="1"/>
    <n v="5529.72"/>
    <n v="333.55"/>
  </r>
  <r>
    <s v="CN-2021-101226"/>
    <x v="199"/>
    <s v="Others"/>
    <s v="Cust-16600"/>
    <x v="1"/>
    <x v="0"/>
    <x v="0"/>
    <n v="1064.7"/>
    <n v="125.16"/>
  </r>
  <r>
    <s v="CN-2021-101227"/>
    <x v="199"/>
    <s v="Credit Card"/>
    <s v="Cust-16600"/>
    <x v="1"/>
    <x v="0"/>
    <x v="1"/>
    <n v="199.92"/>
    <n v="33.54"/>
  </r>
  <r>
    <s v="CN-2021-101228"/>
    <x v="199"/>
    <s v="Credit Card"/>
    <s v="Cust-16600"/>
    <x v="1"/>
    <x v="0"/>
    <x v="2"/>
    <n v="4633.4399999999996"/>
    <n v="297.93"/>
  </r>
  <r>
    <s v="CN-2021-101229"/>
    <x v="199"/>
    <s v="Others"/>
    <s v="Cust-16600"/>
    <x v="1"/>
    <x v="0"/>
    <x v="2"/>
    <n v="1575.84"/>
    <n v="211.44"/>
  </r>
  <r>
    <s v="CN-2021-101230"/>
    <x v="199"/>
    <s v="Wechat Pay"/>
    <s v="Cust-16870"/>
    <x v="0"/>
    <x v="2"/>
    <x v="1"/>
    <n v="162.792"/>
    <n v="6.62"/>
  </r>
  <r>
    <s v="CN-2021-101233"/>
    <x v="199"/>
    <s v="Others"/>
    <s v="Cust-19120"/>
    <x v="0"/>
    <x v="2"/>
    <x v="1"/>
    <n v="196"/>
    <n v="23.27"/>
  </r>
  <r>
    <s v="CN-2021-101222"/>
    <x v="200"/>
    <s v="Others"/>
    <s v="Cust-11515"/>
    <x v="0"/>
    <x v="2"/>
    <x v="0"/>
    <n v="2630.88"/>
    <n v="168.82"/>
  </r>
  <r>
    <s v="CN-2021-101223"/>
    <x v="200"/>
    <s v="Others"/>
    <s v="Cust-11515"/>
    <x v="0"/>
    <x v="2"/>
    <x v="2"/>
    <n v="1634.85"/>
    <n v="180.34"/>
  </r>
  <r>
    <s v="CN-2021-101220"/>
    <x v="200"/>
    <s v="Others"/>
    <s v="Cust-13150"/>
    <x v="1"/>
    <x v="1"/>
    <x v="2"/>
    <n v="294.56"/>
    <n v="48.54"/>
  </r>
  <r>
    <s v="CN-2021-101217"/>
    <x v="200"/>
    <s v="Others"/>
    <s v="Cust-13555"/>
    <x v="1"/>
    <x v="2"/>
    <x v="1"/>
    <n v="289.52"/>
    <n v="28.01"/>
  </r>
  <r>
    <s v="CN-2021-101218"/>
    <x v="200"/>
    <s v="Wechat Pay"/>
    <s v="Cust-13555"/>
    <x v="1"/>
    <x v="2"/>
    <x v="2"/>
    <n v="12931.38"/>
    <n v="29.34"/>
  </r>
  <r>
    <s v="CN-2021-101216"/>
    <x v="200"/>
    <s v="Credit Card"/>
    <s v="Cust-13870"/>
    <x v="0"/>
    <x v="0"/>
    <x v="1"/>
    <n v="233.8"/>
    <n v="33.130000000000003"/>
  </r>
  <r>
    <s v="CN-2021-101219"/>
    <x v="200"/>
    <s v="Credit Card"/>
    <s v="Cust-14230"/>
    <x v="1"/>
    <x v="2"/>
    <x v="2"/>
    <n v="775.48800000000006"/>
    <n v="173.24"/>
  </r>
  <r>
    <s v="CN-2021-101221"/>
    <x v="200"/>
    <s v="Others"/>
    <s v="Cust-15970"/>
    <x v="0"/>
    <x v="1"/>
    <x v="1"/>
    <n v="470.96"/>
    <n v="45.48"/>
  </r>
  <r>
    <s v="CN-2021-101205"/>
    <x v="201"/>
    <s v="Wechat Pay"/>
    <s v="Cust-13165"/>
    <x v="0"/>
    <x v="2"/>
    <x v="2"/>
    <n v="1042.8599999999999"/>
    <n v="142.43"/>
  </r>
  <r>
    <s v="CN-2021-101211"/>
    <x v="201"/>
    <s v="Credit Card"/>
    <s v="Cust-13165"/>
    <x v="0"/>
    <x v="2"/>
    <x v="2"/>
    <n v="677.88"/>
    <n v="23.56"/>
  </r>
  <r>
    <s v="CN-2021-101212"/>
    <x v="201"/>
    <s v="Others"/>
    <s v="Cust-13165"/>
    <x v="0"/>
    <x v="2"/>
    <x v="1"/>
    <n v="417.06"/>
    <n v="15.85"/>
  </r>
  <r>
    <s v="CN-2021-101206"/>
    <x v="201"/>
    <s v="Credit Card"/>
    <s v="Cust-16615"/>
    <x v="1"/>
    <x v="0"/>
    <x v="1"/>
    <n v="870.24"/>
    <n v="58.35"/>
  </r>
  <r>
    <s v="CN-2021-101207"/>
    <x v="201"/>
    <s v="Others"/>
    <s v="Cust-16615"/>
    <x v="1"/>
    <x v="0"/>
    <x v="1"/>
    <n v="328.44"/>
    <n v="27.56"/>
  </r>
  <r>
    <s v="CN-2021-101208"/>
    <x v="201"/>
    <s v="Credit Card"/>
    <s v="Cust-16615"/>
    <x v="1"/>
    <x v="0"/>
    <x v="0"/>
    <n v="3260.32"/>
    <n v="121.45"/>
  </r>
  <r>
    <s v="CN-2021-101213"/>
    <x v="201"/>
    <s v="Others"/>
    <s v="Cust-16615"/>
    <x v="1"/>
    <x v="0"/>
    <x v="1"/>
    <n v="197.68"/>
    <n v="16.09"/>
  </r>
  <r>
    <s v="CN-2021-101215"/>
    <x v="201"/>
    <s v="Credit Card"/>
    <s v="Cust-17245"/>
    <x v="0"/>
    <x v="1"/>
    <x v="1"/>
    <n v="156.80000000000001"/>
    <n v="40.090000000000003"/>
  </r>
  <r>
    <s v="CN-2021-101209"/>
    <x v="201"/>
    <s v="Credit Card"/>
    <s v="Cust-19855"/>
    <x v="1"/>
    <x v="2"/>
    <x v="1"/>
    <n v="1939.56"/>
    <n v="262.77999999999997"/>
  </r>
  <r>
    <s v="CN-2021-101203"/>
    <x v="201"/>
    <s v="Credit Card"/>
    <s v="Cust-20920"/>
    <x v="0"/>
    <x v="5"/>
    <x v="0"/>
    <n v="4902.24"/>
    <n v="279.27"/>
  </r>
  <r>
    <s v="CN-2021-101204"/>
    <x v="201"/>
    <s v="Others"/>
    <s v="Cust-20920"/>
    <x v="0"/>
    <x v="5"/>
    <x v="2"/>
    <n v="2630.32"/>
    <n v="204.35"/>
  </r>
  <r>
    <s v="CN-2021-101210"/>
    <x v="201"/>
    <s v="Alipay"/>
    <s v="Cust-20920"/>
    <x v="0"/>
    <x v="5"/>
    <x v="1"/>
    <n v="4816"/>
    <n v="271.17"/>
  </r>
  <r>
    <s v="CN-2021-101214"/>
    <x v="201"/>
    <s v="Wechat Pay"/>
    <s v="Cust-21085"/>
    <x v="0"/>
    <x v="5"/>
    <x v="2"/>
    <n v="201.6"/>
    <n v="1.33"/>
  </r>
  <r>
    <s v="CN-2021-101199"/>
    <x v="202"/>
    <s v="Wechat Pay"/>
    <s v="Cust-10675"/>
    <x v="0"/>
    <x v="2"/>
    <x v="1"/>
    <n v="1066.8"/>
    <n v="146.96"/>
  </r>
  <r>
    <s v="CN-2021-101200"/>
    <x v="202"/>
    <s v="Credit Card"/>
    <s v="Cust-10675"/>
    <x v="0"/>
    <x v="2"/>
    <x v="2"/>
    <n v="307.16000000000003"/>
    <n v="41.04"/>
  </r>
  <r>
    <s v="CN-2021-101201"/>
    <x v="202"/>
    <s v="Alipay"/>
    <s v="Cust-10675"/>
    <x v="0"/>
    <x v="2"/>
    <x v="0"/>
    <n v="6381.2"/>
    <n v="487.62"/>
  </r>
  <r>
    <s v="CN-2021-101196"/>
    <x v="202"/>
    <s v="Credit Card"/>
    <s v="Cust-10975"/>
    <x v="1"/>
    <x v="2"/>
    <x v="0"/>
    <n v="2994.6"/>
    <n v="206.44"/>
  </r>
  <r>
    <s v="CN-2021-101195"/>
    <x v="202"/>
    <s v="Credit Card"/>
    <s v="Cust-15085"/>
    <x v="0"/>
    <x v="2"/>
    <x v="2"/>
    <n v="4081.84"/>
    <n v="291.75"/>
  </r>
  <r>
    <s v="CN-2021-101198"/>
    <x v="202"/>
    <s v="Credit Card"/>
    <s v="Cust-15085"/>
    <x v="0"/>
    <x v="2"/>
    <x v="0"/>
    <n v="777.84"/>
    <n v="99.67"/>
  </r>
  <r>
    <s v="CN-2021-101197"/>
    <x v="202"/>
    <s v="Others"/>
    <s v="Cust-18385"/>
    <x v="0"/>
    <x v="1"/>
    <x v="0"/>
    <n v="975.74400000000003"/>
    <n v="104.15"/>
  </r>
  <r>
    <s v="CN-2021-101202"/>
    <x v="202"/>
    <s v="Wechat Pay"/>
    <s v="Cust-19585"/>
    <x v="0"/>
    <x v="4"/>
    <x v="0"/>
    <n v="2368.8000000000002"/>
    <n v="155.07"/>
  </r>
  <r>
    <s v="CN-2021-101193"/>
    <x v="203"/>
    <s v="Others"/>
    <s v="Cust-16915"/>
    <x v="0"/>
    <x v="2"/>
    <x v="1"/>
    <n v="571.34"/>
    <n v="152.35"/>
  </r>
  <r>
    <s v="CN-2021-101194"/>
    <x v="203"/>
    <s v="Credit Card"/>
    <s v="Cust-16915"/>
    <x v="0"/>
    <x v="2"/>
    <x v="2"/>
    <n v="588.70000000000005"/>
    <n v="67.489999999999995"/>
  </r>
  <r>
    <s v="CN-2021-101192"/>
    <x v="203"/>
    <s v="Alipay"/>
    <s v="Cust-21415"/>
    <x v="0"/>
    <x v="1"/>
    <x v="2"/>
    <n v="1050.7"/>
    <n v="299.98"/>
  </r>
  <r>
    <s v="CN-2021-101187"/>
    <x v="204"/>
    <s v="Wechat Pay"/>
    <s v="Cust-10945"/>
    <x v="0"/>
    <x v="3"/>
    <x v="2"/>
    <n v="10824.8"/>
    <n v="422.57"/>
  </r>
  <r>
    <s v="CN-2021-101190"/>
    <x v="204"/>
    <s v="Others"/>
    <s v="Cust-15175"/>
    <x v="2"/>
    <x v="1"/>
    <x v="2"/>
    <n v="1307.8800000000001"/>
    <n v="21.41"/>
  </r>
  <r>
    <s v="CN-2021-101182"/>
    <x v="204"/>
    <s v="Credit Card"/>
    <s v="Cust-17530"/>
    <x v="0"/>
    <x v="2"/>
    <x v="1"/>
    <n v="85.26"/>
    <n v="1.56"/>
  </r>
  <r>
    <s v="CN-2021-101183"/>
    <x v="204"/>
    <s v="Alipay"/>
    <s v="Cust-17530"/>
    <x v="0"/>
    <x v="2"/>
    <x v="1"/>
    <n v="712.32"/>
    <n v="70.16"/>
  </r>
  <r>
    <s v="CN-2021-101184"/>
    <x v="204"/>
    <s v="Credit Card"/>
    <s v="Cust-17530"/>
    <x v="0"/>
    <x v="2"/>
    <x v="1"/>
    <n v="456.12"/>
    <n v="23.13"/>
  </r>
  <r>
    <s v="CN-2021-101185"/>
    <x v="204"/>
    <s v="Wechat Pay"/>
    <s v="Cust-18550"/>
    <x v="0"/>
    <x v="2"/>
    <x v="2"/>
    <n v="3535"/>
    <n v="273.55"/>
  </r>
  <r>
    <s v="CN-2021-101186"/>
    <x v="204"/>
    <s v="Credit Card"/>
    <s v="Cust-18550"/>
    <x v="0"/>
    <x v="2"/>
    <x v="1"/>
    <n v="258.3"/>
    <n v="36.64"/>
  </r>
  <r>
    <s v="CN-2021-101191"/>
    <x v="204"/>
    <s v="Alipay"/>
    <s v="Cust-21130"/>
    <x v="0"/>
    <x v="2"/>
    <x v="1"/>
    <n v="248.5"/>
    <n v="44.49"/>
  </r>
  <r>
    <s v="CN-2021-101188"/>
    <x v="204"/>
    <s v="Credit Card"/>
    <s v="Cust-21610"/>
    <x v="0"/>
    <x v="0"/>
    <x v="2"/>
    <n v="265.86"/>
    <n v="19.02"/>
  </r>
  <r>
    <s v="CN-2021-101189"/>
    <x v="204"/>
    <s v="Credit Card"/>
    <s v="Cust-21610"/>
    <x v="0"/>
    <x v="0"/>
    <x v="1"/>
    <n v="203.7"/>
    <n v="26.27"/>
  </r>
  <r>
    <s v="CN-2021-101172"/>
    <x v="205"/>
    <s v="Credit Card"/>
    <s v="Cust-11845"/>
    <x v="1"/>
    <x v="0"/>
    <x v="1"/>
    <n v="58.968000000000004"/>
    <n v="4.32"/>
  </r>
  <r>
    <s v="CN-2021-101173"/>
    <x v="205"/>
    <s v="Wechat Pay"/>
    <s v="Cust-11845"/>
    <x v="1"/>
    <x v="0"/>
    <x v="2"/>
    <n v="1124.9280000000001"/>
    <n v="5.14"/>
  </r>
  <r>
    <s v="CN-2021-101177"/>
    <x v="205"/>
    <s v="Others"/>
    <s v="Cust-11980"/>
    <x v="0"/>
    <x v="4"/>
    <x v="2"/>
    <n v="4084.36"/>
    <n v="143.18"/>
  </r>
  <r>
    <s v="CN-2021-101178"/>
    <x v="205"/>
    <s v="Credit Card"/>
    <s v="Cust-11980"/>
    <x v="0"/>
    <x v="4"/>
    <x v="1"/>
    <n v="441.7"/>
    <n v="18.75"/>
  </r>
  <r>
    <s v="CN-2021-101179"/>
    <x v="205"/>
    <s v="Others"/>
    <s v="Cust-11980"/>
    <x v="0"/>
    <x v="4"/>
    <x v="1"/>
    <n v="170.94"/>
    <n v="22.52"/>
  </r>
  <r>
    <s v="CN-2021-101168"/>
    <x v="205"/>
    <s v="Others"/>
    <s v="Cust-13315"/>
    <x v="1"/>
    <x v="0"/>
    <x v="1"/>
    <n v="387.82799999999997"/>
    <n v="36.78"/>
  </r>
  <r>
    <s v="CN-2021-101171"/>
    <x v="205"/>
    <s v="Credit Card"/>
    <s v="Cust-14275"/>
    <x v="1"/>
    <x v="1"/>
    <x v="1"/>
    <n v="1137.6959999999999"/>
    <n v="43.56"/>
  </r>
  <r>
    <s v="CN-2021-101180"/>
    <x v="205"/>
    <s v="Wechat Pay"/>
    <s v="Cust-14530"/>
    <x v="1"/>
    <x v="2"/>
    <x v="2"/>
    <n v="5147.8559999999998"/>
    <n v="54.44"/>
  </r>
  <r>
    <s v="CN-2021-101181"/>
    <x v="205"/>
    <s v="Credit Card"/>
    <s v="Cust-14530"/>
    <x v="1"/>
    <x v="2"/>
    <x v="1"/>
    <n v="776.16"/>
    <n v="33.770000000000003"/>
  </r>
  <r>
    <s v="CN-2021-101174"/>
    <x v="205"/>
    <s v="Wechat Pay"/>
    <s v="Cust-17530"/>
    <x v="0"/>
    <x v="2"/>
    <x v="1"/>
    <n v="2540.6640000000002"/>
    <n v="87.75"/>
  </r>
  <r>
    <s v="CN-2021-101169"/>
    <x v="205"/>
    <s v="Others"/>
    <s v="Cust-17995"/>
    <x v="2"/>
    <x v="2"/>
    <x v="2"/>
    <n v="3078.6"/>
    <n v="102.16"/>
  </r>
  <r>
    <s v="CN-2021-101170"/>
    <x v="205"/>
    <s v="Alipay"/>
    <s v="Cust-17995"/>
    <x v="2"/>
    <x v="2"/>
    <x v="2"/>
    <n v="724.5"/>
    <n v="65.87"/>
  </r>
  <r>
    <s v="CN-2021-101175"/>
    <x v="205"/>
    <s v="Others"/>
    <s v="Cust-18385"/>
    <x v="0"/>
    <x v="1"/>
    <x v="1"/>
    <n v="2576.9520000000002"/>
    <n v="68.209999999999994"/>
  </r>
  <r>
    <s v="CN-2021-101176"/>
    <x v="205"/>
    <s v="Credit Card"/>
    <s v="Cust-18385"/>
    <x v="0"/>
    <x v="1"/>
    <x v="1"/>
    <n v="40.655999999999999"/>
    <n v="1.79"/>
  </r>
  <r>
    <s v="CN-2021-101151"/>
    <x v="206"/>
    <s v="Others"/>
    <s v="Cust-10945"/>
    <x v="0"/>
    <x v="3"/>
    <x v="0"/>
    <n v="2949.0720000000001"/>
    <n v="32.03"/>
  </r>
  <r>
    <s v="CN-2021-101152"/>
    <x v="206"/>
    <s v="Credit Card"/>
    <s v="Cust-10945"/>
    <x v="0"/>
    <x v="3"/>
    <x v="1"/>
    <n v="186.76"/>
    <n v="36.71"/>
  </r>
  <r>
    <s v="CN-2021-101153"/>
    <x v="206"/>
    <s v="Alipay"/>
    <s v="Cust-10945"/>
    <x v="0"/>
    <x v="3"/>
    <x v="1"/>
    <n v="56.195999999999998"/>
    <n v="16.04"/>
  </r>
  <r>
    <s v="CN-2021-101154"/>
    <x v="206"/>
    <s v="Alipay"/>
    <s v="Cust-10945"/>
    <x v="0"/>
    <x v="3"/>
    <x v="0"/>
    <n v="933.072"/>
    <n v="36.24"/>
  </r>
  <r>
    <s v="CN-2021-101164"/>
    <x v="206"/>
    <s v="Wechat Pay"/>
    <s v="Cust-11080"/>
    <x v="0"/>
    <x v="2"/>
    <x v="1"/>
    <n v="106.624"/>
    <n v="29.45"/>
  </r>
  <r>
    <s v="CN-2021-101165"/>
    <x v="206"/>
    <s v="Wechat Pay"/>
    <s v="Cust-11080"/>
    <x v="0"/>
    <x v="2"/>
    <x v="1"/>
    <n v="192.5"/>
    <n v="29.74"/>
  </r>
  <r>
    <s v="CN-2021-101166"/>
    <x v="206"/>
    <s v="Others"/>
    <s v="Cust-11080"/>
    <x v="0"/>
    <x v="2"/>
    <x v="1"/>
    <n v="105.84"/>
    <n v="18.09"/>
  </r>
  <r>
    <s v="CN-2021-101167"/>
    <x v="206"/>
    <s v="Wechat Pay"/>
    <s v="Cust-11080"/>
    <x v="0"/>
    <x v="2"/>
    <x v="2"/>
    <n v="2223.018"/>
    <n v="247.32"/>
  </r>
  <r>
    <s v="CN-2021-101158"/>
    <x v="206"/>
    <s v="Credit Card"/>
    <s v="Cust-11245"/>
    <x v="1"/>
    <x v="4"/>
    <x v="0"/>
    <n v="2476.3200000000002"/>
    <n v="205.79"/>
  </r>
  <r>
    <s v="CN-2021-101160"/>
    <x v="206"/>
    <s v="Others"/>
    <s v="Cust-12460"/>
    <x v="0"/>
    <x v="1"/>
    <x v="1"/>
    <n v="1018.22"/>
    <n v="269.89"/>
  </r>
  <r>
    <s v="CN-2021-101161"/>
    <x v="206"/>
    <s v="Alipay"/>
    <s v="Cust-13435"/>
    <x v="0"/>
    <x v="1"/>
    <x v="0"/>
    <n v="944.24400000000003"/>
    <n v="31.03"/>
  </r>
  <r>
    <s v="CN-2021-101162"/>
    <x v="206"/>
    <s v="Others"/>
    <s v="Cust-13435"/>
    <x v="0"/>
    <x v="1"/>
    <x v="1"/>
    <n v="447.72"/>
    <n v="16.88"/>
  </r>
  <r>
    <s v="CN-2021-101163"/>
    <x v="206"/>
    <s v="Credit Card"/>
    <s v="Cust-13435"/>
    <x v="0"/>
    <x v="1"/>
    <x v="2"/>
    <n v="239.988"/>
    <n v="12.09"/>
  </r>
  <r>
    <s v="CN-2021-101156"/>
    <x v="206"/>
    <s v="Others"/>
    <s v="Cust-18550"/>
    <x v="0"/>
    <x v="2"/>
    <x v="2"/>
    <n v="1727.88"/>
    <n v="119.36"/>
  </r>
  <r>
    <s v="CN-2021-101157"/>
    <x v="206"/>
    <s v="Others"/>
    <s v="Cust-18550"/>
    <x v="0"/>
    <x v="2"/>
    <x v="0"/>
    <n v="481.88"/>
    <n v="19.93"/>
  </r>
  <r>
    <s v="CN-2021-101155"/>
    <x v="206"/>
    <s v="Alipay"/>
    <s v="Cust-20725"/>
    <x v="0"/>
    <x v="2"/>
    <x v="1"/>
    <n v="540.4"/>
    <n v="62.68"/>
  </r>
  <r>
    <s v="CN-2021-101159"/>
    <x v="206"/>
    <s v="Others"/>
    <s v="Cust-20725"/>
    <x v="0"/>
    <x v="2"/>
    <x v="1"/>
    <n v="77.14"/>
    <n v="17.95"/>
  </r>
  <r>
    <s v="CN-2021-101141"/>
    <x v="207"/>
    <s v="Others"/>
    <s v="Cust-11185"/>
    <x v="1"/>
    <x v="0"/>
    <x v="0"/>
    <n v="3637.62"/>
    <n v="286.79000000000002"/>
  </r>
  <r>
    <s v="CN-2021-101142"/>
    <x v="207"/>
    <s v="Wechat Pay"/>
    <s v="Cust-11185"/>
    <x v="1"/>
    <x v="0"/>
    <x v="2"/>
    <n v="3857.28"/>
    <n v="189.49"/>
  </r>
  <r>
    <s v="CN-2021-101148"/>
    <x v="207"/>
    <s v="Others"/>
    <s v="Cust-11290"/>
    <x v="1"/>
    <x v="0"/>
    <x v="0"/>
    <n v="11874.8"/>
    <n v="352.01"/>
  </r>
  <r>
    <s v="CN-2021-101149"/>
    <x v="207"/>
    <s v="Alipay"/>
    <s v="Cust-11395"/>
    <x v="1"/>
    <x v="2"/>
    <x v="0"/>
    <n v="2968.28"/>
    <n v="171.12"/>
  </r>
  <r>
    <s v="CN-2021-101144"/>
    <x v="207"/>
    <s v="Others"/>
    <s v="Cust-12025"/>
    <x v="0"/>
    <x v="4"/>
    <x v="1"/>
    <n v="6967.9679999999998"/>
    <n v="82.73"/>
  </r>
  <r>
    <s v="CN-2021-101145"/>
    <x v="207"/>
    <s v="Others"/>
    <s v="Cust-12025"/>
    <x v="0"/>
    <x v="4"/>
    <x v="2"/>
    <n v="2373.84"/>
    <n v="58.62"/>
  </r>
  <r>
    <s v="CN-2021-101146"/>
    <x v="207"/>
    <s v="Credit Card"/>
    <s v="Cust-12025"/>
    <x v="0"/>
    <x v="4"/>
    <x v="1"/>
    <n v="90.468000000000004"/>
    <n v="8.65"/>
  </r>
  <r>
    <s v="CN-2021-101147"/>
    <x v="207"/>
    <s v="Wechat Pay"/>
    <s v="Cust-12025"/>
    <x v="0"/>
    <x v="4"/>
    <x v="1"/>
    <n v="1383.816"/>
    <n v="40.72"/>
  </r>
  <r>
    <s v="CN-2021-101150"/>
    <x v="207"/>
    <s v="Others"/>
    <s v="Cust-12460"/>
    <x v="0"/>
    <x v="1"/>
    <x v="0"/>
    <n v="4114.32"/>
    <n v="201.62"/>
  </r>
  <r>
    <s v="CN-2021-101143"/>
    <x v="207"/>
    <s v="Credit Card"/>
    <s v="Cust-21055"/>
    <x v="0"/>
    <x v="1"/>
    <x v="1"/>
    <n v="438.76"/>
    <n v="49.79"/>
  </r>
  <r>
    <s v="CN-2021-101134"/>
    <x v="208"/>
    <s v="Others"/>
    <s v="Cust-10675"/>
    <x v="0"/>
    <x v="2"/>
    <x v="1"/>
    <n v="700"/>
    <n v="70.150000000000006"/>
  </r>
  <r>
    <s v="CN-2021-101140"/>
    <x v="208"/>
    <s v="Wechat Pay"/>
    <s v="Cust-10675"/>
    <x v="0"/>
    <x v="2"/>
    <x v="2"/>
    <n v="222.32"/>
    <n v="32.049999999999997"/>
  </r>
  <r>
    <s v="CN-2021-101132"/>
    <x v="208"/>
    <s v="Others"/>
    <s v="Cust-12595"/>
    <x v="0"/>
    <x v="1"/>
    <x v="1"/>
    <n v="3481.66"/>
    <n v="101.34"/>
  </r>
  <r>
    <s v="CN-2021-101133"/>
    <x v="208"/>
    <s v="Others"/>
    <s v="Cust-13750"/>
    <x v="1"/>
    <x v="2"/>
    <x v="1"/>
    <n v="544.32000000000005"/>
    <n v="108.94"/>
  </r>
  <r>
    <s v="CN-2021-101122"/>
    <x v="208"/>
    <s v="Credit Card"/>
    <s v="Cust-16840"/>
    <x v="0"/>
    <x v="0"/>
    <x v="0"/>
    <n v="11513.04"/>
    <n v="333.78"/>
  </r>
  <r>
    <s v="CN-2021-101124"/>
    <x v="208"/>
    <s v="Wechat Pay"/>
    <s v="Cust-16840"/>
    <x v="0"/>
    <x v="0"/>
    <x v="1"/>
    <n v="186.06"/>
    <n v="31.02"/>
  </r>
  <r>
    <s v="CN-2021-101125"/>
    <x v="208"/>
    <s v="Credit Card"/>
    <s v="Cust-16840"/>
    <x v="0"/>
    <x v="0"/>
    <x v="2"/>
    <n v="4849.04"/>
    <n v="267.35000000000002"/>
  </r>
  <r>
    <s v="CN-2021-101123"/>
    <x v="208"/>
    <s v="Others"/>
    <s v="Cust-19255"/>
    <x v="0"/>
    <x v="3"/>
    <x v="0"/>
    <n v="17889.48"/>
    <n v="390.79"/>
  </r>
  <r>
    <s v="CN-2021-101135"/>
    <x v="208"/>
    <s v="Wechat Pay"/>
    <s v="Cust-19300"/>
    <x v="0"/>
    <x v="4"/>
    <x v="0"/>
    <n v="4878.72"/>
    <n v="195.57"/>
  </r>
  <r>
    <s v="CN-2021-101136"/>
    <x v="208"/>
    <s v="Wechat Pay"/>
    <s v="Cust-19300"/>
    <x v="0"/>
    <x v="4"/>
    <x v="1"/>
    <n v="129.5"/>
    <n v="31.15"/>
  </r>
  <r>
    <s v="CN-2021-101137"/>
    <x v="208"/>
    <s v="Credit Card"/>
    <s v="Cust-19300"/>
    <x v="0"/>
    <x v="4"/>
    <x v="0"/>
    <n v="614.88"/>
    <n v="29.22"/>
  </r>
  <r>
    <s v="CN-2021-101138"/>
    <x v="208"/>
    <s v="Credit Card"/>
    <s v="Cust-19300"/>
    <x v="0"/>
    <x v="4"/>
    <x v="1"/>
    <n v="1392.384"/>
    <n v="89.44"/>
  </r>
  <r>
    <s v="CN-2021-101139"/>
    <x v="208"/>
    <s v="Credit Card"/>
    <s v="Cust-19300"/>
    <x v="0"/>
    <x v="4"/>
    <x v="0"/>
    <n v="753.73199999999997"/>
    <n v="38.020000000000003"/>
  </r>
  <r>
    <s v="CN-2021-101126"/>
    <x v="208"/>
    <s v="Credit Card"/>
    <s v="Cust-20125"/>
    <x v="2"/>
    <x v="1"/>
    <x v="1"/>
    <n v="444.08"/>
    <n v="17.510000000000002"/>
  </r>
  <r>
    <s v="CN-2021-101128"/>
    <x v="208"/>
    <s v="Others"/>
    <s v="Cust-20125"/>
    <x v="2"/>
    <x v="1"/>
    <x v="1"/>
    <n v="249.76"/>
    <n v="15.54"/>
  </r>
  <r>
    <s v="CN-2021-101127"/>
    <x v="208"/>
    <s v="Credit Card"/>
    <s v="Cust-20380"/>
    <x v="0"/>
    <x v="2"/>
    <x v="2"/>
    <n v="2435.16"/>
    <n v="212.51"/>
  </r>
  <r>
    <s v="CN-2021-101129"/>
    <x v="208"/>
    <s v="Credit Card"/>
    <s v="Cust-20380"/>
    <x v="0"/>
    <x v="2"/>
    <x v="0"/>
    <n v="5390.28"/>
    <n v="408.33"/>
  </r>
  <r>
    <s v="CN-2021-101130"/>
    <x v="208"/>
    <s v="Others"/>
    <s v="Cust-20380"/>
    <x v="0"/>
    <x v="2"/>
    <x v="0"/>
    <n v="556.5"/>
    <n v="76.180000000000007"/>
  </r>
  <r>
    <s v="CN-2021-101131"/>
    <x v="208"/>
    <s v="Credit Card"/>
    <s v="Cust-21895"/>
    <x v="1"/>
    <x v="1"/>
    <x v="0"/>
    <n v="3562.44"/>
    <n v="70.56"/>
  </r>
  <r>
    <s v="CN-2021-101116"/>
    <x v="209"/>
    <s v="Others"/>
    <s v="Cust-10345"/>
    <x v="0"/>
    <x v="0"/>
    <x v="0"/>
    <n v="817.48800000000006"/>
    <n v="16.940000000000001"/>
  </r>
  <r>
    <s v="CN-2021-101117"/>
    <x v="209"/>
    <s v="Credit Card"/>
    <s v="Cust-10345"/>
    <x v="0"/>
    <x v="0"/>
    <x v="1"/>
    <n v="99.567999999999998"/>
    <n v="2.25"/>
  </r>
  <r>
    <s v="CN-2021-101121"/>
    <x v="209"/>
    <s v="Others"/>
    <s v="Cust-10375"/>
    <x v="0"/>
    <x v="3"/>
    <x v="1"/>
    <n v="454.16"/>
    <n v="33.58"/>
  </r>
  <r>
    <s v="CN-2021-101119"/>
    <x v="209"/>
    <s v="Others"/>
    <s v="Cust-13210"/>
    <x v="0"/>
    <x v="1"/>
    <x v="1"/>
    <n v="1019.2"/>
    <n v="293.24"/>
  </r>
  <r>
    <s v="CN-2021-101120"/>
    <x v="209"/>
    <s v="Credit Card"/>
    <s v="Cust-13210"/>
    <x v="0"/>
    <x v="1"/>
    <x v="2"/>
    <n v="3461.9760000000001"/>
    <n v="23.15"/>
  </r>
  <r>
    <s v="CN-2021-101111"/>
    <x v="209"/>
    <s v="Others"/>
    <s v="Cust-13900"/>
    <x v="0"/>
    <x v="1"/>
    <x v="1"/>
    <n v="1194.48"/>
    <n v="108.94"/>
  </r>
  <r>
    <s v="CN-2021-101112"/>
    <x v="209"/>
    <s v="Credit Card"/>
    <s v="Cust-13900"/>
    <x v="0"/>
    <x v="1"/>
    <x v="1"/>
    <n v="129.08000000000001"/>
    <n v="36.51"/>
  </r>
  <r>
    <s v="CN-2021-101113"/>
    <x v="209"/>
    <s v="Alipay"/>
    <s v="Cust-13900"/>
    <x v="0"/>
    <x v="1"/>
    <x v="0"/>
    <n v="1197.8399999999999"/>
    <n v="163.26"/>
  </r>
  <r>
    <s v="CN-2021-101115"/>
    <x v="209"/>
    <s v="Others"/>
    <s v="Cust-15100"/>
    <x v="0"/>
    <x v="4"/>
    <x v="1"/>
    <n v="1732.5840000000001"/>
    <n v="16.12"/>
  </r>
  <r>
    <s v="CN-2021-101114"/>
    <x v="209"/>
    <s v="Others"/>
    <s v="Cust-16930"/>
    <x v="1"/>
    <x v="0"/>
    <x v="1"/>
    <n v="7974.12"/>
    <n v="329.46"/>
  </r>
  <r>
    <s v="CN-2021-101118"/>
    <x v="209"/>
    <s v="Alipay"/>
    <s v="Cust-19735"/>
    <x v="0"/>
    <x v="0"/>
    <x v="1"/>
    <n v="837.48"/>
    <n v="178.27"/>
  </r>
  <r>
    <s v="CN-2021-101108"/>
    <x v="210"/>
    <s v="Credit Card"/>
    <s v="Cust-11980"/>
    <x v="0"/>
    <x v="4"/>
    <x v="1"/>
    <n v="136.5"/>
    <n v="18.38"/>
  </r>
  <r>
    <s v="CN-2021-101109"/>
    <x v="210"/>
    <s v="Credit Card"/>
    <s v="Cust-17950"/>
    <x v="0"/>
    <x v="4"/>
    <x v="0"/>
    <n v="2968.28"/>
    <n v="102.73"/>
  </r>
  <r>
    <s v="CN-2021-101110"/>
    <x v="210"/>
    <s v="Credit Card"/>
    <s v="Cust-17950"/>
    <x v="0"/>
    <x v="4"/>
    <x v="1"/>
    <n v="231.28"/>
    <n v="24.38"/>
  </r>
  <r>
    <s v="CN-2021-101101"/>
    <x v="211"/>
    <s v="Others"/>
    <s v="Cust-11470"/>
    <x v="1"/>
    <x v="0"/>
    <x v="1"/>
    <n v="62.16"/>
    <n v="19.059999999999999"/>
  </r>
  <r>
    <s v="CN-2021-101102"/>
    <x v="211"/>
    <s v="Credit Card"/>
    <s v="Cust-11530"/>
    <x v="2"/>
    <x v="2"/>
    <x v="1"/>
    <n v="237.3"/>
    <n v="33.380000000000003"/>
  </r>
  <r>
    <s v="CN-2021-101103"/>
    <x v="211"/>
    <s v="Others"/>
    <s v="Cust-11530"/>
    <x v="2"/>
    <x v="2"/>
    <x v="1"/>
    <n v="259.27999999999997"/>
    <n v="44.27"/>
  </r>
  <r>
    <s v="CN-2021-101105"/>
    <x v="211"/>
    <s v="Credit Card"/>
    <s v="Cust-14245"/>
    <x v="2"/>
    <x v="2"/>
    <x v="2"/>
    <n v="1419.768"/>
    <n v="293.32"/>
  </r>
  <r>
    <s v="CN-2021-101106"/>
    <x v="211"/>
    <s v="Credit Card"/>
    <s v="Cust-14245"/>
    <x v="2"/>
    <x v="2"/>
    <x v="1"/>
    <n v="198.66"/>
    <n v="26.96"/>
  </r>
  <r>
    <s v="CN-2021-101107"/>
    <x v="211"/>
    <s v="Wechat Pay"/>
    <s v="Cust-14245"/>
    <x v="2"/>
    <x v="2"/>
    <x v="1"/>
    <n v="277.76"/>
    <n v="18.18"/>
  </r>
  <r>
    <s v="CN-2021-101104"/>
    <x v="211"/>
    <s v="Others"/>
    <s v="Cust-19990"/>
    <x v="0"/>
    <x v="0"/>
    <x v="1"/>
    <n v="315"/>
    <n v="19.09"/>
  </r>
  <r>
    <s v="CN-2021-101095"/>
    <x v="212"/>
    <s v="Credit Card"/>
    <s v="Cust-11275"/>
    <x v="1"/>
    <x v="0"/>
    <x v="1"/>
    <n v="1515.08"/>
    <n v="110.29"/>
  </r>
  <r>
    <s v="CN-2021-101096"/>
    <x v="212"/>
    <s v="Wechat Pay"/>
    <s v="Cust-11275"/>
    <x v="1"/>
    <x v="0"/>
    <x v="0"/>
    <n v="8944.74"/>
    <n v="468.72"/>
  </r>
  <r>
    <s v="CN-2021-101092"/>
    <x v="212"/>
    <s v="Wechat Pay"/>
    <s v="Cust-13420"/>
    <x v="1"/>
    <x v="1"/>
    <x v="0"/>
    <n v="1028.72"/>
    <n v="206.46"/>
  </r>
  <r>
    <s v="CN-2021-101094"/>
    <x v="212"/>
    <s v="Credit Card"/>
    <s v="Cust-16840"/>
    <x v="0"/>
    <x v="0"/>
    <x v="0"/>
    <n v="2622.9"/>
    <n v="264.67"/>
  </r>
  <r>
    <s v="CN-2021-101089"/>
    <x v="212"/>
    <s v="Others"/>
    <s v="Cust-18145"/>
    <x v="0"/>
    <x v="3"/>
    <x v="2"/>
    <n v="469.7"/>
    <n v="39.049999999999997"/>
  </r>
  <r>
    <s v="CN-2021-101090"/>
    <x v="212"/>
    <s v="Credit Card"/>
    <s v="Cust-18145"/>
    <x v="0"/>
    <x v="3"/>
    <x v="0"/>
    <n v="387.52"/>
    <n v="22.39"/>
  </r>
  <r>
    <s v="CN-2021-101091"/>
    <x v="212"/>
    <s v="Alipay"/>
    <s v="Cust-18145"/>
    <x v="0"/>
    <x v="3"/>
    <x v="2"/>
    <n v="2858.8"/>
    <n v="195.51"/>
  </r>
  <r>
    <s v="CN-2021-101098"/>
    <x v="212"/>
    <s v="Credit Card"/>
    <s v="Cust-21265"/>
    <x v="1"/>
    <x v="2"/>
    <x v="0"/>
    <n v="193.76"/>
    <n v="41.03"/>
  </r>
  <r>
    <s v="CN-2021-101099"/>
    <x v="212"/>
    <s v="Wechat Pay"/>
    <s v="Cust-21265"/>
    <x v="1"/>
    <x v="2"/>
    <x v="2"/>
    <n v="9076.2000000000007"/>
    <n v="427.62"/>
  </r>
  <r>
    <s v="CN-2021-101100"/>
    <x v="212"/>
    <s v="Alipay"/>
    <s v="Cust-21265"/>
    <x v="1"/>
    <x v="2"/>
    <x v="1"/>
    <n v="346.08"/>
    <n v="21.71"/>
  </r>
  <r>
    <s v="CN-2021-101093"/>
    <x v="212"/>
    <s v="Wechat Pay"/>
    <s v="Cust-21295"/>
    <x v="0"/>
    <x v="2"/>
    <x v="2"/>
    <n v="266.238"/>
    <n v="32.29"/>
  </r>
  <r>
    <s v="CN-2021-101097"/>
    <x v="212"/>
    <s v="Credit Card"/>
    <s v="Cust-21355"/>
    <x v="1"/>
    <x v="4"/>
    <x v="0"/>
    <n v="396.48"/>
    <n v="44.16"/>
  </r>
  <r>
    <s v="CN-2021-101087"/>
    <x v="213"/>
    <s v="Credit Card"/>
    <s v="Cust-12490"/>
    <x v="1"/>
    <x v="1"/>
    <x v="2"/>
    <n v="2578.4639999999999"/>
    <n v="7.74"/>
  </r>
  <r>
    <s v="CN-2021-101088"/>
    <x v="213"/>
    <s v="Credit Card"/>
    <s v="Cust-12490"/>
    <x v="1"/>
    <x v="1"/>
    <x v="2"/>
    <n v="6491.52"/>
    <n v="410.49"/>
  </r>
  <r>
    <s v="CN-2021-101076"/>
    <x v="213"/>
    <s v="Credit Card"/>
    <s v="Cust-12595"/>
    <x v="0"/>
    <x v="1"/>
    <x v="2"/>
    <n v="10282.299999999999"/>
    <n v="497.31"/>
  </r>
  <r>
    <s v="CN-2021-101081"/>
    <x v="213"/>
    <s v="Alipay"/>
    <s v="Cust-14215"/>
    <x v="1"/>
    <x v="4"/>
    <x v="2"/>
    <n v="468.16"/>
    <n v="16.52"/>
  </r>
  <r>
    <s v="CN-2021-101077"/>
    <x v="213"/>
    <s v="Alipay"/>
    <s v="Cust-16360"/>
    <x v="0"/>
    <x v="2"/>
    <x v="2"/>
    <n v="1182.72"/>
    <n v="63.86"/>
  </r>
  <r>
    <s v="CN-2021-101078"/>
    <x v="213"/>
    <s v="Alipay"/>
    <s v="Cust-16360"/>
    <x v="0"/>
    <x v="2"/>
    <x v="1"/>
    <n v="276.77999999999997"/>
    <n v="19.010000000000002"/>
  </r>
  <r>
    <s v="CN-2021-101079"/>
    <x v="213"/>
    <s v="Wechat Pay"/>
    <s v="Cust-16360"/>
    <x v="0"/>
    <x v="2"/>
    <x v="1"/>
    <n v="665.28"/>
    <n v="120.14"/>
  </r>
  <r>
    <s v="CN-2021-101080"/>
    <x v="213"/>
    <s v="Credit Card"/>
    <s v="Cust-16360"/>
    <x v="0"/>
    <x v="2"/>
    <x v="1"/>
    <n v="29.4"/>
    <n v="4.42"/>
  </r>
  <r>
    <s v="CN-2021-101084"/>
    <x v="213"/>
    <s v="Credit Card"/>
    <s v="Cust-16855"/>
    <x v="1"/>
    <x v="0"/>
    <x v="2"/>
    <n v="399.42"/>
    <n v="42.17"/>
  </r>
  <r>
    <s v="CN-2021-101082"/>
    <x v="213"/>
    <s v="Others"/>
    <s v="Cust-17170"/>
    <x v="1"/>
    <x v="1"/>
    <x v="1"/>
    <n v="313.74"/>
    <n v="33.93"/>
  </r>
  <r>
    <s v="CN-2021-101083"/>
    <x v="213"/>
    <s v="Credit Card"/>
    <s v="Cust-20190"/>
    <x v="0"/>
    <x v="1"/>
    <x v="1"/>
    <n v="483.28"/>
    <n v="43.73"/>
  </r>
  <r>
    <s v="CN-2021-101085"/>
    <x v="213"/>
    <s v="Others"/>
    <s v="Cust-20365"/>
    <x v="0"/>
    <x v="4"/>
    <x v="1"/>
    <n v="1824.48"/>
    <n v="110.89"/>
  </r>
  <r>
    <s v="CN-2021-101086"/>
    <x v="213"/>
    <s v="Others"/>
    <s v="Cust-20365"/>
    <x v="0"/>
    <x v="4"/>
    <x v="1"/>
    <n v="1227.0999999999999"/>
    <n v="171.63"/>
  </r>
  <r>
    <s v="CN-2021-101073"/>
    <x v="214"/>
    <s v="Others"/>
    <s v="Cust-13510"/>
    <x v="1"/>
    <x v="1"/>
    <x v="1"/>
    <n v="281.95999999999998"/>
    <n v="10.56"/>
  </r>
  <r>
    <s v="CN-2021-101074"/>
    <x v="214"/>
    <s v="Others"/>
    <s v="Cust-13510"/>
    <x v="1"/>
    <x v="1"/>
    <x v="1"/>
    <n v="154"/>
    <n v="13.06"/>
  </r>
  <r>
    <s v="CN-2021-101075"/>
    <x v="214"/>
    <s v="Credit Card"/>
    <s v="Cust-13510"/>
    <x v="1"/>
    <x v="1"/>
    <x v="1"/>
    <n v="79.66"/>
    <n v="16.72"/>
  </r>
  <r>
    <s v="CN-2021-101071"/>
    <x v="214"/>
    <s v="Wechat Pay"/>
    <s v="Cust-13840"/>
    <x v="1"/>
    <x v="1"/>
    <x v="2"/>
    <n v="1589.84"/>
    <n v="197.07"/>
  </r>
  <r>
    <s v="CN-2021-101072"/>
    <x v="214"/>
    <s v="Others"/>
    <s v="Cust-13840"/>
    <x v="1"/>
    <x v="1"/>
    <x v="0"/>
    <n v="1065.54"/>
    <n v="260.13"/>
  </r>
  <r>
    <s v="CN-2021-101066"/>
    <x v="214"/>
    <s v="Others"/>
    <s v="Cust-18355"/>
    <x v="1"/>
    <x v="3"/>
    <x v="0"/>
    <n v="679.84"/>
    <n v="132.62"/>
  </r>
  <r>
    <s v="CN-2021-101067"/>
    <x v="214"/>
    <s v="Others"/>
    <s v="Cust-18925"/>
    <x v="2"/>
    <x v="3"/>
    <x v="1"/>
    <n v="174.49600000000001"/>
    <n v="2.34"/>
  </r>
  <r>
    <s v="CN-2021-101070"/>
    <x v="214"/>
    <s v="Wechat Pay"/>
    <s v="Cust-19900"/>
    <x v="0"/>
    <x v="4"/>
    <x v="0"/>
    <n v="913.08"/>
    <n v="198.27"/>
  </r>
  <r>
    <s v="CN-2021-101068"/>
    <x v="214"/>
    <s v="Alipay"/>
    <s v="Cust-21115"/>
    <x v="1"/>
    <x v="3"/>
    <x v="1"/>
    <n v="208.04"/>
    <n v="40.99"/>
  </r>
  <r>
    <s v="CN-2021-101069"/>
    <x v="214"/>
    <s v="Credit Card"/>
    <s v="Cust-21115"/>
    <x v="1"/>
    <x v="3"/>
    <x v="0"/>
    <n v="1137.78"/>
    <n v="241.07"/>
  </r>
  <r>
    <s v="CN-2021-101057"/>
    <x v="215"/>
    <s v="Credit Card"/>
    <s v="Cust-10060"/>
    <x v="2"/>
    <x v="0"/>
    <x v="0"/>
    <n v="236.88"/>
    <n v="26.39"/>
  </r>
  <r>
    <s v="CN-2021-101060"/>
    <x v="215"/>
    <s v="Alipay"/>
    <s v="Cust-10840"/>
    <x v="0"/>
    <x v="1"/>
    <x v="0"/>
    <n v="11159.68"/>
    <n v="422.21"/>
  </r>
  <r>
    <s v="CN-2021-101061"/>
    <x v="215"/>
    <s v="Others"/>
    <s v="Cust-12670"/>
    <x v="0"/>
    <x v="1"/>
    <x v="2"/>
    <n v="3537.7440000000001"/>
    <n v="34.4"/>
  </r>
  <r>
    <s v="CN-2021-101062"/>
    <x v="215"/>
    <s v="Wechat Pay"/>
    <s v="Cust-16105"/>
    <x v="1"/>
    <x v="4"/>
    <x v="1"/>
    <n v="91"/>
    <n v="3.79"/>
  </r>
  <r>
    <s v="CN-2021-101056"/>
    <x v="215"/>
    <s v="Others"/>
    <s v="Cust-16600"/>
    <x v="1"/>
    <x v="0"/>
    <x v="2"/>
    <n v="2399.04"/>
    <n v="221.78"/>
  </r>
  <r>
    <s v="CN-2021-101055"/>
    <x v="215"/>
    <s v="Others"/>
    <s v="Cust-17575"/>
    <x v="0"/>
    <x v="5"/>
    <x v="0"/>
    <n v="977.00400000000002"/>
    <n v="44.04"/>
  </r>
  <r>
    <s v="CN-2021-101063"/>
    <x v="215"/>
    <s v="Others"/>
    <s v="Cust-18355"/>
    <x v="1"/>
    <x v="3"/>
    <x v="0"/>
    <n v="1108.8"/>
    <n v="102.31"/>
  </r>
  <r>
    <s v="CN-2021-101064"/>
    <x v="215"/>
    <s v="Credit Card"/>
    <s v="Cust-18715"/>
    <x v="1"/>
    <x v="2"/>
    <x v="0"/>
    <n v="2838.752"/>
    <n v="151.91999999999999"/>
  </r>
  <r>
    <s v="CN-2021-101058"/>
    <x v="215"/>
    <s v="Others"/>
    <s v="Cust-20095"/>
    <x v="0"/>
    <x v="1"/>
    <x v="0"/>
    <n v="563.13599999999997"/>
    <n v="48.93"/>
  </r>
  <r>
    <s v="CN-2021-101059"/>
    <x v="215"/>
    <s v="Wechat Pay"/>
    <s v="Cust-20095"/>
    <x v="0"/>
    <x v="1"/>
    <x v="1"/>
    <n v="95.004000000000005"/>
    <n v="3.42"/>
  </r>
  <r>
    <s v="CN-2021-101065"/>
    <x v="215"/>
    <s v="Others"/>
    <s v="Cust-21310"/>
    <x v="0"/>
    <x v="4"/>
    <x v="1"/>
    <n v="863.38"/>
    <n v="149.38999999999999"/>
  </r>
  <r>
    <s v="CN-2021-101044"/>
    <x v="216"/>
    <s v="Credit Card"/>
    <s v="Cust-11200"/>
    <x v="0"/>
    <x v="4"/>
    <x v="2"/>
    <n v="696.69600000000003"/>
    <n v="17.329999999999998"/>
  </r>
  <r>
    <s v="CN-2021-101048"/>
    <x v="216"/>
    <s v="Others"/>
    <s v="Cust-11200"/>
    <x v="0"/>
    <x v="4"/>
    <x v="1"/>
    <n v="388.08"/>
    <n v="4.9800000000000004"/>
  </r>
  <r>
    <s v="CN-2021-101049"/>
    <x v="216"/>
    <s v="Alipay"/>
    <s v="Cust-11200"/>
    <x v="0"/>
    <x v="4"/>
    <x v="1"/>
    <n v="664.02"/>
    <n v="88.56"/>
  </r>
  <r>
    <s v="CN-2021-101050"/>
    <x v="216"/>
    <s v="Alipay"/>
    <s v="Cust-11200"/>
    <x v="0"/>
    <x v="4"/>
    <x v="0"/>
    <n v="819.08399999999995"/>
    <n v="17.41"/>
  </r>
  <r>
    <s v="CN-2021-101039"/>
    <x v="216"/>
    <s v="Alipay"/>
    <s v="Cust-11575"/>
    <x v="1"/>
    <x v="0"/>
    <x v="1"/>
    <n v="111.16"/>
    <n v="36.04"/>
  </r>
  <r>
    <s v="CN-2021-101041"/>
    <x v="216"/>
    <s v="Others"/>
    <s v="Cust-12520"/>
    <x v="0"/>
    <x v="2"/>
    <x v="2"/>
    <n v="534.57600000000002"/>
    <n v="29.53"/>
  </r>
  <r>
    <s v="CN-2021-101037"/>
    <x v="216"/>
    <s v="Wechat Pay"/>
    <s v="Cust-13360"/>
    <x v="1"/>
    <x v="1"/>
    <x v="2"/>
    <n v="6662.04"/>
    <n v="395.53"/>
  </r>
  <r>
    <s v="CN-2021-101038"/>
    <x v="216"/>
    <s v="Credit Card"/>
    <s v="Cust-15070"/>
    <x v="0"/>
    <x v="4"/>
    <x v="1"/>
    <n v="221.76"/>
    <n v="29.29"/>
  </r>
  <r>
    <s v="CN-2021-101040"/>
    <x v="216"/>
    <s v="Wechat Pay"/>
    <s v="Cust-15070"/>
    <x v="0"/>
    <x v="4"/>
    <x v="1"/>
    <n v="138.18"/>
    <n v="17.45"/>
  </r>
  <r>
    <s v="CN-2021-101053"/>
    <x v="216"/>
    <s v="Others"/>
    <s v="Cust-16645"/>
    <x v="0"/>
    <x v="3"/>
    <x v="1"/>
    <n v="260.12"/>
    <n v="20.67"/>
  </r>
  <r>
    <s v="CN-2021-101054"/>
    <x v="216"/>
    <s v="Credit Card"/>
    <s v="Cust-16645"/>
    <x v="0"/>
    <x v="3"/>
    <x v="1"/>
    <n v="688.8"/>
    <n v="84.76"/>
  </r>
  <r>
    <s v="CN-2021-101042"/>
    <x v="216"/>
    <s v="Others"/>
    <s v="Cust-16885"/>
    <x v="0"/>
    <x v="3"/>
    <x v="1"/>
    <n v="373.8"/>
    <n v="17.05"/>
  </r>
  <r>
    <s v="CN-2021-101043"/>
    <x v="216"/>
    <s v="Others"/>
    <s v="Cust-16885"/>
    <x v="0"/>
    <x v="3"/>
    <x v="2"/>
    <n v="692.16"/>
    <n v="67.23"/>
  </r>
  <r>
    <s v="CN-2021-101045"/>
    <x v="216"/>
    <s v="Wechat Pay"/>
    <s v="Cust-16885"/>
    <x v="0"/>
    <x v="3"/>
    <x v="1"/>
    <n v="382.62"/>
    <n v="34.32"/>
  </r>
  <r>
    <s v="CN-2021-101046"/>
    <x v="216"/>
    <s v="Credit Card"/>
    <s v="Cust-16885"/>
    <x v="0"/>
    <x v="3"/>
    <x v="1"/>
    <n v="182.28"/>
    <n v="40.94"/>
  </r>
  <r>
    <s v="CN-2021-101047"/>
    <x v="216"/>
    <s v="Others"/>
    <s v="Cust-16885"/>
    <x v="0"/>
    <x v="3"/>
    <x v="1"/>
    <n v="253.4"/>
    <n v="42.33"/>
  </r>
  <r>
    <s v="CN-2021-101052"/>
    <x v="216"/>
    <s v="Wechat Pay"/>
    <s v="Cust-17830"/>
    <x v="0"/>
    <x v="4"/>
    <x v="1"/>
    <n v="3198.72"/>
    <n v="202.94"/>
  </r>
  <r>
    <s v="CN-2021-101051"/>
    <x v="216"/>
    <s v="Credit Card"/>
    <s v="Cust-21040"/>
    <x v="2"/>
    <x v="5"/>
    <x v="1"/>
    <n v="4612.72"/>
    <n v="254.18"/>
  </r>
  <r>
    <s v="CN-2021-101032"/>
    <x v="217"/>
    <s v="Credit Card"/>
    <s v="Cust-10615"/>
    <x v="1"/>
    <x v="0"/>
    <x v="1"/>
    <n v="273.67200000000003"/>
    <n v="1.92"/>
  </r>
  <r>
    <s v="CN-2021-101033"/>
    <x v="217"/>
    <s v="Credit Card"/>
    <s v="Cust-10615"/>
    <x v="1"/>
    <x v="0"/>
    <x v="0"/>
    <n v="1871.52"/>
    <n v="107.89"/>
  </r>
  <r>
    <s v="CN-2021-101029"/>
    <x v="217"/>
    <s v="Credit Card"/>
    <s v="Cust-11845"/>
    <x v="1"/>
    <x v="0"/>
    <x v="1"/>
    <n v="132.58000000000001"/>
    <n v="44.71"/>
  </r>
  <r>
    <s v="CN-2021-101030"/>
    <x v="217"/>
    <s v="Wechat Pay"/>
    <s v="Cust-11845"/>
    <x v="1"/>
    <x v="0"/>
    <x v="1"/>
    <n v="1399.44"/>
    <n v="146.34"/>
  </r>
  <r>
    <s v="CN-2021-101031"/>
    <x v="217"/>
    <s v="Alipay"/>
    <s v="Cust-11845"/>
    <x v="1"/>
    <x v="0"/>
    <x v="1"/>
    <n v="275.24"/>
    <n v="20.09"/>
  </r>
  <r>
    <s v="CN-2021-101034"/>
    <x v="217"/>
    <s v="Credit Card"/>
    <s v="Cust-12340"/>
    <x v="1"/>
    <x v="3"/>
    <x v="1"/>
    <n v="575.96"/>
    <n v="77.650000000000006"/>
  </r>
  <r>
    <s v="CN-2021-101035"/>
    <x v="217"/>
    <s v="Others"/>
    <s v="Cust-18835"/>
    <x v="1"/>
    <x v="1"/>
    <x v="0"/>
    <n v="1796.76"/>
    <n v="125.37"/>
  </r>
  <r>
    <s v="CN-2021-101036"/>
    <x v="217"/>
    <s v="Credit Card"/>
    <s v="Cust-18835"/>
    <x v="1"/>
    <x v="1"/>
    <x v="1"/>
    <n v="429.66"/>
    <n v="16.559999999999999"/>
  </r>
  <r>
    <s v="CN-2021-101022"/>
    <x v="218"/>
    <s v="Others"/>
    <s v="Cust-10660"/>
    <x v="0"/>
    <x v="0"/>
    <x v="1"/>
    <n v="311.22000000000003"/>
    <n v="17.14"/>
  </r>
  <r>
    <s v="CN-2021-101023"/>
    <x v="218"/>
    <s v="Wechat Pay"/>
    <s v="Cust-10660"/>
    <x v="0"/>
    <x v="0"/>
    <x v="1"/>
    <n v="719.6"/>
    <n v="181.15"/>
  </r>
  <r>
    <s v="CN-2021-101024"/>
    <x v="218"/>
    <s v="Others"/>
    <s v="Cust-10660"/>
    <x v="0"/>
    <x v="0"/>
    <x v="1"/>
    <n v="199.64"/>
    <n v="37.78"/>
  </r>
  <r>
    <s v="CN-2021-101020"/>
    <x v="218"/>
    <s v="Wechat Pay"/>
    <s v="Cust-14545"/>
    <x v="1"/>
    <x v="1"/>
    <x v="1"/>
    <n v="52.92"/>
    <n v="7.53"/>
  </r>
  <r>
    <s v="CN-2021-101021"/>
    <x v="218"/>
    <s v="Credit Card"/>
    <s v="Cust-14545"/>
    <x v="1"/>
    <x v="1"/>
    <x v="2"/>
    <n v="1256.22"/>
    <n v="138.32"/>
  </r>
  <r>
    <s v="CN-2021-101018"/>
    <x v="218"/>
    <s v="Credit Card"/>
    <s v="Cust-15595"/>
    <x v="1"/>
    <x v="2"/>
    <x v="1"/>
    <n v="169.12"/>
    <n v="48.59"/>
  </r>
  <r>
    <s v="CN-2021-101019"/>
    <x v="218"/>
    <s v="Credit Card"/>
    <s v="Cust-15595"/>
    <x v="1"/>
    <x v="2"/>
    <x v="0"/>
    <n v="1438.08"/>
    <n v="280.91000000000003"/>
  </r>
  <r>
    <s v="CN-2021-101013"/>
    <x v="218"/>
    <s v="Others"/>
    <s v="Cust-15700"/>
    <x v="0"/>
    <x v="1"/>
    <x v="1"/>
    <n v="4485.46"/>
    <n v="128.91"/>
  </r>
  <r>
    <s v="CN-2021-101025"/>
    <x v="218"/>
    <s v="Wechat Pay"/>
    <s v="Cust-16180"/>
    <x v="0"/>
    <x v="4"/>
    <x v="2"/>
    <n v="588"/>
    <n v="157.11000000000001"/>
  </r>
  <r>
    <s v="CN-2021-101026"/>
    <x v="218"/>
    <s v="Wechat Pay"/>
    <s v="Cust-16180"/>
    <x v="0"/>
    <x v="4"/>
    <x v="2"/>
    <n v="588.84"/>
    <n v="89.22"/>
  </r>
  <r>
    <s v="CN-2021-101027"/>
    <x v="218"/>
    <s v="Wechat Pay"/>
    <s v="Cust-16180"/>
    <x v="0"/>
    <x v="4"/>
    <x v="1"/>
    <n v="114.24"/>
    <n v="16.89"/>
  </r>
  <r>
    <s v="CN-2021-101028"/>
    <x v="218"/>
    <s v="Wechat Pay"/>
    <s v="Cust-16180"/>
    <x v="0"/>
    <x v="4"/>
    <x v="2"/>
    <n v="615.29999999999995"/>
    <n v="194.68"/>
  </r>
  <r>
    <s v="CN-2021-101011"/>
    <x v="218"/>
    <s v="Others"/>
    <s v="Cust-16600"/>
    <x v="1"/>
    <x v="0"/>
    <x v="2"/>
    <n v="3574.4520000000002"/>
    <n v="92.25"/>
  </r>
  <r>
    <s v="CN-2021-101012"/>
    <x v="218"/>
    <s v="Others"/>
    <s v="Cust-16600"/>
    <x v="1"/>
    <x v="0"/>
    <x v="1"/>
    <n v="271.06799999999998"/>
    <n v="2.84"/>
  </r>
  <r>
    <s v="CN-2021-101010"/>
    <x v="218"/>
    <s v="Wechat Pay"/>
    <s v="Cust-16630"/>
    <x v="1"/>
    <x v="4"/>
    <x v="0"/>
    <n v="834.79200000000003"/>
    <n v="42.62"/>
  </r>
  <r>
    <s v="CN-2021-101016"/>
    <x v="218"/>
    <s v="Credit Card"/>
    <s v="Cust-18715"/>
    <x v="1"/>
    <x v="2"/>
    <x v="0"/>
    <n v="341.18"/>
    <n v="48.58"/>
  </r>
  <r>
    <s v="CN-2021-101017"/>
    <x v="218"/>
    <s v="Wechat Pay"/>
    <s v="Cust-18715"/>
    <x v="1"/>
    <x v="2"/>
    <x v="1"/>
    <n v="123.48"/>
    <n v="15.24"/>
  </r>
  <r>
    <s v="CN-2021-101014"/>
    <x v="218"/>
    <s v="Credit Card"/>
    <s v="Cust-20500"/>
    <x v="0"/>
    <x v="0"/>
    <x v="2"/>
    <n v="2029.44"/>
    <n v="86.26"/>
  </r>
  <r>
    <s v="CN-2021-101015"/>
    <x v="218"/>
    <s v="Others"/>
    <s v="Cust-20500"/>
    <x v="0"/>
    <x v="0"/>
    <x v="0"/>
    <n v="410.25599999999997"/>
    <n v="3.63"/>
  </r>
  <r>
    <s v="CN-2021-101005"/>
    <x v="219"/>
    <s v="Wechat Pay"/>
    <s v="Cust-10120"/>
    <x v="2"/>
    <x v="4"/>
    <x v="1"/>
    <n v="1339.1"/>
    <n v="168.97"/>
  </r>
  <r>
    <s v="CN-2021-101003"/>
    <x v="219"/>
    <s v="Others"/>
    <s v="Cust-11830"/>
    <x v="1"/>
    <x v="0"/>
    <x v="1"/>
    <n v="307.86"/>
    <n v="22.88"/>
  </r>
  <r>
    <s v="CN-2021-101004"/>
    <x v="219"/>
    <s v="Credit Card"/>
    <s v="Cust-11830"/>
    <x v="1"/>
    <x v="0"/>
    <x v="0"/>
    <n v="2746.8"/>
    <n v="178.33"/>
  </r>
  <r>
    <s v="CN-2021-101006"/>
    <x v="219"/>
    <s v="Credit Card"/>
    <s v="Cust-12070"/>
    <x v="2"/>
    <x v="1"/>
    <x v="1"/>
    <n v="289.29599999999999"/>
    <n v="6.29"/>
  </r>
  <r>
    <s v="CN-2021-101009"/>
    <x v="219"/>
    <s v="Wechat Pay"/>
    <s v="Cust-12070"/>
    <x v="2"/>
    <x v="1"/>
    <x v="2"/>
    <n v="1611.12"/>
    <n v="201.88"/>
  </r>
  <r>
    <s v="CN-2021-101001"/>
    <x v="219"/>
    <s v="Others"/>
    <s v="Cust-17500"/>
    <x v="0"/>
    <x v="2"/>
    <x v="1"/>
    <n v="224"/>
    <n v="20.93"/>
  </r>
  <r>
    <s v="CN-2021-101002"/>
    <x v="219"/>
    <s v="Others"/>
    <s v="Cust-17620"/>
    <x v="1"/>
    <x v="1"/>
    <x v="1"/>
    <n v="313.60000000000002"/>
    <n v="33.99"/>
  </r>
  <r>
    <s v="CN-2021-101007"/>
    <x v="219"/>
    <s v="Alipay"/>
    <s v="Cust-18700"/>
    <x v="0"/>
    <x v="0"/>
    <x v="1"/>
    <n v="716.8"/>
    <n v="139.33000000000001"/>
  </r>
  <r>
    <s v="CN-2021-101008"/>
    <x v="219"/>
    <s v="Others"/>
    <s v="Cust-18700"/>
    <x v="0"/>
    <x v="0"/>
    <x v="0"/>
    <n v="298.76"/>
    <n v="19.09"/>
  </r>
  <r>
    <s v="CN-2021-100999"/>
    <x v="219"/>
    <s v="Others"/>
    <s v="Cust-21205"/>
    <x v="1"/>
    <x v="1"/>
    <x v="2"/>
    <n v="798.71400000000006"/>
    <n v="102.62"/>
  </r>
  <r>
    <s v="CN-2021-101000"/>
    <x v="219"/>
    <s v="Wechat Pay"/>
    <s v="Cust-21205"/>
    <x v="1"/>
    <x v="1"/>
    <x v="1"/>
    <n v="297.92"/>
    <n v="45.06"/>
  </r>
  <r>
    <s v="CN-2021-100993"/>
    <x v="220"/>
    <s v="Others"/>
    <s v="Cust-12310"/>
    <x v="1"/>
    <x v="2"/>
    <x v="1"/>
    <n v="6885.34"/>
    <n v="363.82"/>
  </r>
  <r>
    <s v="CN-2021-100994"/>
    <x v="220"/>
    <s v="Others"/>
    <s v="Cust-12310"/>
    <x v="1"/>
    <x v="2"/>
    <x v="1"/>
    <n v="376.90800000000002"/>
    <n v="15.56"/>
  </r>
  <r>
    <s v="CN-2021-100996"/>
    <x v="220"/>
    <s v="Others"/>
    <s v="Cust-17905"/>
    <x v="1"/>
    <x v="2"/>
    <x v="1"/>
    <n v="262.5"/>
    <n v="22.23"/>
  </r>
  <r>
    <s v="CN-2021-100997"/>
    <x v="220"/>
    <s v="Credit Card"/>
    <s v="Cust-17905"/>
    <x v="1"/>
    <x v="2"/>
    <x v="2"/>
    <n v="404.964"/>
    <n v="9.91"/>
  </r>
  <r>
    <s v="CN-2021-100998"/>
    <x v="220"/>
    <s v="Others"/>
    <s v="Cust-17905"/>
    <x v="1"/>
    <x v="2"/>
    <x v="2"/>
    <n v="1254.4559999999999"/>
    <n v="98.76"/>
  </r>
  <r>
    <s v="CN-2021-100995"/>
    <x v="220"/>
    <s v="Credit Card"/>
    <s v="Cust-20500"/>
    <x v="0"/>
    <x v="0"/>
    <x v="1"/>
    <n v="465.08"/>
    <n v="45.65"/>
  </r>
  <r>
    <s v="CN-2021-100979"/>
    <x v="221"/>
    <s v="Credit Card"/>
    <s v="Cust-12115"/>
    <x v="0"/>
    <x v="0"/>
    <x v="1"/>
    <n v="163.1"/>
    <n v="11.66"/>
  </r>
  <r>
    <s v="CN-2021-100973"/>
    <x v="221"/>
    <s v="Credit Card"/>
    <s v="Cust-14710"/>
    <x v="0"/>
    <x v="2"/>
    <x v="1"/>
    <n v="55.271999999999998"/>
    <n v="1.55"/>
  </r>
  <r>
    <s v="CN-2021-100974"/>
    <x v="221"/>
    <s v="Credit Card"/>
    <s v="Cust-14710"/>
    <x v="0"/>
    <x v="2"/>
    <x v="1"/>
    <n v="122.22"/>
    <n v="18.46"/>
  </r>
  <r>
    <s v="CN-2021-100975"/>
    <x v="221"/>
    <s v="Credit Card"/>
    <s v="Cust-14710"/>
    <x v="0"/>
    <x v="2"/>
    <x v="1"/>
    <n v="74.760000000000005"/>
    <n v="9.83"/>
  </r>
  <r>
    <s v="CN-2021-100976"/>
    <x v="221"/>
    <s v="Credit Card"/>
    <s v="Cust-14710"/>
    <x v="0"/>
    <x v="2"/>
    <x v="1"/>
    <n v="1276.548"/>
    <n v="52.09"/>
  </r>
  <r>
    <s v="CN-2021-100984"/>
    <x v="221"/>
    <s v="Credit Card"/>
    <s v="Cust-15220"/>
    <x v="1"/>
    <x v="1"/>
    <x v="2"/>
    <n v="5936.8680000000004"/>
    <n v="377.81"/>
  </r>
  <r>
    <s v="CN-2021-100985"/>
    <x v="221"/>
    <s v="Others"/>
    <s v="Cust-15220"/>
    <x v="1"/>
    <x v="1"/>
    <x v="1"/>
    <n v="676.62"/>
    <n v="99.18"/>
  </r>
  <r>
    <s v="CN-2021-100986"/>
    <x v="221"/>
    <s v="Others"/>
    <s v="Cust-15220"/>
    <x v="1"/>
    <x v="1"/>
    <x v="2"/>
    <n v="4527.6000000000004"/>
    <n v="278.23"/>
  </r>
  <r>
    <s v="CN-2021-100987"/>
    <x v="221"/>
    <s v="Credit Card"/>
    <s v="Cust-15220"/>
    <x v="1"/>
    <x v="1"/>
    <x v="1"/>
    <n v="105.28"/>
    <n v="30.72"/>
  </r>
  <r>
    <s v="CN-2021-100977"/>
    <x v="221"/>
    <s v="Credit Card"/>
    <s v="Cust-17155"/>
    <x v="0"/>
    <x v="4"/>
    <x v="1"/>
    <n v="89.376000000000005"/>
    <n v="1.48"/>
  </r>
  <r>
    <s v="CN-2021-100978"/>
    <x v="221"/>
    <s v="Others"/>
    <s v="Cust-17155"/>
    <x v="0"/>
    <x v="4"/>
    <x v="0"/>
    <n v="688.71600000000001"/>
    <n v="38.99"/>
  </r>
  <r>
    <s v="CN-2021-100982"/>
    <x v="221"/>
    <s v="Credit Card"/>
    <s v="Cust-17155"/>
    <x v="0"/>
    <x v="4"/>
    <x v="1"/>
    <n v="172.536"/>
    <n v="13.76"/>
  </r>
  <r>
    <s v="CN-2021-100971"/>
    <x v="221"/>
    <s v="Credit Card"/>
    <s v="Cust-17875"/>
    <x v="2"/>
    <x v="3"/>
    <x v="0"/>
    <n v="536.76"/>
    <n v="174.44"/>
  </r>
  <r>
    <s v="CN-2021-100972"/>
    <x v="221"/>
    <s v="Alipay"/>
    <s v="Cust-17875"/>
    <x v="2"/>
    <x v="3"/>
    <x v="0"/>
    <n v="1800.68"/>
    <n v="210.36"/>
  </r>
  <r>
    <s v="CN-2021-100980"/>
    <x v="221"/>
    <s v="Others"/>
    <s v="Cust-18070"/>
    <x v="2"/>
    <x v="1"/>
    <x v="1"/>
    <n v="186.76"/>
    <n v="21.45"/>
  </r>
  <r>
    <s v="CN-2021-100988"/>
    <x v="221"/>
    <s v="Wechat Pay"/>
    <s v="Cust-18955"/>
    <x v="2"/>
    <x v="0"/>
    <x v="0"/>
    <n v="811.72"/>
    <n v="104.96"/>
  </r>
  <r>
    <s v="CN-2021-100989"/>
    <x v="221"/>
    <s v="Credit Card"/>
    <s v="Cust-18955"/>
    <x v="2"/>
    <x v="0"/>
    <x v="0"/>
    <n v="578.9"/>
    <n v="145.88"/>
  </r>
  <r>
    <s v="CN-2021-100992"/>
    <x v="221"/>
    <s v="Others"/>
    <s v="Cust-19765"/>
    <x v="1"/>
    <x v="5"/>
    <x v="0"/>
    <n v="3578.4"/>
    <n v="261.45"/>
  </r>
  <r>
    <s v="CN-2021-100983"/>
    <x v="221"/>
    <s v="Wechat Pay"/>
    <s v="Cust-20515"/>
    <x v="2"/>
    <x v="4"/>
    <x v="0"/>
    <n v="258.3"/>
    <n v="49.52"/>
  </r>
  <r>
    <s v="CN-2021-100981"/>
    <x v="221"/>
    <s v="Credit Card"/>
    <s v="Cust-20620"/>
    <x v="1"/>
    <x v="2"/>
    <x v="0"/>
    <n v="1381.296"/>
    <n v="44.19"/>
  </r>
  <r>
    <s v="CN-2021-100991"/>
    <x v="221"/>
    <s v="Wechat Pay"/>
    <s v="Cust-21385"/>
    <x v="2"/>
    <x v="2"/>
    <x v="0"/>
    <n v="4090.1"/>
    <n v="132.07"/>
  </r>
  <r>
    <s v="CN-2021-100990"/>
    <x v="221"/>
    <s v="Others"/>
    <s v="Cust-21550"/>
    <x v="2"/>
    <x v="3"/>
    <x v="2"/>
    <n v="1479.9960000000001"/>
    <n v="61.88"/>
  </r>
  <r>
    <s v="CN-2021-100967"/>
    <x v="222"/>
    <s v="Wechat Pay"/>
    <s v="Cust-12130"/>
    <x v="0"/>
    <x v="0"/>
    <x v="1"/>
    <n v="3130.4"/>
    <n v="287.47000000000003"/>
  </r>
  <r>
    <s v="CN-2021-100969"/>
    <x v="222"/>
    <s v="Others"/>
    <s v="Cust-12490"/>
    <x v="1"/>
    <x v="1"/>
    <x v="1"/>
    <n v="233.94"/>
    <n v="31.03"/>
  </r>
  <r>
    <s v="CN-2021-100968"/>
    <x v="222"/>
    <s v="Wechat Pay"/>
    <s v="Cust-14080"/>
    <x v="1"/>
    <x v="5"/>
    <x v="0"/>
    <n v="1044.54"/>
    <n v="194.29"/>
  </r>
  <r>
    <s v="CN-2021-100966"/>
    <x v="222"/>
    <s v="Credit Card"/>
    <s v="Cust-14125"/>
    <x v="2"/>
    <x v="0"/>
    <x v="1"/>
    <n v="143.63999999999999"/>
    <n v="34.409999999999997"/>
  </r>
  <r>
    <s v="CN-2021-100958"/>
    <x v="222"/>
    <s v="Credit Card"/>
    <s v="Cust-18850"/>
    <x v="0"/>
    <x v="1"/>
    <x v="1"/>
    <n v="1054.2"/>
    <n v="276.25"/>
  </r>
  <r>
    <s v="CN-2021-100959"/>
    <x v="222"/>
    <s v="Alipay"/>
    <s v="Cust-18850"/>
    <x v="0"/>
    <x v="1"/>
    <x v="1"/>
    <n v="350.61599999999999"/>
    <n v="14.02"/>
  </r>
  <r>
    <s v="CN-2021-100960"/>
    <x v="222"/>
    <s v="Wechat Pay"/>
    <s v="Cust-18850"/>
    <x v="0"/>
    <x v="1"/>
    <x v="1"/>
    <n v="250.6"/>
    <n v="20.83"/>
  </r>
  <r>
    <s v="CN-2021-100961"/>
    <x v="222"/>
    <s v="Others"/>
    <s v="Cust-18850"/>
    <x v="0"/>
    <x v="1"/>
    <x v="1"/>
    <n v="7566.72"/>
    <n v="86.36"/>
  </r>
  <r>
    <s v="CN-2021-100962"/>
    <x v="222"/>
    <s v="Credit Card"/>
    <s v="Cust-18850"/>
    <x v="0"/>
    <x v="1"/>
    <x v="0"/>
    <n v="1002.204"/>
    <n v="17.64"/>
  </r>
  <r>
    <s v="CN-2021-100963"/>
    <x v="222"/>
    <s v="Alipay"/>
    <s v="Cust-18850"/>
    <x v="0"/>
    <x v="1"/>
    <x v="0"/>
    <n v="781.2"/>
    <n v="7.23"/>
  </r>
  <r>
    <s v="CN-2021-100964"/>
    <x v="222"/>
    <s v="Wechat Pay"/>
    <s v="Cust-18850"/>
    <x v="0"/>
    <x v="1"/>
    <x v="2"/>
    <n v="319.536"/>
    <n v="0.19"/>
  </r>
  <r>
    <s v="CN-2021-100965"/>
    <x v="222"/>
    <s v="Credit Card"/>
    <s v="Cust-18850"/>
    <x v="0"/>
    <x v="1"/>
    <x v="2"/>
    <n v="386.06400000000002"/>
    <n v="9.9700000000000006"/>
  </r>
  <r>
    <s v="CN-2021-100970"/>
    <x v="222"/>
    <s v="Wechat Pay"/>
    <s v="Cust-21430"/>
    <x v="1"/>
    <x v="0"/>
    <x v="1"/>
    <n v="614.04"/>
    <n v="58.84"/>
  </r>
  <r>
    <s v="CN-2021-100957"/>
    <x v="223"/>
    <s v="Others"/>
    <s v="Cust-14440"/>
    <x v="0"/>
    <x v="2"/>
    <x v="1"/>
    <n v="93.744"/>
    <n v="2.61"/>
  </r>
  <r>
    <s v="CN-2021-100956"/>
    <x v="224"/>
    <s v="Alipay"/>
    <s v="Cust-16795"/>
    <x v="2"/>
    <x v="2"/>
    <x v="0"/>
    <n v="414.54"/>
    <n v="41.17"/>
  </r>
  <r>
    <s v="CN-2021-100952"/>
    <x v="225"/>
    <s v="Credit Card"/>
    <s v="Cust-12595"/>
    <x v="0"/>
    <x v="1"/>
    <x v="1"/>
    <n v="451.64"/>
    <n v="39.58"/>
  </r>
  <r>
    <s v="CN-2021-100953"/>
    <x v="225"/>
    <s v="Others"/>
    <s v="Cust-12595"/>
    <x v="0"/>
    <x v="1"/>
    <x v="1"/>
    <n v="1975.4"/>
    <n v="148.31"/>
  </r>
  <r>
    <s v="CN-2021-100941"/>
    <x v="225"/>
    <s v="Credit Card"/>
    <s v="Cust-14485"/>
    <x v="1"/>
    <x v="2"/>
    <x v="2"/>
    <n v="6987.12"/>
    <n v="37.51"/>
  </r>
  <r>
    <s v="CN-2021-100954"/>
    <x v="225"/>
    <s v="Wechat Pay"/>
    <s v="Cust-14635"/>
    <x v="1"/>
    <x v="4"/>
    <x v="1"/>
    <n v="5716.2"/>
    <n v="424.34"/>
  </r>
  <r>
    <s v="CN-2021-100955"/>
    <x v="225"/>
    <s v="Wechat Pay"/>
    <s v="Cust-14905"/>
    <x v="0"/>
    <x v="2"/>
    <x v="1"/>
    <n v="163.63200000000001"/>
    <n v="18.77"/>
  </r>
  <r>
    <s v="CN-2021-100949"/>
    <x v="225"/>
    <s v="Wechat Pay"/>
    <s v="Cust-15040"/>
    <x v="0"/>
    <x v="1"/>
    <x v="0"/>
    <n v="19022.64"/>
    <n v="493.81"/>
  </r>
  <r>
    <s v="CN-2021-100943"/>
    <x v="225"/>
    <s v="Credit Card"/>
    <s v="Cust-15220"/>
    <x v="1"/>
    <x v="1"/>
    <x v="1"/>
    <n v="24.36"/>
    <n v="2.31"/>
  </r>
  <r>
    <s v="CN-2021-100944"/>
    <x v="225"/>
    <s v="Credit Card"/>
    <s v="Cust-15220"/>
    <x v="1"/>
    <x v="1"/>
    <x v="1"/>
    <n v="93.995999999999995"/>
    <n v="4.43"/>
  </r>
  <r>
    <s v="CN-2021-100942"/>
    <x v="225"/>
    <s v="Credit Card"/>
    <s v="Cust-15940"/>
    <x v="2"/>
    <x v="2"/>
    <x v="1"/>
    <n v="210.42"/>
    <n v="20.34"/>
  </r>
  <r>
    <s v="CN-2021-100946"/>
    <x v="225"/>
    <s v="Wechat Pay"/>
    <s v="Cust-15940"/>
    <x v="2"/>
    <x v="2"/>
    <x v="2"/>
    <n v="4031.72"/>
    <n v="193.57"/>
  </r>
  <r>
    <s v="CN-2021-100947"/>
    <x v="225"/>
    <s v="Others"/>
    <s v="Cust-15940"/>
    <x v="2"/>
    <x v="2"/>
    <x v="0"/>
    <n v="2741.76"/>
    <n v="173.16"/>
  </r>
  <r>
    <s v="CN-2021-100951"/>
    <x v="225"/>
    <s v="Credit Card"/>
    <s v="Cust-19585"/>
    <x v="0"/>
    <x v="4"/>
    <x v="1"/>
    <n v="450.8"/>
    <n v="30.48"/>
  </r>
  <r>
    <s v="CN-2021-100945"/>
    <x v="225"/>
    <s v="Wechat Pay"/>
    <s v="Cust-19915"/>
    <x v="0"/>
    <x v="2"/>
    <x v="0"/>
    <n v="832.60799999999995"/>
    <n v="12.73"/>
  </r>
  <r>
    <s v="CN-2021-100948"/>
    <x v="225"/>
    <s v="Wechat Pay"/>
    <s v="Cust-21010"/>
    <x v="0"/>
    <x v="1"/>
    <x v="1"/>
    <n v="679.14"/>
    <n v="164.17"/>
  </r>
  <r>
    <s v="CN-2021-100950"/>
    <x v="225"/>
    <s v="Alipay"/>
    <s v="Cust-21220"/>
    <x v="0"/>
    <x v="4"/>
    <x v="1"/>
    <n v="31.332000000000001"/>
    <n v="2.65"/>
  </r>
  <r>
    <s v="CN-2021-100927"/>
    <x v="226"/>
    <s v="Others"/>
    <s v="Cust-14425"/>
    <x v="0"/>
    <x v="2"/>
    <x v="2"/>
    <n v="457.29599999999999"/>
    <n v="10.8"/>
  </r>
  <r>
    <s v="CN-2021-100928"/>
    <x v="226"/>
    <s v="Alipay"/>
    <s v="Cust-14425"/>
    <x v="0"/>
    <x v="2"/>
    <x v="1"/>
    <n v="90.215999999999994"/>
    <n v="2.39"/>
  </r>
  <r>
    <s v="CN-2021-100929"/>
    <x v="226"/>
    <s v="Others"/>
    <s v="Cust-14425"/>
    <x v="0"/>
    <x v="2"/>
    <x v="1"/>
    <n v="191.1"/>
    <n v="45.16"/>
  </r>
  <r>
    <s v="CN-2021-100930"/>
    <x v="226"/>
    <s v="Others"/>
    <s v="Cust-14425"/>
    <x v="0"/>
    <x v="2"/>
    <x v="0"/>
    <n v="689.64"/>
    <n v="11.38"/>
  </r>
  <r>
    <s v="CN-2021-100931"/>
    <x v="226"/>
    <s v="Credit Card"/>
    <s v="Cust-14425"/>
    <x v="0"/>
    <x v="2"/>
    <x v="1"/>
    <n v="410.25599999999997"/>
    <n v="2.37"/>
  </r>
  <r>
    <s v="CN-2021-100932"/>
    <x v="226"/>
    <s v="Credit Card"/>
    <s v="Cust-15565"/>
    <x v="0"/>
    <x v="0"/>
    <x v="1"/>
    <n v="135.80000000000001"/>
    <n v="28.87"/>
  </r>
  <r>
    <s v="CN-2021-100933"/>
    <x v="226"/>
    <s v="Others"/>
    <s v="Cust-15565"/>
    <x v="0"/>
    <x v="0"/>
    <x v="1"/>
    <n v="189.42"/>
    <n v="31.35"/>
  </r>
  <r>
    <s v="CN-2021-100934"/>
    <x v="226"/>
    <s v="Wechat Pay"/>
    <s v="Cust-15565"/>
    <x v="0"/>
    <x v="0"/>
    <x v="1"/>
    <n v="524.29999999999995"/>
    <n v="122.62"/>
  </r>
  <r>
    <s v="CN-2021-100937"/>
    <x v="226"/>
    <s v="Others"/>
    <s v="Cust-19975"/>
    <x v="1"/>
    <x v="1"/>
    <x v="1"/>
    <n v="237.44"/>
    <n v="21.45"/>
  </r>
  <r>
    <s v="CN-2021-100938"/>
    <x v="226"/>
    <s v="Credit Card"/>
    <s v="Cust-19975"/>
    <x v="1"/>
    <x v="1"/>
    <x v="2"/>
    <n v="1454.88"/>
    <n v="150.72"/>
  </r>
  <r>
    <s v="CN-2021-100935"/>
    <x v="226"/>
    <s v="Wechat Pay"/>
    <s v="Cust-20080"/>
    <x v="0"/>
    <x v="4"/>
    <x v="2"/>
    <n v="1513.008"/>
    <n v="29.51"/>
  </r>
  <r>
    <s v="CN-2021-100936"/>
    <x v="226"/>
    <s v="Others"/>
    <s v="Cust-20080"/>
    <x v="0"/>
    <x v="4"/>
    <x v="2"/>
    <n v="324.91199999999998"/>
    <n v="47.75"/>
  </r>
  <r>
    <s v="CN-2021-100939"/>
    <x v="226"/>
    <s v="Alipay"/>
    <s v="Cust-20440"/>
    <x v="1"/>
    <x v="3"/>
    <x v="2"/>
    <n v="8802.15"/>
    <n v="494.94"/>
  </r>
  <r>
    <s v="CN-2021-100940"/>
    <x v="226"/>
    <s v="Wechat Pay"/>
    <s v="Cust-20440"/>
    <x v="1"/>
    <x v="3"/>
    <x v="1"/>
    <n v="218.4"/>
    <n v="27.35"/>
  </r>
  <r>
    <s v="CN-2021-100913"/>
    <x v="227"/>
    <s v="Alipay"/>
    <s v="Cust-10165"/>
    <x v="0"/>
    <x v="1"/>
    <x v="0"/>
    <n v="2069.9279999999999"/>
    <n v="112.17"/>
  </r>
  <r>
    <s v="CN-2021-100917"/>
    <x v="227"/>
    <s v="Others"/>
    <s v="Cust-11965"/>
    <x v="1"/>
    <x v="0"/>
    <x v="1"/>
    <n v="378.84"/>
    <n v="37.75"/>
  </r>
  <r>
    <s v="CN-2021-100914"/>
    <x v="227"/>
    <s v="Others"/>
    <s v="Cust-14950"/>
    <x v="0"/>
    <x v="1"/>
    <x v="0"/>
    <n v="805.56"/>
    <n v="195.65"/>
  </r>
  <r>
    <s v="CN-2021-100915"/>
    <x v="227"/>
    <s v="Credit Card"/>
    <s v="Cust-15535"/>
    <x v="0"/>
    <x v="3"/>
    <x v="1"/>
    <n v="117.6"/>
    <n v="49.96"/>
  </r>
  <r>
    <s v="CN-2021-100916"/>
    <x v="227"/>
    <s v="Credit Card"/>
    <s v="Cust-15535"/>
    <x v="0"/>
    <x v="3"/>
    <x v="1"/>
    <n v="361.2"/>
    <n v="10.86"/>
  </r>
  <r>
    <s v="CN-2021-100924"/>
    <x v="227"/>
    <s v="Others"/>
    <s v="Cust-15565"/>
    <x v="0"/>
    <x v="0"/>
    <x v="1"/>
    <n v="250.6"/>
    <n v="42.28"/>
  </r>
  <r>
    <s v="CN-2021-100926"/>
    <x v="227"/>
    <s v="Alipay"/>
    <s v="Cust-15565"/>
    <x v="0"/>
    <x v="0"/>
    <x v="1"/>
    <n v="736.26"/>
    <n v="108.68"/>
  </r>
  <r>
    <s v="CN-2021-100919"/>
    <x v="227"/>
    <s v="Credit Card"/>
    <s v="Cust-17185"/>
    <x v="0"/>
    <x v="0"/>
    <x v="1"/>
    <n v="141.4"/>
    <n v="37.54"/>
  </r>
  <r>
    <s v="CN-2021-100922"/>
    <x v="227"/>
    <s v="Credit Card"/>
    <s v="Cust-17185"/>
    <x v="0"/>
    <x v="0"/>
    <x v="2"/>
    <n v="141.624"/>
    <n v="12.14"/>
  </r>
  <r>
    <s v="CN-2021-100923"/>
    <x v="227"/>
    <s v="Credit Card"/>
    <s v="Cust-17185"/>
    <x v="0"/>
    <x v="0"/>
    <x v="1"/>
    <n v="391.44"/>
    <n v="28.46"/>
  </r>
  <r>
    <s v="CN-2021-100920"/>
    <x v="227"/>
    <s v="Others"/>
    <s v="Cust-19915"/>
    <x v="0"/>
    <x v="2"/>
    <x v="0"/>
    <n v="2461.48"/>
    <n v="101.58"/>
  </r>
  <r>
    <s v="CN-2021-100921"/>
    <x v="227"/>
    <s v="Others"/>
    <s v="Cust-19915"/>
    <x v="0"/>
    <x v="2"/>
    <x v="1"/>
    <n v="177.66"/>
    <n v="48.83"/>
  </r>
  <r>
    <s v="CN-2021-100925"/>
    <x v="227"/>
    <s v="Wechat Pay"/>
    <s v="Cust-20950"/>
    <x v="1"/>
    <x v="2"/>
    <x v="1"/>
    <n v="15985.2"/>
    <n v="405.59"/>
  </r>
  <r>
    <s v="CN-2021-100918"/>
    <x v="227"/>
    <s v="Wechat Pay"/>
    <s v="Cust-21625"/>
    <x v="0"/>
    <x v="1"/>
    <x v="1"/>
    <n v="110.124"/>
    <n v="30.17"/>
  </r>
  <r>
    <s v="CN-2021-100911"/>
    <x v="228"/>
    <s v="Credit Card"/>
    <s v="Cust-10390"/>
    <x v="0"/>
    <x v="4"/>
    <x v="2"/>
    <n v="235.76"/>
    <n v="27.09"/>
  </r>
  <r>
    <s v="CN-2021-100905"/>
    <x v="228"/>
    <s v="Others"/>
    <s v="Cust-11155"/>
    <x v="0"/>
    <x v="0"/>
    <x v="1"/>
    <n v="136.63999999999999"/>
    <n v="41.58"/>
  </r>
  <r>
    <s v="CN-2021-100907"/>
    <x v="228"/>
    <s v="Wechat Pay"/>
    <s v="Cust-14245"/>
    <x v="2"/>
    <x v="2"/>
    <x v="2"/>
    <n v="264.76799999999997"/>
    <n v="18.54"/>
  </r>
  <r>
    <s v="CN-2021-100908"/>
    <x v="228"/>
    <s v="Credit Card"/>
    <s v="Cust-14245"/>
    <x v="2"/>
    <x v="2"/>
    <x v="2"/>
    <n v="801.86400000000003"/>
    <n v="2.33"/>
  </r>
  <r>
    <s v="CN-2021-100909"/>
    <x v="228"/>
    <s v="Others"/>
    <s v="Cust-14245"/>
    <x v="2"/>
    <x v="2"/>
    <x v="0"/>
    <n v="1638.1679999999999"/>
    <n v="31.07"/>
  </r>
  <r>
    <s v="CN-2021-100910"/>
    <x v="228"/>
    <s v="Wechat Pay"/>
    <s v="Cust-14245"/>
    <x v="2"/>
    <x v="2"/>
    <x v="1"/>
    <n v="231"/>
    <n v="3.96"/>
  </r>
  <r>
    <s v="CN-2021-100900"/>
    <x v="228"/>
    <s v="Alipay"/>
    <s v="Cust-15160"/>
    <x v="0"/>
    <x v="3"/>
    <x v="1"/>
    <n v="247.52"/>
    <n v="26.29"/>
  </r>
  <r>
    <s v="CN-2021-100901"/>
    <x v="228"/>
    <s v="Wechat Pay"/>
    <s v="Cust-15160"/>
    <x v="0"/>
    <x v="3"/>
    <x v="1"/>
    <n v="78.680000000000007"/>
    <n v="18.440000000000001"/>
  </r>
  <r>
    <s v="CN-2021-100912"/>
    <x v="228"/>
    <s v="Wechat Pay"/>
    <s v="Cust-16660"/>
    <x v="0"/>
    <x v="4"/>
    <x v="1"/>
    <n v="378"/>
    <n v="26.44"/>
  </r>
  <r>
    <s v="CN-2021-100899"/>
    <x v="228"/>
    <s v="Wechat Pay"/>
    <s v="Cust-18250"/>
    <x v="1"/>
    <x v="1"/>
    <x v="0"/>
    <n v="539.28"/>
    <n v="119.19"/>
  </r>
  <r>
    <s v="CN-2021-100904"/>
    <x v="228"/>
    <s v="Others"/>
    <s v="Cust-19855"/>
    <x v="1"/>
    <x v="2"/>
    <x v="1"/>
    <n v="183.96"/>
    <n v="11.18"/>
  </r>
  <r>
    <s v="CN-2021-100906"/>
    <x v="228"/>
    <s v="Alipay"/>
    <s v="Cust-20545"/>
    <x v="1"/>
    <x v="2"/>
    <x v="1"/>
    <n v="8273.16"/>
    <n v="304.48"/>
  </r>
  <r>
    <s v="CN-2021-100902"/>
    <x v="228"/>
    <s v="Others"/>
    <s v="Cust-21550"/>
    <x v="2"/>
    <x v="3"/>
    <x v="1"/>
    <n v="243.6"/>
    <n v="10.29"/>
  </r>
  <r>
    <s v="CN-2021-100903"/>
    <x v="228"/>
    <s v="Others"/>
    <s v="Cust-21550"/>
    <x v="2"/>
    <x v="3"/>
    <x v="0"/>
    <n v="3406.2"/>
    <n v="112.77"/>
  </r>
  <r>
    <s v="CN-2021-100889"/>
    <x v="229"/>
    <s v="Others"/>
    <s v="Cust-12415"/>
    <x v="0"/>
    <x v="1"/>
    <x v="2"/>
    <n v="648.81600000000003"/>
    <n v="22.93"/>
  </r>
  <r>
    <s v="CN-2021-100891"/>
    <x v="229"/>
    <s v="Credit Card"/>
    <s v="Cust-12445"/>
    <x v="0"/>
    <x v="0"/>
    <x v="1"/>
    <n v="55.44"/>
    <n v="1.75"/>
  </r>
  <r>
    <s v="CN-2021-100892"/>
    <x v="229"/>
    <s v="Others"/>
    <s v="Cust-12445"/>
    <x v="0"/>
    <x v="0"/>
    <x v="2"/>
    <n v="5079.8999999999996"/>
    <n v="430.61"/>
  </r>
  <r>
    <s v="CN-2021-100897"/>
    <x v="229"/>
    <s v="Credit Card"/>
    <s v="Cust-13030"/>
    <x v="2"/>
    <x v="4"/>
    <x v="1"/>
    <n v="164.36"/>
    <n v="29.41"/>
  </r>
  <r>
    <s v="CN-2021-100898"/>
    <x v="229"/>
    <s v="Credit Card"/>
    <s v="Cust-13030"/>
    <x v="2"/>
    <x v="4"/>
    <x v="0"/>
    <n v="716.18399999999997"/>
    <n v="28.31"/>
  </r>
  <r>
    <s v="CN-2021-100894"/>
    <x v="229"/>
    <s v="Wechat Pay"/>
    <s v="Cust-13120"/>
    <x v="1"/>
    <x v="0"/>
    <x v="0"/>
    <n v="1328.88"/>
    <n v="193.05"/>
  </r>
  <r>
    <s v="CN-2021-100895"/>
    <x v="229"/>
    <s v="Others"/>
    <s v="Cust-13120"/>
    <x v="1"/>
    <x v="0"/>
    <x v="1"/>
    <n v="288.95999999999998"/>
    <n v="47.91"/>
  </r>
  <r>
    <s v="CN-2021-100890"/>
    <x v="229"/>
    <s v="Wechat Pay"/>
    <s v="Cust-14035"/>
    <x v="1"/>
    <x v="2"/>
    <x v="1"/>
    <n v="418.32"/>
    <n v="32.64"/>
  </r>
  <r>
    <s v="CN-2021-100886"/>
    <x v="229"/>
    <s v="Alipay"/>
    <s v="Cust-14755"/>
    <x v="0"/>
    <x v="5"/>
    <x v="1"/>
    <n v="143.63999999999999"/>
    <n v="17.47"/>
  </r>
  <r>
    <s v="CN-2021-100887"/>
    <x v="229"/>
    <s v="Alipay"/>
    <s v="Cust-14755"/>
    <x v="0"/>
    <x v="5"/>
    <x v="1"/>
    <n v="535.5"/>
    <n v="61.73"/>
  </r>
  <r>
    <s v="CN-2021-100888"/>
    <x v="229"/>
    <s v="Credit Card"/>
    <s v="Cust-14755"/>
    <x v="0"/>
    <x v="5"/>
    <x v="1"/>
    <n v="3304.7"/>
    <n v="249.92"/>
  </r>
  <r>
    <s v="CN-2021-100893"/>
    <x v="229"/>
    <s v="Credit Card"/>
    <s v="Cust-15700"/>
    <x v="0"/>
    <x v="1"/>
    <x v="2"/>
    <n v="1923.39"/>
    <n v="123.29"/>
  </r>
  <r>
    <s v="CN-2021-100896"/>
    <x v="229"/>
    <s v="Others"/>
    <s v="Cust-20845"/>
    <x v="0"/>
    <x v="1"/>
    <x v="1"/>
    <n v="9788.7999999999993"/>
    <n v="485.61"/>
  </r>
  <r>
    <s v="CN-2021-100885"/>
    <x v="230"/>
    <s v="Wechat Pay"/>
    <s v="Cust-14965"/>
    <x v="1"/>
    <x v="2"/>
    <x v="1"/>
    <n v="48.02"/>
    <n v="0.14000000000000001"/>
  </r>
  <r>
    <s v="CN-2021-100876"/>
    <x v="231"/>
    <s v="Alipay"/>
    <s v="Cust-13045"/>
    <x v="1"/>
    <x v="2"/>
    <x v="0"/>
    <n v="966.67200000000003"/>
    <n v="54.75"/>
  </r>
  <r>
    <s v="CN-2021-100878"/>
    <x v="231"/>
    <s v="Others"/>
    <s v="Cust-13045"/>
    <x v="1"/>
    <x v="2"/>
    <x v="2"/>
    <n v="2098.6559999999999"/>
    <n v="52.93"/>
  </r>
  <r>
    <s v="CN-2021-100879"/>
    <x v="231"/>
    <s v="Credit Card"/>
    <s v="Cust-13045"/>
    <x v="1"/>
    <x v="2"/>
    <x v="1"/>
    <n v="69.888000000000005"/>
    <n v="19.690000000000001"/>
  </r>
  <r>
    <s v="CN-2021-100880"/>
    <x v="231"/>
    <s v="Wechat Pay"/>
    <s v="Cust-13045"/>
    <x v="1"/>
    <x v="2"/>
    <x v="1"/>
    <n v="36.119999999999997"/>
    <n v="0.09"/>
  </r>
  <r>
    <s v="CN-2021-100881"/>
    <x v="231"/>
    <s v="Credit Card"/>
    <s v="Cust-13045"/>
    <x v="1"/>
    <x v="2"/>
    <x v="1"/>
    <n v="631.26"/>
    <n v="130.28"/>
  </r>
  <r>
    <s v="CN-2021-100882"/>
    <x v="231"/>
    <s v="Others"/>
    <s v="Cust-13045"/>
    <x v="1"/>
    <x v="2"/>
    <x v="0"/>
    <n v="1249.4159999999999"/>
    <n v="98.61"/>
  </r>
  <r>
    <s v="CN-2021-100871"/>
    <x v="231"/>
    <s v="Wechat Pay"/>
    <s v="Cust-14215"/>
    <x v="1"/>
    <x v="4"/>
    <x v="1"/>
    <n v="191.24"/>
    <n v="16.28"/>
  </r>
  <r>
    <s v="CN-2021-100872"/>
    <x v="231"/>
    <s v="Alipay"/>
    <s v="Cust-14215"/>
    <x v="1"/>
    <x v="4"/>
    <x v="1"/>
    <n v="710.08"/>
    <n v="169.67"/>
  </r>
  <r>
    <s v="CN-2021-100873"/>
    <x v="231"/>
    <s v="Alipay"/>
    <s v="Cust-14215"/>
    <x v="1"/>
    <x v="4"/>
    <x v="0"/>
    <n v="3359.328"/>
    <n v="128.65"/>
  </r>
  <r>
    <s v="CN-2021-100877"/>
    <x v="231"/>
    <s v="Others"/>
    <s v="Cust-15400"/>
    <x v="1"/>
    <x v="4"/>
    <x v="1"/>
    <n v="164.64"/>
    <n v="27.52"/>
  </r>
  <r>
    <s v="CN-2021-100883"/>
    <x v="231"/>
    <s v="Wechat Pay"/>
    <s v="Cust-15400"/>
    <x v="1"/>
    <x v="4"/>
    <x v="1"/>
    <n v="83.44"/>
    <n v="10.23"/>
  </r>
  <r>
    <s v="CN-2021-100884"/>
    <x v="231"/>
    <s v="Credit Card"/>
    <s v="Cust-15700"/>
    <x v="0"/>
    <x v="1"/>
    <x v="1"/>
    <n v="286.44"/>
    <n v="36.42"/>
  </r>
  <r>
    <s v="CN-2021-100874"/>
    <x v="231"/>
    <s v="Alipay"/>
    <s v="Cust-16450"/>
    <x v="1"/>
    <x v="0"/>
    <x v="1"/>
    <n v="46.06"/>
    <n v="0.76"/>
  </r>
  <r>
    <s v="CN-2021-100875"/>
    <x v="231"/>
    <s v="Others"/>
    <s v="Cust-16450"/>
    <x v="1"/>
    <x v="0"/>
    <x v="1"/>
    <n v="105"/>
    <n v="39.68"/>
  </r>
  <r>
    <s v="CN-2021-100865"/>
    <x v="232"/>
    <s v="Credit Card"/>
    <s v="Cust-10045"/>
    <x v="1"/>
    <x v="2"/>
    <x v="1"/>
    <n v="382.48"/>
    <n v="25.98"/>
  </r>
  <r>
    <s v="CN-2021-100866"/>
    <x v="232"/>
    <s v="Credit Card"/>
    <s v="Cust-10045"/>
    <x v="1"/>
    <x v="2"/>
    <x v="1"/>
    <n v="201.6"/>
    <n v="14.99"/>
  </r>
  <r>
    <s v="CN-2021-100867"/>
    <x v="232"/>
    <s v="Others"/>
    <s v="Cust-10045"/>
    <x v="1"/>
    <x v="2"/>
    <x v="1"/>
    <n v="456.96"/>
    <n v="40.020000000000003"/>
  </r>
  <r>
    <s v="CN-2021-100868"/>
    <x v="232"/>
    <s v="Others"/>
    <s v="Cust-19765"/>
    <x v="1"/>
    <x v="5"/>
    <x v="0"/>
    <n v="411.6"/>
    <n v="14.63"/>
  </r>
  <r>
    <s v="CN-2021-100869"/>
    <x v="232"/>
    <s v="Alipay"/>
    <s v="Cust-20230"/>
    <x v="1"/>
    <x v="2"/>
    <x v="0"/>
    <n v="407.904"/>
    <n v="11.77"/>
  </r>
  <r>
    <s v="CN-2021-100870"/>
    <x v="232"/>
    <s v="Alipay"/>
    <s v="Cust-20230"/>
    <x v="1"/>
    <x v="2"/>
    <x v="0"/>
    <n v="4821.768"/>
    <n v="81.97"/>
  </r>
  <r>
    <s v="CN-2021-100857"/>
    <x v="233"/>
    <s v="Credit Card"/>
    <s v="Cust-10030"/>
    <x v="1"/>
    <x v="0"/>
    <x v="2"/>
    <n v="2147.6"/>
    <n v="179.45"/>
  </r>
  <r>
    <s v="CN-2021-100858"/>
    <x v="233"/>
    <s v="Others"/>
    <s v="Cust-10030"/>
    <x v="1"/>
    <x v="0"/>
    <x v="0"/>
    <n v="5323.5"/>
    <n v="412.16"/>
  </r>
  <r>
    <s v="CN-2021-100862"/>
    <x v="233"/>
    <s v="Credit Card"/>
    <s v="Cust-10030"/>
    <x v="1"/>
    <x v="0"/>
    <x v="1"/>
    <n v="646.1"/>
    <n v="171.64"/>
  </r>
  <r>
    <s v="CN-2021-100863"/>
    <x v="233"/>
    <s v="Others"/>
    <s v="Cust-10030"/>
    <x v="1"/>
    <x v="0"/>
    <x v="0"/>
    <n v="581.14"/>
    <n v="135.55000000000001"/>
  </r>
  <r>
    <s v="CN-2021-100854"/>
    <x v="233"/>
    <s v="Credit Card"/>
    <s v="Cust-10930"/>
    <x v="2"/>
    <x v="1"/>
    <x v="1"/>
    <n v="58.295999999999999"/>
    <n v="9.11"/>
  </r>
  <r>
    <s v="CN-2021-100855"/>
    <x v="233"/>
    <s v="Others"/>
    <s v="Cust-10930"/>
    <x v="2"/>
    <x v="1"/>
    <x v="1"/>
    <n v="150.36000000000001"/>
    <n v="25.71"/>
  </r>
  <r>
    <s v="CN-2021-100847"/>
    <x v="233"/>
    <s v="Others"/>
    <s v="Cust-11230"/>
    <x v="0"/>
    <x v="1"/>
    <x v="1"/>
    <n v="1989.12"/>
    <n v="240.85"/>
  </r>
  <r>
    <s v="CN-2021-100848"/>
    <x v="233"/>
    <s v="Credit Card"/>
    <s v="Cust-11230"/>
    <x v="0"/>
    <x v="1"/>
    <x v="1"/>
    <n v="13102.6"/>
    <n v="432.52"/>
  </r>
  <r>
    <s v="CN-2021-100849"/>
    <x v="233"/>
    <s v="Credit Card"/>
    <s v="Cust-11230"/>
    <x v="0"/>
    <x v="1"/>
    <x v="1"/>
    <n v="651.28"/>
    <n v="129.37"/>
  </r>
  <r>
    <s v="CN-2021-100850"/>
    <x v="233"/>
    <s v="Credit Card"/>
    <s v="Cust-11230"/>
    <x v="0"/>
    <x v="1"/>
    <x v="0"/>
    <n v="2457.56"/>
    <n v="146.13999999999999"/>
  </r>
  <r>
    <s v="CN-2021-100856"/>
    <x v="233"/>
    <s v="Credit Card"/>
    <s v="Cust-11545"/>
    <x v="1"/>
    <x v="5"/>
    <x v="2"/>
    <n v="2712.5"/>
    <n v="188.17"/>
  </r>
  <r>
    <s v="CN-2021-100859"/>
    <x v="233"/>
    <s v="Credit Card"/>
    <s v="Cust-11545"/>
    <x v="1"/>
    <x v="5"/>
    <x v="2"/>
    <n v="310.38"/>
    <n v="49.76"/>
  </r>
  <r>
    <s v="CN-2021-100860"/>
    <x v="233"/>
    <s v="Wechat Pay"/>
    <s v="Cust-11545"/>
    <x v="1"/>
    <x v="5"/>
    <x v="2"/>
    <n v="816.34"/>
    <n v="73.540000000000006"/>
  </r>
  <r>
    <s v="CN-2021-100861"/>
    <x v="233"/>
    <s v="Alipay"/>
    <s v="Cust-11545"/>
    <x v="1"/>
    <x v="5"/>
    <x v="1"/>
    <n v="850.5"/>
    <n v="166.97"/>
  </r>
  <r>
    <s v="CN-2021-100851"/>
    <x v="233"/>
    <s v="Others"/>
    <s v="Cust-12520"/>
    <x v="0"/>
    <x v="2"/>
    <x v="2"/>
    <n v="6442.8"/>
    <n v="301.26"/>
  </r>
  <r>
    <s v="CN-2021-100853"/>
    <x v="233"/>
    <s v="Wechat Pay"/>
    <s v="Cust-13015"/>
    <x v="0"/>
    <x v="1"/>
    <x v="2"/>
    <n v="528.52800000000002"/>
    <n v="4.45"/>
  </r>
  <r>
    <s v="CN-2021-100852"/>
    <x v="233"/>
    <s v="Credit Card"/>
    <s v="Cust-13465"/>
    <x v="0"/>
    <x v="2"/>
    <x v="1"/>
    <n v="93.24"/>
    <n v="14.12"/>
  </r>
  <r>
    <s v="CN-2021-100864"/>
    <x v="233"/>
    <s v="Credit Card"/>
    <s v="Cust-18130"/>
    <x v="1"/>
    <x v="1"/>
    <x v="2"/>
    <n v="3226.72"/>
    <n v="190.21"/>
  </r>
  <r>
    <s v="CN-2021-100840"/>
    <x v="234"/>
    <s v="Others"/>
    <s v="Cust-11320"/>
    <x v="0"/>
    <x v="2"/>
    <x v="1"/>
    <n v="923.3"/>
    <n v="161.03"/>
  </r>
  <r>
    <s v="CN-2021-100845"/>
    <x v="234"/>
    <s v="Others"/>
    <s v="Cust-13570"/>
    <x v="0"/>
    <x v="2"/>
    <x v="1"/>
    <n v="162.54"/>
    <n v="42.45"/>
  </r>
  <r>
    <s v="CN-2021-100846"/>
    <x v="234"/>
    <s v="Others"/>
    <s v="Cust-16465"/>
    <x v="0"/>
    <x v="2"/>
    <x v="1"/>
    <n v="1054.2"/>
    <n v="264.75"/>
  </r>
  <r>
    <s v="CN-2021-100836"/>
    <x v="234"/>
    <s v="Others"/>
    <s v="Cust-18280"/>
    <x v="1"/>
    <x v="4"/>
    <x v="1"/>
    <n v="164.22"/>
    <n v="42.15"/>
  </r>
  <r>
    <s v="CN-2021-100837"/>
    <x v="234"/>
    <s v="Wechat Pay"/>
    <s v="Cust-18280"/>
    <x v="1"/>
    <x v="4"/>
    <x v="2"/>
    <n v="662.76"/>
    <n v="75.91"/>
  </r>
  <r>
    <s v="CN-2021-100839"/>
    <x v="234"/>
    <s v="Others"/>
    <s v="Cust-19030"/>
    <x v="1"/>
    <x v="1"/>
    <x v="1"/>
    <n v="557.9"/>
    <n v="166.38"/>
  </r>
  <r>
    <s v="CN-2021-100841"/>
    <x v="234"/>
    <s v="Credit Card"/>
    <s v="Cust-19030"/>
    <x v="1"/>
    <x v="1"/>
    <x v="1"/>
    <n v="588.70000000000005"/>
    <n v="163.37"/>
  </r>
  <r>
    <s v="CN-2021-100842"/>
    <x v="234"/>
    <s v="Wechat Pay"/>
    <s v="Cust-19030"/>
    <x v="1"/>
    <x v="1"/>
    <x v="1"/>
    <n v="1486.4639999999999"/>
    <n v="282.33"/>
  </r>
  <r>
    <s v="CN-2021-100843"/>
    <x v="234"/>
    <s v="Wechat Pay"/>
    <s v="Cust-19030"/>
    <x v="1"/>
    <x v="1"/>
    <x v="2"/>
    <n v="1294.02"/>
    <n v="114.87"/>
  </r>
  <r>
    <s v="CN-2021-100844"/>
    <x v="234"/>
    <s v="Alipay"/>
    <s v="Cust-19030"/>
    <x v="1"/>
    <x v="1"/>
    <x v="1"/>
    <n v="1370.88"/>
    <n v="181.85"/>
  </r>
  <r>
    <s v="CN-2021-100838"/>
    <x v="234"/>
    <s v="Wechat Pay"/>
    <s v="Cust-20305"/>
    <x v="0"/>
    <x v="0"/>
    <x v="1"/>
    <n v="490.84"/>
    <n v="24.86"/>
  </r>
  <r>
    <s v="CN-2021-100832"/>
    <x v="235"/>
    <s v="Credit Card"/>
    <s v="Cust-10660"/>
    <x v="0"/>
    <x v="0"/>
    <x v="1"/>
    <n v="15834.28"/>
    <n v="451.84"/>
  </r>
  <r>
    <s v="CN-2021-100834"/>
    <x v="235"/>
    <s v="Alipay"/>
    <s v="Cust-10660"/>
    <x v="0"/>
    <x v="0"/>
    <x v="1"/>
    <n v="667.52"/>
    <n v="72.11"/>
  </r>
  <r>
    <s v="CN-2021-100830"/>
    <x v="235"/>
    <s v="Others"/>
    <s v="Cust-10765"/>
    <x v="2"/>
    <x v="2"/>
    <x v="0"/>
    <n v="4515.28"/>
    <n v="256.42"/>
  </r>
  <r>
    <s v="CN-2021-100831"/>
    <x v="235"/>
    <s v="Credit Card"/>
    <s v="Cust-11065"/>
    <x v="0"/>
    <x v="0"/>
    <x v="1"/>
    <n v="144.98400000000001"/>
    <n v="3.94"/>
  </r>
  <r>
    <s v="CN-2021-100833"/>
    <x v="235"/>
    <s v="Credit Card"/>
    <s v="Cust-13030"/>
    <x v="2"/>
    <x v="4"/>
    <x v="1"/>
    <n v="1352.4"/>
    <n v="174.45"/>
  </r>
  <r>
    <s v="CN-2021-100835"/>
    <x v="235"/>
    <s v="Others"/>
    <s v="Cust-13030"/>
    <x v="2"/>
    <x v="4"/>
    <x v="1"/>
    <n v="186.76"/>
    <n v="28.87"/>
  </r>
  <r>
    <s v="CN-2021-100827"/>
    <x v="235"/>
    <s v="Credit Card"/>
    <s v="Cust-14335"/>
    <x v="1"/>
    <x v="2"/>
    <x v="2"/>
    <n v="432.18"/>
    <n v="2.35"/>
  </r>
  <r>
    <s v="CN-2021-100828"/>
    <x v="235"/>
    <s v="Others"/>
    <s v="Cust-14335"/>
    <x v="1"/>
    <x v="2"/>
    <x v="1"/>
    <n v="228.648"/>
    <n v="8.67"/>
  </r>
  <r>
    <s v="CN-2021-100826"/>
    <x v="235"/>
    <s v="Wechat Pay"/>
    <s v="Cust-20620"/>
    <x v="1"/>
    <x v="2"/>
    <x v="1"/>
    <n v="202.02"/>
    <n v="16.18"/>
  </r>
  <r>
    <s v="CN-2021-100829"/>
    <x v="235"/>
    <s v="Credit Card"/>
    <s v="Cust-21265"/>
    <x v="1"/>
    <x v="2"/>
    <x v="2"/>
    <n v="3542.28"/>
    <n v="160.47"/>
  </r>
  <r>
    <s v="CN-2021-100820"/>
    <x v="236"/>
    <s v="Credit Card"/>
    <s v="Cust-11065"/>
    <x v="0"/>
    <x v="0"/>
    <x v="0"/>
    <n v="669.98400000000004"/>
    <n v="11.37"/>
  </r>
  <r>
    <s v="CN-2021-100821"/>
    <x v="236"/>
    <s v="Credit Card"/>
    <s v="Cust-11065"/>
    <x v="0"/>
    <x v="0"/>
    <x v="1"/>
    <n v="84.84"/>
    <n v="3.62"/>
  </r>
  <r>
    <s v="CN-2021-100822"/>
    <x v="236"/>
    <s v="Wechat Pay"/>
    <s v="Cust-11065"/>
    <x v="0"/>
    <x v="0"/>
    <x v="2"/>
    <n v="136.83600000000001"/>
    <n v="3.76"/>
  </r>
  <r>
    <s v="CN-2021-100823"/>
    <x v="236"/>
    <s v="Others"/>
    <s v="Cust-14485"/>
    <x v="1"/>
    <x v="2"/>
    <x v="1"/>
    <n v="129.696"/>
    <n v="3.03"/>
  </r>
  <r>
    <s v="CN-2021-100819"/>
    <x v="236"/>
    <s v="Others"/>
    <s v="Cust-18955"/>
    <x v="2"/>
    <x v="0"/>
    <x v="1"/>
    <n v="31.667999999999999"/>
    <n v="4.7300000000000004"/>
  </r>
  <r>
    <s v="CN-2021-100824"/>
    <x v="236"/>
    <s v="Others"/>
    <s v="Cust-19375"/>
    <x v="0"/>
    <x v="3"/>
    <x v="1"/>
    <n v="39.200000000000003"/>
    <n v="0.87"/>
  </r>
  <r>
    <s v="CN-2021-100825"/>
    <x v="236"/>
    <s v="Credit Card"/>
    <s v="Cust-20035"/>
    <x v="2"/>
    <x v="3"/>
    <x v="1"/>
    <n v="85.68"/>
    <n v="15.33"/>
  </r>
  <r>
    <s v="CN-2021-100813"/>
    <x v="237"/>
    <s v="Credit Card"/>
    <s v="Cust-15580"/>
    <x v="0"/>
    <x v="2"/>
    <x v="1"/>
    <n v="422.1"/>
    <n v="37.36"/>
  </r>
  <r>
    <s v="CN-2021-100814"/>
    <x v="237"/>
    <s v="Credit Card"/>
    <s v="Cust-15580"/>
    <x v="0"/>
    <x v="2"/>
    <x v="1"/>
    <n v="374.5"/>
    <n v="19.760000000000002"/>
  </r>
  <r>
    <s v="CN-2021-100815"/>
    <x v="237"/>
    <s v="Credit Card"/>
    <s v="Cust-15580"/>
    <x v="0"/>
    <x v="2"/>
    <x v="1"/>
    <n v="419.72"/>
    <n v="12.74"/>
  </r>
  <r>
    <s v="CN-2021-100816"/>
    <x v="237"/>
    <s v="Credit Card"/>
    <s v="Cust-15580"/>
    <x v="0"/>
    <x v="2"/>
    <x v="1"/>
    <n v="33.32"/>
    <n v="0.56999999999999995"/>
  </r>
  <r>
    <s v="CN-2021-100817"/>
    <x v="237"/>
    <s v="Others"/>
    <s v="Cust-15580"/>
    <x v="0"/>
    <x v="2"/>
    <x v="1"/>
    <n v="2420.88"/>
    <n v="136.63999999999999"/>
  </r>
  <r>
    <s v="CN-2021-100818"/>
    <x v="237"/>
    <s v="Alipay"/>
    <s v="Cust-15580"/>
    <x v="0"/>
    <x v="2"/>
    <x v="0"/>
    <n v="387.24"/>
    <n v="25.34"/>
  </r>
  <r>
    <s v="CN-2021-100810"/>
    <x v="238"/>
    <s v="Credit Card"/>
    <s v="Cust-16000"/>
    <x v="0"/>
    <x v="0"/>
    <x v="1"/>
    <n v="163.96799999999999"/>
    <n v="0.66"/>
  </r>
  <r>
    <s v="CN-2021-100811"/>
    <x v="238"/>
    <s v="Wechat Pay"/>
    <s v="Cust-16765"/>
    <x v="0"/>
    <x v="2"/>
    <x v="2"/>
    <n v="5420.6880000000001"/>
    <n v="460.52"/>
  </r>
  <r>
    <s v="CN-2021-100812"/>
    <x v="238"/>
    <s v="Alipay"/>
    <s v="Cust-16765"/>
    <x v="0"/>
    <x v="2"/>
    <x v="2"/>
    <n v="615.88800000000003"/>
    <n v="29.95"/>
  </r>
  <r>
    <s v="CN-2021-100808"/>
    <x v="238"/>
    <s v="Credit Card"/>
    <s v="Cust-19870"/>
    <x v="2"/>
    <x v="2"/>
    <x v="1"/>
    <n v="1129.8"/>
    <n v="245.47"/>
  </r>
  <r>
    <s v="CN-2021-100809"/>
    <x v="238"/>
    <s v="Others"/>
    <s v="Cust-21640"/>
    <x v="0"/>
    <x v="5"/>
    <x v="1"/>
    <n v="810.18"/>
    <n v="128.41"/>
  </r>
  <r>
    <s v="CN-2021-100803"/>
    <x v="239"/>
    <s v="Credit Card"/>
    <s v="Cust-10405"/>
    <x v="1"/>
    <x v="2"/>
    <x v="2"/>
    <n v="620.76"/>
    <n v="70.42"/>
  </r>
  <r>
    <s v="CN-2021-100804"/>
    <x v="239"/>
    <s v="Wechat Pay"/>
    <s v="Cust-10405"/>
    <x v="1"/>
    <x v="2"/>
    <x v="0"/>
    <n v="2331"/>
    <n v="271.87"/>
  </r>
  <r>
    <s v="CN-2021-100795"/>
    <x v="239"/>
    <s v="Wechat Pay"/>
    <s v="Cust-13585"/>
    <x v="1"/>
    <x v="0"/>
    <x v="1"/>
    <n v="237.13200000000001"/>
    <n v="5.67"/>
  </r>
  <r>
    <s v="CN-2021-100796"/>
    <x v="239"/>
    <s v="Others"/>
    <s v="Cust-13585"/>
    <x v="1"/>
    <x v="0"/>
    <x v="1"/>
    <n v="7796.6279999999997"/>
    <n v="82.01"/>
  </r>
  <r>
    <s v="CN-2021-100797"/>
    <x v="239"/>
    <s v="Alipay"/>
    <s v="Cust-13585"/>
    <x v="1"/>
    <x v="0"/>
    <x v="1"/>
    <n v="297.69600000000003"/>
    <n v="29.54"/>
  </r>
  <r>
    <s v="CN-2021-100798"/>
    <x v="239"/>
    <s v="Alipay"/>
    <s v="Cust-13585"/>
    <x v="1"/>
    <x v="0"/>
    <x v="1"/>
    <n v="1007.16"/>
    <n v="14.6"/>
  </r>
  <r>
    <s v="CN-2021-100799"/>
    <x v="239"/>
    <s v="Others"/>
    <s v="Cust-13585"/>
    <x v="1"/>
    <x v="0"/>
    <x v="0"/>
    <n v="329.28"/>
    <n v="13.6"/>
  </r>
  <r>
    <s v="CN-2021-100800"/>
    <x v="239"/>
    <s v="Others"/>
    <s v="Cust-13585"/>
    <x v="1"/>
    <x v="0"/>
    <x v="1"/>
    <n v="171.36"/>
    <n v="18.850000000000001"/>
  </r>
  <r>
    <s v="CN-2021-100801"/>
    <x v="239"/>
    <s v="Others"/>
    <s v="Cust-13585"/>
    <x v="1"/>
    <x v="0"/>
    <x v="1"/>
    <n v="287.952"/>
    <n v="11.87"/>
  </r>
  <r>
    <s v="CN-2021-100802"/>
    <x v="239"/>
    <s v="Others"/>
    <s v="Cust-13585"/>
    <x v="1"/>
    <x v="0"/>
    <x v="1"/>
    <n v="359.8"/>
    <n v="42.83"/>
  </r>
  <r>
    <s v="CN-2021-100806"/>
    <x v="239"/>
    <s v="Credit Card"/>
    <s v="Cust-15340"/>
    <x v="0"/>
    <x v="2"/>
    <x v="1"/>
    <n v="4167.0720000000001"/>
    <n v="16.54"/>
  </r>
  <r>
    <s v="CN-2021-100807"/>
    <x v="239"/>
    <s v="Credit Card"/>
    <s v="Cust-15340"/>
    <x v="0"/>
    <x v="2"/>
    <x v="1"/>
    <n v="248.08"/>
    <n v="15.21"/>
  </r>
  <r>
    <s v="CN-2021-100805"/>
    <x v="239"/>
    <s v="Others"/>
    <s v="Cust-18790"/>
    <x v="2"/>
    <x v="2"/>
    <x v="0"/>
    <n v="1241.52"/>
    <n v="233.04"/>
  </r>
  <r>
    <s v="CN-2021-100781"/>
    <x v="240"/>
    <s v="Credit Card"/>
    <s v="Cust-15370"/>
    <x v="0"/>
    <x v="2"/>
    <x v="1"/>
    <n v="492.1"/>
    <n v="13.05"/>
  </r>
  <r>
    <s v="CN-2021-100785"/>
    <x v="240"/>
    <s v="Wechat Pay"/>
    <s v="Cust-15370"/>
    <x v="0"/>
    <x v="2"/>
    <x v="1"/>
    <n v="431.42399999999998"/>
    <n v="1.73"/>
  </r>
  <r>
    <s v="CN-2021-100790"/>
    <x v="240"/>
    <s v="Alipay"/>
    <s v="Cust-16585"/>
    <x v="1"/>
    <x v="0"/>
    <x v="2"/>
    <n v="777.42"/>
    <n v="178.19"/>
  </r>
  <r>
    <s v="CN-2021-100784"/>
    <x v="240"/>
    <s v="Wechat Pay"/>
    <s v="Cust-17200"/>
    <x v="1"/>
    <x v="4"/>
    <x v="1"/>
    <n v="637.05600000000004"/>
    <n v="110.43"/>
  </r>
  <r>
    <s v="CN-2021-100786"/>
    <x v="240"/>
    <s v="Others"/>
    <s v="Cust-17200"/>
    <x v="1"/>
    <x v="4"/>
    <x v="1"/>
    <n v="510.44"/>
    <n v="121.09"/>
  </r>
  <r>
    <s v="CN-2021-100787"/>
    <x v="240"/>
    <s v="Credit Card"/>
    <s v="Cust-19420"/>
    <x v="1"/>
    <x v="1"/>
    <x v="1"/>
    <n v="137.928"/>
    <n v="19.61"/>
  </r>
  <r>
    <s v="CN-2021-100788"/>
    <x v="240"/>
    <s v="Wechat Pay"/>
    <s v="Cust-19420"/>
    <x v="1"/>
    <x v="1"/>
    <x v="0"/>
    <n v="1156.5119999999999"/>
    <n v="50.25"/>
  </r>
  <r>
    <s v="CN-2021-100789"/>
    <x v="240"/>
    <s v="Credit Card"/>
    <s v="Cust-19420"/>
    <x v="1"/>
    <x v="1"/>
    <x v="1"/>
    <n v="88.34"/>
    <n v="4.68"/>
  </r>
  <r>
    <s v="CN-2021-100791"/>
    <x v="240"/>
    <s v="Others"/>
    <s v="Cust-19420"/>
    <x v="1"/>
    <x v="1"/>
    <x v="1"/>
    <n v="49.643999999999998"/>
    <n v="2.59"/>
  </r>
  <r>
    <s v="CN-2021-100792"/>
    <x v="240"/>
    <s v="Wechat Pay"/>
    <s v="Cust-19420"/>
    <x v="1"/>
    <x v="1"/>
    <x v="2"/>
    <n v="942.48"/>
    <n v="46.9"/>
  </r>
  <r>
    <s v="CN-2021-100793"/>
    <x v="240"/>
    <s v="Credit Card"/>
    <s v="Cust-19420"/>
    <x v="1"/>
    <x v="1"/>
    <x v="0"/>
    <n v="1248.1559999999999"/>
    <n v="98.72"/>
  </r>
  <r>
    <s v="CN-2021-100794"/>
    <x v="240"/>
    <s v="Alipay"/>
    <s v="Cust-19870"/>
    <x v="2"/>
    <x v="2"/>
    <x v="0"/>
    <n v="1346.52"/>
    <n v="231.23"/>
  </r>
  <r>
    <s v="CN-2021-100782"/>
    <x v="240"/>
    <s v="Credit Card"/>
    <s v="Cust-20080"/>
    <x v="0"/>
    <x v="4"/>
    <x v="1"/>
    <n v="522.9"/>
    <n v="176.13"/>
  </r>
  <r>
    <s v="CN-2021-100783"/>
    <x v="240"/>
    <s v="Others"/>
    <s v="Cust-20080"/>
    <x v="0"/>
    <x v="4"/>
    <x v="2"/>
    <n v="2092.44"/>
    <n v="167.56"/>
  </r>
  <r>
    <s v="CN-2021-100775"/>
    <x v="241"/>
    <s v="Others"/>
    <s v="Cust-10630"/>
    <x v="2"/>
    <x v="2"/>
    <x v="1"/>
    <n v="44.968000000000004"/>
    <n v="7.78"/>
  </r>
  <r>
    <s v="CN-2021-100776"/>
    <x v="241"/>
    <s v="Credit Card"/>
    <s v="Cust-10630"/>
    <x v="2"/>
    <x v="2"/>
    <x v="1"/>
    <n v="1120"/>
    <n v="105.15"/>
  </r>
  <r>
    <s v="CN-2021-100777"/>
    <x v="241"/>
    <s v="Credit Card"/>
    <s v="Cust-10630"/>
    <x v="2"/>
    <x v="2"/>
    <x v="2"/>
    <n v="947.52"/>
    <n v="191.54"/>
  </r>
  <r>
    <s v="CN-2021-100778"/>
    <x v="241"/>
    <s v="Others"/>
    <s v="Cust-10630"/>
    <x v="2"/>
    <x v="2"/>
    <x v="1"/>
    <n v="64.847999999999999"/>
    <n v="0.71"/>
  </r>
  <r>
    <s v="CN-2021-100779"/>
    <x v="241"/>
    <s v="Others"/>
    <s v="Cust-10630"/>
    <x v="2"/>
    <x v="2"/>
    <x v="1"/>
    <n v="222.32"/>
    <n v="38.86"/>
  </r>
  <r>
    <s v="CN-2021-100780"/>
    <x v="241"/>
    <s v="Wechat Pay"/>
    <s v="Cust-10630"/>
    <x v="2"/>
    <x v="2"/>
    <x v="1"/>
    <n v="117.93600000000001"/>
    <n v="2.42"/>
  </r>
  <r>
    <s v="CN-2021-100771"/>
    <x v="241"/>
    <s v="Alipay"/>
    <s v="Cust-13885"/>
    <x v="2"/>
    <x v="2"/>
    <x v="1"/>
    <n v="150.78"/>
    <n v="33.65"/>
  </r>
  <r>
    <s v="CN-2021-100770"/>
    <x v="241"/>
    <s v="Credit Card"/>
    <s v="Cust-14920"/>
    <x v="0"/>
    <x v="4"/>
    <x v="0"/>
    <n v="280.22399999999999"/>
    <n v="3.56"/>
  </r>
  <r>
    <s v="CN-2021-100772"/>
    <x v="241"/>
    <s v="Wechat Pay"/>
    <s v="Cust-14920"/>
    <x v="0"/>
    <x v="4"/>
    <x v="1"/>
    <n v="1606.92"/>
    <n v="229.93"/>
  </r>
  <r>
    <s v="CN-2021-100773"/>
    <x v="241"/>
    <s v="Wechat Pay"/>
    <s v="Cust-14920"/>
    <x v="0"/>
    <x v="4"/>
    <x v="0"/>
    <n v="1776.6"/>
    <n v="97.97"/>
  </r>
  <r>
    <s v="CN-2021-100774"/>
    <x v="241"/>
    <s v="Wechat Pay"/>
    <s v="Cust-14920"/>
    <x v="0"/>
    <x v="4"/>
    <x v="1"/>
    <n v="174.636"/>
    <n v="15.09"/>
  </r>
  <r>
    <s v="CN-2021-100768"/>
    <x v="242"/>
    <s v="Others"/>
    <s v="Cust-11920"/>
    <x v="0"/>
    <x v="4"/>
    <x v="2"/>
    <n v="1593.9"/>
    <n v="252.37"/>
  </r>
  <r>
    <s v="CN-2021-100769"/>
    <x v="242"/>
    <s v="Credit Card"/>
    <s v="Cust-11920"/>
    <x v="0"/>
    <x v="4"/>
    <x v="1"/>
    <n v="18564.14"/>
    <n v="421.84"/>
  </r>
  <r>
    <s v="CN-2021-100764"/>
    <x v="242"/>
    <s v="Others"/>
    <s v="Cust-16540"/>
    <x v="0"/>
    <x v="4"/>
    <x v="1"/>
    <n v="466.48"/>
    <n v="11.52"/>
  </r>
  <r>
    <s v="CN-2021-100765"/>
    <x v="242"/>
    <s v="Others"/>
    <s v="Cust-16540"/>
    <x v="0"/>
    <x v="4"/>
    <x v="2"/>
    <n v="1666.56"/>
    <n v="122.41"/>
  </r>
  <r>
    <s v="CN-2021-100766"/>
    <x v="242"/>
    <s v="Credit Card"/>
    <s v="Cust-21070"/>
    <x v="0"/>
    <x v="4"/>
    <x v="1"/>
    <n v="42.28"/>
    <n v="0.17"/>
  </r>
  <r>
    <s v="CN-2021-100767"/>
    <x v="242"/>
    <s v="Others"/>
    <s v="Cust-21070"/>
    <x v="0"/>
    <x v="4"/>
    <x v="2"/>
    <n v="5119.38"/>
    <n v="417.95"/>
  </r>
  <r>
    <s v="CN-2021-100763"/>
    <x v="243"/>
    <s v="Wechat Pay"/>
    <s v="Cust-10045"/>
    <x v="1"/>
    <x v="2"/>
    <x v="1"/>
    <n v="90.3"/>
    <n v="18.71"/>
  </r>
  <r>
    <s v="CN-2021-100761"/>
    <x v="244"/>
    <s v="Credit Card"/>
    <s v="Cust-21700"/>
    <x v="2"/>
    <x v="4"/>
    <x v="1"/>
    <n v="235.2"/>
    <n v="5.64"/>
  </r>
  <r>
    <s v="CN-2021-100762"/>
    <x v="244"/>
    <s v="Wechat Pay"/>
    <s v="Cust-21700"/>
    <x v="2"/>
    <x v="4"/>
    <x v="0"/>
    <n v="344.73599999999999"/>
    <n v="41.85"/>
  </r>
  <r>
    <s v="CN-2021-100760"/>
    <x v="245"/>
    <s v="Wechat Pay"/>
    <s v="Cust-11740"/>
    <x v="0"/>
    <x v="1"/>
    <x v="1"/>
    <n v="322.14"/>
    <n v="35.81"/>
  </r>
  <r>
    <s v="CN-2021-100756"/>
    <x v="246"/>
    <s v="Credit Card"/>
    <s v="Cust-10465"/>
    <x v="0"/>
    <x v="4"/>
    <x v="2"/>
    <n v="705.18"/>
    <n v="184.59"/>
  </r>
  <r>
    <s v="CN-2021-100757"/>
    <x v="246"/>
    <s v="Wechat Pay"/>
    <s v="Cust-10465"/>
    <x v="0"/>
    <x v="4"/>
    <x v="0"/>
    <n v="1162.8399999999999"/>
    <n v="264.72000000000003"/>
  </r>
  <r>
    <s v="CN-2021-100750"/>
    <x v="246"/>
    <s v="Alipay"/>
    <s v="Cust-11440"/>
    <x v="0"/>
    <x v="2"/>
    <x v="2"/>
    <n v="2724.12"/>
    <n v="273.72000000000003"/>
  </r>
  <r>
    <s v="CN-2021-100751"/>
    <x v="246"/>
    <s v="Credit Card"/>
    <s v="Cust-13240"/>
    <x v="2"/>
    <x v="0"/>
    <x v="1"/>
    <n v="223.44"/>
    <n v="41.94"/>
  </r>
  <r>
    <s v="CN-2021-100749"/>
    <x v="246"/>
    <s v="Credit Card"/>
    <s v="Cust-13990"/>
    <x v="0"/>
    <x v="2"/>
    <x v="1"/>
    <n v="93.24"/>
    <n v="0.11"/>
  </r>
  <r>
    <s v="CN-2021-100752"/>
    <x v="246"/>
    <s v="Alipay"/>
    <s v="Cust-13990"/>
    <x v="0"/>
    <x v="2"/>
    <x v="2"/>
    <n v="837.64800000000002"/>
    <n v="6.13"/>
  </r>
  <r>
    <s v="CN-2021-100753"/>
    <x v="246"/>
    <s v="Credit Card"/>
    <s v="Cust-13990"/>
    <x v="0"/>
    <x v="2"/>
    <x v="1"/>
    <n v="513.74400000000003"/>
    <n v="30.04"/>
  </r>
  <r>
    <s v="CN-2021-100754"/>
    <x v="246"/>
    <s v="Others"/>
    <s v="Cust-13990"/>
    <x v="0"/>
    <x v="2"/>
    <x v="1"/>
    <n v="583.38"/>
    <n v="7.32"/>
  </r>
  <r>
    <s v="CN-2021-100755"/>
    <x v="246"/>
    <s v="Others"/>
    <s v="Cust-13990"/>
    <x v="0"/>
    <x v="2"/>
    <x v="1"/>
    <n v="164.64"/>
    <n v="29.37"/>
  </r>
  <r>
    <s v="CN-2021-100747"/>
    <x v="246"/>
    <s v="Others"/>
    <s v="Cust-15055"/>
    <x v="0"/>
    <x v="2"/>
    <x v="2"/>
    <n v="1450.68"/>
    <n v="126.26"/>
  </r>
  <r>
    <s v="CN-2021-100748"/>
    <x v="246"/>
    <s v="Alipay"/>
    <s v="Cust-15055"/>
    <x v="0"/>
    <x v="2"/>
    <x v="1"/>
    <n v="167.72"/>
    <n v="35.24"/>
  </r>
  <r>
    <s v="CN-2021-100758"/>
    <x v="246"/>
    <s v="Others"/>
    <s v="Cust-15325"/>
    <x v="1"/>
    <x v="1"/>
    <x v="2"/>
    <n v="5040.3149999999996"/>
    <n v="54.89"/>
  </r>
  <r>
    <s v="CN-2021-100759"/>
    <x v="246"/>
    <s v="Credit Card"/>
    <s v="Cust-15325"/>
    <x v="1"/>
    <x v="1"/>
    <x v="1"/>
    <n v="1040.48"/>
    <n v="150.88999999999999"/>
  </r>
  <r>
    <s v="CN-2021-100742"/>
    <x v="247"/>
    <s v="Wechat Pay"/>
    <s v="Cust-15415"/>
    <x v="0"/>
    <x v="0"/>
    <x v="2"/>
    <n v="1505.28"/>
    <n v="81.5"/>
  </r>
  <r>
    <s v="CN-2021-100743"/>
    <x v="247"/>
    <s v="Credit Card"/>
    <s v="Cust-15415"/>
    <x v="0"/>
    <x v="0"/>
    <x v="1"/>
    <n v="247.71600000000001"/>
    <n v="39.130000000000003"/>
  </r>
  <r>
    <s v="CN-2021-100744"/>
    <x v="247"/>
    <s v="Others"/>
    <s v="Cust-17845"/>
    <x v="0"/>
    <x v="1"/>
    <x v="1"/>
    <n v="335.16"/>
    <n v="32.51"/>
  </r>
  <r>
    <s v="CN-2021-100745"/>
    <x v="247"/>
    <s v="Wechat Pay"/>
    <s v="Cust-17845"/>
    <x v="0"/>
    <x v="1"/>
    <x v="0"/>
    <n v="10849.86"/>
    <n v="484.52"/>
  </r>
  <r>
    <s v="CN-2021-100746"/>
    <x v="247"/>
    <s v="Others"/>
    <s v="Cust-19660"/>
    <x v="2"/>
    <x v="3"/>
    <x v="1"/>
    <n v="202.02"/>
    <n v="14.23"/>
  </r>
  <r>
    <s v="CN-2021-100727"/>
    <x v="248"/>
    <s v="Credit Card"/>
    <s v="Cust-12400"/>
    <x v="2"/>
    <x v="4"/>
    <x v="0"/>
    <n v="6078.1"/>
    <n v="305.83999999999997"/>
  </r>
  <r>
    <s v="CN-2021-100728"/>
    <x v="248"/>
    <s v="Wechat Pay"/>
    <s v="Cust-12400"/>
    <x v="2"/>
    <x v="4"/>
    <x v="2"/>
    <n v="469.7"/>
    <n v="44.11"/>
  </r>
  <r>
    <s v="CN-2021-100729"/>
    <x v="248"/>
    <s v="Alipay"/>
    <s v="Cust-15955"/>
    <x v="0"/>
    <x v="2"/>
    <x v="0"/>
    <n v="8906.94"/>
    <n v="489.57"/>
  </r>
  <r>
    <s v="CN-2021-100735"/>
    <x v="248"/>
    <s v="Credit Card"/>
    <s v="Cust-16345"/>
    <x v="0"/>
    <x v="1"/>
    <x v="1"/>
    <n v="3950.8"/>
    <n v="174.04"/>
  </r>
  <r>
    <s v="CN-2021-100736"/>
    <x v="248"/>
    <s v="Alipay"/>
    <s v="Cust-16345"/>
    <x v="0"/>
    <x v="1"/>
    <x v="0"/>
    <n v="1587.32"/>
    <n v="224.14"/>
  </r>
  <r>
    <s v="CN-2021-100737"/>
    <x v="248"/>
    <s v="Credit Card"/>
    <s v="Cust-16345"/>
    <x v="0"/>
    <x v="1"/>
    <x v="1"/>
    <n v="312.06"/>
    <n v="29.12"/>
  </r>
  <r>
    <s v="CN-2021-100738"/>
    <x v="248"/>
    <s v="Wechat Pay"/>
    <s v="Cust-16345"/>
    <x v="0"/>
    <x v="1"/>
    <x v="2"/>
    <n v="9084.6"/>
    <n v="1.71"/>
  </r>
  <r>
    <s v="CN-2021-100739"/>
    <x v="248"/>
    <s v="Credit Card"/>
    <s v="Cust-16345"/>
    <x v="0"/>
    <x v="1"/>
    <x v="1"/>
    <n v="1286.04"/>
    <n v="274.85000000000002"/>
  </r>
  <r>
    <s v="CN-2021-100740"/>
    <x v="248"/>
    <s v="Others"/>
    <s v="Cust-16345"/>
    <x v="0"/>
    <x v="1"/>
    <x v="1"/>
    <n v="220.5"/>
    <n v="44.52"/>
  </r>
  <r>
    <s v="CN-2021-100741"/>
    <x v="248"/>
    <s v="Others"/>
    <s v="Cust-16345"/>
    <x v="0"/>
    <x v="1"/>
    <x v="1"/>
    <n v="377.21600000000001"/>
    <n v="2.4900000000000002"/>
  </r>
  <r>
    <s v="CN-2021-100734"/>
    <x v="248"/>
    <s v="Others"/>
    <s v="Cust-18265"/>
    <x v="0"/>
    <x v="2"/>
    <x v="2"/>
    <n v="505.84800000000001"/>
    <n v="22.09"/>
  </r>
  <r>
    <s v="CN-2021-100731"/>
    <x v="248"/>
    <s v="Credit Card"/>
    <s v="Cust-20200"/>
    <x v="0"/>
    <x v="0"/>
    <x v="1"/>
    <n v="147"/>
    <n v="44.94"/>
  </r>
  <r>
    <s v="CN-2021-100732"/>
    <x v="248"/>
    <s v="Others"/>
    <s v="Cust-20200"/>
    <x v="0"/>
    <x v="0"/>
    <x v="1"/>
    <n v="409.92"/>
    <n v="16.47"/>
  </r>
  <r>
    <s v="CN-2021-100733"/>
    <x v="248"/>
    <s v="Wechat Pay"/>
    <s v="Cust-20200"/>
    <x v="0"/>
    <x v="0"/>
    <x v="2"/>
    <n v="5433.12"/>
    <n v="378.04"/>
  </r>
  <r>
    <s v="CN-2021-100730"/>
    <x v="248"/>
    <s v="Alipay"/>
    <s v="Cust-21445"/>
    <x v="1"/>
    <x v="1"/>
    <x v="0"/>
    <n v="3351.6"/>
    <n v="210.53"/>
  </r>
  <r>
    <s v="CN-2021-100726"/>
    <x v="249"/>
    <s v="Others"/>
    <s v="Cust-15850"/>
    <x v="0"/>
    <x v="5"/>
    <x v="0"/>
    <n v="733.99199999999996"/>
    <n v="48.32"/>
  </r>
  <r>
    <s v="CN-2021-100721"/>
    <x v="249"/>
    <s v="Credit Card"/>
    <s v="Cust-15910"/>
    <x v="0"/>
    <x v="5"/>
    <x v="1"/>
    <n v="650.16"/>
    <n v="59.49"/>
  </r>
  <r>
    <s v="CN-2021-100722"/>
    <x v="249"/>
    <s v="Others"/>
    <s v="Cust-21550"/>
    <x v="2"/>
    <x v="3"/>
    <x v="1"/>
    <n v="728.78399999999999"/>
    <n v="66.05"/>
  </r>
  <r>
    <s v="CN-2021-100723"/>
    <x v="249"/>
    <s v="Alipay"/>
    <s v="Cust-21550"/>
    <x v="2"/>
    <x v="3"/>
    <x v="1"/>
    <n v="87.024000000000001"/>
    <n v="9.7899999999999991"/>
  </r>
  <r>
    <s v="CN-2021-100724"/>
    <x v="249"/>
    <s v="Credit Card"/>
    <s v="Cust-21550"/>
    <x v="2"/>
    <x v="3"/>
    <x v="2"/>
    <n v="3316.32"/>
    <n v="136.34"/>
  </r>
  <r>
    <s v="CN-2021-100725"/>
    <x v="249"/>
    <s v="Wechat Pay"/>
    <s v="Cust-21550"/>
    <x v="2"/>
    <x v="3"/>
    <x v="2"/>
    <n v="4152.3999999999996"/>
    <n v="16.850000000000001"/>
  </r>
  <r>
    <s v="CN-2021-100708"/>
    <x v="250"/>
    <s v="Credit Card"/>
    <s v="Cust-10030"/>
    <x v="1"/>
    <x v="0"/>
    <x v="1"/>
    <n v="120.96"/>
    <n v="11.14"/>
  </r>
  <r>
    <s v="CN-2021-100709"/>
    <x v="250"/>
    <s v="Others"/>
    <s v="Cust-11140"/>
    <x v="0"/>
    <x v="0"/>
    <x v="2"/>
    <n v="2584.96"/>
    <n v="227.39"/>
  </r>
  <r>
    <s v="CN-2021-100716"/>
    <x v="250"/>
    <s v="Credit Card"/>
    <s v="Cust-16435"/>
    <x v="0"/>
    <x v="1"/>
    <x v="1"/>
    <n v="963.2"/>
    <n v="101.56"/>
  </r>
  <r>
    <s v="CN-2021-100717"/>
    <x v="250"/>
    <s v="Wechat Pay"/>
    <s v="Cust-16435"/>
    <x v="0"/>
    <x v="1"/>
    <x v="1"/>
    <n v="259.7"/>
    <n v="22.64"/>
  </r>
  <r>
    <s v="CN-2021-100718"/>
    <x v="250"/>
    <s v="Wechat Pay"/>
    <s v="Cust-16435"/>
    <x v="0"/>
    <x v="1"/>
    <x v="0"/>
    <n v="2372.16"/>
    <n v="112.78"/>
  </r>
  <r>
    <s v="CN-2021-100719"/>
    <x v="250"/>
    <s v="Alipay"/>
    <s v="Cust-16435"/>
    <x v="0"/>
    <x v="1"/>
    <x v="2"/>
    <n v="395.92"/>
    <n v="38.47"/>
  </r>
  <r>
    <s v="CN-2021-100720"/>
    <x v="250"/>
    <s v="Credit Card"/>
    <s v="Cust-16435"/>
    <x v="0"/>
    <x v="1"/>
    <x v="1"/>
    <n v="780.08"/>
    <n v="187.66"/>
  </r>
  <r>
    <s v="CN-2021-100710"/>
    <x v="250"/>
    <s v="Credit Card"/>
    <s v="Cust-21115"/>
    <x v="1"/>
    <x v="3"/>
    <x v="1"/>
    <n v="1519.7"/>
    <n v="179.49"/>
  </r>
  <r>
    <s v="CN-2021-100711"/>
    <x v="250"/>
    <s v="Others"/>
    <s v="Cust-21115"/>
    <x v="1"/>
    <x v="3"/>
    <x v="1"/>
    <n v="340.76"/>
    <n v="45.96"/>
  </r>
  <r>
    <s v="CN-2021-100712"/>
    <x v="250"/>
    <s v="Others"/>
    <s v="Cust-21115"/>
    <x v="1"/>
    <x v="3"/>
    <x v="1"/>
    <n v="383.18"/>
    <n v="38.46"/>
  </r>
  <r>
    <s v="CN-2021-100713"/>
    <x v="250"/>
    <s v="Credit Card"/>
    <s v="Cust-21115"/>
    <x v="1"/>
    <x v="3"/>
    <x v="2"/>
    <n v="1544.76"/>
    <n v="121.02"/>
  </r>
  <r>
    <s v="CN-2021-100714"/>
    <x v="250"/>
    <s v="Credit Card"/>
    <s v="Cust-21115"/>
    <x v="1"/>
    <x v="3"/>
    <x v="2"/>
    <n v="2325.96"/>
    <n v="155.33000000000001"/>
  </r>
  <r>
    <s v="CN-2021-100715"/>
    <x v="250"/>
    <s v="Credit Card"/>
    <s v="Cust-21115"/>
    <x v="1"/>
    <x v="3"/>
    <x v="2"/>
    <n v="1754.76"/>
    <n v="195.81"/>
  </r>
  <r>
    <s v="CN-2021-100703"/>
    <x v="251"/>
    <s v="Credit Card"/>
    <s v="Cust-13015"/>
    <x v="0"/>
    <x v="1"/>
    <x v="1"/>
    <n v="130.47999999999999"/>
    <n v="22.51"/>
  </r>
  <r>
    <s v="CN-2021-100704"/>
    <x v="251"/>
    <s v="Credit Card"/>
    <s v="Cust-13015"/>
    <x v="0"/>
    <x v="1"/>
    <x v="0"/>
    <n v="3571.68"/>
    <n v="299.07"/>
  </r>
  <r>
    <s v="CN-2021-100706"/>
    <x v="251"/>
    <s v="Wechat Pay"/>
    <s v="Cust-13015"/>
    <x v="0"/>
    <x v="1"/>
    <x v="1"/>
    <n v="322.56"/>
    <n v="41.19"/>
  </r>
  <r>
    <s v="CN-2021-100707"/>
    <x v="251"/>
    <s v="Wechat Pay"/>
    <s v="Cust-13015"/>
    <x v="0"/>
    <x v="1"/>
    <x v="1"/>
    <n v="787.5"/>
    <n v="118.58"/>
  </r>
  <r>
    <s v="CN-2021-100705"/>
    <x v="251"/>
    <s v="Alipay"/>
    <s v="Cust-15445"/>
    <x v="0"/>
    <x v="0"/>
    <x v="1"/>
    <n v="277.2"/>
    <n v="31.79"/>
  </r>
  <r>
    <s v="CN-2021-100699"/>
    <x v="251"/>
    <s v="Credit Card"/>
    <s v="Cust-15865"/>
    <x v="0"/>
    <x v="5"/>
    <x v="1"/>
    <n v="1421.28"/>
    <n v="141.87"/>
  </r>
  <r>
    <s v="CN-2021-100700"/>
    <x v="251"/>
    <s v="Wechat Pay"/>
    <s v="Cust-15865"/>
    <x v="0"/>
    <x v="5"/>
    <x v="1"/>
    <n v="88.76"/>
    <n v="14.77"/>
  </r>
  <r>
    <s v="CN-2021-100701"/>
    <x v="251"/>
    <s v="Alipay"/>
    <s v="Cust-19975"/>
    <x v="1"/>
    <x v="1"/>
    <x v="2"/>
    <n v="3846.64"/>
    <n v="289.79000000000002"/>
  </r>
  <r>
    <s v="CN-2021-100702"/>
    <x v="251"/>
    <s v="Credit Card"/>
    <s v="Cust-19975"/>
    <x v="1"/>
    <x v="1"/>
    <x v="1"/>
    <n v="7401.66"/>
    <n v="498.61"/>
  </r>
  <r>
    <s v="CN-2021-100692"/>
    <x v="252"/>
    <s v="Credit Card"/>
    <s v="Cust-11020"/>
    <x v="1"/>
    <x v="0"/>
    <x v="2"/>
    <n v="1863.232"/>
    <n v="46.26"/>
  </r>
  <r>
    <s v="CN-2021-100696"/>
    <x v="252"/>
    <s v="Others"/>
    <s v="Cust-11020"/>
    <x v="1"/>
    <x v="0"/>
    <x v="1"/>
    <n v="156.24"/>
    <n v="9.1199999999999992"/>
  </r>
  <r>
    <s v="CN-2021-100697"/>
    <x v="252"/>
    <s v="Credit Card"/>
    <s v="Cust-15595"/>
    <x v="1"/>
    <x v="2"/>
    <x v="2"/>
    <n v="720.3"/>
    <n v="52.04"/>
  </r>
  <r>
    <s v="CN-2021-100698"/>
    <x v="252"/>
    <s v="Others"/>
    <s v="Cust-15595"/>
    <x v="1"/>
    <x v="2"/>
    <x v="2"/>
    <n v="576.38"/>
    <n v="90.15"/>
  </r>
  <r>
    <s v="CN-2021-100693"/>
    <x v="252"/>
    <s v="Wechat Pay"/>
    <s v="Cust-20500"/>
    <x v="0"/>
    <x v="0"/>
    <x v="2"/>
    <n v="218.4"/>
    <n v="23.28"/>
  </r>
  <r>
    <s v="CN-2021-100694"/>
    <x v="252"/>
    <s v="Alipay"/>
    <s v="Cust-20500"/>
    <x v="0"/>
    <x v="0"/>
    <x v="1"/>
    <n v="261.66000000000003"/>
    <n v="22.56"/>
  </r>
  <r>
    <s v="CN-2021-100695"/>
    <x v="252"/>
    <s v="Wechat Pay"/>
    <s v="Cust-20500"/>
    <x v="0"/>
    <x v="0"/>
    <x v="0"/>
    <n v="564.76"/>
    <n v="162.26"/>
  </r>
  <r>
    <s v="CN-2021-100688"/>
    <x v="253"/>
    <s v="Wechat Pay"/>
    <s v="Cust-14935"/>
    <x v="1"/>
    <x v="2"/>
    <x v="1"/>
    <n v="219.8"/>
    <n v="15.33"/>
  </r>
  <r>
    <s v="CN-2021-100681"/>
    <x v="253"/>
    <s v="Credit Card"/>
    <s v="Cust-19345"/>
    <x v="1"/>
    <x v="3"/>
    <x v="1"/>
    <n v="108.36"/>
    <n v="38.869999999999997"/>
  </r>
  <r>
    <s v="CN-2021-100682"/>
    <x v="253"/>
    <s v="Alipay"/>
    <s v="Cust-19345"/>
    <x v="1"/>
    <x v="3"/>
    <x v="1"/>
    <n v="376.23599999999999"/>
    <n v="18.54"/>
  </r>
  <r>
    <s v="CN-2021-100683"/>
    <x v="253"/>
    <s v="Credit Card"/>
    <s v="Cust-19795"/>
    <x v="2"/>
    <x v="2"/>
    <x v="1"/>
    <n v="222.32"/>
    <n v="46.81"/>
  </r>
  <r>
    <s v="CN-2021-100684"/>
    <x v="253"/>
    <s v="Credit Card"/>
    <s v="Cust-19795"/>
    <x v="2"/>
    <x v="2"/>
    <x v="1"/>
    <n v="675.22"/>
    <n v="155.66"/>
  </r>
  <r>
    <s v="CN-2021-100685"/>
    <x v="253"/>
    <s v="Credit Card"/>
    <s v="Cust-19795"/>
    <x v="2"/>
    <x v="2"/>
    <x v="2"/>
    <n v="5799.78"/>
    <n v="493.82"/>
  </r>
  <r>
    <s v="CN-2021-100686"/>
    <x v="253"/>
    <s v="Wechat Pay"/>
    <s v="Cust-19795"/>
    <x v="2"/>
    <x v="2"/>
    <x v="1"/>
    <n v="127.68"/>
    <n v="11.63"/>
  </r>
  <r>
    <s v="CN-2021-100691"/>
    <x v="253"/>
    <s v="Credit Card"/>
    <s v="Cust-19945"/>
    <x v="0"/>
    <x v="2"/>
    <x v="0"/>
    <n v="1197.28"/>
    <n v="244.54"/>
  </r>
  <r>
    <s v="CN-2021-100687"/>
    <x v="253"/>
    <s v="Others"/>
    <s v="Cust-19960"/>
    <x v="0"/>
    <x v="1"/>
    <x v="0"/>
    <n v="2444.6799999999998"/>
    <n v="233.39"/>
  </r>
  <r>
    <s v="CN-2021-100689"/>
    <x v="253"/>
    <s v="Credit Card"/>
    <s v="Cust-19960"/>
    <x v="0"/>
    <x v="1"/>
    <x v="1"/>
    <n v="191.52"/>
    <n v="47.11"/>
  </r>
  <r>
    <s v="CN-2021-100690"/>
    <x v="253"/>
    <s v="Credit Card"/>
    <s v="Cust-19960"/>
    <x v="0"/>
    <x v="1"/>
    <x v="0"/>
    <n v="3824.52"/>
    <n v="179.09"/>
  </r>
  <r>
    <s v="CN-2021-100679"/>
    <x v="254"/>
    <s v="Credit Card"/>
    <s v="Cust-11635"/>
    <x v="0"/>
    <x v="1"/>
    <x v="0"/>
    <n v="376.488"/>
    <n v="15.08"/>
  </r>
  <r>
    <s v="CN-2021-100680"/>
    <x v="254"/>
    <s v="Wechat Pay"/>
    <s v="Cust-18145"/>
    <x v="0"/>
    <x v="3"/>
    <x v="2"/>
    <n v="558.32000000000005"/>
    <n v="168.63"/>
  </r>
  <r>
    <s v="CN-2021-100678"/>
    <x v="255"/>
    <s v="Alipay"/>
    <s v="Cust-13075"/>
    <x v="1"/>
    <x v="2"/>
    <x v="1"/>
    <n v="119.16800000000001"/>
    <n v="3.15"/>
  </r>
  <r>
    <s v="CN-2021-100674"/>
    <x v="256"/>
    <s v="Credit Card"/>
    <s v="Cust-11170"/>
    <x v="2"/>
    <x v="2"/>
    <x v="2"/>
    <n v="678.3"/>
    <n v="32.619999999999997"/>
  </r>
  <r>
    <s v="CN-2021-100675"/>
    <x v="256"/>
    <s v="Wechat Pay"/>
    <s v="Cust-11170"/>
    <x v="2"/>
    <x v="2"/>
    <x v="1"/>
    <n v="277.2"/>
    <n v="29.52"/>
  </r>
  <r>
    <s v="CN-2021-100676"/>
    <x v="256"/>
    <s v="Credit Card"/>
    <s v="Cust-11170"/>
    <x v="2"/>
    <x v="2"/>
    <x v="1"/>
    <n v="122.22"/>
    <n v="10.02"/>
  </r>
  <r>
    <s v="CN-2021-100672"/>
    <x v="256"/>
    <s v="Wechat Pay"/>
    <s v="Cust-17620"/>
    <x v="1"/>
    <x v="1"/>
    <x v="0"/>
    <n v="3591.84"/>
    <n v="121.18"/>
  </r>
  <r>
    <s v="CN-2021-100673"/>
    <x v="256"/>
    <s v="Others"/>
    <s v="Cust-17620"/>
    <x v="1"/>
    <x v="1"/>
    <x v="1"/>
    <n v="4662.5600000000004"/>
    <n v="119.31"/>
  </r>
  <r>
    <s v="CN-2021-100677"/>
    <x v="256"/>
    <s v="Others"/>
    <s v="Cust-21805"/>
    <x v="1"/>
    <x v="2"/>
    <x v="2"/>
    <n v="719.96400000000006"/>
    <n v="144.99"/>
  </r>
  <r>
    <s v="CN-2021-100670"/>
    <x v="257"/>
    <s v="Credit Card"/>
    <s v="Cust-14215"/>
    <x v="1"/>
    <x v="4"/>
    <x v="1"/>
    <n v="461.916"/>
    <n v="4.12"/>
  </r>
  <r>
    <s v="CN-2021-100669"/>
    <x v="257"/>
    <s v="Wechat Pay"/>
    <s v="Cust-15190"/>
    <x v="0"/>
    <x v="3"/>
    <x v="1"/>
    <n v="188.16"/>
    <n v="39.909999999999997"/>
  </r>
  <r>
    <s v="CN-2021-100666"/>
    <x v="257"/>
    <s v="Wechat Pay"/>
    <s v="Cust-18745"/>
    <x v="1"/>
    <x v="4"/>
    <x v="1"/>
    <n v="101.36"/>
    <n v="12.21"/>
  </r>
  <r>
    <s v="CN-2021-100667"/>
    <x v="257"/>
    <s v="Credit Card"/>
    <s v="Cust-18745"/>
    <x v="1"/>
    <x v="4"/>
    <x v="0"/>
    <n v="2005.08"/>
    <n v="227.71"/>
  </r>
  <r>
    <s v="CN-2021-100668"/>
    <x v="257"/>
    <s v="Alipay"/>
    <s v="Cust-18745"/>
    <x v="1"/>
    <x v="4"/>
    <x v="0"/>
    <n v="2257.64"/>
    <n v="151.24"/>
  </r>
  <r>
    <s v="CN-2021-100671"/>
    <x v="257"/>
    <s v="Credit Card"/>
    <s v="Cust-18895"/>
    <x v="0"/>
    <x v="3"/>
    <x v="2"/>
    <n v="3424.4"/>
    <n v="181.99"/>
  </r>
  <r>
    <s v="CN-2021-100662"/>
    <x v="258"/>
    <s v="Alipay"/>
    <s v="Cust-12700"/>
    <x v="2"/>
    <x v="1"/>
    <x v="2"/>
    <n v="236.04"/>
    <n v="25.86"/>
  </r>
  <r>
    <s v="CN-2021-100665"/>
    <x v="258"/>
    <s v="Others"/>
    <s v="Cust-17395"/>
    <x v="1"/>
    <x v="4"/>
    <x v="1"/>
    <n v="696.78"/>
    <n v="184.97"/>
  </r>
  <r>
    <s v="CN-2021-100663"/>
    <x v="258"/>
    <s v="Others"/>
    <s v="Cust-21295"/>
    <x v="0"/>
    <x v="2"/>
    <x v="1"/>
    <n v="387.24"/>
    <n v="18.34"/>
  </r>
  <r>
    <s v="CN-2021-100664"/>
    <x v="258"/>
    <s v="Credit Card"/>
    <s v="Cust-21295"/>
    <x v="0"/>
    <x v="2"/>
    <x v="2"/>
    <n v="1453.2"/>
    <n v="149.65"/>
  </r>
  <r>
    <s v="CN-2021-100658"/>
    <x v="259"/>
    <s v="Others"/>
    <s v="Cust-10105"/>
    <x v="0"/>
    <x v="4"/>
    <x v="0"/>
    <n v="317.94"/>
    <n v="42.79"/>
  </r>
  <r>
    <s v="CN-2021-100659"/>
    <x v="259"/>
    <s v="Others"/>
    <s v="Cust-10105"/>
    <x v="0"/>
    <x v="4"/>
    <x v="1"/>
    <n v="931.84"/>
    <n v="13.71"/>
  </r>
  <r>
    <s v="CN-2021-100660"/>
    <x v="259"/>
    <s v="Alipay"/>
    <s v="Cust-10105"/>
    <x v="0"/>
    <x v="4"/>
    <x v="2"/>
    <n v="163.80000000000001"/>
    <n v="48.92"/>
  </r>
  <r>
    <s v="CN-2021-100653"/>
    <x v="259"/>
    <s v="Others"/>
    <s v="Cust-10315"/>
    <x v="0"/>
    <x v="0"/>
    <x v="1"/>
    <n v="7528.08"/>
    <n v="385.43"/>
  </r>
  <r>
    <s v="CN-2021-100654"/>
    <x v="259"/>
    <s v="Wechat Pay"/>
    <s v="Cust-10690"/>
    <x v="1"/>
    <x v="2"/>
    <x v="2"/>
    <n v="1822.9680000000001"/>
    <n v="52.8"/>
  </r>
  <r>
    <s v="CN-2021-100645"/>
    <x v="259"/>
    <s v="Wechat Pay"/>
    <s v="Cust-13075"/>
    <x v="1"/>
    <x v="2"/>
    <x v="2"/>
    <n v="159.6"/>
    <n v="33.72"/>
  </r>
  <r>
    <s v="CN-2021-100646"/>
    <x v="259"/>
    <s v="Alipay"/>
    <s v="Cust-13075"/>
    <x v="1"/>
    <x v="2"/>
    <x v="1"/>
    <n v="95.48"/>
    <n v="8.0500000000000007"/>
  </r>
  <r>
    <s v="CN-2021-100647"/>
    <x v="259"/>
    <s v="Wechat Pay"/>
    <s v="Cust-13075"/>
    <x v="1"/>
    <x v="2"/>
    <x v="0"/>
    <n v="954.8"/>
    <n v="76.98"/>
  </r>
  <r>
    <s v="CN-2021-100648"/>
    <x v="259"/>
    <s v="Wechat Pay"/>
    <s v="Cust-13075"/>
    <x v="1"/>
    <x v="2"/>
    <x v="2"/>
    <n v="19242.72"/>
    <n v="36.86"/>
  </r>
  <r>
    <s v="CN-2021-100649"/>
    <x v="259"/>
    <s v="Others"/>
    <s v="Cust-13075"/>
    <x v="1"/>
    <x v="2"/>
    <x v="2"/>
    <n v="1171.8"/>
    <n v="268.14"/>
  </r>
  <r>
    <s v="CN-2021-100657"/>
    <x v="259"/>
    <s v="Credit Card"/>
    <s v="Cust-17620"/>
    <x v="1"/>
    <x v="1"/>
    <x v="1"/>
    <n v="240.1"/>
    <n v="27.42"/>
  </r>
  <r>
    <s v="CN-2021-100652"/>
    <x v="259"/>
    <s v="Others"/>
    <s v="Cust-17680"/>
    <x v="2"/>
    <x v="1"/>
    <x v="0"/>
    <n v="683.76"/>
    <n v="132.74"/>
  </r>
  <r>
    <s v="CN-2021-100661"/>
    <x v="259"/>
    <s v="Credit Card"/>
    <s v="Cust-17965"/>
    <x v="1"/>
    <x v="4"/>
    <x v="1"/>
    <n v="446.32"/>
    <n v="43.42"/>
  </r>
  <r>
    <s v="CN-2021-100650"/>
    <x v="259"/>
    <s v="Others"/>
    <s v="Cust-18235"/>
    <x v="1"/>
    <x v="1"/>
    <x v="1"/>
    <n v="77"/>
    <n v="5.42"/>
  </r>
  <r>
    <s v="CN-2021-100651"/>
    <x v="259"/>
    <s v="Alipay"/>
    <s v="Cust-18235"/>
    <x v="1"/>
    <x v="1"/>
    <x v="2"/>
    <n v="6505.38"/>
    <n v="72.73"/>
  </r>
  <r>
    <s v="CN-2021-100655"/>
    <x v="259"/>
    <s v="Wechat Pay"/>
    <s v="Cust-18235"/>
    <x v="1"/>
    <x v="1"/>
    <x v="1"/>
    <n v="1006.46"/>
    <n v="185.75"/>
  </r>
  <r>
    <s v="CN-2021-100656"/>
    <x v="259"/>
    <s v="Wechat Pay"/>
    <s v="Cust-18235"/>
    <x v="1"/>
    <x v="1"/>
    <x v="2"/>
    <n v="566.62199999999996"/>
    <n v="102.58"/>
  </r>
  <r>
    <s v="CN-2021-100637"/>
    <x v="260"/>
    <s v="Wechat Pay"/>
    <s v="Cust-11155"/>
    <x v="0"/>
    <x v="0"/>
    <x v="2"/>
    <n v="614.04"/>
    <n v="156.51"/>
  </r>
  <r>
    <s v="CN-2021-100638"/>
    <x v="260"/>
    <s v="Credit Card"/>
    <s v="Cust-11155"/>
    <x v="0"/>
    <x v="0"/>
    <x v="0"/>
    <n v="5323.5"/>
    <n v="321.99"/>
  </r>
  <r>
    <s v="CN-2021-100639"/>
    <x v="260"/>
    <s v="Credit Card"/>
    <s v="Cust-11155"/>
    <x v="0"/>
    <x v="0"/>
    <x v="1"/>
    <n v="925.96"/>
    <n v="108.07"/>
  </r>
  <r>
    <s v="CN-2021-100640"/>
    <x v="260"/>
    <s v="Credit Card"/>
    <s v="Cust-11155"/>
    <x v="0"/>
    <x v="0"/>
    <x v="1"/>
    <n v="104.58"/>
    <n v="48.45"/>
  </r>
  <r>
    <s v="CN-2021-100643"/>
    <x v="260"/>
    <s v="Others"/>
    <s v="Cust-13960"/>
    <x v="0"/>
    <x v="2"/>
    <x v="1"/>
    <n v="59.78"/>
    <n v="19.96"/>
  </r>
  <r>
    <s v="CN-2021-100644"/>
    <x v="260"/>
    <s v="Alipay"/>
    <s v="Cust-13960"/>
    <x v="0"/>
    <x v="2"/>
    <x v="1"/>
    <n v="478.24"/>
    <n v="43.26"/>
  </r>
  <r>
    <s v="CN-2021-100641"/>
    <x v="260"/>
    <s v="Others"/>
    <s v="Cust-14980"/>
    <x v="0"/>
    <x v="0"/>
    <x v="1"/>
    <n v="188.44"/>
    <n v="30.43"/>
  </r>
  <r>
    <s v="CN-2021-100642"/>
    <x v="260"/>
    <s v="Wechat Pay"/>
    <s v="Cust-14980"/>
    <x v="0"/>
    <x v="0"/>
    <x v="1"/>
    <n v="175"/>
    <n v="36.92"/>
  </r>
  <r>
    <s v="CN-2021-100631"/>
    <x v="260"/>
    <s v="Wechat Pay"/>
    <s v="Cust-17200"/>
    <x v="1"/>
    <x v="4"/>
    <x v="2"/>
    <n v="725.76"/>
    <n v="55.53"/>
  </r>
  <r>
    <s v="CN-2021-100632"/>
    <x v="260"/>
    <s v="Credit Card"/>
    <s v="Cust-17200"/>
    <x v="1"/>
    <x v="4"/>
    <x v="1"/>
    <n v="354.48"/>
    <n v="22.94"/>
  </r>
  <r>
    <s v="CN-2021-100633"/>
    <x v="260"/>
    <s v="Wechat Pay"/>
    <s v="Cust-17200"/>
    <x v="1"/>
    <x v="4"/>
    <x v="0"/>
    <n v="2433.48"/>
    <n v="283.77"/>
  </r>
  <r>
    <s v="CN-2021-100634"/>
    <x v="260"/>
    <s v="Wechat Pay"/>
    <s v="Cust-17200"/>
    <x v="1"/>
    <x v="4"/>
    <x v="1"/>
    <n v="295.34399999999999"/>
    <n v="49.94"/>
  </r>
  <r>
    <s v="CN-2021-100635"/>
    <x v="260"/>
    <s v="Alipay"/>
    <s v="Cust-17200"/>
    <x v="1"/>
    <x v="4"/>
    <x v="2"/>
    <n v="239.4"/>
    <n v="36.880000000000003"/>
  </r>
  <r>
    <s v="CN-2021-100636"/>
    <x v="260"/>
    <s v="Wechat Pay"/>
    <s v="Cust-18700"/>
    <x v="0"/>
    <x v="0"/>
    <x v="1"/>
    <n v="407.96"/>
    <n v="17.86"/>
  </r>
  <r>
    <s v="CN-2021-100629"/>
    <x v="261"/>
    <s v="Alipay"/>
    <s v="Cust-11065"/>
    <x v="0"/>
    <x v="0"/>
    <x v="2"/>
    <n v="18368.28"/>
    <n v="314.75"/>
  </r>
  <r>
    <s v="CN-2021-100630"/>
    <x v="261"/>
    <s v="Wechat Pay"/>
    <s v="Cust-11065"/>
    <x v="0"/>
    <x v="0"/>
    <x v="1"/>
    <n v="130.76"/>
    <n v="49.42"/>
  </r>
  <r>
    <s v="CN-2021-100622"/>
    <x v="261"/>
    <s v="Others"/>
    <s v="Cust-13495"/>
    <x v="1"/>
    <x v="1"/>
    <x v="1"/>
    <n v="4763.5"/>
    <n v="293.58999999999997"/>
  </r>
  <r>
    <s v="CN-2021-100623"/>
    <x v="261"/>
    <s v="Credit Card"/>
    <s v="Cust-13495"/>
    <x v="1"/>
    <x v="1"/>
    <x v="1"/>
    <n v="555.1"/>
    <n v="178.68"/>
  </r>
  <r>
    <s v="CN-2021-100624"/>
    <x v="261"/>
    <s v="Credit Card"/>
    <s v="Cust-13495"/>
    <x v="1"/>
    <x v="1"/>
    <x v="1"/>
    <n v="1937.46"/>
    <n v="11.84"/>
  </r>
  <r>
    <s v="CN-2021-100626"/>
    <x v="261"/>
    <s v="Wechat Pay"/>
    <s v="Cust-13495"/>
    <x v="1"/>
    <x v="1"/>
    <x v="0"/>
    <n v="1004.976"/>
    <n v="44.09"/>
  </r>
  <r>
    <s v="CN-2021-100627"/>
    <x v="261"/>
    <s v="Others"/>
    <s v="Cust-14935"/>
    <x v="1"/>
    <x v="2"/>
    <x v="2"/>
    <n v="1209.5999999999999"/>
    <n v="148.76"/>
  </r>
  <r>
    <s v="CN-2021-100621"/>
    <x v="261"/>
    <s v="Others"/>
    <s v="Cust-18550"/>
    <x v="0"/>
    <x v="2"/>
    <x v="0"/>
    <n v="2110.4160000000002"/>
    <n v="52.78"/>
  </r>
  <r>
    <s v="CN-2021-100625"/>
    <x v="261"/>
    <s v="Others"/>
    <s v="Cust-18550"/>
    <x v="0"/>
    <x v="2"/>
    <x v="1"/>
    <n v="188.16"/>
    <n v="2.97"/>
  </r>
  <r>
    <s v="CN-2021-100628"/>
    <x v="261"/>
    <s v="Alipay"/>
    <s v="Cust-18850"/>
    <x v="0"/>
    <x v="1"/>
    <x v="1"/>
    <n v="77"/>
    <n v="2.14"/>
  </r>
  <r>
    <s v="CN-2021-100620"/>
    <x v="262"/>
    <s v="Others"/>
    <s v="Cust-14065"/>
    <x v="0"/>
    <x v="0"/>
    <x v="0"/>
    <n v="6091.68"/>
    <n v="329.45"/>
  </r>
  <r>
    <s v="CN-2021-100618"/>
    <x v="263"/>
    <s v="Wechat Pay"/>
    <s v="Cust-12715"/>
    <x v="1"/>
    <x v="0"/>
    <x v="1"/>
    <n v="150.63999999999999"/>
    <n v="44.76"/>
  </r>
  <r>
    <s v="CN-2021-100619"/>
    <x v="263"/>
    <s v="Wechat Pay"/>
    <s v="Cust-12715"/>
    <x v="1"/>
    <x v="0"/>
    <x v="1"/>
    <n v="1741.992"/>
    <n v="29.33"/>
  </r>
  <r>
    <s v="CN-2021-100616"/>
    <x v="263"/>
    <s v="Others"/>
    <s v="Cust-14635"/>
    <x v="1"/>
    <x v="4"/>
    <x v="0"/>
    <n v="3141.6"/>
    <n v="212.46"/>
  </r>
  <r>
    <s v="CN-2021-100617"/>
    <x v="263"/>
    <s v="Others"/>
    <s v="Cust-14635"/>
    <x v="1"/>
    <x v="4"/>
    <x v="2"/>
    <n v="6526.0649999999996"/>
    <n v="47.67"/>
  </r>
  <r>
    <s v="CN-2021-100611"/>
    <x v="263"/>
    <s v="Others"/>
    <s v="Cust-15700"/>
    <x v="0"/>
    <x v="1"/>
    <x v="1"/>
    <n v="684.6"/>
    <n v="60.93"/>
  </r>
  <r>
    <s v="CN-2021-100612"/>
    <x v="263"/>
    <s v="Credit Card"/>
    <s v="Cust-16165"/>
    <x v="1"/>
    <x v="2"/>
    <x v="1"/>
    <n v="145.82400000000001"/>
    <n v="9.16"/>
  </r>
  <r>
    <s v="CN-2021-100613"/>
    <x v="263"/>
    <s v="Credit Card"/>
    <s v="Cust-16165"/>
    <x v="1"/>
    <x v="2"/>
    <x v="1"/>
    <n v="161.28"/>
    <n v="6.39"/>
  </r>
  <r>
    <s v="CN-2021-100614"/>
    <x v="263"/>
    <s v="Others"/>
    <s v="Cust-16165"/>
    <x v="1"/>
    <x v="2"/>
    <x v="1"/>
    <n v="253.00800000000001"/>
    <n v="15.4"/>
  </r>
  <r>
    <s v="CN-2021-100615"/>
    <x v="263"/>
    <s v="Others"/>
    <s v="Cust-16165"/>
    <x v="1"/>
    <x v="2"/>
    <x v="1"/>
    <n v="495.43200000000002"/>
    <n v="31.44"/>
  </r>
  <r>
    <s v="CN-2021-100602"/>
    <x v="264"/>
    <s v="Others"/>
    <s v="Cust-10180"/>
    <x v="2"/>
    <x v="0"/>
    <x v="2"/>
    <n v="690.73199999999997"/>
    <n v="39.08"/>
  </r>
  <r>
    <s v="CN-2021-100605"/>
    <x v="264"/>
    <s v="Wechat Pay"/>
    <s v="Cust-11245"/>
    <x v="1"/>
    <x v="4"/>
    <x v="1"/>
    <n v="145.74"/>
    <n v="32.869999999999997"/>
  </r>
  <r>
    <s v="CN-2021-100609"/>
    <x v="264"/>
    <s v="Others"/>
    <s v="Cust-11245"/>
    <x v="1"/>
    <x v="4"/>
    <x v="0"/>
    <n v="983.64"/>
    <n v="153.05000000000001"/>
  </r>
  <r>
    <s v="CN-2021-100603"/>
    <x v="264"/>
    <s v="Others"/>
    <s v="Cust-12130"/>
    <x v="0"/>
    <x v="0"/>
    <x v="1"/>
    <n v="134.4"/>
    <n v="32.53"/>
  </r>
  <r>
    <s v="CN-2021-100604"/>
    <x v="264"/>
    <s v="Credit Card"/>
    <s v="Cust-12130"/>
    <x v="0"/>
    <x v="0"/>
    <x v="1"/>
    <n v="174.88800000000001"/>
    <n v="9.9499999999999993"/>
  </r>
  <r>
    <s v="CN-2021-100606"/>
    <x v="264"/>
    <s v="Alipay"/>
    <s v="Cust-14410"/>
    <x v="2"/>
    <x v="1"/>
    <x v="0"/>
    <n v="2214.828"/>
    <n v="225.67"/>
  </r>
  <r>
    <s v="CN-2021-100607"/>
    <x v="264"/>
    <s v="Others"/>
    <s v="Cust-14410"/>
    <x v="2"/>
    <x v="1"/>
    <x v="0"/>
    <n v="8060.64"/>
    <n v="94.46"/>
  </r>
  <r>
    <s v="CN-2021-100608"/>
    <x v="264"/>
    <s v="Credit Card"/>
    <s v="Cust-14410"/>
    <x v="2"/>
    <x v="1"/>
    <x v="1"/>
    <n v="421.12"/>
    <n v="26.76"/>
  </r>
  <r>
    <s v="CN-2021-100610"/>
    <x v="264"/>
    <s v="Others"/>
    <s v="Cust-15130"/>
    <x v="0"/>
    <x v="4"/>
    <x v="1"/>
    <n v="1516.9280000000001"/>
    <n v="94.15"/>
  </r>
  <r>
    <s v="CN-2021-100601"/>
    <x v="265"/>
    <s v="Alipay"/>
    <s v="Cust-14890"/>
    <x v="1"/>
    <x v="4"/>
    <x v="1"/>
    <n v="1509.2"/>
    <n v="118.76"/>
  </r>
  <r>
    <s v="CN-2021-100596"/>
    <x v="265"/>
    <s v="Credit Card"/>
    <s v="Cust-18565"/>
    <x v="2"/>
    <x v="2"/>
    <x v="1"/>
    <n v="99.82"/>
    <n v="11.25"/>
  </r>
  <r>
    <s v="CN-2021-100597"/>
    <x v="265"/>
    <s v="Others"/>
    <s v="Cust-18565"/>
    <x v="2"/>
    <x v="2"/>
    <x v="1"/>
    <n v="416.64"/>
    <n v="18.25"/>
  </r>
  <r>
    <s v="CN-2021-100598"/>
    <x v="265"/>
    <s v="Credit Card"/>
    <s v="Cust-18565"/>
    <x v="2"/>
    <x v="2"/>
    <x v="1"/>
    <n v="327.60000000000002"/>
    <n v="40.020000000000003"/>
  </r>
  <r>
    <s v="CN-2021-100599"/>
    <x v="265"/>
    <s v="Alipay"/>
    <s v="Cust-18565"/>
    <x v="2"/>
    <x v="2"/>
    <x v="2"/>
    <n v="6302.24"/>
    <n v="399.34"/>
  </r>
  <r>
    <s v="CN-2021-100600"/>
    <x v="265"/>
    <s v="Wechat Pay"/>
    <s v="Cust-18565"/>
    <x v="2"/>
    <x v="2"/>
    <x v="2"/>
    <n v="10666.6"/>
    <n v="429.87"/>
  </r>
  <r>
    <s v="CN-2021-100593"/>
    <x v="265"/>
    <s v="Credit Card"/>
    <s v="Cust-20230"/>
    <x v="1"/>
    <x v="2"/>
    <x v="1"/>
    <n v="120.96"/>
    <n v="12.72"/>
  </r>
  <r>
    <s v="CN-2021-100594"/>
    <x v="265"/>
    <s v="Others"/>
    <s v="Cust-20230"/>
    <x v="1"/>
    <x v="2"/>
    <x v="2"/>
    <n v="6662.04"/>
    <n v="33.01"/>
  </r>
  <r>
    <s v="CN-2021-100595"/>
    <x v="265"/>
    <s v="Wechat Pay"/>
    <s v="Cust-20230"/>
    <x v="1"/>
    <x v="2"/>
    <x v="1"/>
    <n v="488.88"/>
    <n v="33.99"/>
  </r>
  <r>
    <s v="CN-2021-100590"/>
    <x v="266"/>
    <s v="Others"/>
    <s v="Cust-12715"/>
    <x v="1"/>
    <x v="0"/>
    <x v="2"/>
    <n v="274.00799999999998"/>
    <n v="11.97"/>
  </r>
  <r>
    <s v="CN-2021-100591"/>
    <x v="266"/>
    <s v="Credit Card"/>
    <s v="Cust-13420"/>
    <x v="1"/>
    <x v="1"/>
    <x v="1"/>
    <n v="510.16"/>
    <n v="154.75"/>
  </r>
  <r>
    <s v="CN-2021-100592"/>
    <x v="266"/>
    <s v="Credit Card"/>
    <s v="Cust-13420"/>
    <x v="1"/>
    <x v="1"/>
    <x v="1"/>
    <n v="270.06"/>
    <n v="36.840000000000003"/>
  </r>
  <r>
    <s v="CN-2021-100588"/>
    <x v="266"/>
    <s v="Wechat Pay"/>
    <s v="Cust-15430"/>
    <x v="0"/>
    <x v="5"/>
    <x v="2"/>
    <n v="5426.82"/>
    <n v="475.12"/>
  </r>
  <r>
    <s v="CN-2021-100589"/>
    <x v="266"/>
    <s v="Others"/>
    <s v="Cust-15430"/>
    <x v="0"/>
    <x v="5"/>
    <x v="2"/>
    <n v="258.72000000000003"/>
    <n v="43.08"/>
  </r>
  <r>
    <s v="CN-2021-100576"/>
    <x v="267"/>
    <s v="Alipay"/>
    <s v="Cust-10315"/>
    <x v="0"/>
    <x v="0"/>
    <x v="2"/>
    <n v="1849.5119999999999"/>
    <n v="36.18"/>
  </r>
  <r>
    <s v="CN-2021-100581"/>
    <x v="267"/>
    <s v="Wechat Pay"/>
    <s v="Cust-10315"/>
    <x v="0"/>
    <x v="0"/>
    <x v="0"/>
    <n v="578.34"/>
    <n v="60.26"/>
  </r>
  <r>
    <s v="CN-2021-100585"/>
    <x v="267"/>
    <s v="Credit Card"/>
    <s v="Cust-10315"/>
    <x v="0"/>
    <x v="0"/>
    <x v="1"/>
    <n v="318.5"/>
    <n v="42.29"/>
  </r>
  <r>
    <s v="CN-2021-100586"/>
    <x v="267"/>
    <s v="Wechat Pay"/>
    <s v="Cust-10315"/>
    <x v="0"/>
    <x v="0"/>
    <x v="2"/>
    <n v="4514.16"/>
    <n v="156.94"/>
  </r>
  <r>
    <s v="CN-2021-100587"/>
    <x v="267"/>
    <s v="Credit Card"/>
    <s v="Cust-10315"/>
    <x v="0"/>
    <x v="0"/>
    <x v="1"/>
    <n v="963.34"/>
    <n v="146.41"/>
  </r>
  <r>
    <s v="CN-2021-100580"/>
    <x v="267"/>
    <s v="Wechat Pay"/>
    <s v="Cust-11125"/>
    <x v="2"/>
    <x v="5"/>
    <x v="1"/>
    <n v="824.88"/>
    <n v="99.01"/>
  </r>
  <r>
    <s v="CN-2021-100584"/>
    <x v="267"/>
    <s v="Alipay"/>
    <s v="Cust-11125"/>
    <x v="2"/>
    <x v="5"/>
    <x v="2"/>
    <n v="784.98"/>
    <n v="172.17"/>
  </r>
  <r>
    <s v="CN-2021-100574"/>
    <x v="267"/>
    <s v="Credit Card"/>
    <s v="Cust-13930"/>
    <x v="0"/>
    <x v="0"/>
    <x v="2"/>
    <n v="791.28"/>
    <n v="187.72"/>
  </r>
  <r>
    <s v="CN-2021-100575"/>
    <x v="267"/>
    <s v="Credit Card"/>
    <s v="Cust-13930"/>
    <x v="0"/>
    <x v="0"/>
    <x v="1"/>
    <n v="1052.8"/>
    <n v="238.22"/>
  </r>
  <r>
    <s v="CN-2021-100571"/>
    <x v="267"/>
    <s v="Credit Card"/>
    <s v="Cust-16360"/>
    <x v="0"/>
    <x v="2"/>
    <x v="1"/>
    <n v="816.48"/>
    <n v="93.76"/>
  </r>
  <r>
    <s v="CN-2021-100572"/>
    <x v="267"/>
    <s v="Wechat Pay"/>
    <s v="Cust-16360"/>
    <x v="0"/>
    <x v="2"/>
    <x v="2"/>
    <n v="11103.4"/>
    <n v="442.93"/>
  </r>
  <r>
    <s v="CN-2021-100573"/>
    <x v="267"/>
    <s v="Alipay"/>
    <s v="Cust-16360"/>
    <x v="0"/>
    <x v="2"/>
    <x v="1"/>
    <n v="257.45999999999998"/>
    <n v="44.82"/>
  </r>
  <r>
    <s v="CN-2021-100570"/>
    <x v="267"/>
    <s v="Credit Card"/>
    <s v="Cust-16780"/>
    <x v="1"/>
    <x v="1"/>
    <x v="2"/>
    <n v="1608.18"/>
    <n v="252.22"/>
  </r>
  <r>
    <s v="CN-2021-100577"/>
    <x v="267"/>
    <s v="Alipay"/>
    <s v="Cust-17335"/>
    <x v="2"/>
    <x v="1"/>
    <x v="1"/>
    <n v="123.76"/>
    <n v="36.86"/>
  </r>
  <r>
    <s v="CN-2021-100578"/>
    <x v="267"/>
    <s v="Credit Card"/>
    <s v="Cust-17335"/>
    <x v="2"/>
    <x v="1"/>
    <x v="2"/>
    <n v="695.14200000000005"/>
    <n v="125.98"/>
  </r>
  <r>
    <s v="CN-2021-100579"/>
    <x v="267"/>
    <s v="Credit Card"/>
    <s v="Cust-17335"/>
    <x v="2"/>
    <x v="1"/>
    <x v="2"/>
    <n v="470.12"/>
    <n v="20.04"/>
  </r>
  <r>
    <s v="CN-2021-100582"/>
    <x v="267"/>
    <s v="Alipay"/>
    <s v="Cust-17335"/>
    <x v="2"/>
    <x v="1"/>
    <x v="0"/>
    <n v="363.72"/>
    <n v="29.88"/>
  </r>
  <r>
    <s v="CN-2021-100583"/>
    <x v="267"/>
    <s v="Credit Card"/>
    <s v="Cust-17335"/>
    <x v="2"/>
    <x v="1"/>
    <x v="1"/>
    <n v="889.56"/>
    <n v="157.55000000000001"/>
  </r>
  <r>
    <s v="CN-2021-100567"/>
    <x v="268"/>
    <s v="Credit Card"/>
    <s v="Cust-17995"/>
    <x v="2"/>
    <x v="2"/>
    <x v="1"/>
    <n v="109.9"/>
    <n v="44.45"/>
  </r>
  <r>
    <s v="CN-2021-100568"/>
    <x v="268"/>
    <s v="Credit Card"/>
    <s v="Cust-17995"/>
    <x v="2"/>
    <x v="2"/>
    <x v="1"/>
    <n v="154"/>
    <n v="21.53"/>
  </r>
  <r>
    <s v="CN-2021-100569"/>
    <x v="268"/>
    <s v="Wechat Pay"/>
    <s v="Cust-19660"/>
    <x v="2"/>
    <x v="3"/>
    <x v="2"/>
    <n v="2373.84"/>
    <n v="126.45"/>
  </r>
  <r>
    <s v="CN-2021-100566"/>
    <x v="269"/>
    <s v="Alipay"/>
    <s v="Cust-13465"/>
    <x v="0"/>
    <x v="2"/>
    <x v="0"/>
    <n v="11875.92"/>
    <n v="311.57"/>
  </r>
  <r>
    <s v="CN-2021-100565"/>
    <x v="270"/>
    <s v="Credit Card"/>
    <s v="Cust-13735"/>
    <x v="2"/>
    <x v="2"/>
    <x v="2"/>
    <n v="3971.94"/>
    <n v="163.66"/>
  </r>
  <r>
    <s v="CN-2021-100562"/>
    <x v="270"/>
    <s v="Credit Card"/>
    <s v="Cust-15310"/>
    <x v="1"/>
    <x v="3"/>
    <x v="0"/>
    <n v="6040.72"/>
    <n v="417.03"/>
  </r>
  <r>
    <s v="CN-2021-100563"/>
    <x v="270"/>
    <s v="Others"/>
    <s v="Cust-15310"/>
    <x v="1"/>
    <x v="3"/>
    <x v="1"/>
    <n v="52.92"/>
    <n v="10.62"/>
  </r>
  <r>
    <s v="CN-2021-100558"/>
    <x v="270"/>
    <s v="Others"/>
    <s v="Cust-15415"/>
    <x v="0"/>
    <x v="0"/>
    <x v="1"/>
    <n v="426.72"/>
    <n v="44.28"/>
  </r>
  <r>
    <s v="CN-2021-100559"/>
    <x v="270"/>
    <s v="Wechat Pay"/>
    <s v="Cust-18625"/>
    <x v="1"/>
    <x v="1"/>
    <x v="1"/>
    <n v="1841.28"/>
    <n v="104.02"/>
  </r>
  <r>
    <s v="CN-2021-100560"/>
    <x v="270"/>
    <s v="Others"/>
    <s v="Cust-18625"/>
    <x v="1"/>
    <x v="1"/>
    <x v="0"/>
    <n v="1467.48"/>
    <n v="234.32"/>
  </r>
  <r>
    <s v="CN-2021-100561"/>
    <x v="270"/>
    <s v="Credit Card"/>
    <s v="Cust-18625"/>
    <x v="1"/>
    <x v="1"/>
    <x v="1"/>
    <n v="200.256"/>
    <n v="11.82"/>
  </r>
  <r>
    <s v="CN-2021-100564"/>
    <x v="270"/>
    <s v="Others"/>
    <s v="Cust-18625"/>
    <x v="1"/>
    <x v="1"/>
    <x v="2"/>
    <n v="242.2"/>
    <n v="21.98"/>
  </r>
  <r>
    <s v="CN-2021-100548"/>
    <x v="271"/>
    <s v="Credit Card"/>
    <s v="Cust-10060"/>
    <x v="2"/>
    <x v="0"/>
    <x v="1"/>
    <n v="54.18"/>
    <n v="2.37"/>
  </r>
  <r>
    <s v="CN-2021-100550"/>
    <x v="271"/>
    <s v="Others"/>
    <s v="Cust-13750"/>
    <x v="1"/>
    <x v="2"/>
    <x v="1"/>
    <n v="551.88"/>
    <n v="18.420000000000002"/>
  </r>
  <r>
    <s v="CN-2021-100551"/>
    <x v="271"/>
    <s v="Credit Card"/>
    <s v="Cust-13750"/>
    <x v="1"/>
    <x v="2"/>
    <x v="2"/>
    <n v="1655.64"/>
    <n v="1.73"/>
  </r>
  <r>
    <s v="CN-2021-100544"/>
    <x v="271"/>
    <s v="Others"/>
    <s v="Cust-14995"/>
    <x v="0"/>
    <x v="2"/>
    <x v="1"/>
    <n v="137.19999999999999"/>
    <n v="28.64"/>
  </r>
  <r>
    <s v="CN-2021-100545"/>
    <x v="271"/>
    <s v="Others"/>
    <s v="Cust-14995"/>
    <x v="0"/>
    <x v="2"/>
    <x v="2"/>
    <n v="741.72"/>
    <n v="40.49"/>
  </r>
  <r>
    <s v="CN-2021-100546"/>
    <x v="271"/>
    <s v="Credit Card"/>
    <s v="Cust-16825"/>
    <x v="1"/>
    <x v="4"/>
    <x v="0"/>
    <n v="1401.12"/>
    <n v="218.92"/>
  </r>
  <r>
    <s v="CN-2021-100547"/>
    <x v="271"/>
    <s v="Others"/>
    <s v="Cust-16825"/>
    <x v="1"/>
    <x v="4"/>
    <x v="2"/>
    <n v="3837.96"/>
    <n v="192.73"/>
  </r>
  <r>
    <s v="CN-2021-100556"/>
    <x v="271"/>
    <s v="Credit Card"/>
    <s v="Cust-18640"/>
    <x v="1"/>
    <x v="4"/>
    <x v="0"/>
    <n v="1813.56"/>
    <n v="209.38"/>
  </r>
  <r>
    <s v="CN-2021-100557"/>
    <x v="271"/>
    <s v="Credit Card"/>
    <s v="Cust-18640"/>
    <x v="1"/>
    <x v="4"/>
    <x v="0"/>
    <n v="2076.48"/>
    <n v="163.28"/>
  </r>
  <r>
    <s v="CN-2021-100549"/>
    <x v="271"/>
    <s v="Wechat Pay"/>
    <s v="Cust-21355"/>
    <x v="1"/>
    <x v="4"/>
    <x v="1"/>
    <n v="489.38400000000001"/>
    <n v="2.0299999999999998"/>
  </r>
  <r>
    <s v="CN-2021-100552"/>
    <x v="271"/>
    <s v="Credit Card"/>
    <s v="Cust-21355"/>
    <x v="1"/>
    <x v="4"/>
    <x v="1"/>
    <n v="543.31200000000001"/>
    <n v="34.11"/>
  </r>
  <r>
    <s v="CN-2021-100553"/>
    <x v="271"/>
    <s v="Credit Card"/>
    <s v="Cust-21355"/>
    <x v="1"/>
    <x v="4"/>
    <x v="1"/>
    <n v="49.896000000000001"/>
    <n v="4.8499999999999996"/>
  </r>
  <r>
    <s v="CN-2021-100554"/>
    <x v="271"/>
    <s v="Wechat Pay"/>
    <s v="Cust-21355"/>
    <x v="1"/>
    <x v="4"/>
    <x v="0"/>
    <n v="1079.568"/>
    <n v="12.67"/>
  </r>
  <r>
    <s v="CN-2021-100555"/>
    <x v="271"/>
    <s v="Alipay"/>
    <s v="Cust-21355"/>
    <x v="1"/>
    <x v="4"/>
    <x v="0"/>
    <n v="10845.072"/>
    <n v="0.06"/>
  </r>
  <r>
    <s v="CN-2021-100540"/>
    <x v="272"/>
    <s v="Credit Card"/>
    <s v="Cust-16000"/>
    <x v="0"/>
    <x v="0"/>
    <x v="2"/>
    <n v="5514.46"/>
    <n v="392.22"/>
  </r>
  <r>
    <s v="CN-2021-100541"/>
    <x v="272"/>
    <s v="Wechat Pay"/>
    <s v="Cust-16000"/>
    <x v="0"/>
    <x v="0"/>
    <x v="2"/>
    <n v="931.98"/>
    <n v="108.16"/>
  </r>
  <r>
    <s v="CN-2021-100542"/>
    <x v="272"/>
    <s v="Others"/>
    <s v="Cust-16000"/>
    <x v="0"/>
    <x v="0"/>
    <x v="0"/>
    <n v="433.16"/>
    <n v="19.03"/>
  </r>
  <r>
    <s v="CN-2021-100543"/>
    <x v="272"/>
    <s v="Others"/>
    <s v="Cust-17065"/>
    <x v="0"/>
    <x v="4"/>
    <x v="1"/>
    <n v="289.10000000000002"/>
    <n v="20.56"/>
  </r>
  <r>
    <s v="CN-2021-100538"/>
    <x v="272"/>
    <s v="Credit Card"/>
    <s v="Cust-21880"/>
    <x v="1"/>
    <x v="0"/>
    <x v="1"/>
    <n v="269.36"/>
    <n v="18.88"/>
  </r>
  <r>
    <s v="CN-2021-100539"/>
    <x v="272"/>
    <s v="Others"/>
    <s v="Cust-21880"/>
    <x v="1"/>
    <x v="0"/>
    <x v="0"/>
    <n v="5448.8"/>
    <n v="381.52"/>
  </r>
  <r>
    <s v="CN-2021-100534"/>
    <x v="273"/>
    <s v="Credit Card"/>
    <s v="Cust-10570"/>
    <x v="0"/>
    <x v="2"/>
    <x v="2"/>
    <n v="2662.2959999999998"/>
    <n v="34.86"/>
  </r>
  <r>
    <s v="CN-2021-100535"/>
    <x v="273"/>
    <s v="Others"/>
    <s v="Cust-10570"/>
    <x v="0"/>
    <x v="2"/>
    <x v="2"/>
    <n v="2994.4319999999998"/>
    <n v="44.99"/>
  </r>
  <r>
    <s v="CN-2021-100536"/>
    <x v="273"/>
    <s v="Credit Card"/>
    <s v="Cust-10570"/>
    <x v="0"/>
    <x v="2"/>
    <x v="1"/>
    <n v="47.04"/>
    <n v="3.41"/>
  </r>
  <r>
    <s v="CN-2021-100537"/>
    <x v="273"/>
    <s v="Credit Card"/>
    <s v="Cust-10570"/>
    <x v="0"/>
    <x v="2"/>
    <x v="0"/>
    <n v="1411.2"/>
    <n v="222.79"/>
  </r>
  <r>
    <s v="CN-2021-100532"/>
    <x v="273"/>
    <s v="Wechat Pay"/>
    <s v="Cust-19285"/>
    <x v="0"/>
    <x v="2"/>
    <x v="0"/>
    <n v="5267.808"/>
    <n v="436.19"/>
  </r>
  <r>
    <s v="CN-2021-100533"/>
    <x v="273"/>
    <s v="Others"/>
    <s v="Cust-20215"/>
    <x v="0"/>
    <x v="4"/>
    <x v="1"/>
    <n v="71.063999999999993"/>
    <n v="1.45"/>
  </r>
  <r>
    <s v="CN-2021-100530"/>
    <x v="274"/>
    <s v="Credit Card"/>
    <s v="Cust-13405"/>
    <x v="0"/>
    <x v="2"/>
    <x v="1"/>
    <n v="3189.6480000000001"/>
    <n v="19.690000000000001"/>
  </r>
  <r>
    <s v="CN-2021-100531"/>
    <x v="274"/>
    <s v="Credit Card"/>
    <s v="Cust-13405"/>
    <x v="0"/>
    <x v="2"/>
    <x v="1"/>
    <n v="81.2"/>
    <n v="1.44"/>
  </r>
  <r>
    <s v="CN-2021-100528"/>
    <x v="274"/>
    <s v="Others"/>
    <s v="Cust-21820"/>
    <x v="0"/>
    <x v="0"/>
    <x v="0"/>
    <n v="934.08"/>
    <n v="99.88"/>
  </r>
  <r>
    <s v="CN-2021-100529"/>
    <x v="274"/>
    <s v="Credit Card"/>
    <s v="Cust-21820"/>
    <x v="0"/>
    <x v="0"/>
    <x v="1"/>
    <n v="724.92"/>
    <n v="97.44"/>
  </r>
  <r>
    <s v="CN-2021-100514"/>
    <x v="275"/>
    <s v="Others"/>
    <s v="Cust-12760"/>
    <x v="1"/>
    <x v="1"/>
    <x v="1"/>
    <n v="72.239999999999995"/>
    <n v="1.26"/>
  </r>
  <r>
    <s v="CN-2021-100515"/>
    <x v="275"/>
    <s v="Wechat Pay"/>
    <s v="Cust-12760"/>
    <x v="1"/>
    <x v="1"/>
    <x v="0"/>
    <n v="1039.08"/>
    <n v="197.64"/>
  </r>
  <r>
    <s v="CN-2021-100520"/>
    <x v="275"/>
    <s v="Wechat Pay"/>
    <s v="Cust-13840"/>
    <x v="1"/>
    <x v="1"/>
    <x v="1"/>
    <n v="1151.3599999999999"/>
    <n v="160.56"/>
  </r>
  <r>
    <s v="CN-2021-100521"/>
    <x v="275"/>
    <s v="Credit Card"/>
    <s v="Cust-13840"/>
    <x v="1"/>
    <x v="1"/>
    <x v="1"/>
    <n v="483"/>
    <n v="39.28"/>
  </r>
  <r>
    <s v="CN-2021-100522"/>
    <x v="275"/>
    <s v="Others"/>
    <s v="Cust-13840"/>
    <x v="1"/>
    <x v="1"/>
    <x v="1"/>
    <n v="7341.6"/>
    <n v="405.12"/>
  </r>
  <r>
    <s v="CN-2021-100523"/>
    <x v="275"/>
    <s v="Wechat Pay"/>
    <s v="Cust-13840"/>
    <x v="1"/>
    <x v="1"/>
    <x v="2"/>
    <n v="1963.2059999999999"/>
    <n v="230.56"/>
  </r>
  <r>
    <s v="CN-2021-100524"/>
    <x v="275"/>
    <s v="Credit Card"/>
    <s v="Cust-13840"/>
    <x v="1"/>
    <x v="1"/>
    <x v="2"/>
    <n v="704.84400000000005"/>
    <n v="66.27"/>
  </r>
  <r>
    <s v="CN-2021-100516"/>
    <x v="275"/>
    <s v="Alipay"/>
    <s v="Cust-15535"/>
    <x v="0"/>
    <x v="3"/>
    <x v="2"/>
    <n v="1171.3800000000001"/>
    <n v="212.78"/>
  </r>
  <r>
    <s v="CN-2021-100518"/>
    <x v="275"/>
    <s v="Credit Card"/>
    <s v="Cust-15535"/>
    <x v="0"/>
    <x v="3"/>
    <x v="1"/>
    <n v="4916.1000000000004"/>
    <n v="176.13"/>
  </r>
  <r>
    <s v="CN-2021-100519"/>
    <x v="275"/>
    <s v="Wechat Pay"/>
    <s v="Cust-15535"/>
    <x v="0"/>
    <x v="3"/>
    <x v="2"/>
    <n v="6377.28"/>
    <n v="435.26"/>
  </r>
  <r>
    <s v="CN-2021-100525"/>
    <x v="275"/>
    <s v="Others"/>
    <s v="Cust-17170"/>
    <x v="1"/>
    <x v="1"/>
    <x v="1"/>
    <n v="248.22"/>
    <n v="26.13"/>
  </r>
  <r>
    <s v="CN-2021-100526"/>
    <x v="275"/>
    <s v="Wechat Pay"/>
    <s v="Cust-17920"/>
    <x v="0"/>
    <x v="5"/>
    <x v="0"/>
    <n v="685.27200000000005"/>
    <n v="95.34"/>
  </r>
  <r>
    <s v="CN-2021-100527"/>
    <x v="275"/>
    <s v="Others"/>
    <s v="Cust-17920"/>
    <x v="0"/>
    <x v="5"/>
    <x v="2"/>
    <n v="3978.24"/>
    <n v="34.090000000000003"/>
  </r>
  <r>
    <s v="CN-2021-100517"/>
    <x v="275"/>
    <s v="Others"/>
    <s v="Cust-18895"/>
    <x v="0"/>
    <x v="3"/>
    <x v="1"/>
    <n v="618.1"/>
    <n v="145.03"/>
  </r>
  <r>
    <s v="CN-2021-100510"/>
    <x v="276"/>
    <s v="Wechat Pay"/>
    <s v="Cust-10660"/>
    <x v="0"/>
    <x v="0"/>
    <x v="1"/>
    <n v="671.16"/>
    <n v="86.99"/>
  </r>
  <r>
    <s v="CN-2021-100511"/>
    <x v="276"/>
    <s v="Credit Card"/>
    <s v="Cust-10660"/>
    <x v="0"/>
    <x v="0"/>
    <x v="1"/>
    <n v="84.56"/>
    <n v="15.29"/>
  </r>
  <r>
    <s v="CN-2021-100512"/>
    <x v="276"/>
    <s v="Credit Card"/>
    <s v="Cust-10660"/>
    <x v="0"/>
    <x v="0"/>
    <x v="2"/>
    <n v="176.68"/>
    <n v="43.69"/>
  </r>
  <r>
    <s v="CN-2021-100513"/>
    <x v="276"/>
    <s v="Credit Card"/>
    <s v="Cust-14200"/>
    <x v="2"/>
    <x v="3"/>
    <x v="1"/>
    <n v="66.64"/>
    <n v="19.72"/>
  </r>
  <r>
    <s v="CN-2021-100507"/>
    <x v="277"/>
    <s v="Alipay"/>
    <s v="Cust-17905"/>
    <x v="1"/>
    <x v="2"/>
    <x v="2"/>
    <n v="469.7"/>
    <n v="31.26"/>
  </r>
  <r>
    <s v="CN-2021-100508"/>
    <x v="277"/>
    <s v="Others"/>
    <s v="Cust-17905"/>
    <x v="1"/>
    <x v="2"/>
    <x v="1"/>
    <n v="1521.94"/>
    <n v="143.72999999999999"/>
  </r>
  <r>
    <s v="CN-2021-100509"/>
    <x v="277"/>
    <s v="Others"/>
    <s v="Cust-17905"/>
    <x v="1"/>
    <x v="2"/>
    <x v="2"/>
    <n v="5122.74"/>
    <n v="402.75"/>
  </r>
  <r>
    <s v="CN-2021-100504"/>
    <x v="278"/>
    <s v="Others"/>
    <s v="Cust-10375"/>
    <x v="0"/>
    <x v="3"/>
    <x v="1"/>
    <n v="722.4"/>
    <n v="56.65"/>
  </r>
  <r>
    <s v="CN-2021-100505"/>
    <x v="278"/>
    <s v="Wechat Pay"/>
    <s v="Cust-12235"/>
    <x v="0"/>
    <x v="2"/>
    <x v="1"/>
    <n v="292.60000000000002"/>
    <n v="43.33"/>
  </r>
  <r>
    <s v="CN-2021-100506"/>
    <x v="278"/>
    <s v="Wechat Pay"/>
    <s v="Cust-16855"/>
    <x v="1"/>
    <x v="0"/>
    <x v="1"/>
    <n v="234.08"/>
    <n v="19.98"/>
  </r>
  <r>
    <s v="CN-2021-100500"/>
    <x v="279"/>
    <s v="Others"/>
    <s v="Cust-10630"/>
    <x v="2"/>
    <x v="2"/>
    <x v="1"/>
    <n v="672"/>
    <n v="133.38"/>
  </r>
  <r>
    <s v="CN-2021-100498"/>
    <x v="279"/>
    <s v="Credit Card"/>
    <s v="Cust-14860"/>
    <x v="1"/>
    <x v="0"/>
    <x v="1"/>
    <n v="830.76"/>
    <n v="105.62"/>
  </r>
  <r>
    <s v="CN-2021-100496"/>
    <x v="279"/>
    <s v="Credit Card"/>
    <s v="Cust-17185"/>
    <x v="0"/>
    <x v="0"/>
    <x v="1"/>
    <n v="56.98"/>
    <n v="5.94"/>
  </r>
  <r>
    <s v="CN-2021-100493"/>
    <x v="279"/>
    <s v="Wechat Pay"/>
    <s v="Cust-18430"/>
    <x v="0"/>
    <x v="4"/>
    <x v="1"/>
    <n v="311.36"/>
    <n v="19.739999999999998"/>
  </r>
  <r>
    <s v="CN-2021-100494"/>
    <x v="279"/>
    <s v="Alipay"/>
    <s v="Cust-18430"/>
    <x v="0"/>
    <x v="4"/>
    <x v="1"/>
    <n v="302.39999999999998"/>
    <n v="12.77"/>
  </r>
  <r>
    <s v="CN-2021-100497"/>
    <x v="279"/>
    <s v="Credit Card"/>
    <s v="Cust-18550"/>
    <x v="0"/>
    <x v="2"/>
    <x v="1"/>
    <n v="86.8"/>
    <n v="12.32"/>
  </r>
  <r>
    <s v="CN-2021-100499"/>
    <x v="279"/>
    <s v="Wechat Pay"/>
    <s v="Cust-19780"/>
    <x v="0"/>
    <x v="2"/>
    <x v="2"/>
    <n v="1556.52"/>
    <n v="108.15"/>
  </r>
  <r>
    <s v="CN-2021-100501"/>
    <x v="279"/>
    <s v="Others"/>
    <s v="Cust-19780"/>
    <x v="0"/>
    <x v="2"/>
    <x v="1"/>
    <n v="647.5"/>
    <n v="97.62"/>
  </r>
  <r>
    <s v="CN-2021-100502"/>
    <x v="279"/>
    <s v="Alipay"/>
    <s v="Cust-19780"/>
    <x v="0"/>
    <x v="2"/>
    <x v="0"/>
    <n v="323.39999999999998"/>
    <n v="1.44"/>
  </r>
  <r>
    <s v="CN-2021-100503"/>
    <x v="279"/>
    <s v="Others"/>
    <s v="Cust-19780"/>
    <x v="0"/>
    <x v="2"/>
    <x v="0"/>
    <n v="1918.2239999999999"/>
    <n v="74.97"/>
  </r>
  <r>
    <s v="CN-2021-100495"/>
    <x v="279"/>
    <s v="Others"/>
    <s v="Cust-20440"/>
    <x v="1"/>
    <x v="3"/>
    <x v="0"/>
    <n v="392.36399999999998"/>
    <n v="1.81"/>
  </r>
  <r>
    <s v="CN-2021-100479"/>
    <x v="280"/>
    <s v="Credit Card"/>
    <s v="Cust-13390"/>
    <x v="2"/>
    <x v="4"/>
    <x v="2"/>
    <n v="6377.28"/>
    <n v="443.95"/>
  </r>
  <r>
    <s v="CN-2021-100480"/>
    <x v="280"/>
    <s v="Alipay"/>
    <s v="Cust-13390"/>
    <x v="2"/>
    <x v="4"/>
    <x v="2"/>
    <n v="1590.68"/>
    <n v="196.31"/>
  </r>
  <r>
    <s v="CN-2021-100482"/>
    <x v="280"/>
    <s v="Others"/>
    <s v="Cust-13390"/>
    <x v="2"/>
    <x v="4"/>
    <x v="2"/>
    <n v="682.92"/>
    <n v="148.47"/>
  </r>
  <r>
    <s v="CN-2021-100489"/>
    <x v="280"/>
    <s v="Credit Card"/>
    <s v="Cust-14575"/>
    <x v="0"/>
    <x v="1"/>
    <x v="1"/>
    <n v="309.95999999999998"/>
    <n v="24.47"/>
  </r>
  <r>
    <s v="CN-2021-100490"/>
    <x v="280"/>
    <s v="Credit Card"/>
    <s v="Cust-14575"/>
    <x v="0"/>
    <x v="1"/>
    <x v="2"/>
    <n v="375.76"/>
    <n v="25.08"/>
  </r>
  <r>
    <s v="CN-2021-100491"/>
    <x v="280"/>
    <s v="Wechat Pay"/>
    <s v="Cust-14575"/>
    <x v="0"/>
    <x v="1"/>
    <x v="0"/>
    <n v="1856.82"/>
    <n v="293.27999999999997"/>
  </r>
  <r>
    <s v="CN-2021-100486"/>
    <x v="280"/>
    <s v="Wechat Pay"/>
    <s v="Cust-15595"/>
    <x v="1"/>
    <x v="2"/>
    <x v="0"/>
    <n v="4845.12"/>
    <n v="263.08999999999997"/>
  </r>
  <r>
    <s v="CN-2021-100487"/>
    <x v="280"/>
    <s v="Others"/>
    <s v="Cust-15595"/>
    <x v="1"/>
    <x v="2"/>
    <x v="0"/>
    <n v="4160.5200000000004"/>
    <n v="177.86"/>
  </r>
  <r>
    <s v="CN-2021-100492"/>
    <x v="280"/>
    <s v="Alipay"/>
    <s v="Cust-17125"/>
    <x v="0"/>
    <x v="1"/>
    <x v="2"/>
    <n v="2436.84"/>
    <n v="106.25"/>
  </r>
  <r>
    <s v="CN-2021-100477"/>
    <x v="280"/>
    <s v="Wechat Pay"/>
    <s v="Cust-19240"/>
    <x v="0"/>
    <x v="3"/>
    <x v="1"/>
    <n v="1302.98"/>
    <n v="213.99"/>
  </r>
  <r>
    <s v="CN-2021-100478"/>
    <x v="280"/>
    <s v="Alipay"/>
    <s v="Cust-19240"/>
    <x v="0"/>
    <x v="3"/>
    <x v="1"/>
    <n v="1252.1600000000001"/>
    <n v="115.71"/>
  </r>
  <r>
    <s v="CN-2021-100484"/>
    <x v="280"/>
    <s v="Credit Card"/>
    <s v="Cust-19405"/>
    <x v="0"/>
    <x v="2"/>
    <x v="1"/>
    <n v="464.1"/>
    <n v="46.45"/>
  </r>
  <r>
    <s v="CN-2021-100485"/>
    <x v="280"/>
    <s v="Alipay"/>
    <s v="Cust-19405"/>
    <x v="0"/>
    <x v="2"/>
    <x v="2"/>
    <n v="1716.12"/>
    <n v="269.91000000000003"/>
  </r>
  <r>
    <s v="CN-2021-100488"/>
    <x v="280"/>
    <s v="Credit Card"/>
    <s v="Cust-20305"/>
    <x v="0"/>
    <x v="0"/>
    <x v="1"/>
    <n v="1729.98"/>
    <n v="140.44"/>
  </r>
  <r>
    <s v="CN-2021-100481"/>
    <x v="280"/>
    <s v="Others"/>
    <s v="Cust-20785"/>
    <x v="0"/>
    <x v="0"/>
    <x v="0"/>
    <n v="5344.1639999999998"/>
    <n v="28.27"/>
  </r>
  <r>
    <s v="CN-2021-100483"/>
    <x v="280"/>
    <s v="Wechat Pay"/>
    <s v="Cust-21595"/>
    <x v="0"/>
    <x v="1"/>
    <x v="1"/>
    <n v="150.36000000000001"/>
    <n v="28.67"/>
  </r>
  <r>
    <s v="CN-2021-100471"/>
    <x v="281"/>
    <s v="Credit Card"/>
    <s v="Cust-11755"/>
    <x v="0"/>
    <x v="2"/>
    <x v="2"/>
    <n v="9560.8799999999992"/>
    <n v="456.17"/>
  </r>
  <r>
    <s v="CN-2021-100472"/>
    <x v="281"/>
    <s v="Others"/>
    <s v="Cust-11755"/>
    <x v="0"/>
    <x v="2"/>
    <x v="2"/>
    <n v="2740.92"/>
    <n v="130.11000000000001"/>
  </r>
  <r>
    <s v="CN-2021-100468"/>
    <x v="281"/>
    <s v="Credit Card"/>
    <s v="Cust-12100"/>
    <x v="2"/>
    <x v="1"/>
    <x v="1"/>
    <n v="217.84"/>
    <n v="42.02"/>
  </r>
  <r>
    <s v="CN-2021-100473"/>
    <x v="281"/>
    <s v="Others"/>
    <s v="Cust-12100"/>
    <x v="2"/>
    <x v="1"/>
    <x v="0"/>
    <n v="587.16"/>
    <n v="78.08"/>
  </r>
  <r>
    <s v="CN-2021-100457"/>
    <x v="281"/>
    <s v="Credit Card"/>
    <s v="Cust-16810"/>
    <x v="0"/>
    <x v="1"/>
    <x v="1"/>
    <n v="340.76"/>
    <n v="49.85"/>
  </r>
  <r>
    <s v="CN-2021-100458"/>
    <x v="281"/>
    <s v="Credit Card"/>
    <s v="Cust-16810"/>
    <x v="0"/>
    <x v="1"/>
    <x v="0"/>
    <n v="1695.4"/>
    <n v="246.94"/>
  </r>
  <r>
    <s v="CN-2021-100459"/>
    <x v="281"/>
    <s v="Wechat Pay"/>
    <s v="Cust-16810"/>
    <x v="0"/>
    <x v="1"/>
    <x v="1"/>
    <n v="180.6"/>
    <n v="39.99"/>
  </r>
  <r>
    <s v="CN-2021-100460"/>
    <x v="281"/>
    <s v="Alipay"/>
    <s v="Cust-16810"/>
    <x v="0"/>
    <x v="1"/>
    <x v="1"/>
    <n v="237.72"/>
    <n v="21.45"/>
  </r>
  <r>
    <s v="CN-2021-100461"/>
    <x v="281"/>
    <s v="Wechat Pay"/>
    <s v="Cust-16810"/>
    <x v="0"/>
    <x v="1"/>
    <x v="0"/>
    <n v="1390.48"/>
    <n v="221.31"/>
  </r>
  <r>
    <s v="CN-2021-100462"/>
    <x v="281"/>
    <s v="Wechat Pay"/>
    <s v="Cust-16810"/>
    <x v="0"/>
    <x v="1"/>
    <x v="1"/>
    <n v="752.22"/>
    <n v="57.62"/>
  </r>
  <r>
    <s v="CN-2021-100463"/>
    <x v="281"/>
    <s v="Wechat Pay"/>
    <s v="Cust-16810"/>
    <x v="0"/>
    <x v="1"/>
    <x v="1"/>
    <n v="147.61600000000001"/>
    <n v="25.02"/>
  </r>
  <r>
    <s v="CN-2021-100464"/>
    <x v="281"/>
    <s v="Others"/>
    <s v="Cust-16810"/>
    <x v="0"/>
    <x v="1"/>
    <x v="1"/>
    <n v="377.3"/>
    <n v="41.99"/>
  </r>
  <r>
    <s v="CN-2021-100465"/>
    <x v="281"/>
    <s v="Others"/>
    <s v="Cust-16810"/>
    <x v="0"/>
    <x v="1"/>
    <x v="0"/>
    <n v="1783.32"/>
    <n v="198.98"/>
  </r>
  <r>
    <s v="CN-2021-100469"/>
    <x v="281"/>
    <s v="Others"/>
    <s v="Cust-17260"/>
    <x v="0"/>
    <x v="1"/>
    <x v="1"/>
    <n v="689.22"/>
    <n v="104.02"/>
  </r>
  <r>
    <s v="CN-2021-100470"/>
    <x v="281"/>
    <s v="Credit Card"/>
    <s v="Cust-17260"/>
    <x v="0"/>
    <x v="1"/>
    <x v="1"/>
    <n v="1052.52"/>
    <n v="166.55"/>
  </r>
  <r>
    <s v="CN-2021-100474"/>
    <x v="281"/>
    <s v="Wechat Pay"/>
    <s v="Cust-17260"/>
    <x v="0"/>
    <x v="1"/>
    <x v="0"/>
    <n v="1824.48"/>
    <n v="206.47"/>
  </r>
  <r>
    <s v="CN-2021-100475"/>
    <x v="281"/>
    <s v="Credit Card"/>
    <s v="Cust-17260"/>
    <x v="0"/>
    <x v="1"/>
    <x v="1"/>
    <n v="227.5"/>
    <n v="10.56"/>
  </r>
  <r>
    <s v="CN-2021-100476"/>
    <x v="281"/>
    <s v="Credit Card"/>
    <s v="Cust-17260"/>
    <x v="0"/>
    <x v="1"/>
    <x v="2"/>
    <n v="2382.66"/>
    <n v="233.76"/>
  </r>
  <r>
    <s v="CN-2021-100466"/>
    <x v="281"/>
    <s v="Wechat Pay"/>
    <s v="Cust-17845"/>
    <x v="0"/>
    <x v="1"/>
    <x v="1"/>
    <n v="325.64"/>
    <n v="16.96"/>
  </r>
  <r>
    <s v="CN-2021-100467"/>
    <x v="281"/>
    <s v="Others"/>
    <s v="Cust-17845"/>
    <x v="0"/>
    <x v="1"/>
    <x v="2"/>
    <n v="5527.2"/>
    <n v="340.84"/>
  </r>
  <r>
    <s v="CN-2021-100455"/>
    <x v="281"/>
    <s v="Wechat Pay"/>
    <s v="Cust-20950"/>
    <x v="1"/>
    <x v="2"/>
    <x v="1"/>
    <n v="159.32"/>
    <n v="19.37"/>
  </r>
  <r>
    <s v="CN-2021-100456"/>
    <x v="281"/>
    <s v="Others"/>
    <s v="Cust-20950"/>
    <x v="1"/>
    <x v="2"/>
    <x v="1"/>
    <n v="174.72"/>
    <n v="39.85"/>
  </r>
  <r>
    <s v="CN-2021-100451"/>
    <x v="282"/>
    <s v="Credit Card"/>
    <s v="Cust-10585"/>
    <x v="0"/>
    <x v="1"/>
    <x v="2"/>
    <n v="529.48"/>
    <n v="127.91"/>
  </r>
  <r>
    <s v="CN-2021-100452"/>
    <x v="282"/>
    <s v="Others"/>
    <s v="Cust-10585"/>
    <x v="0"/>
    <x v="1"/>
    <x v="1"/>
    <n v="1256.3599999999999"/>
    <n v="138.79"/>
  </r>
  <r>
    <s v="CN-2021-100449"/>
    <x v="282"/>
    <s v="Credit Card"/>
    <s v="Cust-17965"/>
    <x v="1"/>
    <x v="4"/>
    <x v="2"/>
    <n v="311.22000000000003"/>
    <n v="18.05"/>
  </r>
  <r>
    <s v="CN-2021-100450"/>
    <x v="282"/>
    <s v="Credit Card"/>
    <s v="Cust-17965"/>
    <x v="1"/>
    <x v="4"/>
    <x v="1"/>
    <n v="621.17999999999995"/>
    <n v="99.98"/>
  </r>
  <r>
    <s v="CN-2021-100453"/>
    <x v="282"/>
    <s v="Credit Card"/>
    <s v="Cust-21790"/>
    <x v="0"/>
    <x v="4"/>
    <x v="0"/>
    <n v="3679.06"/>
    <n v="232.49"/>
  </r>
  <r>
    <s v="CN-2021-100454"/>
    <x v="282"/>
    <s v="Wechat Pay"/>
    <s v="Cust-21790"/>
    <x v="0"/>
    <x v="4"/>
    <x v="0"/>
    <n v="5938.8"/>
    <n v="314.62"/>
  </r>
  <r>
    <s v="CN-2021-100444"/>
    <x v="283"/>
    <s v="Others"/>
    <s v="Cust-18670"/>
    <x v="0"/>
    <x v="4"/>
    <x v="1"/>
    <n v="228.48"/>
    <n v="36.630000000000003"/>
  </r>
  <r>
    <s v="CN-2021-100445"/>
    <x v="283"/>
    <s v="Credit Card"/>
    <s v="Cust-18670"/>
    <x v="0"/>
    <x v="4"/>
    <x v="1"/>
    <n v="2770.74"/>
    <n v="202.38"/>
  </r>
  <r>
    <s v="CN-2021-100446"/>
    <x v="283"/>
    <s v="Others"/>
    <s v="Cust-18670"/>
    <x v="0"/>
    <x v="4"/>
    <x v="1"/>
    <n v="139.86000000000001"/>
    <n v="6.15"/>
  </r>
  <r>
    <s v="CN-2021-100448"/>
    <x v="283"/>
    <s v="Wechat Pay"/>
    <s v="Cust-20095"/>
    <x v="0"/>
    <x v="1"/>
    <x v="1"/>
    <n v="159.04"/>
    <n v="38.659999999999997"/>
  </r>
  <r>
    <s v="CN-2021-100447"/>
    <x v="283"/>
    <s v="Wechat Pay"/>
    <s v="Cust-20470"/>
    <x v="0"/>
    <x v="0"/>
    <x v="2"/>
    <n v="2597.9520000000002"/>
    <n v="18.32"/>
  </r>
  <r>
    <s v="CN-2021-100438"/>
    <x v="284"/>
    <s v="Wechat Pay"/>
    <s v="Cust-13075"/>
    <x v="1"/>
    <x v="2"/>
    <x v="1"/>
    <n v="2430.54"/>
    <n v="111.06"/>
  </r>
  <r>
    <s v="CN-2021-100441"/>
    <x v="284"/>
    <s v="Credit Card"/>
    <s v="Cust-13075"/>
    <x v="1"/>
    <x v="2"/>
    <x v="1"/>
    <n v="295.26"/>
    <n v="12.83"/>
  </r>
  <r>
    <s v="CN-2021-100437"/>
    <x v="284"/>
    <s v="Others"/>
    <s v="Cust-14395"/>
    <x v="1"/>
    <x v="1"/>
    <x v="2"/>
    <n v="10245.48"/>
    <n v="415.55"/>
  </r>
  <r>
    <s v="CN-2021-100439"/>
    <x v="284"/>
    <s v="Credit Card"/>
    <s v="Cust-16720"/>
    <x v="2"/>
    <x v="1"/>
    <x v="0"/>
    <n v="5017.74"/>
    <n v="53.49"/>
  </r>
  <r>
    <s v="CN-2021-100440"/>
    <x v="284"/>
    <s v="Others"/>
    <s v="Cust-16720"/>
    <x v="2"/>
    <x v="1"/>
    <x v="1"/>
    <n v="40.74"/>
    <n v="2.02"/>
  </r>
  <r>
    <s v="CN-2021-100442"/>
    <x v="284"/>
    <s v="Credit Card"/>
    <s v="Cust-16720"/>
    <x v="2"/>
    <x v="1"/>
    <x v="2"/>
    <n v="297.36"/>
    <n v="15.47"/>
  </r>
  <r>
    <s v="CN-2021-100443"/>
    <x v="284"/>
    <s v="Credit Card"/>
    <s v="Cust-16720"/>
    <x v="2"/>
    <x v="1"/>
    <x v="2"/>
    <n v="136.83600000000001"/>
    <n v="17.82"/>
  </r>
  <r>
    <s v="CN-2021-100426"/>
    <x v="285"/>
    <s v="Credit Card"/>
    <s v="Cust-10495"/>
    <x v="1"/>
    <x v="0"/>
    <x v="1"/>
    <n v="240.8"/>
    <n v="14.84"/>
  </r>
  <r>
    <s v="CN-2021-100427"/>
    <x v="285"/>
    <s v="Wechat Pay"/>
    <s v="Cust-10495"/>
    <x v="1"/>
    <x v="0"/>
    <x v="0"/>
    <n v="3967.6"/>
    <n v="206.66"/>
  </r>
  <r>
    <s v="CN-2021-100428"/>
    <x v="285"/>
    <s v="Credit Card"/>
    <s v="Cust-10495"/>
    <x v="1"/>
    <x v="0"/>
    <x v="0"/>
    <n v="2357.04"/>
    <n v="271.95999999999998"/>
  </r>
  <r>
    <s v="CN-2021-100429"/>
    <x v="285"/>
    <s v="Credit Card"/>
    <s v="Cust-10495"/>
    <x v="1"/>
    <x v="0"/>
    <x v="2"/>
    <n v="1355.9"/>
    <n v="177.14"/>
  </r>
  <r>
    <s v="CN-2021-100433"/>
    <x v="285"/>
    <s v="Others"/>
    <s v="Cust-16165"/>
    <x v="1"/>
    <x v="2"/>
    <x v="1"/>
    <n v="280"/>
    <n v="39.74"/>
  </r>
  <r>
    <s v="CN-2021-100434"/>
    <x v="285"/>
    <s v="Credit Card"/>
    <s v="Cust-16165"/>
    <x v="1"/>
    <x v="2"/>
    <x v="0"/>
    <n v="10159.379999999999"/>
    <n v="425.89"/>
  </r>
  <r>
    <s v="CN-2021-100435"/>
    <x v="285"/>
    <s v="Others"/>
    <s v="Cust-16165"/>
    <x v="1"/>
    <x v="2"/>
    <x v="2"/>
    <n v="221.76"/>
    <n v="14.23"/>
  </r>
  <r>
    <s v="CN-2021-100430"/>
    <x v="285"/>
    <s v="Alipay"/>
    <s v="Cust-19420"/>
    <x v="1"/>
    <x v="1"/>
    <x v="2"/>
    <n v="246.12"/>
    <n v="3.61"/>
  </r>
  <r>
    <s v="CN-2021-100431"/>
    <x v="285"/>
    <s v="Others"/>
    <s v="Cust-19420"/>
    <x v="1"/>
    <x v="1"/>
    <x v="2"/>
    <n v="8139.9359999999997"/>
    <n v="496.99"/>
  </r>
  <r>
    <s v="CN-2021-100432"/>
    <x v="285"/>
    <s v="Credit Card"/>
    <s v="Cust-19420"/>
    <x v="1"/>
    <x v="1"/>
    <x v="1"/>
    <n v="110.6"/>
    <n v="43.02"/>
  </r>
  <r>
    <s v="CN-2021-100436"/>
    <x v="285"/>
    <s v="Credit Card"/>
    <s v="Cust-19420"/>
    <x v="1"/>
    <x v="1"/>
    <x v="0"/>
    <n v="2214.576"/>
    <n v="83.35"/>
  </r>
  <r>
    <s v="CN-2021-100425"/>
    <x v="286"/>
    <s v="Wechat Pay"/>
    <s v="Cust-14830"/>
    <x v="1"/>
    <x v="1"/>
    <x v="1"/>
    <n v="478.1"/>
    <n v="10.16"/>
  </r>
  <r>
    <s v="CN-2021-100421"/>
    <x v="286"/>
    <s v="Credit Card"/>
    <s v="Cust-15175"/>
    <x v="2"/>
    <x v="1"/>
    <x v="2"/>
    <n v="1708.98"/>
    <n v="246.12"/>
  </r>
  <r>
    <s v="CN-2021-100422"/>
    <x v="286"/>
    <s v="Credit Card"/>
    <s v="Cust-15175"/>
    <x v="2"/>
    <x v="1"/>
    <x v="0"/>
    <n v="14843.5"/>
    <n v="368.65"/>
  </r>
  <r>
    <s v="CN-2021-100423"/>
    <x v="286"/>
    <s v="Credit Card"/>
    <s v="Cust-15175"/>
    <x v="2"/>
    <x v="1"/>
    <x v="1"/>
    <n v="246.12"/>
    <n v="32.49"/>
  </r>
  <r>
    <s v="CN-2021-100424"/>
    <x v="286"/>
    <s v="Wechat Pay"/>
    <s v="Cust-15205"/>
    <x v="0"/>
    <x v="0"/>
    <x v="1"/>
    <n v="399"/>
    <n v="41.67"/>
  </r>
  <r>
    <s v="CN-2021-100420"/>
    <x v="287"/>
    <s v="Others"/>
    <s v="Cust-16525"/>
    <x v="0"/>
    <x v="1"/>
    <x v="1"/>
    <n v="189.28"/>
    <n v="21.68"/>
  </r>
  <r>
    <s v="CN-2021-100419"/>
    <x v="287"/>
    <s v="Credit Card"/>
    <s v="Cust-17260"/>
    <x v="0"/>
    <x v="1"/>
    <x v="2"/>
    <n v="486.61200000000002"/>
    <n v="13.94"/>
  </r>
  <r>
    <s v="CN-2021-100412"/>
    <x v="287"/>
    <s v="Wechat Pay"/>
    <s v="Cust-19960"/>
    <x v="0"/>
    <x v="1"/>
    <x v="0"/>
    <n v="1156.26"/>
    <n v="132.79"/>
  </r>
  <r>
    <s v="CN-2021-100413"/>
    <x v="287"/>
    <s v="Credit Card"/>
    <s v="Cust-19960"/>
    <x v="0"/>
    <x v="1"/>
    <x v="1"/>
    <n v="577.91999999999996"/>
    <n v="79.150000000000006"/>
  </r>
  <r>
    <s v="CN-2021-100414"/>
    <x v="287"/>
    <s v="Wechat Pay"/>
    <s v="Cust-19960"/>
    <x v="0"/>
    <x v="1"/>
    <x v="2"/>
    <n v="1485.12"/>
    <n v="270.73"/>
  </r>
  <r>
    <s v="CN-2021-100415"/>
    <x v="287"/>
    <s v="Others"/>
    <s v="Cust-19960"/>
    <x v="0"/>
    <x v="1"/>
    <x v="2"/>
    <n v="399.42"/>
    <n v="27.38"/>
  </r>
  <r>
    <s v="CN-2021-100416"/>
    <x v="287"/>
    <s v="Credit Card"/>
    <s v="Cust-19960"/>
    <x v="0"/>
    <x v="1"/>
    <x v="1"/>
    <n v="408.8"/>
    <n v="28.05"/>
  </r>
  <r>
    <s v="CN-2021-100417"/>
    <x v="287"/>
    <s v="Wechat Pay"/>
    <s v="Cust-19960"/>
    <x v="0"/>
    <x v="1"/>
    <x v="2"/>
    <n v="3661.56"/>
    <n v="146.99"/>
  </r>
  <r>
    <s v="CN-2021-100418"/>
    <x v="287"/>
    <s v="Others"/>
    <s v="Cust-19960"/>
    <x v="0"/>
    <x v="1"/>
    <x v="2"/>
    <n v="483.84"/>
    <n v="45.31"/>
  </r>
  <r>
    <s v="CN-2021-100405"/>
    <x v="288"/>
    <s v="Others"/>
    <s v="Cust-12145"/>
    <x v="0"/>
    <x v="5"/>
    <x v="2"/>
    <n v="211.68"/>
    <n v="22.83"/>
  </r>
  <r>
    <s v="CN-2021-100406"/>
    <x v="288"/>
    <s v="Wechat Pay"/>
    <s v="Cust-12145"/>
    <x v="0"/>
    <x v="5"/>
    <x v="1"/>
    <n v="237.13200000000001"/>
    <n v="14.26"/>
  </r>
  <r>
    <s v="CN-2021-100407"/>
    <x v="288"/>
    <s v="Wechat Pay"/>
    <s v="Cust-12145"/>
    <x v="0"/>
    <x v="5"/>
    <x v="1"/>
    <n v="228.76"/>
    <n v="40.72"/>
  </r>
  <r>
    <s v="CN-2021-100408"/>
    <x v="288"/>
    <s v="Credit Card"/>
    <s v="Cust-12145"/>
    <x v="0"/>
    <x v="5"/>
    <x v="1"/>
    <n v="728.7"/>
    <n v="162.06"/>
  </r>
  <r>
    <s v="CN-2021-100398"/>
    <x v="288"/>
    <s v="Others"/>
    <s v="Cust-12670"/>
    <x v="0"/>
    <x v="1"/>
    <x v="1"/>
    <n v="525"/>
    <n v="150.82"/>
  </r>
  <r>
    <s v="CN-2021-100399"/>
    <x v="288"/>
    <s v="Others"/>
    <s v="Cust-12670"/>
    <x v="0"/>
    <x v="1"/>
    <x v="1"/>
    <n v="193.31200000000001"/>
    <n v="22.69"/>
  </r>
  <r>
    <s v="CN-2021-100400"/>
    <x v="288"/>
    <s v="Credit Card"/>
    <s v="Cust-12670"/>
    <x v="0"/>
    <x v="1"/>
    <x v="1"/>
    <n v="722.4"/>
    <n v="180.09"/>
  </r>
  <r>
    <s v="CN-2021-100401"/>
    <x v="288"/>
    <s v="Others"/>
    <s v="Cust-12670"/>
    <x v="0"/>
    <x v="1"/>
    <x v="2"/>
    <n v="6338.64"/>
    <n v="435.95"/>
  </r>
  <r>
    <s v="CN-2021-100402"/>
    <x v="288"/>
    <s v="Credit Card"/>
    <s v="Cust-12670"/>
    <x v="0"/>
    <x v="1"/>
    <x v="0"/>
    <n v="1821.96"/>
    <n v="141.66999999999999"/>
  </r>
  <r>
    <s v="CN-2021-100403"/>
    <x v="288"/>
    <s v="Credit Card"/>
    <s v="Cust-12670"/>
    <x v="0"/>
    <x v="1"/>
    <x v="2"/>
    <n v="1431.6120000000001"/>
    <n v="178.58"/>
  </r>
  <r>
    <s v="CN-2021-100409"/>
    <x v="288"/>
    <s v="Wechat Pay"/>
    <s v="Cust-13945"/>
    <x v="0"/>
    <x v="1"/>
    <x v="1"/>
    <n v="231.42"/>
    <n v="29.92"/>
  </r>
  <r>
    <s v="CN-2021-100404"/>
    <x v="288"/>
    <s v="Others"/>
    <s v="Cust-20080"/>
    <x v="0"/>
    <x v="4"/>
    <x v="1"/>
    <n v="389.9"/>
    <n v="39.020000000000003"/>
  </r>
  <r>
    <s v="CN-2021-100410"/>
    <x v="288"/>
    <s v="Wechat Pay"/>
    <s v="Cust-20950"/>
    <x v="1"/>
    <x v="2"/>
    <x v="2"/>
    <n v="3044.16"/>
    <n v="81.760000000000005"/>
  </r>
  <r>
    <s v="CN-2021-100411"/>
    <x v="288"/>
    <s v="Wechat Pay"/>
    <s v="Cust-20950"/>
    <x v="1"/>
    <x v="2"/>
    <x v="0"/>
    <n v="1116.3599999999999"/>
    <n v="73.17"/>
  </r>
  <r>
    <s v="CN-2021-100397"/>
    <x v="289"/>
    <s v="Credit Card"/>
    <s v="Cust-10555"/>
    <x v="1"/>
    <x v="4"/>
    <x v="0"/>
    <n v="764.904"/>
    <n v="6.67"/>
  </r>
  <r>
    <s v="CN-2021-100395"/>
    <x v="290"/>
    <s v="Credit Card"/>
    <s v="Cust-12520"/>
    <x v="0"/>
    <x v="2"/>
    <x v="1"/>
    <n v="2784.6"/>
    <n v="207.46"/>
  </r>
  <r>
    <s v="CN-2021-100396"/>
    <x v="290"/>
    <s v="Wechat Pay"/>
    <s v="Cust-12520"/>
    <x v="0"/>
    <x v="2"/>
    <x v="2"/>
    <n v="542.91999999999996"/>
    <n v="55.51"/>
  </r>
  <r>
    <s v="CN-2021-100388"/>
    <x v="290"/>
    <s v="Alipay"/>
    <s v="Cust-19165"/>
    <x v="0"/>
    <x v="1"/>
    <x v="1"/>
    <n v="376.74"/>
    <n v="42.09"/>
  </r>
  <r>
    <s v="CN-2021-100389"/>
    <x v="290"/>
    <s v="Wechat Pay"/>
    <s v="Cust-19165"/>
    <x v="0"/>
    <x v="1"/>
    <x v="0"/>
    <n v="8907.36"/>
    <n v="342.51"/>
  </r>
  <r>
    <s v="CN-2021-100390"/>
    <x v="290"/>
    <s v="Others"/>
    <s v="Cust-19165"/>
    <x v="0"/>
    <x v="1"/>
    <x v="0"/>
    <n v="6302.38"/>
    <n v="438.78"/>
  </r>
  <r>
    <s v="CN-2021-100386"/>
    <x v="290"/>
    <s v="Wechat Pay"/>
    <s v="Cust-20965"/>
    <x v="1"/>
    <x v="5"/>
    <x v="1"/>
    <n v="535.36"/>
    <n v="188.33"/>
  </r>
  <r>
    <s v="CN-2021-100387"/>
    <x v="290"/>
    <s v="Others"/>
    <s v="Cust-20965"/>
    <x v="1"/>
    <x v="5"/>
    <x v="1"/>
    <n v="1430.52"/>
    <n v="230.61"/>
  </r>
  <r>
    <s v="CN-2021-100391"/>
    <x v="290"/>
    <s v="Others"/>
    <s v="Cust-20965"/>
    <x v="1"/>
    <x v="5"/>
    <x v="1"/>
    <n v="271.04000000000002"/>
    <n v="13.49"/>
  </r>
  <r>
    <s v="CN-2021-100392"/>
    <x v="290"/>
    <s v="Wechat Pay"/>
    <s v="Cust-20965"/>
    <x v="1"/>
    <x v="5"/>
    <x v="1"/>
    <n v="414.12"/>
    <n v="39.92"/>
  </r>
  <r>
    <s v="CN-2021-100393"/>
    <x v="290"/>
    <s v="Others"/>
    <s v="Cust-20965"/>
    <x v="1"/>
    <x v="5"/>
    <x v="1"/>
    <n v="94.5"/>
    <n v="14.61"/>
  </r>
  <r>
    <s v="CN-2021-100394"/>
    <x v="290"/>
    <s v="Alipay"/>
    <s v="Cust-20965"/>
    <x v="1"/>
    <x v="5"/>
    <x v="1"/>
    <n v="1352.4"/>
    <n v="208.19"/>
  </r>
  <r>
    <s v="CN-2021-100382"/>
    <x v="291"/>
    <s v="Others"/>
    <s v="Cust-10240"/>
    <x v="0"/>
    <x v="2"/>
    <x v="1"/>
    <n v="268.10000000000002"/>
    <n v="46.54"/>
  </r>
  <r>
    <s v="CN-2021-100383"/>
    <x v="291"/>
    <s v="Others"/>
    <s v="Cust-10240"/>
    <x v="0"/>
    <x v="2"/>
    <x v="1"/>
    <n v="2337.3000000000002"/>
    <n v="273.52999999999997"/>
  </r>
  <r>
    <s v="CN-2021-100384"/>
    <x v="291"/>
    <s v="Credit Card"/>
    <s v="Cust-13615"/>
    <x v="0"/>
    <x v="1"/>
    <x v="1"/>
    <n v="1548.96"/>
    <n v="77.349999999999994"/>
  </r>
  <r>
    <s v="CN-2021-100385"/>
    <x v="291"/>
    <s v="Credit Card"/>
    <s v="Cust-13615"/>
    <x v="0"/>
    <x v="1"/>
    <x v="1"/>
    <n v="506.52"/>
    <n v="94.68"/>
  </r>
  <r>
    <s v="CN-2021-100363"/>
    <x v="292"/>
    <s v="Wechat Pay"/>
    <s v="Cust-10345"/>
    <x v="0"/>
    <x v="0"/>
    <x v="1"/>
    <n v="64.176000000000002"/>
    <n v="3.51"/>
  </r>
  <r>
    <s v="CN-2021-100369"/>
    <x v="292"/>
    <s v="Wechat Pay"/>
    <s v="Cust-12085"/>
    <x v="1"/>
    <x v="0"/>
    <x v="2"/>
    <n v="5135.76"/>
    <n v="422.81"/>
  </r>
  <r>
    <s v="CN-2021-100370"/>
    <x v="292"/>
    <s v="Credit Card"/>
    <s v="Cust-12085"/>
    <x v="1"/>
    <x v="0"/>
    <x v="1"/>
    <n v="2147.88"/>
    <n v="270.94"/>
  </r>
  <r>
    <s v="CN-2021-100371"/>
    <x v="292"/>
    <s v="Credit Card"/>
    <s v="Cust-12085"/>
    <x v="1"/>
    <x v="0"/>
    <x v="1"/>
    <n v="124.32"/>
    <n v="42.68"/>
  </r>
  <r>
    <s v="CN-2021-100372"/>
    <x v="292"/>
    <s v="Credit Card"/>
    <s v="Cust-12715"/>
    <x v="1"/>
    <x v="0"/>
    <x v="1"/>
    <n v="706.44"/>
    <n v="54.21"/>
  </r>
  <r>
    <s v="CN-2021-100376"/>
    <x v="292"/>
    <s v="Alipay"/>
    <s v="Cust-12715"/>
    <x v="1"/>
    <x v="0"/>
    <x v="1"/>
    <n v="99.96"/>
    <n v="13.48"/>
  </r>
  <r>
    <s v="CN-2021-100367"/>
    <x v="292"/>
    <s v="Wechat Pay"/>
    <s v="Cust-13870"/>
    <x v="0"/>
    <x v="0"/>
    <x v="1"/>
    <n v="491.68"/>
    <n v="47.13"/>
  </r>
  <r>
    <s v="CN-2021-100373"/>
    <x v="292"/>
    <s v="Others"/>
    <s v="Cust-14395"/>
    <x v="1"/>
    <x v="1"/>
    <x v="1"/>
    <n v="389.2"/>
    <n v="39.54"/>
  </r>
  <r>
    <s v="CN-2021-100374"/>
    <x v="292"/>
    <s v="Wechat Pay"/>
    <s v="Cust-14395"/>
    <x v="1"/>
    <x v="1"/>
    <x v="2"/>
    <n v="588"/>
    <n v="126.37"/>
  </r>
  <r>
    <s v="CN-2021-100375"/>
    <x v="292"/>
    <s v="Wechat Pay"/>
    <s v="Cust-14395"/>
    <x v="1"/>
    <x v="1"/>
    <x v="2"/>
    <n v="1687.3920000000001"/>
    <n v="67.150000000000006"/>
  </r>
  <r>
    <s v="CN-2021-100377"/>
    <x v="292"/>
    <s v="Credit Card"/>
    <s v="Cust-14395"/>
    <x v="1"/>
    <x v="1"/>
    <x v="0"/>
    <n v="8042.86"/>
    <n v="346.49"/>
  </r>
  <r>
    <s v="CN-2021-100378"/>
    <x v="292"/>
    <s v="Credit Card"/>
    <s v="Cust-14395"/>
    <x v="1"/>
    <x v="1"/>
    <x v="2"/>
    <n v="1550.64"/>
    <n v="136.18"/>
  </r>
  <r>
    <s v="CN-2021-100379"/>
    <x v="292"/>
    <s v="Wechat Pay"/>
    <s v="Cust-14395"/>
    <x v="1"/>
    <x v="1"/>
    <x v="0"/>
    <n v="1557.92"/>
    <n v="167.66"/>
  </r>
  <r>
    <s v="CN-2021-100380"/>
    <x v="292"/>
    <s v="Credit Card"/>
    <s v="Cust-14395"/>
    <x v="1"/>
    <x v="1"/>
    <x v="1"/>
    <n v="697.62"/>
    <n v="121.34"/>
  </r>
  <r>
    <s v="CN-2021-100381"/>
    <x v="292"/>
    <s v="Wechat Pay"/>
    <s v="Cust-14395"/>
    <x v="1"/>
    <x v="1"/>
    <x v="1"/>
    <n v="329.7"/>
    <n v="15.67"/>
  </r>
  <r>
    <s v="CN-2021-100364"/>
    <x v="292"/>
    <s v="Credit Card"/>
    <s v="Cust-18790"/>
    <x v="2"/>
    <x v="2"/>
    <x v="1"/>
    <n v="54.18"/>
    <n v="12.96"/>
  </r>
  <r>
    <s v="CN-2021-100368"/>
    <x v="292"/>
    <s v="Wechat Pay"/>
    <s v="Cust-18790"/>
    <x v="2"/>
    <x v="2"/>
    <x v="1"/>
    <n v="292.18"/>
    <n v="13.85"/>
  </r>
  <r>
    <s v="CN-2021-100365"/>
    <x v="292"/>
    <s v="Credit Card"/>
    <s v="Cust-21505"/>
    <x v="0"/>
    <x v="5"/>
    <x v="0"/>
    <n v="1711.5"/>
    <n v="118.92"/>
  </r>
  <r>
    <s v="CN-2021-100366"/>
    <x v="292"/>
    <s v="Others"/>
    <s v="Cust-21505"/>
    <x v="0"/>
    <x v="5"/>
    <x v="2"/>
    <n v="2564.1"/>
    <n v="127.37"/>
  </r>
  <r>
    <s v="CN-2021-100354"/>
    <x v="293"/>
    <s v="Wechat Pay"/>
    <s v="Cust-13360"/>
    <x v="1"/>
    <x v="1"/>
    <x v="1"/>
    <n v="72.66"/>
    <n v="16.89"/>
  </r>
  <r>
    <s v="CN-2021-100355"/>
    <x v="293"/>
    <s v="Credit Card"/>
    <s v="Cust-13360"/>
    <x v="1"/>
    <x v="1"/>
    <x v="1"/>
    <n v="1181.46"/>
    <n v="246.71"/>
  </r>
  <r>
    <s v="CN-2021-100356"/>
    <x v="293"/>
    <s v="Alipay"/>
    <s v="Cust-13360"/>
    <x v="1"/>
    <x v="1"/>
    <x v="1"/>
    <n v="417.48"/>
    <n v="21.63"/>
  </r>
  <r>
    <s v="CN-2021-100357"/>
    <x v="293"/>
    <s v="Others"/>
    <s v="Cust-13360"/>
    <x v="1"/>
    <x v="1"/>
    <x v="1"/>
    <n v="150.36000000000001"/>
    <n v="47.09"/>
  </r>
  <r>
    <s v="CN-2021-100358"/>
    <x v="293"/>
    <s v="Others"/>
    <s v="Cust-13360"/>
    <x v="1"/>
    <x v="1"/>
    <x v="1"/>
    <n v="206.36"/>
    <n v="24.74"/>
  </r>
  <r>
    <s v="CN-2021-100359"/>
    <x v="293"/>
    <s v="Others"/>
    <s v="Cust-17005"/>
    <x v="0"/>
    <x v="2"/>
    <x v="2"/>
    <n v="5769.96"/>
    <n v="489.04"/>
  </r>
  <r>
    <s v="CN-2021-100360"/>
    <x v="293"/>
    <s v="Others"/>
    <s v="Cust-17005"/>
    <x v="0"/>
    <x v="2"/>
    <x v="1"/>
    <n v="343"/>
    <n v="11.24"/>
  </r>
  <r>
    <s v="CN-2021-100361"/>
    <x v="293"/>
    <s v="Alipay"/>
    <s v="Cust-17005"/>
    <x v="0"/>
    <x v="2"/>
    <x v="2"/>
    <n v="1350.72"/>
    <n v="167.31"/>
  </r>
  <r>
    <s v="CN-2021-100362"/>
    <x v="293"/>
    <s v="Wechat Pay"/>
    <s v="Cust-21820"/>
    <x v="0"/>
    <x v="0"/>
    <x v="2"/>
    <n v="7675.92"/>
    <n v="315.39"/>
  </r>
  <r>
    <s v="CN-2021-100347"/>
    <x v="294"/>
    <s v="Credit Card"/>
    <s v="Cust-13435"/>
    <x v="0"/>
    <x v="1"/>
    <x v="2"/>
    <n v="682.92"/>
    <n v="56.84"/>
  </r>
  <r>
    <s v="CN-2021-100348"/>
    <x v="294"/>
    <s v="Credit Card"/>
    <s v="Cust-13435"/>
    <x v="0"/>
    <x v="1"/>
    <x v="2"/>
    <n v="724.5"/>
    <n v="169.89"/>
  </r>
  <r>
    <s v="CN-2021-100349"/>
    <x v="294"/>
    <s v="Credit Card"/>
    <s v="Cust-16210"/>
    <x v="1"/>
    <x v="0"/>
    <x v="0"/>
    <n v="1600.3679999999999"/>
    <n v="73.260000000000005"/>
  </r>
  <r>
    <s v="CN-2021-100350"/>
    <x v="294"/>
    <s v="Others"/>
    <s v="Cust-16210"/>
    <x v="1"/>
    <x v="0"/>
    <x v="1"/>
    <n v="325.16399999999999"/>
    <n v="3.72"/>
  </r>
  <r>
    <s v="CN-2021-100351"/>
    <x v="294"/>
    <s v="Wechat Pay"/>
    <s v="Cust-16210"/>
    <x v="1"/>
    <x v="0"/>
    <x v="1"/>
    <n v="348.32"/>
    <n v="44.97"/>
  </r>
  <r>
    <s v="CN-2021-100352"/>
    <x v="294"/>
    <s v="Wechat Pay"/>
    <s v="Cust-16210"/>
    <x v="1"/>
    <x v="0"/>
    <x v="1"/>
    <n v="376.32"/>
    <n v="25.02"/>
  </r>
  <r>
    <s v="CN-2021-100353"/>
    <x v="294"/>
    <s v="Others"/>
    <s v="Cust-16210"/>
    <x v="1"/>
    <x v="0"/>
    <x v="1"/>
    <n v="474.6"/>
    <n v="44.53"/>
  </r>
  <r>
    <s v="CN-2021-100345"/>
    <x v="294"/>
    <s v="Credit Card"/>
    <s v="Cust-17110"/>
    <x v="0"/>
    <x v="1"/>
    <x v="1"/>
    <n v="394.8"/>
    <n v="16.670000000000002"/>
  </r>
  <r>
    <s v="CN-2021-100346"/>
    <x v="294"/>
    <s v="Credit Card"/>
    <s v="Cust-17110"/>
    <x v="0"/>
    <x v="1"/>
    <x v="2"/>
    <n v="7867.65"/>
    <n v="48.94"/>
  </r>
  <r>
    <s v="CN-2021-100338"/>
    <x v="295"/>
    <s v="Wechat Pay"/>
    <s v="Cust-10420"/>
    <x v="1"/>
    <x v="0"/>
    <x v="1"/>
    <n v="324.24"/>
    <n v="44.83"/>
  </r>
  <r>
    <s v="CN-2021-100339"/>
    <x v="295"/>
    <s v="Wechat Pay"/>
    <s v="Cust-10420"/>
    <x v="1"/>
    <x v="0"/>
    <x v="0"/>
    <n v="304.36"/>
    <n v="28.25"/>
  </r>
  <r>
    <s v="CN-2021-100336"/>
    <x v="295"/>
    <s v="Wechat Pay"/>
    <s v="Cust-14335"/>
    <x v="1"/>
    <x v="2"/>
    <x v="1"/>
    <n v="140.28"/>
    <n v="17.04"/>
  </r>
  <r>
    <s v="CN-2021-100337"/>
    <x v="295"/>
    <s v="Credit Card"/>
    <s v="Cust-14335"/>
    <x v="1"/>
    <x v="2"/>
    <x v="1"/>
    <n v="108.36"/>
    <n v="19.440000000000001"/>
  </r>
  <r>
    <s v="CN-2021-100344"/>
    <x v="295"/>
    <s v="Wechat Pay"/>
    <s v="Cust-14815"/>
    <x v="2"/>
    <x v="1"/>
    <x v="2"/>
    <n v="2054.08"/>
    <n v="220.06"/>
  </r>
  <r>
    <s v="CN-2021-100340"/>
    <x v="295"/>
    <s v="Alipay"/>
    <s v="Cust-17875"/>
    <x v="2"/>
    <x v="3"/>
    <x v="2"/>
    <n v="6400.38"/>
    <n v="495.11"/>
  </r>
  <r>
    <s v="CN-2021-100341"/>
    <x v="295"/>
    <s v="Credit Card"/>
    <s v="Cust-17875"/>
    <x v="2"/>
    <x v="3"/>
    <x v="2"/>
    <n v="1575.56"/>
    <n v="114.19"/>
  </r>
  <r>
    <s v="CN-2021-100342"/>
    <x v="295"/>
    <s v="Others"/>
    <s v="Cust-17875"/>
    <x v="2"/>
    <x v="3"/>
    <x v="1"/>
    <n v="524.16"/>
    <n v="196.94"/>
  </r>
  <r>
    <s v="CN-2021-100343"/>
    <x v="295"/>
    <s v="Others"/>
    <s v="Cust-17875"/>
    <x v="2"/>
    <x v="3"/>
    <x v="2"/>
    <n v="117.6"/>
    <n v="44.61"/>
  </r>
  <r>
    <s v="CN-2021-100328"/>
    <x v="296"/>
    <s v="Others"/>
    <s v="Cust-12520"/>
    <x v="0"/>
    <x v="2"/>
    <x v="1"/>
    <n v="1286.5999999999999"/>
    <n v="147.87"/>
  </r>
  <r>
    <s v="CN-2021-100329"/>
    <x v="296"/>
    <s v="Alipay"/>
    <s v="Cust-12520"/>
    <x v="0"/>
    <x v="2"/>
    <x v="1"/>
    <n v="363.58"/>
    <n v="25.19"/>
  </r>
  <r>
    <s v="CN-2021-100330"/>
    <x v="296"/>
    <s v="Wechat Pay"/>
    <s v="Cust-12520"/>
    <x v="0"/>
    <x v="2"/>
    <x v="1"/>
    <n v="688.94"/>
    <n v="100.39"/>
  </r>
  <r>
    <s v="CN-2021-100334"/>
    <x v="296"/>
    <s v="Others"/>
    <s v="Cust-13075"/>
    <x v="1"/>
    <x v="2"/>
    <x v="1"/>
    <n v="97.86"/>
    <n v="11.02"/>
  </r>
  <r>
    <s v="CN-2021-100335"/>
    <x v="296"/>
    <s v="Wechat Pay"/>
    <s v="Cust-13075"/>
    <x v="1"/>
    <x v="2"/>
    <x v="1"/>
    <n v="133.13999999999999"/>
    <n v="38.22"/>
  </r>
  <r>
    <s v="CN-2021-100326"/>
    <x v="296"/>
    <s v="Credit Card"/>
    <s v="Cust-16270"/>
    <x v="0"/>
    <x v="3"/>
    <x v="1"/>
    <n v="61.152000000000001"/>
    <n v="0.62"/>
  </r>
  <r>
    <s v="CN-2021-100327"/>
    <x v="296"/>
    <s v="Credit Card"/>
    <s v="Cust-16270"/>
    <x v="0"/>
    <x v="3"/>
    <x v="1"/>
    <n v="1263.2760000000001"/>
    <n v="24.53"/>
  </r>
  <r>
    <s v="CN-2021-100332"/>
    <x v="296"/>
    <s v="Others"/>
    <s v="Cust-21550"/>
    <x v="2"/>
    <x v="3"/>
    <x v="1"/>
    <n v="892.5"/>
    <n v="136.76"/>
  </r>
  <r>
    <s v="CN-2021-100333"/>
    <x v="296"/>
    <s v="Wechat Pay"/>
    <s v="Cust-21550"/>
    <x v="2"/>
    <x v="3"/>
    <x v="1"/>
    <n v="35.531999999999996"/>
    <n v="2.34"/>
  </r>
  <r>
    <s v="CN-2021-100331"/>
    <x v="296"/>
    <s v="Credit Card"/>
    <s v="Cust-21580"/>
    <x v="0"/>
    <x v="1"/>
    <x v="1"/>
    <n v="2778.3"/>
    <n v="237.58"/>
  </r>
  <r>
    <s v="CN-2021-100321"/>
    <x v="297"/>
    <s v="Credit Card"/>
    <s v="Cust-10555"/>
    <x v="1"/>
    <x v="4"/>
    <x v="0"/>
    <n v="2913.96"/>
    <n v="280.24"/>
  </r>
  <r>
    <s v="CN-2021-100323"/>
    <x v="297"/>
    <s v="Others"/>
    <s v="Cust-10555"/>
    <x v="1"/>
    <x v="4"/>
    <x v="0"/>
    <n v="849.66"/>
    <n v="58.97"/>
  </r>
  <r>
    <s v="CN-2021-100324"/>
    <x v="297"/>
    <s v="Credit Card"/>
    <s v="Cust-10555"/>
    <x v="1"/>
    <x v="4"/>
    <x v="2"/>
    <n v="5527.2"/>
    <n v="476.58"/>
  </r>
  <r>
    <s v="CN-2021-100322"/>
    <x v="297"/>
    <s v="Alipay"/>
    <s v="Cust-17815"/>
    <x v="0"/>
    <x v="2"/>
    <x v="1"/>
    <n v="411.6"/>
    <n v="22.96"/>
  </r>
  <r>
    <s v="CN-2021-100325"/>
    <x v="297"/>
    <s v="Credit Card"/>
    <s v="Cust-17815"/>
    <x v="0"/>
    <x v="2"/>
    <x v="2"/>
    <n v="4420.5"/>
    <n v="94.51"/>
  </r>
  <r>
    <s v="CN-2021-100320"/>
    <x v="298"/>
    <s v="Credit Card"/>
    <s v="Cust-17725"/>
    <x v="0"/>
    <x v="4"/>
    <x v="0"/>
    <n v="665.14"/>
    <n v="176.71"/>
  </r>
  <r>
    <s v="CN-2021-100315"/>
    <x v="299"/>
    <s v="Wechat Pay"/>
    <s v="Cust-11800"/>
    <x v="2"/>
    <x v="1"/>
    <x v="1"/>
    <n v="232.68"/>
    <n v="44.01"/>
  </r>
  <r>
    <s v="CN-2021-100318"/>
    <x v="299"/>
    <s v="Others"/>
    <s v="Cust-17575"/>
    <x v="0"/>
    <x v="5"/>
    <x v="2"/>
    <n v="252.50399999999999"/>
    <n v="9.36"/>
  </r>
  <r>
    <s v="CN-2021-100319"/>
    <x v="299"/>
    <s v="Wechat Pay"/>
    <s v="Cust-17575"/>
    <x v="0"/>
    <x v="5"/>
    <x v="1"/>
    <n v="320.29199999999997"/>
    <n v="7.53"/>
  </r>
  <r>
    <s v="CN-2021-100316"/>
    <x v="299"/>
    <s v="Others"/>
    <s v="Cust-19840"/>
    <x v="0"/>
    <x v="5"/>
    <x v="2"/>
    <n v="896.28"/>
    <n v="93.57"/>
  </r>
  <r>
    <s v="CN-2021-100317"/>
    <x v="299"/>
    <s v="Others"/>
    <s v="Cust-19840"/>
    <x v="0"/>
    <x v="5"/>
    <x v="2"/>
    <n v="2317.14"/>
    <n v="217.44"/>
  </r>
  <r>
    <s v="CN-2021-100313"/>
    <x v="299"/>
    <s v="Others"/>
    <s v="Cust-20710"/>
    <x v="2"/>
    <x v="3"/>
    <x v="2"/>
    <n v="141.036"/>
    <n v="49.29"/>
  </r>
  <r>
    <s v="CN-2021-100314"/>
    <x v="299"/>
    <s v="Credit Card"/>
    <s v="Cust-20710"/>
    <x v="2"/>
    <x v="3"/>
    <x v="2"/>
    <n v="7403.2560000000003"/>
    <n v="82.07"/>
  </r>
  <r>
    <s v="CN-2021-100310"/>
    <x v="300"/>
    <s v="Others"/>
    <s v="Cust-11455"/>
    <x v="2"/>
    <x v="4"/>
    <x v="2"/>
    <n v="445.2"/>
    <n v="32.479999999999997"/>
  </r>
  <r>
    <s v="CN-2021-100311"/>
    <x v="300"/>
    <s v="Others"/>
    <s v="Cust-11455"/>
    <x v="2"/>
    <x v="4"/>
    <x v="1"/>
    <n v="165.2"/>
    <n v="14.99"/>
  </r>
  <r>
    <s v="CN-2021-100312"/>
    <x v="300"/>
    <s v="Wechat Pay"/>
    <s v="Cust-11455"/>
    <x v="2"/>
    <x v="4"/>
    <x v="0"/>
    <n v="253.96"/>
    <n v="15.79"/>
  </r>
  <r>
    <s v="CN-2021-100308"/>
    <x v="300"/>
    <s v="Wechat Pay"/>
    <s v="Cust-16945"/>
    <x v="1"/>
    <x v="3"/>
    <x v="2"/>
    <n v="527.52"/>
    <n v="5.77"/>
  </r>
  <r>
    <s v="CN-2021-100309"/>
    <x v="300"/>
    <s v="Alipay"/>
    <s v="Cust-16945"/>
    <x v="1"/>
    <x v="3"/>
    <x v="0"/>
    <n v="467.37599999999998"/>
    <n v="15.81"/>
  </r>
  <r>
    <s v="CN-2021-100307"/>
    <x v="301"/>
    <s v="Wechat Pay"/>
    <s v="Cust-14635"/>
    <x v="1"/>
    <x v="4"/>
    <x v="1"/>
    <n v="131.6"/>
    <n v="43.41"/>
  </r>
  <r>
    <s v="CN-2021-100304"/>
    <x v="301"/>
    <s v="Others"/>
    <s v="Cust-14995"/>
    <x v="0"/>
    <x v="2"/>
    <x v="0"/>
    <n v="1618.12"/>
    <n v="235.58"/>
  </r>
  <r>
    <s v="CN-2021-100305"/>
    <x v="301"/>
    <s v="Wechat Pay"/>
    <s v="Cust-16900"/>
    <x v="0"/>
    <x v="3"/>
    <x v="1"/>
    <n v="2677.92"/>
    <n v="263.18"/>
  </r>
  <r>
    <s v="CN-2021-100306"/>
    <x v="301"/>
    <s v="Alipay"/>
    <s v="Cust-16900"/>
    <x v="0"/>
    <x v="3"/>
    <x v="1"/>
    <n v="140.11199999999999"/>
    <n v="10.220000000000001"/>
  </r>
  <r>
    <s v="CN-2021-100299"/>
    <x v="302"/>
    <s v="Others"/>
    <s v="Cust-12700"/>
    <x v="2"/>
    <x v="1"/>
    <x v="2"/>
    <n v="513.24"/>
    <n v="118.84"/>
  </r>
  <r>
    <s v="CN-2021-100298"/>
    <x v="302"/>
    <s v="Credit Card"/>
    <s v="Cust-13585"/>
    <x v="1"/>
    <x v="0"/>
    <x v="1"/>
    <n v="13264.3"/>
    <n v="473.28"/>
  </r>
  <r>
    <s v="CN-2021-100300"/>
    <x v="302"/>
    <s v="Credit Card"/>
    <s v="Cust-16015"/>
    <x v="0"/>
    <x v="0"/>
    <x v="0"/>
    <n v="2968.28"/>
    <n v="170.35"/>
  </r>
  <r>
    <s v="CN-2021-100301"/>
    <x v="302"/>
    <s v="Credit Card"/>
    <s v="Cust-16015"/>
    <x v="0"/>
    <x v="0"/>
    <x v="1"/>
    <n v="164.64"/>
    <n v="16.329999999999998"/>
  </r>
  <r>
    <s v="CN-2021-100302"/>
    <x v="302"/>
    <s v="Others"/>
    <s v="Cust-16015"/>
    <x v="0"/>
    <x v="0"/>
    <x v="1"/>
    <n v="224.28"/>
    <n v="18.98"/>
  </r>
  <r>
    <s v="CN-2021-100303"/>
    <x v="302"/>
    <s v="Others"/>
    <s v="Cust-16015"/>
    <x v="0"/>
    <x v="0"/>
    <x v="2"/>
    <n v="495.04"/>
    <n v="32.270000000000003"/>
  </r>
  <r>
    <s v="CN-2021-100297"/>
    <x v="302"/>
    <s v="Credit Card"/>
    <s v="Cust-19000"/>
    <x v="2"/>
    <x v="4"/>
    <x v="1"/>
    <n v="471.1"/>
    <n v="31.71"/>
  </r>
  <r>
    <s v="CN-2021-100295"/>
    <x v="303"/>
    <s v="Others"/>
    <s v="Cust-11635"/>
    <x v="0"/>
    <x v="1"/>
    <x v="1"/>
    <n v="873.6"/>
    <n v="144.09"/>
  </r>
  <r>
    <s v="CN-2021-100294"/>
    <x v="303"/>
    <s v="Others"/>
    <s v="Cust-16210"/>
    <x v="1"/>
    <x v="0"/>
    <x v="1"/>
    <n v="67.2"/>
    <n v="0.75"/>
  </r>
  <r>
    <s v="CN-2021-100296"/>
    <x v="303"/>
    <s v="Credit Card"/>
    <s v="Cust-16210"/>
    <x v="1"/>
    <x v="0"/>
    <x v="2"/>
    <n v="1024.24"/>
    <n v="110.86"/>
  </r>
  <r>
    <s v="CN-2021-100289"/>
    <x v="303"/>
    <s v="Wechat Pay"/>
    <s v="Cust-20650"/>
    <x v="1"/>
    <x v="2"/>
    <x v="2"/>
    <n v="4704.84"/>
    <n v="171.39"/>
  </r>
  <r>
    <s v="CN-2021-100290"/>
    <x v="303"/>
    <s v="Credit Card"/>
    <s v="Cust-20650"/>
    <x v="1"/>
    <x v="2"/>
    <x v="1"/>
    <n v="154"/>
    <n v="41.74"/>
  </r>
  <r>
    <s v="CN-2021-100291"/>
    <x v="303"/>
    <s v="Others"/>
    <s v="Cust-20650"/>
    <x v="1"/>
    <x v="2"/>
    <x v="1"/>
    <n v="671.58"/>
    <n v="127.71"/>
  </r>
  <r>
    <s v="CN-2021-100292"/>
    <x v="303"/>
    <s v="Others"/>
    <s v="Cust-20650"/>
    <x v="1"/>
    <x v="2"/>
    <x v="1"/>
    <n v="141.4"/>
    <n v="29.31"/>
  </r>
  <r>
    <s v="CN-2021-100293"/>
    <x v="303"/>
    <s v="Wechat Pay"/>
    <s v="Cust-20650"/>
    <x v="1"/>
    <x v="2"/>
    <x v="2"/>
    <n v="4105.92"/>
    <n v="194.86"/>
  </r>
  <r>
    <s v="CN-2021-100287"/>
    <x v="304"/>
    <s v="Wechat Pay"/>
    <s v="Cust-11230"/>
    <x v="0"/>
    <x v="1"/>
    <x v="2"/>
    <n v="3412.92"/>
    <n v="299.32"/>
  </r>
  <r>
    <s v="CN-2021-100288"/>
    <x v="304"/>
    <s v="Others"/>
    <s v="Cust-11230"/>
    <x v="0"/>
    <x v="1"/>
    <x v="0"/>
    <n v="4075.4"/>
    <n v="192.41"/>
  </r>
  <r>
    <s v="CN-2021-100282"/>
    <x v="305"/>
    <s v="Others"/>
    <s v="Cust-10150"/>
    <x v="0"/>
    <x v="5"/>
    <x v="1"/>
    <n v="6434.68"/>
    <n v="473.11"/>
  </r>
  <r>
    <s v="CN-2021-100280"/>
    <x v="305"/>
    <s v="Wechat Pay"/>
    <s v="Cust-12220"/>
    <x v="0"/>
    <x v="4"/>
    <x v="1"/>
    <n v="1146.8800000000001"/>
    <n v="107.08"/>
  </r>
  <r>
    <s v="CN-2021-100281"/>
    <x v="305"/>
    <s v="Credit Card"/>
    <s v="Cust-12220"/>
    <x v="0"/>
    <x v="4"/>
    <x v="1"/>
    <n v="130.452"/>
    <n v="8.4499999999999993"/>
  </r>
  <r>
    <s v="CN-2021-100283"/>
    <x v="305"/>
    <s v="Others"/>
    <s v="Cust-16150"/>
    <x v="1"/>
    <x v="1"/>
    <x v="1"/>
    <n v="251.3"/>
    <n v="28.41"/>
  </r>
  <r>
    <s v="CN-2021-100284"/>
    <x v="305"/>
    <s v="Others"/>
    <s v="Cust-17605"/>
    <x v="1"/>
    <x v="3"/>
    <x v="1"/>
    <n v="53.34"/>
    <n v="6.18"/>
  </r>
  <r>
    <s v="CN-2021-100285"/>
    <x v="305"/>
    <s v="Credit Card"/>
    <s v="Cust-17605"/>
    <x v="1"/>
    <x v="3"/>
    <x v="1"/>
    <n v="204.96"/>
    <n v="27.43"/>
  </r>
  <r>
    <s v="CN-2021-100286"/>
    <x v="305"/>
    <s v="Others"/>
    <s v="Cust-17605"/>
    <x v="1"/>
    <x v="3"/>
    <x v="1"/>
    <n v="1084.6079999999999"/>
    <n v="46.58"/>
  </r>
  <r>
    <s v="CN-2021-100272"/>
    <x v="306"/>
    <s v="Credit Card"/>
    <s v="Cust-11290"/>
    <x v="1"/>
    <x v="0"/>
    <x v="1"/>
    <n v="572.20799999999997"/>
    <n v="10.89"/>
  </r>
  <r>
    <s v="CN-2021-100276"/>
    <x v="306"/>
    <s v="Alipay"/>
    <s v="Cust-15505"/>
    <x v="0"/>
    <x v="0"/>
    <x v="0"/>
    <n v="2910.6"/>
    <n v="176.71"/>
  </r>
  <r>
    <s v="CN-2021-100277"/>
    <x v="306"/>
    <s v="Others"/>
    <s v="Cust-15505"/>
    <x v="0"/>
    <x v="0"/>
    <x v="1"/>
    <n v="1276.0999999999999"/>
    <n v="203.99"/>
  </r>
  <r>
    <s v="CN-2021-100278"/>
    <x v="306"/>
    <s v="Others"/>
    <s v="Cust-15505"/>
    <x v="0"/>
    <x v="0"/>
    <x v="1"/>
    <n v="153.30000000000001"/>
    <n v="16.260000000000002"/>
  </r>
  <r>
    <s v="CN-2021-100279"/>
    <x v="306"/>
    <s v="Others"/>
    <s v="Cust-15505"/>
    <x v="0"/>
    <x v="0"/>
    <x v="2"/>
    <n v="1998.64"/>
    <n v="247.13"/>
  </r>
  <r>
    <s v="CN-2021-100271"/>
    <x v="306"/>
    <s v="Credit Card"/>
    <s v="Cust-16120"/>
    <x v="2"/>
    <x v="0"/>
    <x v="2"/>
    <n v="593.71199999999999"/>
    <n v="147.13"/>
  </r>
  <r>
    <s v="CN-2021-100273"/>
    <x v="306"/>
    <s v="Others"/>
    <s v="Cust-19315"/>
    <x v="0"/>
    <x v="2"/>
    <x v="1"/>
    <n v="124.32"/>
    <n v="36.68"/>
  </r>
  <r>
    <s v="CN-2021-100274"/>
    <x v="306"/>
    <s v="Others"/>
    <s v="Cust-19315"/>
    <x v="0"/>
    <x v="2"/>
    <x v="1"/>
    <n v="1087.8"/>
    <n v="116.15"/>
  </r>
  <r>
    <s v="CN-2021-100275"/>
    <x v="306"/>
    <s v="Wechat Pay"/>
    <s v="Cust-19315"/>
    <x v="0"/>
    <x v="2"/>
    <x v="1"/>
    <n v="183.54"/>
    <n v="46.09"/>
  </r>
  <r>
    <s v="CN-2021-100269"/>
    <x v="307"/>
    <s v="Wechat Pay"/>
    <s v="Cust-11125"/>
    <x v="2"/>
    <x v="5"/>
    <x v="2"/>
    <n v="3198.2719999999999"/>
    <n v="10.4"/>
  </r>
  <r>
    <s v="CN-2021-100270"/>
    <x v="307"/>
    <s v="Credit Card"/>
    <s v="Cust-11125"/>
    <x v="2"/>
    <x v="5"/>
    <x v="0"/>
    <n v="79.296000000000006"/>
    <n v="7.73"/>
  </r>
  <r>
    <s v="CN-2021-100260"/>
    <x v="308"/>
    <s v="Wechat Pay"/>
    <s v="Cust-10345"/>
    <x v="0"/>
    <x v="0"/>
    <x v="2"/>
    <n v="527.52"/>
    <n v="45.78"/>
  </r>
  <r>
    <s v="CN-2021-100261"/>
    <x v="308"/>
    <s v="Wechat Pay"/>
    <s v="Cust-10345"/>
    <x v="0"/>
    <x v="0"/>
    <x v="1"/>
    <n v="3180.24"/>
    <n v="49.97"/>
  </r>
  <r>
    <s v="CN-2021-100262"/>
    <x v="308"/>
    <s v="Wechat Pay"/>
    <s v="Cust-10345"/>
    <x v="0"/>
    <x v="0"/>
    <x v="1"/>
    <n v="284.928"/>
    <n v="33.520000000000003"/>
  </r>
  <r>
    <s v="CN-2021-100263"/>
    <x v="308"/>
    <s v="Wechat Pay"/>
    <s v="Cust-10345"/>
    <x v="0"/>
    <x v="0"/>
    <x v="0"/>
    <n v="2733.0239999999999"/>
    <n v="190.22"/>
  </r>
  <r>
    <s v="CN-2021-100268"/>
    <x v="308"/>
    <s v="Credit Card"/>
    <s v="Cust-14440"/>
    <x v="0"/>
    <x v="2"/>
    <x v="2"/>
    <n v="2774.8"/>
    <n v="206.58"/>
  </r>
  <r>
    <s v="CN-2021-100264"/>
    <x v="308"/>
    <s v="Credit Card"/>
    <s v="Cust-20605"/>
    <x v="0"/>
    <x v="4"/>
    <x v="0"/>
    <n v="1776.6"/>
    <n v="232.43"/>
  </r>
  <r>
    <s v="CN-2021-100265"/>
    <x v="308"/>
    <s v="Others"/>
    <s v="Cust-20605"/>
    <x v="0"/>
    <x v="4"/>
    <x v="1"/>
    <n v="4972.8"/>
    <n v="151.44"/>
  </r>
  <r>
    <s v="CN-2021-100266"/>
    <x v="308"/>
    <s v="Wechat Pay"/>
    <s v="Cust-21445"/>
    <x v="1"/>
    <x v="1"/>
    <x v="1"/>
    <n v="8294.58"/>
    <n v="360.55"/>
  </r>
  <r>
    <s v="CN-2021-100267"/>
    <x v="308"/>
    <s v="Credit Card"/>
    <s v="Cust-21445"/>
    <x v="1"/>
    <x v="1"/>
    <x v="1"/>
    <n v="54.18"/>
    <n v="2.62"/>
  </r>
  <r>
    <s v="CN-2021-100254"/>
    <x v="309"/>
    <s v="Credit Card"/>
    <s v="Cust-12355"/>
    <x v="0"/>
    <x v="4"/>
    <x v="1"/>
    <n v="167.72"/>
    <n v="22.55"/>
  </r>
  <r>
    <s v="CN-2021-100255"/>
    <x v="309"/>
    <s v="Others"/>
    <s v="Cust-12355"/>
    <x v="0"/>
    <x v="4"/>
    <x v="1"/>
    <n v="691.32"/>
    <n v="88.19"/>
  </r>
  <r>
    <s v="CN-2021-100256"/>
    <x v="309"/>
    <s v="Credit Card"/>
    <s v="Cust-12355"/>
    <x v="0"/>
    <x v="4"/>
    <x v="1"/>
    <n v="259.7"/>
    <n v="12.35"/>
  </r>
  <r>
    <s v="CN-2021-100258"/>
    <x v="309"/>
    <s v="Others"/>
    <s v="Cust-12355"/>
    <x v="0"/>
    <x v="4"/>
    <x v="0"/>
    <n v="929.88"/>
    <n v="52.78"/>
  </r>
  <r>
    <s v="CN-2021-100259"/>
    <x v="309"/>
    <s v="Credit Card"/>
    <s v="Cust-12355"/>
    <x v="0"/>
    <x v="4"/>
    <x v="0"/>
    <n v="4468.8"/>
    <n v="184.98"/>
  </r>
  <r>
    <s v="CN-2021-100253"/>
    <x v="309"/>
    <s v="Credit Card"/>
    <s v="Cust-14035"/>
    <x v="1"/>
    <x v="2"/>
    <x v="0"/>
    <n v="2334.36"/>
    <n v="7.34"/>
  </r>
  <r>
    <s v="CN-2021-100257"/>
    <x v="309"/>
    <s v="Wechat Pay"/>
    <s v="Cust-14035"/>
    <x v="1"/>
    <x v="2"/>
    <x v="1"/>
    <n v="3845.52"/>
    <n v="129.11000000000001"/>
  </r>
  <r>
    <s v="CN-2021-100248"/>
    <x v="309"/>
    <s v="Others"/>
    <s v="Cust-15625"/>
    <x v="0"/>
    <x v="2"/>
    <x v="1"/>
    <n v="370.72"/>
    <n v="14.67"/>
  </r>
  <r>
    <s v="CN-2021-100249"/>
    <x v="309"/>
    <s v="Wechat Pay"/>
    <s v="Cust-16075"/>
    <x v="0"/>
    <x v="1"/>
    <x v="1"/>
    <n v="457.38"/>
    <n v="20.36"/>
  </r>
  <r>
    <s v="CN-2021-100250"/>
    <x v="309"/>
    <s v="Others"/>
    <s v="Cust-20635"/>
    <x v="1"/>
    <x v="4"/>
    <x v="1"/>
    <n v="1080.24"/>
    <n v="189.52"/>
  </r>
  <r>
    <s v="CN-2021-100251"/>
    <x v="309"/>
    <s v="Credit Card"/>
    <s v="Cust-20635"/>
    <x v="1"/>
    <x v="4"/>
    <x v="2"/>
    <n v="9072"/>
    <n v="407.89"/>
  </r>
  <r>
    <s v="CN-2021-100252"/>
    <x v="309"/>
    <s v="Wechat Pay"/>
    <s v="Cust-20635"/>
    <x v="1"/>
    <x v="4"/>
    <x v="0"/>
    <n v="1862.7"/>
    <n v="248.04"/>
  </r>
  <r>
    <s v="CN-2021-100242"/>
    <x v="310"/>
    <s v="Credit Card"/>
    <s v="Cust-11410"/>
    <x v="0"/>
    <x v="3"/>
    <x v="1"/>
    <n v="466.2"/>
    <n v="24.27"/>
  </r>
  <r>
    <s v="CN-2021-100247"/>
    <x v="310"/>
    <s v="Others"/>
    <s v="Cust-14560"/>
    <x v="1"/>
    <x v="1"/>
    <x v="2"/>
    <n v="1174.74"/>
    <n v="225.51"/>
  </r>
  <r>
    <s v="CN-2021-100237"/>
    <x v="310"/>
    <s v="Wechat Pay"/>
    <s v="Cust-17035"/>
    <x v="1"/>
    <x v="2"/>
    <x v="1"/>
    <n v="131.6"/>
    <n v="32.270000000000003"/>
  </r>
  <r>
    <s v="CN-2021-100240"/>
    <x v="310"/>
    <s v="Wechat Pay"/>
    <s v="Cust-17035"/>
    <x v="1"/>
    <x v="2"/>
    <x v="0"/>
    <n v="2974.72"/>
    <n v="182.82"/>
  </r>
  <r>
    <s v="CN-2021-100238"/>
    <x v="310"/>
    <s v="Others"/>
    <s v="Cust-17740"/>
    <x v="0"/>
    <x v="1"/>
    <x v="1"/>
    <n v="250.88"/>
    <n v="39.42"/>
  </r>
  <r>
    <s v="CN-2021-100239"/>
    <x v="310"/>
    <s v="Wechat Pay"/>
    <s v="Cust-19570"/>
    <x v="0"/>
    <x v="4"/>
    <x v="1"/>
    <n v="3173.0160000000001"/>
    <n v="35.15"/>
  </r>
  <r>
    <s v="CN-2021-100243"/>
    <x v="310"/>
    <s v="Wechat Pay"/>
    <s v="Cust-19825"/>
    <x v="0"/>
    <x v="0"/>
    <x v="1"/>
    <n v="243.6"/>
    <n v="25.88"/>
  </r>
  <r>
    <s v="CN-2021-100244"/>
    <x v="310"/>
    <s v="Credit Card"/>
    <s v="Cust-19825"/>
    <x v="0"/>
    <x v="0"/>
    <x v="2"/>
    <n v="382.536"/>
    <n v="40.630000000000003"/>
  </r>
  <r>
    <s v="CN-2021-100245"/>
    <x v="310"/>
    <s v="Others"/>
    <s v="Cust-19825"/>
    <x v="0"/>
    <x v="0"/>
    <x v="2"/>
    <n v="527.52"/>
    <n v="25.56"/>
  </r>
  <r>
    <s v="CN-2021-100246"/>
    <x v="310"/>
    <s v="Credit Card"/>
    <s v="Cust-19825"/>
    <x v="0"/>
    <x v="0"/>
    <x v="1"/>
    <n v="7835.52"/>
    <n v="55.77"/>
  </r>
  <r>
    <s v="CN-2021-100241"/>
    <x v="310"/>
    <s v="Others"/>
    <s v="Cust-20815"/>
    <x v="1"/>
    <x v="4"/>
    <x v="1"/>
    <n v="114.8"/>
    <n v="19.11"/>
  </r>
  <r>
    <s v="CN-2021-100231"/>
    <x v="311"/>
    <s v="Credit Card"/>
    <s v="Cust-11440"/>
    <x v="0"/>
    <x v="2"/>
    <x v="1"/>
    <n v="51.8"/>
    <n v="5.79"/>
  </r>
  <r>
    <s v="CN-2021-100232"/>
    <x v="311"/>
    <s v="Credit Card"/>
    <s v="Cust-11440"/>
    <x v="0"/>
    <x v="2"/>
    <x v="1"/>
    <n v="594.72"/>
    <n v="140.38"/>
  </r>
  <r>
    <s v="CN-2021-100234"/>
    <x v="311"/>
    <s v="Wechat Pay"/>
    <s v="Cust-14635"/>
    <x v="1"/>
    <x v="4"/>
    <x v="2"/>
    <n v="2382.66"/>
    <n v="124.53"/>
  </r>
  <r>
    <s v="CN-2021-100236"/>
    <x v="311"/>
    <s v="Credit Card"/>
    <s v="Cust-15655"/>
    <x v="1"/>
    <x v="4"/>
    <x v="1"/>
    <n v="603.79200000000003"/>
    <n v="10.38"/>
  </r>
  <r>
    <s v="CN-2021-100235"/>
    <x v="311"/>
    <s v="Credit Card"/>
    <s v="Cust-15820"/>
    <x v="0"/>
    <x v="2"/>
    <x v="0"/>
    <n v="780.86400000000003"/>
    <n v="0.55000000000000004"/>
  </r>
  <r>
    <s v="CN-2021-100233"/>
    <x v="311"/>
    <s v="Others"/>
    <s v="Cust-18385"/>
    <x v="0"/>
    <x v="1"/>
    <x v="1"/>
    <n v="955.58399999999995"/>
    <n v="16.03"/>
  </r>
  <r>
    <s v="CN-2021-100224"/>
    <x v="312"/>
    <s v="Credit Card"/>
    <s v="Cust-10375"/>
    <x v="0"/>
    <x v="3"/>
    <x v="0"/>
    <n v="442.68"/>
    <n v="16.829999999999998"/>
  </r>
  <r>
    <s v="CN-2021-100225"/>
    <x v="312"/>
    <s v="Others"/>
    <s v="Cust-10375"/>
    <x v="0"/>
    <x v="3"/>
    <x v="1"/>
    <n v="1878.24"/>
    <n v="187.97"/>
  </r>
  <r>
    <s v="CN-2021-100226"/>
    <x v="312"/>
    <s v="Credit Card"/>
    <s v="Cust-10375"/>
    <x v="0"/>
    <x v="3"/>
    <x v="0"/>
    <n v="1005.9"/>
    <n v="181.23"/>
  </r>
  <r>
    <s v="CN-2021-100230"/>
    <x v="312"/>
    <s v="Credit Card"/>
    <s v="Cust-10510"/>
    <x v="0"/>
    <x v="4"/>
    <x v="1"/>
    <n v="1536.64"/>
    <n v="205.68"/>
  </r>
  <r>
    <s v="CN-2021-100218"/>
    <x v="312"/>
    <s v="Credit Card"/>
    <s v="Cust-10660"/>
    <x v="0"/>
    <x v="0"/>
    <x v="0"/>
    <n v="1582.84"/>
    <n v="100.91"/>
  </r>
  <r>
    <s v="CN-2021-100219"/>
    <x v="312"/>
    <s v="Others"/>
    <s v="Cust-10660"/>
    <x v="0"/>
    <x v="0"/>
    <x v="2"/>
    <n v="2238.39"/>
    <n v="218.01"/>
  </r>
  <r>
    <s v="CN-2021-100220"/>
    <x v="312"/>
    <s v="Credit Card"/>
    <s v="Cust-10660"/>
    <x v="0"/>
    <x v="0"/>
    <x v="1"/>
    <n v="325.08"/>
    <n v="40.409999999999997"/>
  </r>
  <r>
    <s v="CN-2021-100221"/>
    <x v="312"/>
    <s v="Credit Card"/>
    <s v="Cust-10660"/>
    <x v="0"/>
    <x v="0"/>
    <x v="0"/>
    <n v="1070.1600000000001"/>
    <n v="159.76"/>
  </r>
  <r>
    <s v="CN-2021-100227"/>
    <x v="312"/>
    <s v="Credit Card"/>
    <s v="Cust-14035"/>
    <x v="1"/>
    <x v="2"/>
    <x v="1"/>
    <n v="214.78800000000001"/>
    <n v="18.72"/>
  </r>
  <r>
    <s v="CN-2021-100228"/>
    <x v="312"/>
    <s v="Wechat Pay"/>
    <s v="Cust-14035"/>
    <x v="1"/>
    <x v="2"/>
    <x v="2"/>
    <n v="623.70000000000005"/>
    <n v="1.19"/>
  </r>
  <r>
    <s v="CN-2021-100229"/>
    <x v="312"/>
    <s v="Wechat Pay"/>
    <s v="Cust-14035"/>
    <x v="1"/>
    <x v="2"/>
    <x v="1"/>
    <n v="94.5"/>
    <n v="12.87"/>
  </r>
  <r>
    <s v="CN-2021-100222"/>
    <x v="312"/>
    <s v="Credit Card"/>
    <s v="Cust-17365"/>
    <x v="0"/>
    <x v="2"/>
    <x v="1"/>
    <n v="22.26"/>
    <n v="0.28999999999999998"/>
  </r>
  <r>
    <s v="CN-2021-100223"/>
    <x v="312"/>
    <s v="Others"/>
    <s v="Cust-17365"/>
    <x v="0"/>
    <x v="2"/>
    <x v="0"/>
    <n v="4375.1400000000003"/>
    <n v="100.04"/>
  </r>
  <r>
    <s v="CN-2021-100216"/>
    <x v="313"/>
    <s v="Credit Card"/>
    <s v="Cust-13405"/>
    <x v="0"/>
    <x v="2"/>
    <x v="1"/>
    <n v="152.32"/>
    <n v="27.29"/>
  </r>
  <r>
    <s v="CN-2021-100214"/>
    <x v="313"/>
    <s v="Credit Card"/>
    <s v="Cust-13915"/>
    <x v="0"/>
    <x v="1"/>
    <x v="2"/>
    <n v="441.28"/>
    <n v="21.47"/>
  </r>
  <r>
    <s v="CN-2021-100217"/>
    <x v="313"/>
    <s v="Credit Card"/>
    <s v="Cust-14275"/>
    <x v="1"/>
    <x v="1"/>
    <x v="1"/>
    <n v="105.14"/>
    <n v="49.52"/>
  </r>
  <r>
    <s v="CN-2021-100209"/>
    <x v="313"/>
    <s v="Wechat Pay"/>
    <s v="Cust-16240"/>
    <x v="1"/>
    <x v="1"/>
    <x v="1"/>
    <n v="456.96"/>
    <n v="14.38"/>
  </r>
  <r>
    <s v="CN-2021-100210"/>
    <x v="313"/>
    <s v="Wechat Pay"/>
    <s v="Cust-16240"/>
    <x v="1"/>
    <x v="1"/>
    <x v="1"/>
    <n v="202.72"/>
    <n v="43.02"/>
  </r>
  <r>
    <s v="CN-2021-100212"/>
    <x v="313"/>
    <s v="Wechat Pay"/>
    <s v="Cust-16525"/>
    <x v="0"/>
    <x v="1"/>
    <x v="1"/>
    <n v="224"/>
    <n v="17.510000000000002"/>
  </r>
  <r>
    <s v="CN-2021-100213"/>
    <x v="313"/>
    <s v="Credit Card"/>
    <s v="Cust-16525"/>
    <x v="0"/>
    <x v="1"/>
    <x v="0"/>
    <n v="1818.18"/>
    <n v="125.21"/>
  </r>
  <r>
    <s v="CN-2021-100211"/>
    <x v="313"/>
    <s v="Credit Card"/>
    <s v="Cust-17740"/>
    <x v="0"/>
    <x v="1"/>
    <x v="2"/>
    <n v="365.65199999999999"/>
    <n v="18.510000000000002"/>
  </r>
  <r>
    <s v="CN-2021-100215"/>
    <x v="313"/>
    <s v="Others"/>
    <s v="Cust-17770"/>
    <x v="0"/>
    <x v="0"/>
    <x v="1"/>
    <n v="342.16"/>
    <n v="36.79"/>
  </r>
  <r>
    <s v="CN-2021-100207"/>
    <x v="314"/>
    <s v="Wechat Pay"/>
    <s v="Cust-11080"/>
    <x v="0"/>
    <x v="2"/>
    <x v="0"/>
    <n v="3760.68"/>
    <n v="293.64"/>
  </r>
  <r>
    <s v="CN-2021-100206"/>
    <x v="314"/>
    <s v="Credit Card"/>
    <s v="Cust-13660"/>
    <x v="0"/>
    <x v="4"/>
    <x v="1"/>
    <n v="145.32"/>
    <n v="17.77"/>
  </r>
  <r>
    <s v="CN-2021-100208"/>
    <x v="314"/>
    <s v="Credit Card"/>
    <s v="Cust-17530"/>
    <x v="0"/>
    <x v="2"/>
    <x v="0"/>
    <n v="542.78"/>
    <n v="63.61"/>
  </r>
  <r>
    <s v="CN-2021-100201"/>
    <x v="315"/>
    <s v="Credit Card"/>
    <s v="Cust-14410"/>
    <x v="2"/>
    <x v="1"/>
    <x v="1"/>
    <n v="662.9"/>
    <n v="84.42"/>
  </r>
  <r>
    <s v="CN-2021-100202"/>
    <x v="315"/>
    <s v="Wechat Pay"/>
    <s v="Cust-14410"/>
    <x v="2"/>
    <x v="1"/>
    <x v="0"/>
    <n v="6898.5"/>
    <n v="390.03"/>
  </r>
  <r>
    <s v="CN-2021-100203"/>
    <x v="315"/>
    <s v="Wechat Pay"/>
    <s v="Cust-15205"/>
    <x v="0"/>
    <x v="0"/>
    <x v="0"/>
    <n v="1832.5440000000001"/>
    <n v="153.88"/>
  </r>
  <r>
    <s v="CN-2021-100204"/>
    <x v="315"/>
    <s v="Others"/>
    <s v="Cust-15205"/>
    <x v="0"/>
    <x v="0"/>
    <x v="0"/>
    <n v="713.66399999999999"/>
    <n v="19.12"/>
  </r>
  <r>
    <s v="CN-2021-100205"/>
    <x v="315"/>
    <s v="Wechat Pay"/>
    <s v="Cust-15205"/>
    <x v="0"/>
    <x v="0"/>
    <x v="2"/>
    <n v="2372.58"/>
    <n v="114.29"/>
  </r>
  <r>
    <s v="CN-2021-100200"/>
    <x v="316"/>
    <s v="Credit Card"/>
    <s v="Cust-14935"/>
    <x v="1"/>
    <x v="2"/>
    <x v="1"/>
    <n v="241.64"/>
    <n v="34.17"/>
  </r>
  <r>
    <s v="CN-2021-100187"/>
    <x v="317"/>
    <s v="Wechat Pay"/>
    <s v="Cust-14215"/>
    <x v="1"/>
    <x v="4"/>
    <x v="1"/>
    <n v="99.96"/>
    <n v="14.85"/>
  </r>
  <r>
    <s v="CN-2021-100194"/>
    <x v="317"/>
    <s v="Credit Card"/>
    <s v="Cust-14215"/>
    <x v="1"/>
    <x v="4"/>
    <x v="0"/>
    <n v="1035.5519999999999"/>
    <n v="38.74"/>
  </r>
  <r>
    <s v="CN-2021-100198"/>
    <x v="317"/>
    <s v="Credit Card"/>
    <s v="Cust-16645"/>
    <x v="0"/>
    <x v="3"/>
    <x v="2"/>
    <n v="475.27199999999999"/>
    <n v="7.75"/>
  </r>
  <r>
    <s v="CN-2021-100199"/>
    <x v="317"/>
    <s v="Wechat Pay"/>
    <s v="Cust-16645"/>
    <x v="0"/>
    <x v="3"/>
    <x v="1"/>
    <n v="1718.3040000000001"/>
    <n v="120.66"/>
  </r>
  <r>
    <s v="CN-2021-100188"/>
    <x v="317"/>
    <s v="Wechat Pay"/>
    <s v="Cust-20095"/>
    <x v="0"/>
    <x v="1"/>
    <x v="1"/>
    <n v="159.18"/>
    <n v="37.94"/>
  </r>
  <r>
    <s v="CN-2021-100189"/>
    <x v="317"/>
    <s v="Others"/>
    <s v="Cust-20095"/>
    <x v="0"/>
    <x v="1"/>
    <x v="0"/>
    <n v="211.96"/>
    <n v="44.74"/>
  </r>
  <r>
    <s v="CN-2021-100190"/>
    <x v="317"/>
    <s v="Credit Card"/>
    <s v="Cust-20095"/>
    <x v="0"/>
    <x v="1"/>
    <x v="0"/>
    <n v="1557.08"/>
    <n v="207.64"/>
  </r>
  <r>
    <s v="CN-2021-100191"/>
    <x v="317"/>
    <s v="Alipay"/>
    <s v="Cust-20095"/>
    <x v="0"/>
    <x v="1"/>
    <x v="1"/>
    <n v="4741.8"/>
    <n v="192.56"/>
  </r>
  <r>
    <s v="CN-2021-100192"/>
    <x v="317"/>
    <s v="Credit Card"/>
    <s v="Cust-20095"/>
    <x v="0"/>
    <x v="1"/>
    <x v="1"/>
    <n v="342.72"/>
    <n v="39.94"/>
  </r>
  <r>
    <s v="CN-2021-100193"/>
    <x v="317"/>
    <s v="Others"/>
    <s v="Cust-20095"/>
    <x v="0"/>
    <x v="1"/>
    <x v="0"/>
    <n v="722.82"/>
    <n v="89.36"/>
  </r>
  <r>
    <s v="CN-2021-100195"/>
    <x v="317"/>
    <s v="Others"/>
    <s v="Cust-20095"/>
    <x v="0"/>
    <x v="1"/>
    <x v="1"/>
    <n v="470.4"/>
    <n v="13.73"/>
  </r>
  <r>
    <s v="CN-2021-100196"/>
    <x v="317"/>
    <s v="Credit Card"/>
    <s v="Cust-20095"/>
    <x v="0"/>
    <x v="1"/>
    <x v="1"/>
    <n v="1129.8"/>
    <n v="142.84"/>
  </r>
  <r>
    <s v="CN-2021-100197"/>
    <x v="317"/>
    <s v="Others"/>
    <s v="Cust-20095"/>
    <x v="0"/>
    <x v="1"/>
    <x v="0"/>
    <n v="11813.9"/>
    <n v="371.77"/>
  </r>
  <r>
    <s v="CN-2021-100183"/>
    <x v="318"/>
    <s v="Others"/>
    <s v="Cust-10810"/>
    <x v="1"/>
    <x v="0"/>
    <x v="1"/>
    <n v="433.77600000000001"/>
    <n v="15.24"/>
  </r>
  <r>
    <s v="CN-2021-100184"/>
    <x v="318"/>
    <s v="Wechat Pay"/>
    <s v="Cust-15520"/>
    <x v="0"/>
    <x v="1"/>
    <x v="1"/>
    <n v="1438.08"/>
    <n v="158.02000000000001"/>
  </r>
  <r>
    <s v="CN-2021-100181"/>
    <x v="318"/>
    <s v="Others"/>
    <s v="Cust-16285"/>
    <x v="2"/>
    <x v="0"/>
    <x v="1"/>
    <n v="922.6"/>
    <n v="57.45"/>
  </r>
  <r>
    <s v="CN-2021-100182"/>
    <x v="318"/>
    <s v="Wechat Pay"/>
    <s v="Cust-16285"/>
    <x v="2"/>
    <x v="0"/>
    <x v="2"/>
    <n v="2462.88"/>
    <n v="140.88"/>
  </r>
  <r>
    <s v="CN-2021-100186"/>
    <x v="318"/>
    <s v="Credit Card"/>
    <s v="Cust-19645"/>
    <x v="1"/>
    <x v="0"/>
    <x v="2"/>
    <n v="2765.84"/>
    <n v="204.79"/>
  </r>
  <r>
    <s v="CN-2021-100185"/>
    <x v="318"/>
    <s v="Others"/>
    <s v="Cust-19990"/>
    <x v="0"/>
    <x v="0"/>
    <x v="1"/>
    <n v="292.18"/>
    <n v="29.45"/>
  </r>
  <r>
    <s v="CN-2021-100177"/>
    <x v="319"/>
    <s v="Wechat Pay"/>
    <s v="Cust-12715"/>
    <x v="1"/>
    <x v="0"/>
    <x v="2"/>
    <n v="783.16"/>
    <n v="199.45"/>
  </r>
  <r>
    <s v="CN-2021-100176"/>
    <x v="319"/>
    <s v="Credit Card"/>
    <s v="Cust-12880"/>
    <x v="1"/>
    <x v="4"/>
    <x v="1"/>
    <n v="674.1"/>
    <n v="117.49"/>
  </r>
  <r>
    <s v="CN-2021-100180"/>
    <x v="319"/>
    <s v="Credit Card"/>
    <s v="Cust-14950"/>
    <x v="0"/>
    <x v="1"/>
    <x v="1"/>
    <n v="1445.5"/>
    <n v="146.21"/>
  </r>
  <r>
    <s v="CN-2021-100178"/>
    <x v="319"/>
    <s v="Wechat Pay"/>
    <s v="Cust-15010"/>
    <x v="1"/>
    <x v="4"/>
    <x v="2"/>
    <n v="754.74"/>
    <n v="36.979999999999997"/>
  </r>
  <r>
    <s v="CN-2021-100179"/>
    <x v="319"/>
    <s v="Others"/>
    <s v="Cust-15010"/>
    <x v="1"/>
    <x v="4"/>
    <x v="2"/>
    <n v="474.43200000000002"/>
    <n v="22.27"/>
  </r>
  <r>
    <s v="CN-2021-100174"/>
    <x v="320"/>
    <s v="Credit Card"/>
    <s v="Cust-11425"/>
    <x v="0"/>
    <x v="4"/>
    <x v="1"/>
    <n v="1250.48"/>
    <n v="133.87"/>
  </r>
  <r>
    <s v="CN-2021-100175"/>
    <x v="320"/>
    <s v="Alipay"/>
    <s v="Cust-11425"/>
    <x v="0"/>
    <x v="4"/>
    <x v="2"/>
    <n v="1814.4"/>
    <n v="126.53"/>
  </r>
  <r>
    <s v="CN-2021-100170"/>
    <x v="321"/>
    <s v="Credit Card"/>
    <s v="Cust-16675"/>
    <x v="1"/>
    <x v="2"/>
    <x v="0"/>
    <n v="640.58399999999995"/>
    <n v="46.29"/>
  </r>
  <r>
    <s v="CN-2021-100172"/>
    <x v="321"/>
    <s v="Credit Card"/>
    <s v="Cust-16675"/>
    <x v="1"/>
    <x v="2"/>
    <x v="1"/>
    <n v="282.57600000000002"/>
    <n v="11.84"/>
  </r>
  <r>
    <s v="CN-2021-100173"/>
    <x v="321"/>
    <s v="Credit Card"/>
    <s v="Cust-16675"/>
    <x v="1"/>
    <x v="2"/>
    <x v="1"/>
    <n v="5556.6"/>
    <n v="486.06"/>
  </r>
  <r>
    <s v="CN-2021-100171"/>
    <x v="321"/>
    <s v="Credit Card"/>
    <s v="Cust-19570"/>
    <x v="0"/>
    <x v="4"/>
    <x v="1"/>
    <n v="4910.08"/>
    <n v="276.56"/>
  </r>
  <r>
    <s v="CN-2021-100161"/>
    <x v="322"/>
    <s v="Others"/>
    <s v="Cust-11365"/>
    <x v="1"/>
    <x v="4"/>
    <x v="1"/>
    <n v="319.87200000000001"/>
    <n v="2.87"/>
  </r>
  <r>
    <s v="CN-2021-100162"/>
    <x v="322"/>
    <s v="Credit Card"/>
    <s v="Cust-11365"/>
    <x v="1"/>
    <x v="4"/>
    <x v="0"/>
    <n v="365.23200000000003"/>
    <n v="15.06"/>
  </r>
  <r>
    <s v="CN-2021-100163"/>
    <x v="322"/>
    <s v="Others"/>
    <s v="Cust-15595"/>
    <x v="1"/>
    <x v="2"/>
    <x v="2"/>
    <n v="2596.6080000000002"/>
    <n v="175.72"/>
  </r>
  <r>
    <s v="CN-2021-100164"/>
    <x v="322"/>
    <s v="Credit Card"/>
    <s v="Cust-15595"/>
    <x v="1"/>
    <x v="2"/>
    <x v="1"/>
    <n v="343.22399999999999"/>
    <n v="14.35"/>
  </r>
  <r>
    <s v="CN-2021-100165"/>
    <x v="322"/>
    <s v="Credit Card"/>
    <s v="Cust-15595"/>
    <x v="1"/>
    <x v="2"/>
    <x v="1"/>
    <n v="439.6"/>
    <n v="22.23"/>
  </r>
  <r>
    <s v="CN-2021-100166"/>
    <x v="322"/>
    <s v="Others"/>
    <s v="Cust-15595"/>
    <x v="1"/>
    <x v="2"/>
    <x v="1"/>
    <n v="550.62"/>
    <n v="148.31"/>
  </r>
  <r>
    <s v="CN-2021-100167"/>
    <x v="322"/>
    <s v="Credit Card"/>
    <s v="Cust-16375"/>
    <x v="2"/>
    <x v="4"/>
    <x v="1"/>
    <n v="346.64"/>
    <n v="14.14"/>
  </r>
  <r>
    <s v="CN-2021-100168"/>
    <x v="322"/>
    <s v="Others"/>
    <s v="Cust-16375"/>
    <x v="2"/>
    <x v="4"/>
    <x v="0"/>
    <n v="2982.56"/>
    <n v="154.13999999999999"/>
  </r>
  <r>
    <s v="CN-2021-100169"/>
    <x v="322"/>
    <s v="Others"/>
    <s v="Cust-16375"/>
    <x v="2"/>
    <x v="4"/>
    <x v="0"/>
    <n v="574.55999999999995"/>
    <n v="98.39"/>
  </r>
  <r>
    <s v="CN-2021-100158"/>
    <x v="323"/>
    <s v="Wechat Pay"/>
    <s v="Cust-11320"/>
    <x v="0"/>
    <x v="2"/>
    <x v="1"/>
    <n v="63.84"/>
    <n v="6.18"/>
  </r>
  <r>
    <s v="CN-2021-100159"/>
    <x v="323"/>
    <s v="Credit Card"/>
    <s v="Cust-11320"/>
    <x v="0"/>
    <x v="2"/>
    <x v="1"/>
    <n v="633.36"/>
    <n v="149.74"/>
  </r>
  <r>
    <s v="CN-2021-100160"/>
    <x v="323"/>
    <s v="Alipay"/>
    <s v="Cust-11320"/>
    <x v="0"/>
    <x v="2"/>
    <x v="1"/>
    <n v="475.02"/>
    <n v="36.74"/>
  </r>
  <r>
    <s v="CN-2021-100154"/>
    <x v="323"/>
    <s v="Credit Card"/>
    <s v="Cust-13360"/>
    <x v="1"/>
    <x v="1"/>
    <x v="0"/>
    <n v="1904.4480000000001"/>
    <n v="69.489999999999995"/>
  </r>
  <r>
    <s v="CN-2021-100155"/>
    <x v="323"/>
    <s v="Credit Card"/>
    <s v="Cust-13360"/>
    <x v="1"/>
    <x v="1"/>
    <x v="1"/>
    <n v="219.24"/>
    <n v="48.95"/>
  </r>
  <r>
    <s v="CN-2021-100156"/>
    <x v="323"/>
    <s v="Credit Card"/>
    <s v="Cust-13360"/>
    <x v="1"/>
    <x v="1"/>
    <x v="1"/>
    <n v="2864.82"/>
    <n v="215.94"/>
  </r>
  <r>
    <s v="CN-2021-100157"/>
    <x v="323"/>
    <s v="Others"/>
    <s v="Cust-13360"/>
    <x v="1"/>
    <x v="1"/>
    <x v="0"/>
    <n v="1436.7360000000001"/>
    <n v="63.93"/>
  </r>
  <r>
    <s v="CN-2021-100150"/>
    <x v="324"/>
    <s v="Alipay"/>
    <s v="Cust-11290"/>
    <x v="1"/>
    <x v="0"/>
    <x v="0"/>
    <n v="673.26"/>
    <n v="129.61000000000001"/>
  </r>
  <r>
    <s v="CN-2021-100147"/>
    <x v="324"/>
    <s v="Credit Card"/>
    <s v="Cust-12400"/>
    <x v="2"/>
    <x v="4"/>
    <x v="2"/>
    <n v="806.68"/>
    <n v="153.46"/>
  </r>
  <r>
    <s v="CN-2021-100151"/>
    <x v="324"/>
    <s v="Credit Card"/>
    <s v="Cust-13420"/>
    <x v="1"/>
    <x v="1"/>
    <x v="1"/>
    <n v="617.4"/>
    <n v="170.49"/>
  </r>
  <r>
    <s v="CN-2021-100152"/>
    <x v="324"/>
    <s v="Credit Card"/>
    <s v="Cust-14710"/>
    <x v="0"/>
    <x v="2"/>
    <x v="1"/>
    <n v="822.36"/>
    <n v="76.55"/>
  </r>
  <r>
    <s v="CN-2021-100153"/>
    <x v="324"/>
    <s v="Credit Card"/>
    <s v="Cust-14710"/>
    <x v="0"/>
    <x v="2"/>
    <x v="2"/>
    <n v="104.16"/>
    <n v="13.47"/>
  </r>
  <r>
    <s v="CN-2021-100148"/>
    <x v="324"/>
    <s v="Wechat Pay"/>
    <s v="Cust-19690"/>
    <x v="0"/>
    <x v="4"/>
    <x v="0"/>
    <n v="2203.2359999999999"/>
    <n v="94.92"/>
  </r>
  <r>
    <s v="CN-2021-100149"/>
    <x v="324"/>
    <s v="Others"/>
    <s v="Cust-19690"/>
    <x v="0"/>
    <x v="4"/>
    <x v="0"/>
    <n v="1824.144"/>
    <n v="16.21"/>
  </r>
  <r>
    <s v="CN-2021-100140"/>
    <x v="325"/>
    <s v="Credit Card"/>
    <s v="Cust-11575"/>
    <x v="1"/>
    <x v="0"/>
    <x v="1"/>
    <n v="6668.9"/>
    <n v="472.64"/>
  </r>
  <r>
    <s v="CN-2021-100141"/>
    <x v="325"/>
    <s v="Others"/>
    <s v="Cust-11575"/>
    <x v="1"/>
    <x v="0"/>
    <x v="2"/>
    <n v="2268.42"/>
    <n v="269.66000000000003"/>
  </r>
  <r>
    <s v="CN-2021-100142"/>
    <x v="325"/>
    <s v="Wechat Pay"/>
    <s v="Cust-11575"/>
    <x v="1"/>
    <x v="0"/>
    <x v="1"/>
    <n v="406"/>
    <n v="40.28"/>
  </r>
  <r>
    <s v="CN-2021-100143"/>
    <x v="325"/>
    <s v="Credit Card"/>
    <s v="Cust-16045"/>
    <x v="2"/>
    <x v="0"/>
    <x v="1"/>
    <n v="2551.7800000000002"/>
    <n v="201.42"/>
  </r>
  <r>
    <s v="CN-2021-100144"/>
    <x v="325"/>
    <s v="Others"/>
    <s v="Cust-17005"/>
    <x v="0"/>
    <x v="2"/>
    <x v="1"/>
    <n v="614.88"/>
    <n v="45.59"/>
  </r>
  <r>
    <s v="CN-2021-100145"/>
    <x v="325"/>
    <s v="Others"/>
    <s v="Cust-19300"/>
    <x v="0"/>
    <x v="4"/>
    <x v="2"/>
    <n v="6476.61"/>
    <n v="99.67"/>
  </r>
  <r>
    <s v="CN-2021-100146"/>
    <x v="325"/>
    <s v="Wechat Pay"/>
    <s v="Cust-19300"/>
    <x v="0"/>
    <x v="4"/>
    <x v="0"/>
    <n v="550.48"/>
    <n v="81.06"/>
  </r>
  <r>
    <s v="CN-2021-100138"/>
    <x v="326"/>
    <s v="Credit Card"/>
    <s v="Cust-10375"/>
    <x v="0"/>
    <x v="3"/>
    <x v="1"/>
    <n v="10326.4"/>
    <n v="408.29"/>
  </r>
  <r>
    <s v="CN-2021-100128"/>
    <x v="326"/>
    <s v="Alipay"/>
    <s v="Cust-19720"/>
    <x v="0"/>
    <x v="1"/>
    <x v="1"/>
    <n v="90.02"/>
    <n v="6.86"/>
  </r>
  <r>
    <s v="CN-2021-100129"/>
    <x v="326"/>
    <s v="Alipay"/>
    <s v="Cust-19720"/>
    <x v="0"/>
    <x v="1"/>
    <x v="1"/>
    <n v="475.72"/>
    <n v="30.25"/>
  </r>
  <r>
    <s v="CN-2021-100130"/>
    <x v="326"/>
    <s v="Others"/>
    <s v="Cust-19720"/>
    <x v="0"/>
    <x v="1"/>
    <x v="1"/>
    <n v="100.52"/>
    <n v="47.55"/>
  </r>
  <r>
    <s v="CN-2021-100131"/>
    <x v="326"/>
    <s v="Alipay"/>
    <s v="Cust-19720"/>
    <x v="0"/>
    <x v="1"/>
    <x v="2"/>
    <n v="962.47199999999998"/>
    <n v="21.35"/>
  </r>
  <r>
    <s v="CN-2021-100132"/>
    <x v="326"/>
    <s v="Credit Card"/>
    <s v="Cust-21010"/>
    <x v="0"/>
    <x v="1"/>
    <x v="1"/>
    <n v="337.68"/>
    <n v="14.32"/>
  </r>
  <r>
    <s v="CN-2021-100133"/>
    <x v="326"/>
    <s v="Credit Card"/>
    <s v="Cust-21685"/>
    <x v="2"/>
    <x v="1"/>
    <x v="2"/>
    <n v="1130.5"/>
    <n v="251.29"/>
  </r>
  <r>
    <s v="CN-2021-100134"/>
    <x v="326"/>
    <s v="Alipay"/>
    <s v="Cust-21685"/>
    <x v="2"/>
    <x v="1"/>
    <x v="0"/>
    <n v="7284.9"/>
    <n v="339.52"/>
  </r>
  <r>
    <s v="CN-2021-100135"/>
    <x v="326"/>
    <s v="Wechat Pay"/>
    <s v="Cust-21685"/>
    <x v="2"/>
    <x v="1"/>
    <x v="0"/>
    <n v="2999.22"/>
    <n v="169.88"/>
  </r>
  <r>
    <s v="CN-2021-100136"/>
    <x v="326"/>
    <s v="Others"/>
    <s v="Cust-21685"/>
    <x v="2"/>
    <x v="1"/>
    <x v="0"/>
    <n v="2653.56"/>
    <n v="228.09"/>
  </r>
  <r>
    <s v="CN-2021-100137"/>
    <x v="326"/>
    <s v="Credit Card"/>
    <s v="Cust-21685"/>
    <x v="2"/>
    <x v="1"/>
    <x v="1"/>
    <n v="828.8"/>
    <n v="132.41999999999999"/>
  </r>
  <r>
    <s v="CN-2021-100139"/>
    <x v="326"/>
    <s v="Others"/>
    <s v="Cust-21685"/>
    <x v="2"/>
    <x v="1"/>
    <x v="2"/>
    <n v="2804.4450000000002"/>
    <n v="84.58"/>
  </r>
  <r>
    <s v="CN-2021-100127"/>
    <x v="327"/>
    <s v="Others"/>
    <s v="Cust-10585"/>
    <x v="0"/>
    <x v="1"/>
    <x v="1"/>
    <n v="1315.44"/>
    <n v="154.43"/>
  </r>
  <r>
    <s v="CN-2021-100122"/>
    <x v="328"/>
    <s v="Credit Card"/>
    <s v="Cust-11410"/>
    <x v="0"/>
    <x v="3"/>
    <x v="2"/>
    <n v="6162.9120000000003"/>
    <n v="52.98"/>
  </r>
  <r>
    <s v="CN-2021-100123"/>
    <x v="328"/>
    <s v="Others"/>
    <s v="Cust-11410"/>
    <x v="0"/>
    <x v="3"/>
    <x v="1"/>
    <n v="1548.96"/>
    <n v="88.37"/>
  </r>
  <r>
    <s v="CN-2021-100124"/>
    <x v="328"/>
    <s v="Others"/>
    <s v="Cust-11410"/>
    <x v="0"/>
    <x v="3"/>
    <x v="2"/>
    <n v="248.304"/>
    <n v="11.81"/>
  </r>
  <r>
    <s v="CN-2021-100125"/>
    <x v="328"/>
    <s v="Credit Card"/>
    <s v="Cust-11410"/>
    <x v="0"/>
    <x v="3"/>
    <x v="2"/>
    <n v="341.79599999999999"/>
    <n v="19.79"/>
  </r>
  <r>
    <s v="CN-2021-100126"/>
    <x v="328"/>
    <s v="Wechat Pay"/>
    <s v="Cust-11410"/>
    <x v="0"/>
    <x v="3"/>
    <x v="0"/>
    <n v="416.05200000000002"/>
    <n v="3.59"/>
  </r>
  <r>
    <s v="CN-2021-100119"/>
    <x v="329"/>
    <s v="Credit Card"/>
    <s v="Cust-12610"/>
    <x v="1"/>
    <x v="4"/>
    <x v="0"/>
    <n v="2659.3560000000002"/>
    <n v="62.15"/>
  </r>
  <r>
    <s v="CN-2021-100120"/>
    <x v="329"/>
    <s v="Wechat Pay"/>
    <s v="Cust-12610"/>
    <x v="1"/>
    <x v="4"/>
    <x v="0"/>
    <n v="685.27200000000005"/>
    <n v="158.15"/>
  </r>
  <r>
    <s v="CN-2021-100121"/>
    <x v="329"/>
    <s v="Alipay"/>
    <s v="Cust-12610"/>
    <x v="1"/>
    <x v="4"/>
    <x v="2"/>
    <n v="1492.596"/>
    <n v="43.25"/>
  </r>
  <r>
    <s v="CN-2021-100115"/>
    <x v="329"/>
    <s v="Credit Card"/>
    <s v="Cust-14605"/>
    <x v="0"/>
    <x v="5"/>
    <x v="1"/>
    <n v="551.04"/>
    <n v="3.91"/>
  </r>
  <r>
    <s v="CN-2021-100118"/>
    <x v="329"/>
    <s v="Others"/>
    <s v="Cust-18190"/>
    <x v="0"/>
    <x v="2"/>
    <x v="1"/>
    <n v="74.676000000000002"/>
    <n v="1.54"/>
  </r>
  <r>
    <s v="CN-2021-100113"/>
    <x v="329"/>
    <s v="Wechat Pay"/>
    <s v="Cust-18880"/>
    <x v="0"/>
    <x v="3"/>
    <x v="1"/>
    <n v="780.64"/>
    <n v="156.44"/>
  </r>
  <r>
    <s v="CN-2021-100116"/>
    <x v="329"/>
    <s v="Others"/>
    <s v="Cust-18880"/>
    <x v="0"/>
    <x v="3"/>
    <x v="0"/>
    <n v="1208.3399999999999"/>
    <n v="110.83"/>
  </r>
  <r>
    <s v="CN-2021-100114"/>
    <x v="329"/>
    <s v="Others"/>
    <s v="Cust-21580"/>
    <x v="0"/>
    <x v="1"/>
    <x v="2"/>
    <n v="1023.4"/>
    <n v="226.81"/>
  </r>
  <r>
    <s v="CN-2021-100117"/>
    <x v="329"/>
    <s v="Credit Card"/>
    <s v="Cust-21580"/>
    <x v="0"/>
    <x v="1"/>
    <x v="1"/>
    <n v="889.56"/>
    <n v="77.62"/>
  </r>
  <r>
    <s v="CN-2021-100110"/>
    <x v="330"/>
    <s v="Others"/>
    <s v="Cust-13135"/>
    <x v="0"/>
    <x v="4"/>
    <x v="1"/>
    <n v="7341.6"/>
    <n v="479.14"/>
  </r>
  <r>
    <s v="CN-2021-100111"/>
    <x v="330"/>
    <s v="Credit Card"/>
    <s v="Cust-15340"/>
    <x v="0"/>
    <x v="2"/>
    <x v="1"/>
    <n v="124.32"/>
    <n v="19.670000000000002"/>
  </r>
  <r>
    <s v="CN-2021-100112"/>
    <x v="330"/>
    <s v="Credit Card"/>
    <s v="Cust-15340"/>
    <x v="0"/>
    <x v="2"/>
    <x v="1"/>
    <n v="68.459999999999994"/>
    <n v="5.42"/>
  </r>
  <r>
    <s v="CN-2021-100102"/>
    <x v="331"/>
    <s v="Alipay"/>
    <s v="Cust-14890"/>
    <x v="1"/>
    <x v="4"/>
    <x v="2"/>
    <n v="3846.36"/>
    <n v="270.67"/>
  </r>
  <r>
    <s v="CN-2021-100103"/>
    <x v="331"/>
    <s v="Credit Card"/>
    <s v="Cust-14890"/>
    <x v="1"/>
    <x v="4"/>
    <x v="1"/>
    <n v="104.384"/>
    <n v="19.27"/>
  </r>
  <r>
    <s v="CN-2021-100104"/>
    <x v="331"/>
    <s v="Credit Card"/>
    <s v="Cust-14890"/>
    <x v="1"/>
    <x v="4"/>
    <x v="0"/>
    <n v="2382.38"/>
    <n v="140.97999999999999"/>
  </r>
  <r>
    <s v="CN-2021-100105"/>
    <x v="331"/>
    <s v="Wechat Pay"/>
    <s v="Cust-14890"/>
    <x v="1"/>
    <x v="4"/>
    <x v="1"/>
    <n v="255.08"/>
    <n v="21.43"/>
  </r>
  <r>
    <s v="CN-2021-100109"/>
    <x v="331"/>
    <s v="Wechat Pay"/>
    <s v="Cust-14890"/>
    <x v="1"/>
    <x v="4"/>
    <x v="1"/>
    <n v="352.8"/>
    <n v="17.13"/>
  </r>
  <r>
    <s v="CN-2021-100106"/>
    <x v="331"/>
    <s v="Credit Card"/>
    <s v="Cust-15160"/>
    <x v="0"/>
    <x v="3"/>
    <x v="0"/>
    <n v="2093.6999999999998"/>
    <n v="225.43"/>
  </r>
  <r>
    <s v="CN-2021-100107"/>
    <x v="331"/>
    <s v="Credit Card"/>
    <s v="Cust-15160"/>
    <x v="0"/>
    <x v="3"/>
    <x v="1"/>
    <n v="756.56"/>
    <n v="122.03"/>
  </r>
  <r>
    <s v="CN-2021-100108"/>
    <x v="331"/>
    <s v="Wechat Pay"/>
    <s v="Cust-15160"/>
    <x v="0"/>
    <x v="3"/>
    <x v="2"/>
    <n v="614.46"/>
    <n v="176.27"/>
  </r>
  <r>
    <s v="CN-2021-100100"/>
    <x v="331"/>
    <s v="Others"/>
    <s v="Cust-15235"/>
    <x v="0"/>
    <x v="0"/>
    <x v="2"/>
    <n v="666.54"/>
    <n v="99.51"/>
  </r>
  <r>
    <s v="CN-2021-100101"/>
    <x v="331"/>
    <s v="Credit Card"/>
    <s v="Cust-18130"/>
    <x v="1"/>
    <x v="1"/>
    <x v="1"/>
    <n v="107.24"/>
    <n v="21.31"/>
  </r>
  <r>
    <s v="CN-2021-100089"/>
    <x v="332"/>
    <s v="Credit Card"/>
    <s v="Cust-15535"/>
    <x v="0"/>
    <x v="3"/>
    <x v="2"/>
    <n v="1744.68"/>
    <n v="193.03"/>
  </r>
  <r>
    <s v="CN-2021-100090"/>
    <x v="332"/>
    <s v="Credit Card"/>
    <s v="Cust-16870"/>
    <x v="0"/>
    <x v="2"/>
    <x v="2"/>
    <n v="2340.8000000000002"/>
    <n v="137.97999999999999"/>
  </r>
  <r>
    <s v="CN-2021-100091"/>
    <x v="332"/>
    <s v="Others"/>
    <s v="Cust-16870"/>
    <x v="0"/>
    <x v="2"/>
    <x v="2"/>
    <n v="781.06"/>
    <n v="120.05"/>
  </r>
  <r>
    <s v="CN-2021-100092"/>
    <x v="332"/>
    <s v="Credit Card"/>
    <s v="Cust-18970"/>
    <x v="2"/>
    <x v="2"/>
    <x v="1"/>
    <n v="541.94000000000005"/>
    <n v="141.31"/>
  </r>
  <r>
    <s v="CN-2021-100093"/>
    <x v="332"/>
    <s v="Credit Card"/>
    <s v="Cust-18985"/>
    <x v="2"/>
    <x v="1"/>
    <x v="2"/>
    <n v="507.08"/>
    <n v="97.15"/>
  </r>
  <r>
    <s v="CN-2021-100094"/>
    <x v="332"/>
    <s v="Others"/>
    <s v="Cust-18985"/>
    <x v="2"/>
    <x v="1"/>
    <x v="1"/>
    <n v="1580.74"/>
    <n v="142.96"/>
  </r>
  <r>
    <s v="CN-2021-100095"/>
    <x v="332"/>
    <s v="Credit Card"/>
    <s v="Cust-18985"/>
    <x v="2"/>
    <x v="1"/>
    <x v="1"/>
    <n v="212.1"/>
    <n v="10.37"/>
  </r>
  <r>
    <s v="CN-2021-100096"/>
    <x v="332"/>
    <s v="Others"/>
    <s v="Cust-18985"/>
    <x v="2"/>
    <x v="1"/>
    <x v="1"/>
    <n v="322"/>
    <n v="12.01"/>
  </r>
  <r>
    <s v="CN-2021-100097"/>
    <x v="332"/>
    <s v="Wechat Pay"/>
    <s v="Cust-19360"/>
    <x v="0"/>
    <x v="0"/>
    <x v="1"/>
    <n v="492.1"/>
    <n v="32.130000000000003"/>
  </r>
  <r>
    <s v="CN-2021-100098"/>
    <x v="332"/>
    <s v="Others"/>
    <s v="Cust-19360"/>
    <x v="0"/>
    <x v="0"/>
    <x v="1"/>
    <n v="897.12"/>
    <n v="166.63"/>
  </r>
  <r>
    <s v="CN-2021-100099"/>
    <x v="332"/>
    <s v="Wechat Pay"/>
    <s v="Cust-19360"/>
    <x v="0"/>
    <x v="0"/>
    <x v="2"/>
    <n v="1348.2"/>
    <n v="173.13"/>
  </r>
  <r>
    <s v="CN-2021-100084"/>
    <x v="333"/>
    <s v="Wechat Pay"/>
    <s v="Cust-10135"/>
    <x v="2"/>
    <x v="2"/>
    <x v="0"/>
    <n v="765.40800000000002"/>
    <n v="1.65"/>
  </r>
  <r>
    <s v="CN-2021-100083"/>
    <x v="333"/>
    <s v="Wechat Pay"/>
    <s v="Cust-13345"/>
    <x v="1"/>
    <x v="1"/>
    <x v="1"/>
    <n v="435.4"/>
    <n v="14.18"/>
  </r>
  <r>
    <s v="CN-2021-100086"/>
    <x v="333"/>
    <s v="Credit Card"/>
    <s v="Cust-14620"/>
    <x v="1"/>
    <x v="3"/>
    <x v="1"/>
    <n v="627.20000000000005"/>
    <n v="144.38"/>
  </r>
  <r>
    <s v="CN-2021-100080"/>
    <x v="333"/>
    <s v="Others"/>
    <s v="Cust-16480"/>
    <x v="0"/>
    <x v="0"/>
    <x v="2"/>
    <n v="2333.94"/>
    <n v="155.29"/>
  </r>
  <r>
    <s v="CN-2021-100081"/>
    <x v="333"/>
    <s v="Wechat Pay"/>
    <s v="Cust-16480"/>
    <x v="0"/>
    <x v="0"/>
    <x v="1"/>
    <n v="163.24"/>
    <n v="24.98"/>
  </r>
  <r>
    <s v="CN-2021-100082"/>
    <x v="333"/>
    <s v="Credit Card"/>
    <s v="Cust-16480"/>
    <x v="0"/>
    <x v="0"/>
    <x v="2"/>
    <n v="1083.04"/>
    <n v="151.99"/>
  </r>
  <r>
    <s v="CN-2021-100087"/>
    <x v="333"/>
    <s v="Others"/>
    <s v="Cust-17065"/>
    <x v="0"/>
    <x v="4"/>
    <x v="1"/>
    <n v="150.36000000000001"/>
    <n v="47.17"/>
  </r>
  <r>
    <s v="CN-2021-100088"/>
    <x v="333"/>
    <s v="Credit Card"/>
    <s v="Cust-17065"/>
    <x v="0"/>
    <x v="4"/>
    <x v="0"/>
    <n v="2271.08"/>
    <n v="217.61"/>
  </r>
  <r>
    <s v="CN-2021-100085"/>
    <x v="333"/>
    <s v="Others"/>
    <s v="Cust-20650"/>
    <x v="1"/>
    <x v="2"/>
    <x v="0"/>
    <n v="2298.8000000000002"/>
    <n v="210.58"/>
  </r>
  <r>
    <s v="CN-2021-100078"/>
    <x v="334"/>
    <s v="Credit Card"/>
    <s v="Cust-10795"/>
    <x v="1"/>
    <x v="0"/>
    <x v="0"/>
    <n v="683.2"/>
    <n v="102.63"/>
  </r>
  <r>
    <s v="CN-2021-100079"/>
    <x v="334"/>
    <s v="Alipay"/>
    <s v="Cust-13690"/>
    <x v="0"/>
    <x v="2"/>
    <x v="2"/>
    <n v="479.64"/>
    <n v="49.49"/>
  </r>
  <r>
    <s v="CN-2021-100077"/>
    <x v="334"/>
    <s v="Others"/>
    <s v="Cust-16240"/>
    <x v="1"/>
    <x v="1"/>
    <x v="1"/>
    <n v="2368.8000000000002"/>
    <n v="246.28"/>
  </r>
  <r>
    <s v="CN-2021-100075"/>
    <x v="334"/>
    <s v="Others"/>
    <s v="Cust-16600"/>
    <x v="1"/>
    <x v="0"/>
    <x v="1"/>
    <n v="191.1"/>
    <n v="21.05"/>
  </r>
  <r>
    <s v="CN-2021-100076"/>
    <x v="334"/>
    <s v="Credit Card"/>
    <s v="Cust-16600"/>
    <x v="1"/>
    <x v="0"/>
    <x v="1"/>
    <n v="774.2"/>
    <n v="154.62"/>
  </r>
  <r>
    <s v="CN-2021-100070"/>
    <x v="335"/>
    <s v="Others"/>
    <s v="Cust-10285"/>
    <x v="1"/>
    <x v="4"/>
    <x v="1"/>
    <n v="3166.24"/>
    <n v="127.29"/>
  </r>
  <r>
    <s v="CN-2021-100073"/>
    <x v="335"/>
    <s v="Credit Card"/>
    <s v="Cust-17950"/>
    <x v="0"/>
    <x v="4"/>
    <x v="1"/>
    <n v="508.62"/>
    <n v="199.26"/>
  </r>
  <r>
    <s v="CN-2021-100074"/>
    <x v="335"/>
    <s v="Others"/>
    <s v="Cust-17950"/>
    <x v="0"/>
    <x v="4"/>
    <x v="1"/>
    <n v="219.8"/>
    <n v="42.42"/>
  </r>
  <r>
    <s v="CN-2021-100071"/>
    <x v="335"/>
    <s v="Credit Card"/>
    <s v="Cust-20545"/>
    <x v="1"/>
    <x v="2"/>
    <x v="1"/>
    <n v="199.5"/>
    <n v="17.54"/>
  </r>
  <r>
    <s v="CN-2021-100072"/>
    <x v="335"/>
    <s v="Alipay"/>
    <s v="Cust-20545"/>
    <x v="1"/>
    <x v="2"/>
    <x v="1"/>
    <n v="40.6"/>
    <n v="0.24"/>
  </r>
  <r>
    <s v="CN-2021-100068"/>
    <x v="336"/>
    <s v="Others"/>
    <s v="Cust-15415"/>
    <x v="0"/>
    <x v="0"/>
    <x v="2"/>
    <n v="2716.56"/>
    <n v="133.72999999999999"/>
  </r>
  <r>
    <s v="CN-2021-100069"/>
    <x v="336"/>
    <s v="Others"/>
    <s v="Cust-16330"/>
    <x v="1"/>
    <x v="1"/>
    <x v="0"/>
    <n v="2488.5"/>
    <n v="170.15"/>
  </r>
  <r>
    <s v="CN-2021-100061"/>
    <x v="337"/>
    <s v="Alipay"/>
    <s v="Cust-10150"/>
    <x v="0"/>
    <x v="5"/>
    <x v="1"/>
    <n v="506.1"/>
    <n v="150.32"/>
  </r>
  <r>
    <s v="CN-2021-100064"/>
    <x v="337"/>
    <s v="Credit Card"/>
    <s v="Cust-12325"/>
    <x v="2"/>
    <x v="4"/>
    <x v="0"/>
    <n v="3622.5"/>
    <n v="102.15"/>
  </r>
  <r>
    <s v="CN-2021-100065"/>
    <x v="337"/>
    <s v="Credit Card"/>
    <s v="Cust-12325"/>
    <x v="2"/>
    <x v="4"/>
    <x v="0"/>
    <n v="2287.88"/>
    <n v="286.94"/>
  </r>
  <r>
    <s v="CN-2021-100066"/>
    <x v="337"/>
    <s v="Others"/>
    <s v="Cust-12325"/>
    <x v="2"/>
    <x v="4"/>
    <x v="1"/>
    <n v="60.48"/>
    <n v="3.01"/>
  </r>
  <r>
    <s v="CN-2021-100067"/>
    <x v="337"/>
    <s v="Credit Card"/>
    <s v="Cust-12325"/>
    <x v="2"/>
    <x v="4"/>
    <x v="1"/>
    <n v="172.2"/>
    <n v="10.26"/>
  </r>
  <r>
    <s v="CN-2021-100062"/>
    <x v="337"/>
    <s v="Alipay"/>
    <s v="Cust-14500"/>
    <x v="0"/>
    <x v="5"/>
    <x v="1"/>
    <n v="65.239999999999995"/>
    <n v="13.79"/>
  </r>
  <r>
    <s v="CN-2021-100063"/>
    <x v="337"/>
    <s v="Others"/>
    <s v="Cust-14500"/>
    <x v="0"/>
    <x v="5"/>
    <x v="1"/>
    <n v="631.4"/>
    <n v="196.93"/>
  </r>
  <r>
    <s v="CN-2021-100060"/>
    <x v="337"/>
    <s v="Wechat Pay"/>
    <s v="Cust-21505"/>
    <x v="0"/>
    <x v="5"/>
    <x v="1"/>
    <n v="217.56"/>
    <n v="38.979999999999997"/>
  </r>
  <r>
    <s v="CN-2021-100058"/>
    <x v="338"/>
    <s v="Others"/>
    <s v="Cust-20200"/>
    <x v="0"/>
    <x v="0"/>
    <x v="0"/>
    <n v="1555.12"/>
    <n v="276.73"/>
  </r>
  <r>
    <s v="CN-2021-100059"/>
    <x v="338"/>
    <s v="Others"/>
    <s v="Cust-20200"/>
    <x v="0"/>
    <x v="0"/>
    <x v="2"/>
    <n v="759.92"/>
    <n v="183.02"/>
  </r>
  <r>
    <s v="CN-2021-100055"/>
    <x v="338"/>
    <s v="Credit Card"/>
    <s v="Cust-20605"/>
    <x v="0"/>
    <x v="4"/>
    <x v="0"/>
    <n v="3664.92"/>
    <n v="235.86"/>
  </r>
  <r>
    <s v="CN-2021-100057"/>
    <x v="338"/>
    <s v="Credit Card"/>
    <s v="Cust-20605"/>
    <x v="0"/>
    <x v="4"/>
    <x v="2"/>
    <n v="3461.01"/>
    <n v="206.63"/>
  </r>
  <r>
    <s v="CN-2021-100056"/>
    <x v="338"/>
    <s v="Credit Card"/>
    <s v="Cust-21265"/>
    <x v="1"/>
    <x v="2"/>
    <x v="1"/>
    <n v="928.36800000000005"/>
    <n v="106.66"/>
  </r>
  <r>
    <s v="CN-2021-100054"/>
    <x v="339"/>
    <s v="Credit Card"/>
    <s v="Cust-17380"/>
    <x v="1"/>
    <x v="2"/>
    <x v="1"/>
    <n v="544.32000000000005"/>
    <n v="67.34"/>
  </r>
  <r>
    <s v="CN-2021-100048"/>
    <x v="339"/>
    <s v="Others"/>
    <s v="Cust-21100"/>
    <x v="0"/>
    <x v="1"/>
    <x v="0"/>
    <n v="496.16"/>
    <n v="10.220000000000001"/>
  </r>
  <r>
    <s v="CN-2021-100049"/>
    <x v="339"/>
    <s v="Credit Card"/>
    <s v="Cust-21100"/>
    <x v="0"/>
    <x v="1"/>
    <x v="1"/>
    <n v="85.12"/>
    <n v="4.97"/>
  </r>
  <r>
    <s v="CN-2021-100050"/>
    <x v="339"/>
    <s v="Others"/>
    <s v="Cust-21490"/>
    <x v="0"/>
    <x v="0"/>
    <x v="1"/>
    <n v="607.6"/>
    <n v="80.23"/>
  </r>
  <r>
    <s v="CN-2021-100051"/>
    <x v="339"/>
    <s v="Others"/>
    <s v="Cust-21490"/>
    <x v="0"/>
    <x v="0"/>
    <x v="1"/>
    <n v="1160.5999999999999"/>
    <n v="132.55000000000001"/>
  </r>
  <r>
    <s v="CN-2021-100052"/>
    <x v="339"/>
    <s v="Wechat Pay"/>
    <s v="Cust-21490"/>
    <x v="0"/>
    <x v="0"/>
    <x v="1"/>
    <n v="1162.98"/>
    <n v="269.98"/>
  </r>
  <r>
    <s v="CN-2021-100053"/>
    <x v="339"/>
    <s v="Others"/>
    <s v="Cust-21490"/>
    <x v="0"/>
    <x v="0"/>
    <x v="2"/>
    <n v="3437"/>
    <n v="253.07"/>
  </r>
  <r>
    <s v="CN-2021-100045"/>
    <x v="340"/>
    <s v="Others"/>
    <s v="Cust-10180"/>
    <x v="2"/>
    <x v="0"/>
    <x v="1"/>
    <n v="138.6"/>
    <n v="40.28"/>
  </r>
  <r>
    <s v="CN-2021-100041"/>
    <x v="340"/>
    <s v="Wechat Pay"/>
    <s v="Cust-12775"/>
    <x v="0"/>
    <x v="3"/>
    <x v="1"/>
    <n v="341.6"/>
    <n v="16.079999999999998"/>
  </r>
  <r>
    <s v="CN-2021-100047"/>
    <x v="340"/>
    <s v="Credit Card"/>
    <s v="Cust-14005"/>
    <x v="2"/>
    <x v="2"/>
    <x v="1"/>
    <n v="418.32"/>
    <n v="21.97"/>
  </r>
  <r>
    <s v="CN-2021-100046"/>
    <x v="340"/>
    <s v="Wechat Pay"/>
    <s v="Cust-16765"/>
    <x v="0"/>
    <x v="2"/>
    <x v="1"/>
    <n v="712.32"/>
    <n v="105.72"/>
  </r>
  <r>
    <s v="CN-2021-100042"/>
    <x v="340"/>
    <s v="Credit Card"/>
    <s v="Cust-17770"/>
    <x v="0"/>
    <x v="0"/>
    <x v="1"/>
    <n v="352.8"/>
    <n v="15.91"/>
  </r>
  <r>
    <s v="CN-2021-100043"/>
    <x v="340"/>
    <s v="Alipay"/>
    <s v="Cust-17770"/>
    <x v="0"/>
    <x v="0"/>
    <x v="2"/>
    <n v="2815.12"/>
    <n v="200.31"/>
  </r>
  <r>
    <s v="CN-2021-100044"/>
    <x v="340"/>
    <s v="Others"/>
    <s v="Cust-17770"/>
    <x v="0"/>
    <x v="0"/>
    <x v="1"/>
    <n v="4937.8"/>
    <n v="176.34"/>
  </r>
  <r>
    <s v="CN-2021-100039"/>
    <x v="340"/>
    <s v="Credit Card"/>
    <s v="Cust-18340"/>
    <x v="0"/>
    <x v="1"/>
    <x v="0"/>
    <n v="1137.78"/>
    <n v="208.32"/>
  </r>
  <r>
    <s v="CN-2021-100040"/>
    <x v="340"/>
    <s v="Wechat Pay"/>
    <s v="Cust-18340"/>
    <x v="0"/>
    <x v="1"/>
    <x v="2"/>
    <n v="514.64"/>
    <n v="177.89"/>
  </r>
  <r>
    <s v="CN-2021-100034"/>
    <x v="340"/>
    <s v="Others"/>
    <s v="Cust-18700"/>
    <x v="0"/>
    <x v="0"/>
    <x v="1"/>
    <n v="1714.44"/>
    <n v="184.26"/>
  </r>
  <r>
    <s v="CN-2021-100035"/>
    <x v="340"/>
    <s v="Others"/>
    <s v="Cust-18700"/>
    <x v="0"/>
    <x v="0"/>
    <x v="1"/>
    <n v="315.83999999999997"/>
    <n v="23.68"/>
  </r>
  <r>
    <s v="CN-2021-100036"/>
    <x v="340"/>
    <s v="Wechat Pay"/>
    <s v="Cust-18700"/>
    <x v="0"/>
    <x v="0"/>
    <x v="1"/>
    <n v="2259.88"/>
    <n v="179.89"/>
  </r>
  <r>
    <s v="CN-2021-100037"/>
    <x v="340"/>
    <s v="Others"/>
    <s v="Cust-18700"/>
    <x v="0"/>
    <x v="0"/>
    <x v="2"/>
    <n v="1496.88"/>
    <n v="180.73"/>
  </r>
  <r>
    <s v="CN-2021-100038"/>
    <x v="340"/>
    <s v="Credit Card"/>
    <s v="Cust-20950"/>
    <x v="1"/>
    <x v="2"/>
    <x v="2"/>
    <n v="562.12800000000004"/>
    <n v="2.23"/>
  </r>
  <r>
    <s v="CN-2021-100032"/>
    <x v="341"/>
    <s v="Credit Card"/>
    <s v="Cust-18295"/>
    <x v="1"/>
    <x v="2"/>
    <x v="1"/>
    <n v="150.36000000000001"/>
    <n v="20.82"/>
  </r>
  <r>
    <s v="CN-2021-100033"/>
    <x v="341"/>
    <s v="Credit Card"/>
    <s v="Cust-18295"/>
    <x v="1"/>
    <x v="2"/>
    <x v="1"/>
    <n v="365.4"/>
    <n v="26.17"/>
  </r>
  <r>
    <s v="CN-2021-100026"/>
    <x v="342"/>
    <s v="Wechat Pay"/>
    <s v="Cust-14410"/>
    <x v="2"/>
    <x v="1"/>
    <x v="0"/>
    <n v="822.024"/>
    <n v="117.82"/>
  </r>
  <r>
    <s v="CN-2021-100027"/>
    <x v="342"/>
    <s v="Credit Card"/>
    <s v="Cust-14410"/>
    <x v="2"/>
    <x v="1"/>
    <x v="2"/>
    <n v="403.2"/>
    <n v="7.38"/>
  </r>
  <r>
    <s v="CN-2021-100028"/>
    <x v="342"/>
    <s v="Wechat Pay"/>
    <s v="Cust-14410"/>
    <x v="2"/>
    <x v="1"/>
    <x v="1"/>
    <n v="1476.636"/>
    <n v="86.86"/>
  </r>
  <r>
    <s v="CN-2021-100029"/>
    <x v="342"/>
    <s v="Others"/>
    <s v="Cust-14410"/>
    <x v="2"/>
    <x v="1"/>
    <x v="1"/>
    <n v="10514.028"/>
    <n v="472.33"/>
  </r>
  <r>
    <s v="CN-2021-100030"/>
    <x v="342"/>
    <s v="Wechat Pay"/>
    <s v="Cust-14410"/>
    <x v="2"/>
    <x v="1"/>
    <x v="0"/>
    <n v="3663.7440000000001"/>
    <n v="98.91"/>
  </r>
  <r>
    <s v="CN-2021-100031"/>
    <x v="342"/>
    <s v="Credit Card"/>
    <s v="Cust-14410"/>
    <x v="2"/>
    <x v="1"/>
    <x v="1"/>
    <n v="183.54"/>
    <n v="14.83"/>
  </r>
  <r>
    <s v="CN-2021-100018"/>
    <x v="343"/>
    <s v="Alipay"/>
    <s v="Cust-10840"/>
    <x v="0"/>
    <x v="1"/>
    <x v="1"/>
    <n v="2154.6"/>
    <n v="133.44"/>
  </r>
  <r>
    <s v="CN-2021-100019"/>
    <x v="343"/>
    <s v="Others"/>
    <s v="Cust-12520"/>
    <x v="0"/>
    <x v="2"/>
    <x v="2"/>
    <n v="388.64"/>
    <n v="25.37"/>
  </r>
  <r>
    <s v="CN-2021-100020"/>
    <x v="343"/>
    <s v="Others"/>
    <s v="Cust-12520"/>
    <x v="0"/>
    <x v="2"/>
    <x v="0"/>
    <n v="2034.9"/>
    <n v="149.44"/>
  </r>
  <r>
    <s v="CN-2021-100021"/>
    <x v="343"/>
    <s v="Alipay"/>
    <s v="Cust-12520"/>
    <x v="0"/>
    <x v="2"/>
    <x v="0"/>
    <n v="20871.060000000001"/>
    <n v="384.36"/>
  </r>
  <r>
    <s v="CN-2021-100022"/>
    <x v="343"/>
    <s v="Credit Card"/>
    <s v="Cust-12520"/>
    <x v="0"/>
    <x v="2"/>
    <x v="0"/>
    <n v="252.84"/>
    <n v="24.71"/>
  </r>
  <r>
    <s v="CN-2021-100023"/>
    <x v="343"/>
    <s v="Alipay"/>
    <s v="Cust-12520"/>
    <x v="0"/>
    <x v="2"/>
    <x v="1"/>
    <n v="456.4"/>
    <n v="11.44"/>
  </r>
  <r>
    <s v="CN-2021-100016"/>
    <x v="343"/>
    <s v="Credit Card"/>
    <s v="Cust-13510"/>
    <x v="1"/>
    <x v="1"/>
    <x v="1"/>
    <n v="32.088000000000001"/>
    <n v="0.16"/>
  </r>
  <r>
    <s v="CN-2021-100017"/>
    <x v="343"/>
    <s v="Credit Card"/>
    <s v="Cust-13510"/>
    <x v="1"/>
    <x v="1"/>
    <x v="1"/>
    <n v="586.15200000000004"/>
    <n v="41.4"/>
  </r>
  <r>
    <s v="CN-2021-100024"/>
    <x v="343"/>
    <s v="Wechat Pay"/>
    <s v="Cust-13510"/>
    <x v="1"/>
    <x v="1"/>
    <x v="1"/>
    <n v="6919.08"/>
    <n v="468.66"/>
  </r>
  <r>
    <s v="CN-2021-100025"/>
    <x v="343"/>
    <s v="Others"/>
    <s v="Cust-13510"/>
    <x v="1"/>
    <x v="1"/>
    <x v="0"/>
    <n v="2074.2399999999998"/>
    <n v="225.41"/>
  </r>
  <r>
    <s v="CN-2021-100015"/>
    <x v="343"/>
    <s v="Wechat Pay"/>
    <s v="Cust-19630"/>
    <x v="1"/>
    <x v="2"/>
    <x v="2"/>
    <n v="1700.16"/>
    <n v="194.63"/>
  </r>
  <r>
    <s v="CN-2021-100008"/>
    <x v="344"/>
    <s v="Credit Card"/>
    <s v="Cust-10105"/>
    <x v="0"/>
    <x v="4"/>
    <x v="1"/>
    <n v="369.32"/>
    <n v="38.03"/>
  </r>
  <r>
    <s v="CN-2021-100009"/>
    <x v="344"/>
    <s v="Credit Card"/>
    <s v="Cust-10105"/>
    <x v="0"/>
    <x v="4"/>
    <x v="1"/>
    <n v="751.66"/>
    <n v="134.35"/>
  </r>
  <r>
    <s v="CN-2021-100010"/>
    <x v="344"/>
    <s v="Wechat Pay"/>
    <s v="Cust-10105"/>
    <x v="0"/>
    <x v="4"/>
    <x v="1"/>
    <n v="182.28"/>
    <n v="33.68"/>
  </r>
  <r>
    <s v="CN-2021-100012"/>
    <x v="344"/>
    <s v="Wechat Pay"/>
    <s v="Cust-15475"/>
    <x v="0"/>
    <x v="1"/>
    <x v="0"/>
    <n v="657.3"/>
    <n v="154.11000000000001"/>
  </r>
  <r>
    <s v="CN-2021-100013"/>
    <x v="344"/>
    <s v="Credit Card"/>
    <s v="Cust-15475"/>
    <x v="0"/>
    <x v="1"/>
    <x v="1"/>
    <n v="52.22"/>
    <n v="3.69"/>
  </r>
  <r>
    <s v="CN-2021-100014"/>
    <x v="344"/>
    <s v="Others"/>
    <s v="Cust-15475"/>
    <x v="0"/>
    <x v="1"/>
    <x v="1"/>
    <n v="108.08"/>
    <n v="47.99"/>
  </r>
  <r>
    <s v="CN-2021-100011"/>
    <x v="344"/>
    <s v="Credit Card"/>
    <s v="Cust-16090"/>
    <x v="0"/>
    <x v="2"/>
    <x v="1"/>
    <n v="807.66"/>
    <n v="70.17"/>
  </r>
  <r>
    <s v="CN-2021-100006"/>
    <x v="345"/>
    <s v="Others"/>
    <s v="Cust-18505"/>
    <x v="0"/>
    <x v="0"/>
    <x v="1"/>
    <n v="87.78"/>
    <n v="12.54"/>
  </r>
  <r>
    <s v="CN-2021-100003"/>
    <x v="345"/>
    <s v="Others"/>
    <s v="Cust-18715"/>
    <x v="1"/>
    <x v="2"/>
    <x v="0"/>
    <n v="1607.34"/>
    <n v="119.12"/>
  </r>
  <r>
    <s v="CN-2021-100004"/>
    <x v="345"/>
    <s v="Wechat Pay"/>
    <s v="Cust-18715"/>
    <x v="1"/>
    <x v="2"/>
    <x v="1"/>
    <n v="3304.7"/>
    <n v="230.09"/>
  </r>
  <r>
    <s v="CN-2021-100005"/>
    <x v="345"/>
    <s v="Others"/>
    <s v="Cust-18715"/>
    <x v="1"/>
    <x v="2"/>
    <x v="2"/>
    <n v="5288.85"/>
    <n v="49.21"/>
  </r>
  <r>
    <s v="CN-2021-100001"/>
    <x v="345"/>
    <s v="Alipay"/>
    <s v="Cust-19900"/>
    <x v="0"/>
    <x v="4"/>
    <x v="2"/>
    <n v="456.12"/>
    <n v="19.39"/>
  </r>
  <r>
    <s v="CN-2021-100002"/>
    <x v="345"/>
    <s v="Wechat Pay"/>
    <s v="Cust-19900"/>
    <x v="0"/>
    <x v="4"/>
    <x v="2"/>
    <n v="591.5"/>
    <n v="90.07"/>
  </r>
  <r>
    <s v="CN-2021-100007"/>
    <x v="345"/>
    <s v="Wechat Pay"/>
    <s v="Cust-21790"/>
    <x v="0"/>
    <x v="4"/>
    <x v="0"/>
    <n v="427.14"/>
    <n v="33.229999999999997"/>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s v="CN-2021-103604"/>
    <x v="0"/>
    <x v="0"/>
    <s v="Cust-12010"/>
    <x v="0"/>
    <x v="0"/>
    <x v="0"/>
    <n v="2914.8"/>
    <n v="98.16"/>
  </r>
  <r>
    <s v="CN-2021-103605"/>
    <x v="0"/>
    <x v="1"/>
    <s v="Cust-12010"/>
    <x v="0"/>
    <x v="0"/>
    <x v="1"/>
    <n v="251.3"/>
    <n v="34.549999999999997"/>
  </r>
  <r>
    <s v="CN-2021-103608"/>
    <x v="0"/>
    <x v="1"/>
    <s v="Cust-12970"/>
    <x v="1"/>
    <x v="0"/>
    <x v="1"/>
    <n v="963.06"/>
    <n v="129.58000000000001"/>
  </r>
  <r>
    <s v="CN-2021-103611"/>
    <x v="0"/>
    <x v="2"/>
    <s v="Cust-13090"/>
    <x v="0"/>
    <x v="1"/>
    <x v="1"/>
    <n v="472.08"/>
    <n v="4.91"/>
  </r>
  <r>
    <s v="CN-2021-103606"/>
    <x v="0"/>
    <x v="1"/>
    <s v="Cust-13255"/>
    <x v="2"/>
    <x v="2"/>
    <x v="1"/>
    <n v="524.16"/>
    <n v="116.12"/>
  </r>
  <r>
    <s v="CN-2021-103614"/>
    <x v="0"/>
    <x v="1"/>
    <s v="Cust-13615"/>
    <x v="0"/>
    <x v="1"/>
    <x v="1"/>
    <n v="121.8"/>
    <n v="30.64"/>
  </r>
  <r>
    <s v="CN-2021-103615"/>
    <x v="0"/>
    <x v="1"/>
    <s v="Cust-19345"/>
    <x v="1"/>
    <x v="3"/>
    <x v="2"/>
    <n v="1899.8"/>
    <n v="275.08999999999997"/>
  </r>
  <r>
    <s v="CN-2021-103616"/>
    <x v="0"/>
    <x v="1"/>
    <s v="Cust-19345"/>
    <x v="1"/>
    <x v="3"/>
    <x v="0"/>
    <n v="193.76"/>
    <n v="19.46"/>
  </r>
  <r>
    <s v="CN-2021-103617"/>
    <x v="0"/>
    <x v="3"/>
    <s v="Cust-19345"/>
    <x v="1"/>
    <x v="3"/>
    <x v="1"/>
    <n v="57.68"/>
    <n v="17.510000000000002"/>
  </r>
  <r>
    <s v="CN-2021-103618"/>
    <x v="0"/>
    <x v="3"/>
    <s v="Cust-19345"/>
    <x v="1"/>
    <x v="3"/>
    <x v="1"/>
    <n v="246.82"/>
    <n v="15.75"/>
  </r>
  <r>
    <s v="CN-2021-103619"/>
    <x v="0"/>
    <x v="3"/>
    <s v="Cust-19345"/>
    <x v="1"/>
    <x v="3"/>
    <x v="1"/>
    <n v="393.4"/>
    <n v="43.47"/>
  </r>
  <r>
    <s v="CN-2021-103612"/>
    <x v="0"/>
    <x v="2"/>
    <s v="Cust-19600"/>
    <x v="0"/>
    <x v="4"/>
    <x v="2"/>
    <n v="2119.712"/>
    <n v="58.15"/>
  </r>
  <r>
    <s v="CN-2021-103613"/>
    <x v="0"/>
    <x v="3"/>
    <s v="Cust-19600"/>
    <x v="0"/>
    <x v="4"/>
    <x v="1"/>
    <n v="96.263999999999996"/>
    <n v="8.85"/>
  </r>
  <r>
    <s v="CN-2021-103609"/>
    <x v="0"/>
    <x v="1"/>
    <s v="Cust-20005"/>
    <x v="0"/>
    <x v="5"/>
    <x v="0"/>
    <n v="393.45600000000002"/>
    <n v="12.57"/>
  </r>
  <r>
    <s v="CN-2021-103610"/>
    <x v="0"/>
    <x v="3"/>
    <s v="Cust-20005"/>
    <x v="0"/>
    <x v="5"/>
    <x v="1"/>
    <n v="491.904"/>
    <n v="0.41"/>
  </r>
  <r>
    <s v="CN-2021-103607"/>
    <x v="0"/>
    <x v="0"/>
    <s v="Cust-20380"/>
    <x v="0"/>
    <x v="2"/>
    <x v="1"/>
    <n v="258.72000000000003"/>
    <n v="41.38"/>
  </r>
  <r>
    <s v="CN-2021-103588"/>
    <x v="1"/>
    <x v="2"/>
    <s v="Cust-10975"/>
    <x v="1"/>
    <x v="2"/>
    <x v="1"/>
    <n v="960.54"/>
    <n v="101.06"/>
  </r>
  <r>
    <s v="CN-2021-103589"/>
    <x v="1"/>
    <x v="1"/>
    <s v="Cust-10975"/>
    <x v="1"/>
    <x v="2"/>
    <x v="1"/>
    <n v="159.74"/>
    <n v="10.11"/>
  </r>
  <r>
    <s v="CN-2021-103591"/>
    <x v="1"/>
    <x v="3"/>
    <s v="Cust-10975"/>
    <x v="1"/>
    <x v="2"/>
    <x v="1"/>
    <n v="488.88"/>
    <n v="19.190000000000001"/>
  </r>
  <r>
    <s v="CN-2021-103594"/>
    <x v="1"/>
    <x v="2"/>
    <s v="Cust-11020"/>
    <x v="1"/>
    <x v="0"/>
    <x v="1"/>
    <n v="392"/>
    <n v="36.31"/>
  </r>
  <r>
    <s v="CN-2021-103595"/>
    <x v="1"/>
    <x v="1"/>
    <s v="Cust-11020"/>
    <x v="1"/>
    <x v="0"/>
    <x v="1"/>
    <n v="446.88"/>
    <n v="25.86"/>
  </r>
  <r>
    <s v="CN-2021-103596"/>
    <x v="1"/>
    <x v="3"/>
    <s v="Cust-11020"/>
    <x v="1"/>
    <x v="0"/>
    <x v="1"/>
    <n v="697.62"/>
    <n v="55.34"/>
  </r>
  <r>
    <s v="CN-2021-103590"/>
    <x v="1"/>
    <x v="0"/>
    <s v="Cust-15205"/>
    <x v="0"/>
    <x v="0"/>
    <x v="0"/>
    <n v="1601.46"/>
    <n v="284.07"/>
  </r>
  <r>
    <s v="CN-2021-103593"/>
    <x v="1"/>
    <x v="3"/>
    <s v="Cust-19090"/>
    <x v="0"/>
    <x v="0"/>
    <x v="1"/>
    <n v="570.5"/>
    <n v="190.79"/>
  </r>
  <r>
    <s v="CN-2021-103592"/>
    <x v="1"/>
    <x v="1"/>
    <s v="Cust-19945"/>
    <x v="0"/>
    <x v="2"/>
    <x v="0"/>
    <n v="927.5"/>
    <n v="187.26"/>
  </r>
  <r>
    <s v="CN-2021-103597"/>
    <x v="1"/>
    <x v="2"/>
    <s v="Cust-20005"/>
    <x v="0"/>
    <x v="5"/>
    <x v="2"/>
    <n v="1954.008"/>
    <n v="34.229999999999997"/>
  </r>
  <r>
    <s v="CN-2021-103598"/>
    <x v="1"/>
    <x v="3"/>
    <s v="Cust-20005"/>
    <x v="0"/>
    <x v="5"/>
    <x v="2"/>
    <n v="3574.4520000000002"/>
    <n v="49.74"/>
  </r>
  <r>
    <s v="CN-2021-103599"/>
    <x v="1"/>
    <x v="0"/>
    <s v="Cust-20005"/>
    <x v="0"/>
    <x v="5"/>
    <x v="1"/>
    <n v="74.927999999999997"/>
    <n v="8.64"/>
  </r>
  <r>
    <s v="CN-2021-103600"/>
    <x v="1"/>
    <x v="0"/>
    <s v="Cust-20005"/>
    <x v="0"/>
    <x v="5"/>
    <x v="1"/>
    <n v="697.9"/>
    <n v="150.34"/>
  </r>
  <r>
    <s v="CN-2021-103601"/>
    <x v="1"/>
    <x v="1"/>
    <s v="Cust-20005"/>
    <x v="0"/>
    <x v="5"/>
    <x v="2"/>
    <n v="446.04"/>
    <n v="5.97"/>
  </r>
  <r>
    <s v="CN-2021-103602"/>
    <x v="1"/>
    <x v="0"/>
    <s v="Cust-20005"/>
    <x v="0"/>
    <x v="5"/>
    <x v="0"/>
    <n v="2454.06"/>
    <n v="60.87"/>
  </r>
  <r>
    <s v="CN-2021-103603"/>
    <x v="1"/>
    <x v="1"/>
    <s v="Cust-20005"/>
    <x v="0"/>
    <x v="5"/>
    <x v="0"/>
    <n v="614.88"/>
    <n v="38.17"/>
  </r>
  <r>
    <s v="CN-2021-103582"/>
    <x v="2"/>
    <x v="1"/>
    <s v="Cust-12430"/>
    <x v="2"/>
    <x v="0"/>
    <x v="1"/>
    <n v="89.04"/>
    <n v="16.22"/>
  </r>
  <r>
    <s v="CN-2021-103583"/>
    <x v="2"/>
    <x v="0"/>
    <s v="Cust-12430"/>
    <x v="2"/>
    <x v="0"/>
    <x v="0"/>
    <n v="347.2"/>
    <n v="11.56"/>
  </r>
  <r>
    <s v="CN-2021-103584"/>
    <x v="2"/>
    <x v="0"/>
    <s v="Cust-12430"/>
    <x v="2"/>
    <x v="0"/>
    <x v="2"/>
    <n v="1599.92"/>
    <n v="178.12"/>
  </r>
  <r>
    <s v="CN-2021-103587"/>
    <x v="2"/>
    <x v="3"/>
    <s v="Cust-13210"/>
    <x v="0"/>
    <x v="1"/>
    <x v="1"/>
    <n v="270.06"/>
    <n v="32.72"/>
  </r>
  <r>
    <s v="CN-2021-103585"/>
    <x v="2"/>
    <x v="2"/>
    <s v="Cust-15595"/>
    <x v="1"/>
    <x v="2"/>
    <x v="1"/>
    <n v="361.2"/>
    <n v="31.71"/>
  </r>
  <r>
    <s v="CN-2021-103586"/>
    <x v="2"/>
    <x v="0"/>
    <s v="Cust-15595"/>
    <x v="1"/>
    <x v="2"/>
    <x v="1"/>
    <n v="514.64"/>
    <n v="133.53"/>
  </r>
  <r>
    <s v="CN-2021-103578"/>
    <x v="2"/>
    <x v="0"/>
    <s v="Cust-15715"/>
    <x v="0"/>
    <x v="2"/>
    <x v="1"/>
    <n v="443.52"/>
    <n v="16.13"/>
  </r>
  <r>
    <s v="CN-2021-103579"/>
    <x v="2"/>
    <x v="0"/>
    <s v="Cust-15715"/>
    <x v="0"/>
    <x v="2"/>
    <x v="2"/>
    <n v="1811.04"/>
    <n v="273.51"/>
  </r>
  <r>
    <s v="CN-2021-103581"/>
    <x v="2"/>
    <x v="1"/>
    <s v="Cust-21505"/>
    <x v="0"/>
    <x v="5"/>
    <x v="1"/>
    <n v="120.4"/>
    <n v="47.79"/>
  </r>
  <r>
    <s v="CN-2021-103580"/>
    <x v="2"/>
    <x v="3"/>
    <s v="Cust-21745"/>
    <x v="1"/>
    <x v="3"/>
    <x v="0"/>
    <n v="170.85599999999999"/>
    <n v="14.93"/>
  </r>
  <r>
    <s v="CN-2021-103576"/>
    <x v="3"/>
    <x v="3"/>
    <s v="Cust-17170"/>
    <x v="1"/>
    <x v="1"/>
    <x v="1"/>
    <n v="451.64"/>
    <n v="11.25"/>
  </r>
  <r>
    <s v="CN-2021-103577"/>
    <x v="3"/>
    <x v="1"/>
    <s v="Cust-17170"/>
    <x v="1"/>
    <x v="1"/>
    <x v="0"/>
    <n v="1781.808"/>
    <n v="62.74"/>
  </r>
  <r>
    <s v="CN-2021-103572"/>
    <x v="3"/>
    <x v="1"/>
    <s v="Cust-20905"/>
    <x v="0"/>
    <x v="1"/>
    <x v="2"/>
    <n v="4111.1000000000004"/>
    <n v="152.05000000000001"/>
  </r>
  <r>
    <s v="CN-2021-103573"/>
    <x v="3"/>
    <x v="0"/>
    <s v="Cust-20905"/>
    <x v="0"/>
    <x v="1"/>
    <x v="1"/>
    <n v="624.67999999999995"/>
    <n v="75.680000000000007"/>
  </r>
  <r>
    <s v="CN-2021-103574"/>
    <x v="3"/>
    <x v="1"/>
    <s v="Cust-20905"/>
    <x v="0"/>
    <x v="1"/>
    <x v="1"/>
    <n v="682.08"/>
    <n v="150.32"/>
  </r>
  <r>
    <s v="CN-2021-103575"/>
    <x v="3"/>
    <x v="3"/>
    <s v="Cust-20905"/>
    <x v="0"/>
    <x v="1"/>
    <x v="2"/>
    <n v="876.96"/>
    <n v="194.65"/>
  </r>
  <r>
    <s v="CN-2021-103563"/>
    <x v="4"/>
    <x v="2"/>
    <s v="Cust-13045"/>
    <x v="1"/>
    <x v="2"/>
    <x v="1"/>
    <n v="719.88"/>
    <n v="48.4"/>
  </r>
  <r>
    <s v="CN-2021-103564"/>
    <x v="4"/>
    <x v="3"/>
    <s v="Cust-14050"/>
    <x v="0"/>
    <x v="2"/>
    <x v="2"/>
    <n v="2630.32"/>
    <n v="267.67"/>
  </r>
  <r>
    <s v="CN-2021-103565"/>
    <x v="4"/>
    <x v="1"/>
    <s v="Cust-14050"/>
    <x v="0"/>
    <x v="2"/>
    <x v="2"/>
    <n v="899.92"/>
    <n v="93.02"/>
  </r>
  <r>
    <s v="CN-2021-103566"/>
    <x v="4"/>
    <x v="0"/>
    <s v="Cust-14050"/>
    <x v="0"/>
    <x v="2"/>
    <x v="0"/>
    <n v="4781.84"/>
    <n v="210.33"/>
  </r>
  <r>
    <s v="CN-2021-103567"/>
    <x v="4"/>
    <x v="2"/>
    <s v="Cust-14050"/>
    <x v="0"/>
    <x v="2"/>
    <x v="1"/>
    <n v="1274"/>
    <n v="215.52"/>
  </r>
  <r>
    <s v="CN-2021-103568"/>
    <x v="4"/>
    <x v="1"/>
    <s v="Cust-14050"/>
    <x v="0"/>
    <x v="2"/>
    <x v="1"/>
    <n v="329.7"/>
    <n v="42.14"/>
  </r>
  <r>
    <s v="CN-2021-103569"/>
    <x v="4"/>
    <x v="1"/>
    <s v="Cust-14050"/>
    <x v="0"/>
    <x v="2"/>
    <x v="0"/>
    <n v="1214.92"/>
    <n v="150.46"/>
  </r>
  <r>
    <s v="CN-2021-103570"/>
    <x v="4"/>
    <x v="3"/>
    <s v="Cust-14050"/>
    <x v="0"/>
    <x v="2"/>
    <x v="2"/>
    <n v="1540.56"/>
    <n v="269.29000000000002"/>
  </r>
  <r>
    <s v="CN-2021-103556"/>
    <x v="4"/>
    <x v="0"/>
    <s v="Cust-14200"/>
    <x v="2"/>
    <x v="3"/>
    <x v="1"/>
    <n v="260.12"/>
    <n v="14.04"/>
  </r>
  <r>
    <s v="CN-2021-103557"/>
    <x v="4"/>
    <x v="1"/>
    <s v="Cust-14200"/>
    <x v="2"/>
    <x v="3"/>
    <x v="1"/>
    <n v="61.74"/>
    <n v="16.55"/>
  </r>
  <r>
    <s v="CN-2021-103560"/>
    <x v="4"/>
    <x v="3"/>
    <s v="Cust-14335"/>
    <x v="1"/>
    <x v="2"/>
    <x v="2"/>
    <n v="422.60399999999998"/>
    <n v="3.99"/>
  </r>
  <r>
    <s v="CN-2021-103561"/>
    <x v="4"/>
    <x v="1"/>
    <s v="Cust-14335"/>
    <x v="1"/>
    <x v="2"/>
    <x v="2"/>
    <n v="13542.031999999999"/>
    <n v="48.17"/>
  </r>
  <r>
    <s v="CN-2021-103562"/>
    <x v="4"/>
    <x v="1"/>
    <s v="Cust-14335"/>
    <x v="1"/>
    <x v="2"/>
    <x v="1"/>
    <n v="95.256"/>
    <n v="2.35"/>
  </r>
  <r>
    <s v="CN-2021-103554"/>
    <x v="4"/>
    <x v="1"/>
    <s v="Cust-16795"/>
    <x v="2"/>
    <x v="2"/>
    <x v="1"/>
    <n v="688.8"/>
    <n v="56.44"/>
  </r>
  <r>
    <s v="CN-2021-103555"/>
    <x v="4"/>
    <x v="1"/>
    <s v="Cust-17350"/>
    <x v="0"/>
    <x v="1"/>
    <x v="1"/>
    <n v="570.08000000000004"/>
    <n v="158.15"/>
  </r>
  <r>
    <s v="CN-2021-103558"/>
    <x v="4"/>
    <x v="0"/>
    <s v="Cust-18130"/>
    <x v="1"/>
    <x v="1"/>
    <x v="1"/>
    <n v="126"/>
    <n v="42.97"/>
  </r>
  <r>
    <s v="CN-2021-103571"/>
    <x v="4"/>
    <x v="0"/>
    <s v="Cust-19210"/>
    <x v="1"/>
    <x v="2"/>
    <x v="0"/>
    <n v="9646.14"/>
    <n v="317.94"/>
  </r>
  <r>
    <s v="CN-2021-103559"/>
    <x v="4"/>
    <x v="0"/>
    <s v="Cust-19480"/>
    <x v="0"/>
    <x v="2"/>
    <x v="1"/>
    <n v="261.10000000000002"/>
    <n v="21.26"/>
  </r>
  <r>
    <s v="CN-2021-103553"/>
    <x v="5"/>
    <x v="2"/>
    <s v="Cust-13570"/>
    <x v="0"/>
    <x v="2"/>
    <x v="1"/>
    <n v="38.052"/>
    <n v="7.59"/>
  </r>
  <r>
    <s v="CN-2021-103543"/>
    <x v="5"/>
    <x v="3"/>
    <s v="Cust-14185"/>
    <x v="0"/>
    <x v="2"/>
    <x v="1"/>
    <n v="122.36"/>
    <n v="16.09"/>
  </r>
  <r>
    <s v="CN-2021-103537"/>
    <x v="5"/>
    <x v="0"/>
    <s v="Cust-17920"/>
    <x v="0"/>
    <x v="5"/>
    <x v="1"/>
    <n v="231"/>
    <n v="36.32"/>
  </r>
  <r>
    <s v="CN-2021-103538"/>
    <x v="5"/>
    <x v="1"/>
    <s v="Cust-17920"/>
    <x v="0"/>
    <x v="5"/>
    <x v="1"/>
    <n v="270.06"/>
    <n v="22.05"/>
  </r>
  <r>
    <s v="CN-2021-103539"/>
    <x v="5"/>
    <x v="3"/>
    <s v="Cust-17920"/>
    <x v="0"/>
    <x v="5"/>
    <x v="2"/>
    <n v="280.98"/>
    <n v="15.87"/>
  </r>
  <r>
    <s v="CN-2021-103540"/>
    <x v="5"/>
    <x v="2"/>
    <s v="Cust-18520"/>
    <x v="0"/>
    <x v="1"/>
    <x v="1"/>
    <n v="216.3"/>
    <n v="42.57"/>
  </r>
  <r>
    <s v="CN-2021-103549"/>
    <x v="5"/>
    <x v="2"/>
    <s v="Cust-19165"/>
    <x v="0"/>
    <x v="1"/>
    <x v="1"/>
    <n v="40.32"/>
    <n v="1.02"/>
  </r>
  <r>
    <s v="CN-2021-103550"/>
    <x v="5"/>
    <x v="1"/>
    <s v="Cust-19165"/>
    <x v="0"/>
    <x v="1"/>
    <x v="1"/>
    <n v="3141.4319999999998"/>
    <n v="84.9"/>
  </r>
  <r>
    <s v="CN-2021-103545"/>
    <x v="5"/>
    <x v="2"/>
    <s v="Cust-21400"/>
    <x v="0"/>
    <x v="0"/>
    <x v="1"/>
    <n v="106.68"/>
    <n v="22.93"/>
  </r>
  <r>
    <s v="CN-2021-103546"/>
    <x v="5"/>
    <x v="1"/>
    <s v="Cust-21400"/>
    <x v="0"/>
    <x v="0"/>
    <x v="2"/>
    <n v="5743.08"/>
    <n v="359.53"/>
  </r>
  <r>
    <s v="CN-2021-103547"/>
    <x v="5"/>
    <x v="0"/>
    <s v="Cust-21400"/>
    <x v="0"/>
    <x v="0"/>
    <x v="0"/>
    <n v="4548.88"/>
    <n v="273.94"/>
  </r>
  <r>
    <s v="CN-2021-103548"/>
    <x v="5"/>
    <x v="0"/>
    <s v="Cust-21400"/>
    <x v="0"/>
    <x v="0"/>
    <x v="0"/>
    <n v="1026.06"/>
    <n v="210.98"/>
  </r>
  <r>
    <s v="CN-2021-103541"/>
    <x v="5"/>
    <x v="1"/>
    <s v="Cust-21640"/>
    <x v="0"/>
    <x v="5"/>
    <x v="0"/>
    <n v="2062.1999999999998"/>
    <n v="117.01"/>
  </r>
  <r>
    <s v="CN-2021-103542"/>
    <x v="5"/>
    <x v="2"/>
    <s v="Cust-21640"/>
    <x v="0"/>
    <x v="5"/>
    <x v="1"/>
    <n v="89.6"/>
    <n v="10.29"/>
  </r>
  <r>
    <s v="CN-2021-103544"/>
    <x v="5"/>
    <x v="1"/>
    <s v="Cust-21640"/>
    <x v="0"/>
    <x v="5"/>
    <x v="1"/>
    <n v="142.38"/>
    <n v="34.29"/>
  </r>
  <r>
    <s v="CN-2021-103551"/>
    <x v="5"/>
    <x v="2"/>
    <s v="Cust-21775"/>
    <x v="1"/>
    <x v="2"/>
    <x v="1"/>
    <n v="43.847999999999999"/>
    <n v="8.99"/>
  </r>
  <r>
    <s v="CN-2021-103552"/>
    <x v="5"/>
    <x v="0"/>
    <s v="Cust-21775"/>
    <x v="1"/>
    <x v="2"/>
    <x v="1"/>
    <n v="284.00400000000002"/>
    <n v="41.54"/>
  </r>
  <r>
    <s v="CN-2021-103528"/>
    <x v="6"/>
    <x v="2"/>
    <s v="Cust-10375"/>
    <x v="0"/>
    <x v="3"/>
    <x v="1"/>
    <n v="1217.44"/>
    <n v="280.27"/>
  </r>
  <r>
    <s v="CN-2021-103526"/>
    <x v="6"/>
    <x v="0"/>
    <s v="Cust-12835"/>
    <x v="1"/>
    <x v="3"/>
    <x v="1"/>
    <n v="413.28"/>
    <n v="30.11"/>
  </r>
  <r>
    <s v="CN-2021-103527"/>
    <x v="6"/>
    <x v="1"/>
    <s v="Cust-12835"/>
    <x v="1"/>
    <x v="3"/>
    <x v="0"/>
    <n v="1569.68"/>
    <n v="233.14"/>
  </r>
  <r>
    <s v="CN-2021-103520"/>
    <x v="6"/>
    <x v="0"/>
    <s v="Cust-13510"/>
    <x v="1"/>
    <x v="1"/>
    <x v="0"/>
    <n v="3586.38"/>
    <n v="60.14"/>
  </r>
  <r>
    <s v="CN-2021-103519"/>
    <x v="6"/>
    <x v="0"/>
    <s v="Cust-14845"/>
    <x v="0"/>
    <x v="1"/>
    <x v="0"/>
    <n v="245.952"/>
    <n v="14.89"/>
  </r>
  <r>
    <s v="CN-2021-103521"/>
    <x v="6"/>
    <x v="0"/>
    <s v="Cust-17350"/>
    <x v="0"/>
    <x v="1"/>
    <x v="1"/>
    <n v="64.007999999999996"/>
    <n v="2.35"/>
  </r>
  <r>
    <s v="CN-2021-103522"/>
    <x v="6"/>
    <x v="1"/>
    <s v="Cust-17350"/>
    <x v="0"/>
    <x v="1"/>
    <x v="2"/>
    <n v="921.81600000000003"/>
    <n v="23.96"/>
  </r>
  <r>
    <s v="CN-2021-103523"/>
    <x v="6"/>
    <x v="0"/>
    <s v="Cust-18085"/>
    <x v="0"/>
    <x v="1"/>
    <x v="1"/>
    <n v="98.7"/>
    <n v="19.27"/>
  </r>
  <r>
    <s v="CN-2021-103524"/>
    <x v="6"/>
    <x v="1"/>
    <s v="Cust-18085"/>
    <x v="0"/>
    <x v="1"/>
    <x v="1"/>
    <n v="150.36000000000001"/>
    <n v="44.41"/>
  </r>
  <r>
    <s v="CN-2021-103525"/>
    <x v="6"/>
    <x v="2"/>
    <s v="Cust-18085"/>
    <x v="0"/>
    <x v="1"/>
    <x v="1"/>
    <n v="78.12"/>
    <n v="7.72"/>
  </r>
  <r>
    <s v="CN-2021-103532"/>
    <x v="6"/>
    <x v="0"/>
    <s v="Cust-18310"/>
    <x v="2"/>
    <x v="4"/>
    <x v="1"/>
    <n v="110.6"/>
    <n v="28.09"/>
  </r>
  <r>
    <s v="CN-2021-103533"/>
    <x v="6"/>
    <x v="1"/>
    <s v="Cust-18310"/>
    <x v="2"/>
    <x v="4"/>
    <x v="0"/>
    <n v="2971.64"/>
    <n v="258.83999999999997"/>
  </r>
  <r>
    <s v="CN-2021-103534"/>
    <x v="6"/>
    <x v="1"/>
    <s v="Cust-18310"/>
    <x v="2"/>
    <x v="4"/>
    <x v="1"/>
    <n v="735"/>
    <n v="169.41"/>
  </r>
  <r>
    <s v="CN-2021-103535"/>
    <x v="6"/>
    <x v="0"/>
    <s v="Cust-18310"/>
    <x v="2"/>
    <x v="4"/>
    <x v="1"/>
    <n v="1430.1"/>
    <n v="162.43"/>
  </r>
  <r>
    <s v="CN-2021-103536"/>
    <x v="6"/>
    <x v="3"/>
    <s v="Cust-18310"/>
    <x v="2"/>
    <x v="4"/>
    <x v="1"/>
    <n v="648.20000000000005"/>
    <n v="73.36"/>
  </r>
  <r>
    <s v="CN-2021-103513"/>
    <x v="6"/>
    <x v="1"/>
    <s v="Cust-18370"/>
    <x v="0"/>
    <x v="0"/>
    <x v="1"/>
    <n v="53.2"/>
    <n v="16.27"/>
  </r>
  <r>
    <s v="CN-2021-103514"/>
    <x v="6"/>
    <x v="2"/>
    <s v="Cust-18370"/>
    <x v="0"/>
    <x v="0"/>
    <x v="0"/>
    <n v="6926.9759999999997"/>
    <n v="44.91"/>
  </r>
  <r>
    <s v="CN-2021-103515"/>
    <x v="6"/>
    <x v="1"/>
    <s v="Cust-18370"/>
    <x v="0"/>
    <x v="0"/>
    <x v="1"/>
    <n v="1725.192"/>
    <n v="41.92"/>
  </r>
  <r>
    <s v="CN-2021-103518"/>
    <x v="6"/>
    <x v="3"/>
    <s v="Cust-18370"/>
    <x v="0"/>
    <x v="0"/>
    <x v="1"/>
    <n v="282.24"/>
    <n v="30.76"/>
  </r>
  <r>
    <s v="CN-2021-103511"/>
    <x v="6"/>
    <x v="1"/>
    <s v="Cust-20545"/>
    <x v="1"/>
    <x v="2"/>
    <x v="0"/>
    <n v="2446.64"/>
    <n v="250.37"/>
  </r>
  <r>
    <s v="CN-2021-103512"/>
    <x v="6"/>
    <x v="1"/>
    <s v="Cust-20545"/>
    <x v="1"/>
    <x v="2"/>
    <x v="0"/>
    <n v="11270.56"/>
    <n v="434.75"/>
  </r>
  <r>
    <s v="CN-2021-103516"/>
    <x v="6"/>
    <x v="1"/>
    <s v="Cust-20545"/>
    <x v="1"/>
    <x v="2"/>
    <x v="1"/>
    <n v="202.86"/>
    <n v="12.72"/>
  </r>
  <r>
    <s v="CN-2021-103517"/>
    <x v="6"/>
    <x v="0"/>
    <s v="Cust-20545"/>
    <x v="1"/>
    <x v="2"/>
    <x v="2"/>
    <n v="1039.5"/>
    <n v="166.31"/>
  </r>
  <r>
    <s v="CN-2021-103529"/>
    <x v="6"/>
    <x v="0"/>
    <s v="Cust-20875"/>
    <x v="0"/>
    <x v="2"/>
    <x v="1"/>
    <n v="30.576000000000001"/>
    <n v="8.23"/>
  </r>
  <r>
    <s v="CN-2021-103530"/>
    <x v="6"/>
    <x v="1"/>
    <s v="Cust-20875"/>
    <x v="0"/>
    <x v="2"/>
    <x v="1"/>
    <n v="385.22399999999999"/>
    <n v="15.06"/>
  </r>
  <r>
    <s v="CN-2021-103531"/>
    <x v="6"/>
    <x v="0"/>
    <s v="Cust-20875"/>
    <x v="0"/>
    <x v="2"/>
    <x v="1"/>
    <n v="4625.6000000000004"/>
    <n v="263.63"/>
  </r>
  <r>
    <s v="CN-2021-103479"/>
    <x v="7"/>
    <x v="0"/>
    <s v="Cust-10300"/>
    <x v="1"/>
    <x v="5"/>
    <x v="1"/>
    <n v="90.3"/>
    <n v="15.67"/>
  </r>
  <r>
    <s v="CN-2021-103480"/>
    <x v="7"/>
    <x v="1"/>
    <s v="Cust-10300"/>
    <x v="1"/>
    <x v="5"/>
    <x v="0"/>
    <n v="552.72"/>
    <n v="142.37"/>
  </r>
  <r>
    <s v="CN-2021-103481"/>
    <x v="7"/>
    <x v="0"/>
    <s v="Cust-10300"/>
    <x v="1"/>
    <x v="5"/>
    <x v="1"/>
    <n v="1187.2"/>
    <n v="171.95"/>
  </r>
  <r>
    <s v="CN-2021-103490"/>
    <x v="7"/>
    <x v="0"/>
    <s v="Cust-10855"/>
    <x v="0"/>
    <x v="1"/>
    <x v="1"/>
    <n v="105.84"/>
    <n v="21.83"/>
  </r>
  <r>
    <s v="CN-2021-103498"/>
    <x v="7"/>
    <x v="3"/>
    <s v="Cust-10855"/>
    <x v="0"/>
    <x v="1"/>
    <x v="1"/>
    <n v="326.2"/>
    <n v="44.74"/>
  </r>
  <r>
    <s v="CN-2021-103499"/>
    <x v="7"/>
    <x v="3"/>
    <s v="Cust-10855"/>
    <x v="0"/>
    <x v="1"/>
    <x v="1"/>
    <n v="426.72"/>
    <n v="31.89"/>
  </r>
  <r>
    <s v="CN-2021-103500"/>
    <x v="7"/>
    <x v="0"/>
    <s v="Cust-10855"/>
    <x v="0"/>
    <x v="1"/>
    <x v="2"/>
    <n v="1148.56"/>
    <n v="126.24"/>
  </r>
  <r>
    <s v="CN-2021-103501"/>
    <x v="7"/>
    <x v="0"/>
    <s v="Cust-10855"/>
    <x v="0"/>
    <x v="1"/>
    <x v="0"/>
    <n v="2375.52"/>
    <n v="223.67"/>
  </r>
  <r>
    <s v="CN-2021-103477"/>
    <x v="7"/>
    <x v="2"/>
    <s v="Cust-12430"/>
    <x v="2"/>
    <x v="0"/>
    <x v="1"/>
    <n v="342.3"/>
    <n v="10.14"/>
  </r>
  <r>
    <s v="CN-2021-103478"/>
    <x v="7"/>
    <x v="2"/>
    <s v="Cust-12430"/>
    <x v="2"/>
    <x v="0"/>
    <x v="2"/>
    <n v="1282.4000000000001"/>
    <n v="133.84"/>
  </r>
  <r>
    <s v="CN-2021-103491"/>
    <x v="7"/>
    <x v="0"/>
    <s v="Cust-12445"/>
    <x v="0"/>
    <x v="0"/>
    <x v="0"/>
    <n v="2206.4"/>
    <n v="195.01"/>
  </r>
  <r>
    <s v="CN-2021-103492"/>
    <x v="7"/>
    <x v="0"/>
    <s v="Cust-12445"/>
    <x v="0"/>
    <x v="0"/>
    <x v="0"/>
    <n v="5518.8"/>
    <n v="48.84"/>
  </r>
  <r>
    <s v="CN-2021-103493"/>
    <x v="7"/>
    <x v="1"/>
    <s v="Cust-12445"/>
    <x v="0"/>
    <x v="0"/>
    <x v="1"/>
    <n v="376.88"/>
    <n v="26.08"/>
  </r>
  <r>
    <s v="CN-2021-103494"/>
    <x v="7"/>
    <x v="1"/>
    <s v="Cust-12445"/>
    <x v="0"/>
    <x v="0"/>
    <x v="1"/>
    <n v="281.82"/>
    <n v="19.670000000000002"/>
  </r>
  <r>
    <s v="CN-2021-103502"/>
    <x v="7"/>
    <x v="1"/>
    <s v="Cust-12445"/>
    <x v="0"/>
    <x v="0"/>
    <x v="2"/>
    <n v="3471.72"/>
    <n v="286.06"/>
  </r>
  <r>
    <s v="CN-2021-103503"/>
    <x v="7"/>
    <x v="1"/>
    <s v="Cust-12445"/>
    <x v="0"/>
    <x v="0"/>
    <x v="1"/>
    <n v="163.80000000000001"/>
    <n v="20.440000000000001"/>
  </r>
  <r>
    <s v="CN-2021-103504"/>
    <x v="7"/>
    <x v="0"/>
    <s v="Cust-12445"/>
    <x v="0"/>
    <x v="0"/>
    <x v="2"/>
    <n v="410.2"/>
    <n v="43.85"/>
  </r>
  <r>
    <s v="CN-2021-103505"/>
    <x v="7"/>
    <x v="1"/>
    <s v="Cust-12445"/>
    <x v="0"/>
    <x v="0"/>
    <x v="1"/>
    <n v="587.16"/>
    <n v="96.63"/>
  </r>
  <r>
    <s v="CN-2021-103508"/>
    <x v="7"/>
    <x v="0"/>
    <s v="Cust-14635"/>
    <x v="1"/>
    <x v="4"/>
    <x v="1"/>
    <n v="112"/>
    <n v="17.32"/>
  </r>
  <r>
    <s v="CN-2021-103509"/>
    <x v="7"/>
    <x v="1"/>
    <s v="Cust-14635"/>
    <x v="1"/>
    <x v="4"/>
    <x v="0"/>
    <n v="1947.4"/>
    <n v="232.45"/>
  </r>
  <r>
    <s v="CN-2021-103510"/>
    <x v="7"/>
    <x v="0"/>
    <s v="Cust-14635"/>
    <x v="1"/>
    <x v="4"/>
    <x v="2"/>
    <n v="2029.44"/>
    <n v="211.23"/>
  </r>
  <r>
    <s v="CN-2021-103484"/>
    <x v="7"/>
    <x v="0"/>
    <s v="Cust-15820"/>
    <x v="0"/>
    <x v="2"/>
    <x v="2"/>
    <n v="325.416"/>
    <n v="5.47"/>
  </r>
  <r>
    <s v="CN-2021-103485"/>
    <x v="7"/>
    <x v="1"/>
    <s v="Cust-15820"/>
    <x v="0"/>
    <x v="2"/>
    <x v="1"/>
    <n v="658.14"/>
    <n v="8.06"/>
  </r>
  <r>
    <s v="CN-2021-103486"/>
    <x v="7"/>
    <x v="2"/>
    <s v="Cust-17515"/>
    <x v="1"/>
    <x v="2"/>
    <x v="2"/>
    <n v="1042.8599999999999"/>
    <n v="280.63"/>
  </r>
  <r>
    <s v="CN-2021-103496"/>
    <x v="7"/>
    <x v="0"/>
    <s v="Cust-17515"/>
    <x v="1"/>
    <x v="2"/>
    <x v="1"/>
    <n v="87.444000000000003"/>
    <n v="0.14000000000000001"/>
  </r>
  <r>
    <s v="CN-2021-103507"/>
    <x v="7"/>
    <x v="0"/>
    <s v="Cust-20125"/>
    <x v="2"/>
    <x v="1"/>
    <x v="1"/>
    <n v="158.47999999999999"/>
    <n v="23.23"/>
  </r>
  <r>
    <s v="CN-2021-103506"/>
    <x v="7"/>
    <x v="0"/>
    <s v="Cust-20290"/>
    <x v="1"/>
    <x v="0"/>
    <x v="1"/>
    <n v="1661.8"/>
    <n v="158.43"/>
  </r>
  <r>
    <s v="CN-2021-103482"/>
    <x v="7"/>
    <x v="1"/>
    <s v="Cust-20800"/>
    <x v="0"/>
    <x v="2"/>
    <x v="1"/>
    <n v="114.8"/>
    <n v="46.11"/>
  </r>
  <r>
    <s v="CN-2021-103483"/>
    <x v="7"/>
    <x v="0"/>
    <s v="Cust-20800"/>
    <x v="0"/>
    <x v="2"/>
    <x v="1"/>
    <n v="1550.64"/>
    <n v="234.33"/>
  </r>
  <r>
    <s v="CN-2021-103495"/>
    <x v="7"/>
    <x v="1"/>
    <s v="Cust-21115"/>
    <x v="1"/>
    <x v="3"/>
    <x v="0"/>
    <n v="1029.7"/>
    <n v="180.12"/>
  </r>
  <r>
    <s v="CN-2021-103487"/>
    <x v="7"/>
    <x v="1"/>
    <s v="Cust-21925"/>
    <x v="0"/>
    <x v="2"/>
    <x v="2"/>
    <n v="627.22799999999995"/>
    <n v="162.01"/>
  </r>
  <r>
    <s v="CN-2021-103488"/>
    <x v="7"/>
    <x v="1"/>
    <s v="Cust-21925"/>
    <x v="0"/>
    <x v="2"/>
    <x v="2"/>
    <n v="988.34400000000005"/>
    <n v="98.25"/>
  </r>
  <r>
    <s v="CN-2021-103489"/>
    <x v="7"/>
    <x v="1"/>
    <s v="Cust-21925"/>
    <x v="0"/>
    <x v="2"/>
    <x v="1"/>
    <n v="1838.48"/>
    <n v="134.66999999999999"/>
  </r>
  <r>
    <s v="CN-2021-103497"/>
    <x v="7"/>
    <x v="2"/>
    <s v="Cust-21925"/>
    <x v="0"/>
    <x v="2"/>
    <x v="1"/>
    <n v="141.4"/>
    <n v="36.99"/>
  </r>
  <r>
    <s v="CN-2021-103471"/>
    <x v="8"/>
    <x v="1"/>
    <s v="Cust-10045"/>
    <x v="1"/>
    <x v="2"/>
    <x v="2"/>
    <n v="1231.44"/>
    <n v="251.37"/>
  </r>
  <r>
    <s v="CN-2021-103472"/>
    <x v="8"/>
    <x v="1"/>
    <s v="Cust-10045"/>
    <x v="1"/>
    <x v="2"/>
    <x v="1"/>
    <n v="211.68"/>
    <n v="40.97"/>
  </r>
  <r>
    <s v="CN-2021-103473"/>
    <x v="8"/>
    <x v="0"/>
    <s v="Cust-14395"/>
    <x v="1"/>
    <x v="1"/>
    <x v="0"/>
    <n v="1366.5119999999999"/>
    <n v="140.47"/>
  </r>
  <r>
    <s v="CN-2021-103474"/>
    <x v="8"/>
    <x v="0"/>
    <s v="Cust-14395"/>
    <x v="1"/>
    <x v="1"/>
    <x v="0"/>
    <n v="320.04000000000002"/>
    <n v="7.47"/>
  </r>
  <r>
    <s v="CN-2021-103475"/>
    <x v="8"/>
    <x v="3"/>
    <s v="Cust-14395"/>
    <x v="1"/>
    <x v="1"/>
    <x v="0"/>
    <n v="495.76799999999997"/>
    <n v="6.79"/>
  </r>
  <r>
    <s v="CN-2021-103476"/>
    <x v="8"/>
    <x v="0"/>
    <s v="Cust-14395"/>
    <x v="1"/>
    <x v="1"/>
    <x v="1"/>
    <n v="64.512"/>
    <n v="2.06"/>
  </r>
  <r>
    <s v="CN-2021-103456"/>
    <x v="9"/>
    <x v="2"/>
    <s v="Cust-10900"/>
    <x v="0"/>
    <x v="0"/>
    <x v="1"/>
    <n v="153.30000000000001"/>
    <n v="19.350000000000001"/>
  </r>
  <r>
    <s v="CN-2021-103466"/>
    <x v="9"/>
    <x v="0"/>
    <s v="Cust-12445"/>
    <x v="0"/>
    <x v="0"/>
    <x v="0"/>
    <n v="5865.44"/>
    <n v="322.74"/>
  </r>
  <r>
    <s v="CN-2021-103457"/>
    <x v="9"/>
    <x v="0"/>
    <s v="Cust-15010"/>
    <x v="1"/>
    <x v="4"/>
    <x v="1"/>
    <n v="125.16"/>
    <n v="19.72"/>
  </r>
  <r>
    <s v="CN-2021-103458"/>
    <x v="9"/>
    <x v="2"/>
    <s v="Cust-16330"/>
    <x v="1"/>
    <x v="1"/>
    <x v="1"/>
    <n v="287.56"/>
    <n v="18.239999999999998"/>
  </r>
  <r>
    <s v="CN-2021-103459"/>
    <x v="9"/>
    <x v="0"/>
    <s v="Cust-16330"/>
    <x v="1"/>
    <x v="1"/>
    <x v="1"/>
    <n v="83.16"/>
    <n v="2.0299999999999998"/>
  </r>
  <r>
    <s v="CN-2021-103460"/>
    <x v="9"/>
    <x v="0"/>
    <s v="Cust-16330"/>
    <x v="1"/>
    <x v="1"/>
    <x v="0"/>
    <n v="4572.96"/>
    <n v="282.38"/>
  </r>
  <r>
    <s v="CN-2021-103461"/>
    <x v="9"/>
    <x v="2"/>
    <s v="Cust-16330"/>
    <x v="1"/>
    <x v="1"/>
    <x v="1"/>
    <n v="4937.8"/>
    <n v="262.06"/>
  </r>
  <r>
    <s v="CN-2021-103465"/>
    <x v="9"/>
    <x v="1"/>
    <s v="Cust-16390"/>
    <x v="1"/>
    <x v="4"/>
    <x v="1"/>
    <n v="2045.26"/>
    <n v="276.44"/>
  </r>
  <r>
    <s v="CN-2021-103462"/>
    <x v="9"/>
    <x v="1"/>
    <s v="Cust-16720"/>
    <x v="2"/>
    <x v="1"/>
    <x v="1"/>
    <n v="761.6"/>
    <n v="71.56"/>
  </r>
  <r>
    <s v="CN-2021-103463"/>
    <x v="9"/>
    <x v="3"/>
    <s v="Cust-16720"/>
    <x v="2"/>
    <x v="1"/>
    <x v="0"/>
    <n v="1611.7919999999999"/>
    <n v="148.96"/>
  </r>
  <r>
    <s v="CN-2021-103464"/>
    <x v="9"/>
    <x v="3"/>
    <s v="Cust-16720"/>
    <x v="2"/>
    <x v="1"/>
    <x v="0"/>
    <n v="3177.72"/>
    <n v="41.14"/>
  </r>
  <r>
    <s v="CN-2021-103467"/>
    <x v="9"/>
    <x v="1"/>
    <s v="Cust-17590"/>
    <x v="1"/>
    <x v="3"/>
    <x v="2"/>
    <n v="1393.84"/>
    <n v="238.86"/>
  </r>
  <r>
    <s v="CN-2021-103468"/>
    <x v="9"/>
    <x v="0"/>
    <s v="Cust-17590"/>
    <x v="1"/>
    <x v="3"/>
    <x v="1"/>
    <n v="524.29999999999995"/>
    <n v="61.09"/>
  </r>
  <r>
    <s v="CN-2021-103469"/>
    <x v="9"/>
    <x v="1"/>
    <s v="Cust-17590"/>
    <x v="1"/>
    <x v="3"/>
    <x v="1"/>
    <n v="167.58"/>
    <n v="12.08"/>
  </r>
  <r>
    <s v="CN-2021-103470"/>
    <x v="9"/>
    <x v="1"/>
    <s v="Cust-17590"/>
    <x v="1"/>
    <x v="3"/>
    <x v="1"/>
    <n v="143.36000000000001"/>
    <n v="11.18"/>
  </r>
  <r>
    <s v="CN-2021-103452"/>
    <x v="9"/>
    <x v="3"/>
    <s v="Cust-18775"/>
    <x v="2"/>
    <x v="2"/>
    <x v="2"/>
    <n v="2339.6799999999998"/>
    <n v="296.51"/>
  </r>
  <r>
    <s v="CN-2021-103453"/>
    <x v="9"/>
    <x v="0"/>
    <s v="Cust-18775"/>
    <x v="2"/>
    <x v="2"/>
    <x v="1"/>
    <n v="101.64"/>
    <n v="14.27"/>
  </r>
  <r>
    <s v="CN-2021-103454"/>
    <x v="9"/>
    <x v="1"/>
    <s v="Cust-19900"/>
    <x v="0"/>
    <x v="4"/>
    <x v="2"/>
    <n v="1147.44"/>
    <n v="147.06"/>
  </r>
  <r>
    <s v="CN-2021-103455"/>
    <x v="9"/>
    <x v="1"/>
    <s v="Cust-19900"/>
    <x v="0"/>
    <x v="4"/>
    <x v="1"/>
    <n v="174.72"/>
    <n v="31.19"/>
  </r>
  <r>
    <s v="CN-2021-103449"/>
    <x v="10"/>
    <x v="1"/>
    <s v="Cust-10555"/>
    <x v="1"/>
    <x v="4"/>
    <x v="2"/>
    <n v="1382.92"/>
    <n v="271.14"/>
  </r>
  <r>
    <s v="CN-2021-103450"/>
    <x v="10"/>
    <x v="1"/>
    <s v="Cust-13015"/>
    <x v="0"/>
    <x v="1"/>
    <x v="2"/>
    <n v="1055.04"/>
    <n v="14.73"/>
  </r>
  <r>
    <s v="CN-2021-103451"/>
    <x v="10"/>
    <x v="0"/>
    <s v="Cust-13015"/>
    <x v="0"/>
    <x v="1"/>
    <x v="2"/>
    <n v="133.30799999999999"/>
    <n v="23.05"/>
  </r>
  <r>
    <s v="CN-2021-103440"/>
    <x v="10"/>
    <x v="1"/>
    <s v="Cust-14965"/>
    <x v="1"/>
    <x v="2"/>
    <x v="2"/>
    <n v="224.28"/>
    <n v="34.229999999999997"/>
  </r>
  <r>
    <s v="CN-2021-103441"/>
    <x v="10"/>
    <x v="1"/>
    <s v="Cust-14965"/>
    <x v="1"/>
    <x v="2"/>
    <x v="0"/>
    <n v="1373.4"/>
    <n v="207.09"/>
  </r>
  <r>
    <s v="CN-2021-103442"/>
    <x v="10"/>
    <x v="0"/>
    <s v="Cust-14965"/>
    <x v="1"/>
    <x v="2"/>
    <x v="0"/>
    <n v="2994.6"/>
    <n v="198.15"/>
  </r>
  <r>
    <s v="CN-2021-103443"/>
    <x v="10"/>
    <x v="1"/>
    <s v="Cust-14965"/>
    <x v="1"/>
    <x v="2"/>
    <x v="1"/>
    <n v="101.92"/>
    <n v="13.04"/>
  </r>
  <r>
    <s v="CN-2021-103431"/>
    <x v="10"/>
    <x v="0"/>
    <s v="Cust-17950"/>
    <x v="0"/>
    <x v="4"/>
    <x v="1"/>
    <n v="264.88"/>
    <n v="42.88"/>
  </r>
  <r>
    <s v="CN-2021-103437"/>
    <x v="10"/>
    <x v="3"/>
    <s v="Cust-20560"/>
    <x v="2"/>
    <x v="3"/>
    <x v="1"/>
    <n v="262.08"/>
    <n v="21.86"/>
  </r>
  <r>
    <s v="CN-2021-103438"/>
    <x v="10"/>
    <x v="0"/>
    <s v="Cust-20560"/>
    <x v="2"/>
    <x v="3"/>
    <x v="1"/>
    <n v="1280.1600000000001"/>
    <n v="279.19"/>
  </r>
  <r>
    <s v="CN-2021-103439"/>
    <x v="10"/>
    <x v="2"/>
    <s v="Cust-20560"/>
    <x v="2"/>
    <x v="3"/>
    <x v="1"/>
    <n v="378.56"/>
    <n v="35.53"/>
  </r>
  <r>
    <s v="CN-2021-103444"/>
    <x v="10"/>
    <x v="1"/>
    <s v="Cust-20560"/>
    <x v="2"/>
    <x v="3"/>
    <x v="2"/>
    <n v="4116.7"/>
    <n v="173.19"/>
  </r>
  <r>
    <s v="CN-2021-103445"/>
    <x v="10"/>
    <x v="3"/>
    <s v="Cust-20560"/>
    <x v="2"/>
    <x v="3"/>
    <x v="1"/>
    <n v="129.63999999999999"/>
    <n v="32.42"/>
  </r>
  <r>
    <s v="CN-2021-103446"/>
    <x v="10"/>
    <x v="1"/>
    <s v="Cust-20560"/>
    <x v="2"/>
    <x v="3"/>
    <x v="1"/>
    <n v="633.36"/>
    <n v="135.41"/>
  </r>
  <r>
    <s v="CN-2021-103447"/>
    <x v="10"/>
    <x v="2"/>
    <s v="Cust-20560"/>
    <x v="2"/>
    <x v="3"/>
    <x v="1"/>
    <n v="7001.82"/>
    <n v="379.14"/>
  </r>
  <r>
    <s v="CN-2021-103448"/>
    <x v="10"/>
    <x v="2"/>
    <s v="Cust-20560"/>
    <x v="2"/>
    <x v="3"/>
    <x v="2"/>
    <n v="801.22"/>
    <n v="63.38"/>
  </r>
  <r>
    <s v="CN-2021-103430"/>
    <x v="10"/>
    <x v="2"/>
    <s v="Cust-20980"/>
    <x v="1"/>
    <x v="2"/>
    <x v="1"/>
    <n v="108.864"/>
    <n v="42.52"/>
  </r>
  <r>
    <s v="CN-2021-103432"/>
    <x v="10"/>
    <x v="0"/>
    <s v="Cust-20980"/>
    <x v="1"/>
    <x v="2"/>
    <x v="1"/>
    <n v="257.04000000000002"/>
    <n v="45.03"/>
  </r>
  <r>
    <s v="CN-2021-103433"/>
    <x v="10"/>
    <x v="1"/>
    <s v="Cust-20980"/>
    <x v="1"/>
    <x v="2"/>
    <x v="2"/>
    <n v="2034.9839999999999"/>
    <n v="243.99"/>
  </r>
  <r>
    <s v="CN-2021-103434"/>
    <x v="10"/>
    <x v="3"/>
    <s v="Cust-20980"/>
    <x v="1"/>
    <x v="2"/>
    <x v="1"/>
    <n v="123.76"/>
    <n v="45.61"/>
  </r>
  <r>
    <s v="CN-2021-103435"/>
    <x v="10"/>
    <x v="1"/>
    <s v="Cust-20980"/>
    <x v="1"/>
    <x v="2"/>
    <x v="0"/>
    <n v="832.60799999999995"/>
    <n v="3.22"/>
  </r>
  <r>
    <s v="CN-2021-103436"/>
    <x v="10"/>
    <x v="0"/>
    <s v="Cust-20980"/>
    <x v="1"/>
    <x v="2"/>
    <x v="1"/>
    <n v="522.9"/>
    <n v="137.36000000000001"/>
  </r>
  <r>
    <s v="CN-2021-103416"/>
    <x v="11"/>
    <x v="2"/>
    <s v="Cust-11410"/>
    <x v="0"/>
    <x v="3"/>
    <x v="1"/>
    <n v="92.82"/>
    <n v="14.68"/>
  </r>
  <r>
    <s v="CN-2021-103422"/>
    <x v="11"/>
    <x v="1"/>
    <s v="Cust-11515"/>
    <x v="0"/>
    <x v="2"/>
    <x v="1"/>
    <n v="149.80000000000001"/>
    <n v="33.64"/>
  </r>
  <r>
    <s v="CN-2021-103425"/>
    <x v="11"/>
    <x v="2"/>
    <s v="Cust-11920"/>
    <x v="0"/>
    <x v="4"/>
    <x v="2"/>
    <n v="3009.1950000000002"/>
    <n v="138.44"/>
  </r>
  <r>
    <s v="CN-2021-103418"/>
    <x v="11"/>
    <x v="0"/>
    <s v="Cust-15070"/>
    <x v="0"/>
    <x v="4"/>
    <x v="1"/>
    <n v="904.96"/>
    <n v="113.95"/>
  </r>
  <r>
    <s v="CN-2021-103420"/>
    <x v="11"/>
    <x v="0"/>
    <s v="Cust-15070"/>
    <x v="0"/>
    <x v="4"/>
    <x v="0"/>
    <n v="2037"/>
    <n v="282.86"/>
  </r>
  <r>
    <s v="CN-2021-103421"/>
    <x v="11"/>
    <x v="0"/>
    <s v="Cust-15070"/>
    <x v="0"/>
    <x v="4"/>
    <x v="1"/>
    <n v="471.8"/>
    <n v="28.93"/>
  </r>
  <r>
    <s v="CN-2021-103423"/>
    <x v="11"/>
    <x v="2"/>
    <s v="Cust-16180"/>
    <x v="0"/>
    <x v="4"/>
    <x v="2"/>
    <n v="1411.2"/>
    <n v="78.260000000000005"/>
  </r>
  <r>
    <s v="CN-2021-103424"/>
    <x v="11"/>
    <x v="2"/>
    <s v="Cust-16180"/>
    <x v="0"/>
    <x v="4"/>
    <x v="2"/>
    <n v="2787.12"/>
    <n v="42.66"/>
  </r>
  <r>
    <s v="CN-2021-103415"/>
    <x v="11"/>
    <x v="2"/>
    <s v="Cust-16615"/>
    <x v="1"/>
    <x v="0"/>
    <x v="2"/>
    <n v="5183.9549999999999"/>
    <n v="458.75"/>
  </r>
  <r>
    <s v="CN-2021-103412"/>
    <x v="11"/>
    <x v="2"/>
    <s v="Cust-16735"/>
    <x v="0"/>
    <x v="2"/>
    <x v="2"/>
    <n v="884.68799999999999"/>
    <n v="15.67"/>
  </r>
  <r>
    <s v="CN-2021-103413"/>
    <x v="11"/>
    <x v="1"/>
    <s v="Cust-16735"/>
    <x v="0"/>
    <x v="2"/>
    <x v="1"/>
    <n v="370.44"/>
    <n v="3.74"/>
  </r>
  <r>
    <s v="CN-2021-103414"/>
    <x v="11"/>
    <x v="0"/>
    <s v="Cust-16735"/>
    <x v="0"/>
    <x v="2"/>
    <x v="2"/>
    <n v="10212.719999999999"/>
    <n v="70.290000000000006"/>
  </r>
  <r>
    <s v="CN-2021-103427"/>
    <x v="11"/>
    <x v="2"/>
    <s v="Cust-17695"/>
    <x v="0"/>
    <x v="0"/>
    <x v="1"/>
    <n v="740.04"/>
    <n v="164.83"/>
  </r>
  <r>
    <s v="CN-2021-103428"/>
    <x v="11"/>
    <x v="1"/>
    <s v="Cust-17695"/>
    <x v="0"/>
    <x v="0"/>
    <x v="2"/>
    <n v="473.76"/>
    <n v="11.98"/>
  </r>
  <r>
    <s v="CN-2021-103429"/>
    <x v="11"/>
    <x v="1"/>
    <s v="Cust-17695"/>
    <x v="0"/>
    <x v="0"/>
    <x v="0"/>
    <n v="601.02"/>
    <n v="32.22"/>
  </r>
  <r>
    <s v="CN-2021-103426"/>
    <x v="11"/>
    <x v="1"/>
    <s v="Cust-18595"/>
    <x v="2"/>
    <x v="0"/>
    <x v="1"/>
    <n v="70.671999999999997"/>
    <n v="1.93"/>
  </r>
  <r>
    <s v="CN-2021-103417"/>
    <x v="11"/>
    <x v="1"/>
    <s v="Cust-18925"/>
    <x v="2"/>
    <x v="3"/>
    <x v="1"/>
    <n v="103.32"/>
    <n v="15.84"/>
  </r>
  <r>
    <s v="CN-2021-103419"/>
    <x v="11"/>
    <x v="1"/>
    <s v="Cust-18925"/>
    <x v="2"/>
    <x v="3"/>
    <x v="2"/>
    <n v="1367.1"/>
    <n v="213.74"/>
  </r>
  <r>
    <s v="CN-2021-103401"/>
    <x v="12"/>
    <x v="1"/>
    <s v="Cust-12265"/>
    <x v="0"/>
    <x v="2"/>
    <x v="1"/>
    <n v="244.3"/>
    <n v="26.39"/>
  </r>
  <r>
    <s v="CN-2021-103409"/>
    <x v="12"/>
    <x v="3"/>
    <s v="Cust-13255"/>
    <x v="2"/>
    <x v="2"/>
    <x v="1"/>
    <n v="17716.439999999999"/>
    <n v="363.82"/>
  </r>
  <r>
    <s v="CN-2021-103411"/>
    <x v="12"/>
    <x v="0"/>
    <s v="Cust-13255"/>
    <x v="2"/>
    <x v="2"/>
    <x v="1"/>
    <n v="1825.6"/>
    <n v="160.21"/>
  </r>
  <r>
    <s v="CN-2021-103407"/>
    <x v="12"/>
    <x v="0"/>
    <s v="Cust-13615"/>
    <x v="0"/>
    <x v="1"/>
    <x v="1"/>
    <n v="140.44800000000001"/>
    <n v="8.76"/>
  </r>
  <r>
    <s v="CN-2021-103408"/>
    <x v="12"/>
    <x v="1"/>
    <s v="Cust-13615"/>
    <x v="0"/>
    <x v="1"/>
    <x v="0"/>
    <n v="1412.712"/>
    <n v="67.650000000000006"/>
  </r>
  <r>
    <s v="CN-2021-103398"/>
    <x v="12"/>
    <x v="2"/>
    <s v="Cust-14875"/>
    <x v="2"/>
    <x v="4"/>
    <x v="1"/>
    <n v="61.18"/>
    <n v="7.74"/>
  </r>
  <r>
    <s v="CN-2021-103399"/>
    <x v="12"/>
    <x v="2"/>
    <s v="Cust-15610"/>
    <x v="1"/>
    <x v="2"/>
    <x v="2"/>
    <n v="5100.4799999999996"/>
    <n v="417.37"/>
  </r>
  <r>
    <s v="CN-2021-103400"/>
    <x v="12"/>
    <x v="1"/>
    <s v="Cust-15610"/>
    <x v="1"/>
    <x v="2"/>
    <x v="1"/>
    <n v="2969.4"/>
    <n v="130.31"/>
  </r>
  <r>
    <s v="CN-2021-103391"/>
    <x v="12"/>
    <x v="0"/>
    <s v="Cust-17095"/>
    <x v="0"/>
    <x v="4"/>
    <x v="1"/>
    <n v="79.8"/>
    <n v="7.23"/>
  </r>
  <r>
    <s v="CN-2021-103395"/>
    <x v="12"/>
    <x v="1"/>
    <s v="Cust-17095"/>
    <x v="0"/>
    <x v="4"/>
    <x v="1"/>
    <n v="359.8"/>
    <n v="46.41"/>
  </r>
  <r>
    <s v="CN-2021-103396"/>
    <x v="12"/>
    <x v="2"/>
    <s v="Cust-17095"/>
    <x v="0"/>
    <x v="4"/>
    <x v="0"/>
    <n v="1065.54"/>
    <n v="271.06"/>
  </r>
  <r>
    <s v="CN-2021-103397"/>
    <x v="12"/>
    <x v="0"/>
    <s v="Cust-17095"/>
    <x v="0"/>
    <x v="4"/>
    <x v="1"/>
    <n v="96.88"/>
    <n v="10.18"/>
  </r>
  <r>
    <s v="CN-2021-103402"/>
    <x v="12"/>
    <x v="0"/>
    <s v="Cust-19060"/>
    <x v="2"/>
    <x v="2"/>
    <x v="1"/>
    <n v="603.79200000000003"/>
    <n v="16.170000000000002"/>
  </r>
  <r>
    <s v="CN-2021-103403"/>
    <x v="12"/>
    <x v="3"/>
    <s v="Cust-19060"/>
    <x v="2"/>
    <x v="2"/>
    <x v="2"/>
    <n v="8537.9"/>
    <n v="429.88"/>
  </r>
  <r>
    <s v="CN-2021-103404"/>
    <x v="12"/>
    <x v="2"/>
    <s v="Cust-19060"/>
    <x v="2"/>
    <x v="2"/>
    <x v="1"/>
    <n v="661.08"/>
    <n v="174.18"/>
  </r>
  <r>
    <s v="CN-2021-103405"/>
    <x v="12"/>
    <x v="2"/>
    <s v="Cust-19060"/>
    <x v="2"/>
    <x v="2"/>
    <x v="0"/>
    <n v="1896.3"/>
    <n v="124.07"/>
  </r>
  <r>
    <s v="CN-2021-103406"/>
    <x v="12"/>
    <x v="0"/>
    <s v="Cust-19060"/>
    <x v="2"/>
    <x v="2"/>
    <x v="1"/>
    <n v="238.56"/>
    <n v="39.97"/>
  </r>
  <r>
    <s v="CN-2021-103389"/>
    <x v="12"/>
    <x v="1"/>
    <s v="Cust-20440"/>
    <x v="1"/>
    <x v="3"/>
    <x v="1"/>
    <n v="124.32"/>
    <n v="49.88"/>
  </r>
  <r>
    <s v="CN-2021-103390"/>
    <x v="12"/>
    <x v="2"/>
    <s v="Cust-20440"/>
    <x v="1"/>
    <x v="3"/>
    <x v="1"/>
    <n v="378"/>
    <n v="27.85"/>
  </r>
  <r>
    <s v="CN-2021-103392"/>
    <x v="12"/>
    <x v="0"/>
    <s v="Cust-20440"/>
    <x v="1"/>
    <x v="3"/>
    <x v="2"/>
    <n v="19474.560000000001"/>
    <n v="395.54"/>
  </r>
  <r>
    <s v="CN-2021-103393"/>
    <x v="12"/>
    <x v="0"/>
    <s v="Cust-20440"/>
    <x v="1"/>
    <x v="3"/>
    <x v="1"/>
    <n v="4630.5"/>
    <n v="242.72"/>
  </r>
  <r>
    <s v="CN-2021-103394"/>
    <x v="12"/>
    <x v="1"/>
    <s v="Cust-20440"/>
    <x v="1"/>
    <x v="3"/>
    <x v="1"/>
    <n v="61.32"/>
    <n v="13.78"/>
  </r>
  <r>
    <s v="CN-2021-103410"/>
    <x v="12"/>
    <x v="1"/>
    <s v="Cust-20440"/>
    <x v="1"/>
    <x v="3"/>
    <x v="1"/>
    <n v="266.56"/>
    <n v="25.15"/>
  </r>
  <r>
    <s v="CN-2021-103376"/>
    <x v="13"/>
    <x v="1"/>
    <s v="Cust-12640"/>
    <x v="0"/>
    <x v="4"/>
    <x v="0"/>
    <n v="690.14400000000001"/>
    <n v="8.92"/>
  </r>
  <r>
    <s v="CN-2021-103377"/>
    <x v="13"/>
    <x v="0"/>
    <s v="Cust-12640"/>
    <x v="0"/>
    <x v="4"/>
    <x v="2"/>
    <n v="1266.048"/>
    <n v="268.68"/>
  </r>
  <r>
    <s v="CN-2021-103378"/>
    <x v="13"/>
    <x v="1"/>
    <s v="Cust-12640"/>
    <x v="0"/>
    <x v="4"/>
    <x v="0"/>
    <n v="2681.28"/>
    <n v="61.97"/>
  </r>
  <r>
    <s v="CN-2021-103373"/>
    <x v="13"/>
    <x v="0"/>
    <s v="Cust-13315"/>
    <x v="1"/>
    <x v="0"/>
    <x v="0"/>
    <n v="1023.54"/>
    <n v="127.33"/>
  </r>
  <r>
    <s v="CN-2021-103374"/>
    <x v="13"/>
    <x v="2"/>
    <s v="Cust-13315"/>
    <x v="1"/>
    <x v="0"/>
    <x v="1"/>
    <n v="177.52"/>
    <n v="36.57"/>
  </r>
  <r>
    <s v="CN-2021-103375"/>
    <x v="13"/>
    <x v="3"/>
    <s v="Cust-13315"/>
    <x v="1"/>
    <x v="0"/>
    <x v="2"/>
    <n v="905.68799999999999"/>
    <n v="48.62"/>
  </r>
  <r>
    <s v="CN-2021-103372"/>
    <x v="13"/>
    <x v="1"/>
    <s v="Cust-14455"/>
    <x v="0"/>
    <x v="2"/>
    <x v="1"/>
    <n v="904.4"/>
    <n v="83.26"/>
  </r>
  <r>
    <s v="CN-2021-103385"/>
    <x v="13"/>
    <x v="1"/>
    <s v="Cust-15040"/>
    <x v="0"/>
    <x v="1"/>
    <x v="1"/>
    <n v="395.5"/>
    <n v="23.66"/>
  </r>
  <r>
    <s v="CN-2021-103386"/>
    <x v="13"/>
    <x v="0"/>
    <s v="Cust-15040"/>
    <x v="0"/>
    <x v="1"/>
    <x v="1"/>
    <n v="108.08"/>
    <n v="24.08"/>
  </r>
  <r>
    <s v="CN-2021-103387"/>
    <x v="13"/>
    <x v="1"/>
    <s v="Cust-15040"/>
    <x v="0"/>
    <x v="1"/>
    <x v="1"/>
    <n v="475.44"/>
    <n v="42.83"/>
  </r>
  <r>
    <s v="CN-2021-103388"/>
    <x v="13"/>
    <x v="1"/>
    <s v="Cust-15040"/>
    <x v="0"/>
    <x v="1"/>
    <x v="1"/>
    <n v="114.24"/>
    <n v="36.19"/>
  </r>
  <r>
    <s v="CN-2021-103383"/>
    <x v="13"/>
    <x v="0"/>
    <s v="Cust-16270"/>
    <x v="0"/>
    <x v="3"/>
    <x v="0"/>
    <n v="634.9"/>
    <n v="183.91"/>
  </r>
  <r>
    <s v="CN-2021-103384"/>
    <x v="13"/>
    <x v="0"/>
    <s v="Cust-16270"/>
    <x v="0"/>
    <x v="3"/>
    <x v="2"/>
    <n v="702.24"/>
    <n v="166.72"/>
  </r>
  <r>
    <s v="CN-2021-103380"/>
    <x v="13"/>
    <x v="1"/>
    <s v="Cust-18400"/>
    <x v="0"/>
    <x v="4"/>
    <x v="1"/>
    <n v="139.35599999999999"/>
    <n v="19.41"/>
  </r>
  <r>
    <s v="CN-2021-103379"/>
    <x v="13"/>
    <x v="1"/>
    <s v="Cust-19330"/>
    <x v="0"/>
    <x v="2"/>
    <x v="1"/>
    <n v="66.22"/>
    <n v="10.34"/>
  </r>
  <r>
    <s v="CN-2021-103381"/>
    <x v="13"/>
    <x v="0"/>
    <s v="Cust-19330"/>
    <x v="0"/>
    <x v="2"/>
    <x v="1"/>
    <n v="20981.52"/>
    <n v="446.56"/>
  </r>
  <r>
    <s v="CN-2021-103382"/>
    <x v="13"/>
    <x v="3"/>
    <s v="Cust-19330"/>
    <x v="0"/>
    <x v="2"/>
    <x v="1"/>
    <n v="156.80000000000001"/>
    <n v="40.96"/>
  </r>
  <r>
    <s v="CN-2021-103370"/>
    <x v="14"/>
    <x v="2"/>
    <s v="Cust-11635"/>
    <x v="0"/>
    <x v="1"/>
    <x v="0"/>
    <n v="4800.04"/>
    <n v="181.58"/>
  </r>
  <r>
    <s v="CN-2021-103369"/>
    <x v="14"/>
    <x v="0"/>
    <s v="Cust-15910"/>
    <x v="0"/>
    <x v="5"/>
    <x v="1"/>
    <n v="158.9"/>
    <n v="45.72"/>
  </r>
  <r>
    <s v="CN-2021-103371"/>
    <x v="14"/>
    <x v="0"/>
    <s v="Cust-19690"/>
    <x v="0"/>
    <x v="4"/>
    <x v="1"/>
    <n v="5394.06"/>
    <n v="379.69"/>
  </r>
  <r>
    <s v="CN-2021-103364"/>
    <x v="15"/>
    <x v="1"/>
    <s v="Cust-10855"/>
    <x v="0"/>
    <x v="1"/>
    <x v="0"/>
    <n v="1621.76"/>
    <n v="198.92"/>
  </r>
  <r>
    <s v="CN-2021-103365"/>
    <x v="15"/>
    <x v="0"/>
    <s v="Cust-10855"/>
    <x v="0"/>
    <x v="1"/>
    <x v="2"/>
    <n v="702.82799999999997"/>
    <n v="146.87"/>
  </r>
  <r>
    <s v="CN-2021-103366"/>
    <x v="15"/>
    <x v="2"/>
    <s v="Cust-10855"/>
    <x v="0"/>
    <x v="1"/>
    <x v="1"/>
    <n v="886.48"/>
    <n v="136.85"/>
  </r>
  <r>
    <s v="CN-2021-103360"/>
    <x v="15"/>
    <x v="1"/>
    <s v="Cust-14950"/>
    <x v="0"/>
    <x v="1"/>
    <x v="1"/>
    <n v="263.48"/>
    <n v="25.35"/>
  </r>
  <r>
    <s v="CN-2021-103362"/>
    <x v="15"/>
    <x v="1"/>
    <s v="Cust-14950"/>
    <x v="0"/>
    <x v="1"/>
    <x v="1"/>
    <n v="151.19999999999999"/>
    <n v="31.43"/>
  </r>
  <r>
    <s v="CN-2021-103359"/>
    <x v="15"/>
    <x v="0"/>
    <s v="Cust-15850"/>
    <x v="0"/>
    <x v="5"/>
    <x v="2"/>
    <n v="11914.84"/>
    <n v="451.92"/>
  </r>
  <r>
    <s v="CN-2021-103358"/>
    <x v="15"/>
    <x v="2"/>
    <s v="Cust-17755"/>
    <x v="2"/>
    <x v="1"/>
    <x v="1"/>
    <n v="777.14"/>
    <n v="115.16"/>
  </r>
  <r>
    <s v="CN-2021-103363"/>
    <x v="15"/>
    <x v="1"/>
    <s v="Cust-18655"/>
    <x v="1"/>
    <x v="1"/>
    <x v="1"/>
    <n v="5006.68"/>
    <n v="309.54000000000002"/>
  </r>
  <r>
    <s v="CN-2021-103367"/>
    <x v="15"/>
    <x v="3"/>
    <s v="Cust-18715"/>
    <x v="1"/>
    <x v="2"/>
    <x v="2"/>
    <n v="4923.45"/>
    <n v="149.08000000000001"/>
  </r>
  <r>
    <s v="CN-2021-103361"/>
    <x v="15"/>
    <x v="0"/>
    <s v="Cust-21145"/>
    <x v="1"/>
    <x v="2"/>
    <x v="1"/>
    <n v="158.47999999999999"/>
    <n v="47.89"/>
  </r>
  <r>
    <s v="CN-2021-103368"/>
    <x v="15"/>
    <x v="3"/>
    <s v="Cust-21250"/>
    <x v="0"/>
    <x v="0"/>
    <x v="2"/>
    <n v="1138.2"/>
    <n v="136.06"/>
  </r>
  <r>
    <s v="CN-2021-103355"/>
    <x v="16"/>
    <x v="2"/>
    <s v="Cust-10450"/>
    <x v="0"/>
    <x v="2"/>
    <x v="0"/>
    <n v="467.04"/>
    <n v="26.25"/>
  </r>
  <r>
    <s v="CN-2021-103356"/>
    <x v="16"/>
    <x v="0"/>
    <s v="Cust-10450"/>
    <x v="0"/>
    <x v="2"/>
    <x v="1"/>
    <n v="3872.4"/>
    <n v="291.25"/>
  </r>
  <r>
    <s v="CN-2021-103357"/>
    <x v="16"/>
    <x v="1"/>
    <s v="Cust-10450"/>
    <x v="0"/>
    <x v="2"/>
    <x v="1"/>
    <n v="1277.136"/>
    <n v="155.63999999999999"/>
  </r>
  <r>
    <s v="CN-2021-103338"/>
    <x v="16"/>
    <x v="0"/>
    <s v="Cust-11980"/>
    <x v="0"/>
    <x v="4"/>
    <x v="1"/>
    <n v="238.89599999999999"/>
    <n v="4.7699999999999996"/>
  </r>
  <r>
    <s v="CN-2021-103339"/>
    <x v="16"/>
    <x v="3"/>
    <s v="Cust-12610"/>
    <x v="1"/>
    <x v="4"/>
    <x v="1"/>
    <n v="80.64"/>
    <n v="5.71"/>
  </r>
  <r>
    <s v="CN-2021-103341"/>
    <x v="16"/>
    <x v="0"/>
    <s v="Cust-12610"/>
    <x v="1"/>
    <x v="4"/>
    <x v="2"/>
    <n v="238.05600000000001"/>
    <n v="3.97"/>
  </r>
  <r>
    <s v="CN-2021-103342"/>
    <x v="16"/>
    <x v="2"/>
    <s v="Cust-12610"/>
    <x v="1"/>
    <x v="4"/>
    <x v="0"/>
    <n v="237.88800000000001"/>
    <n v="15.7"/>
  </r>
  <r>
    <s v="CN-2021-103343"/>
    <x v="16"/>
    <x v="0"/>
    <s v="Cust-12610"/>
    <x v="1"/>
    <x v="4"/>
    <x v="1"/>
    <n v="383.18"/>
    <n v="12.21"/>
  </r>
  <r>
    <s v="CN-2021-103347"/>
    <x v="16"/>
    <x v="1"/>
    <s v="Cust-12925"/>
    <x v="0"/>
    <x v="1"/>
    <x v="1"/>
    <n v="4608.1000000000004"/>
    <n v="275.81"/>
  </r>
  <r>
    <s v="CN-2021-103348"/>
    <x v="16"/>
    <x v="0"/>
    <s v="Cust-12925"/>
    <x v="0"/>
    <x v="1"/>
    <x v="1"/>
    <n v="54.88"/>
    <n v="15.21"/>
  </r>
  <r>
    <s v="CN-2021-103349"/>
    <x v="16"/>
    <x v="1"/>
    <s v="Cust-12925"/>
    <x v="0"/>
    <x v="1"/>
    <x v="2"/>
    <n v="703.36"/>
    <n v="61.76"/>
  </r>
  <r>
    <s v="CN-2021-103350"/>
    <x v="16"/>
    <x v="2"/>
    <s v="Cust-13525"/>
    <x v="1"/>
    <x v="1"/>
    <x v="1"/>
    <n v="106.96"/>
    <n v="24.21"/>
  </r>
  <r>
    <s v="CN-2021-103344"/>
    <x v="16"/>
    <x v="1"/>
    <s v="Cust-17380"/>
    <x v="1"/>
    <x v="2"/>
    <x v="2"/>
    <n v="3819.5639999999999"/>
    <n v="237.57"/>
  </r>
  <r>
    <s v="CN-2021-103345"/>
    <x v="16"/>
    <x v="1"/>
    <s v="Cust-17380"/>
    <x v="1"/>
    <x v="2"/>
    <x v="1"/>
    <n v="5305.72"/>
    <n v="402.44"/>
  </r>
  <r>
    <s v="CN-2021-103352"/>
    <x v="16"/>
    <x v="1"/>
    <s v="Cust-17440"/>
    <x v="1"/>
    <x v="4"/>
    <x v="1"/>
    <n v="333.06"/>
    <n v="13.19"/>
  </r>
  <r>
    <s v="CN-2021-103340"/>
    <x v="16"/>
    <x v="3"/>
    <s v="Cust-17620"/>
    <x v="1"/>
    <x v="1"/>
    <x v="0"/>
    <n v="1176"/>
    <n v="153.66999999999999"/>
  </r>
  <r>
    <s v="CN-2021-103346"/>
    <x v="16"/>
    <x v="2"/>
    <s v="Cust-17620"/>
    <x v="1"/>
    <x v="1"/>
    <x v="1"/>
    <n v="156.80000000000001"/>
    <n v="35.880000000000003"/>
  </r>
  <r>
    <s v="CN-2021-103351"/>
    <x v="16"/>
    <x v="2"/>
    <s v="Cust-18940"/>
    <x v="0"/>
    <x v="0"/>
    <x v="1"/>
    <n v="60.2"/>
    <n v="1.37"/>
  </r>
  <r>
    <s v="CN-2021-103353"/>
    <x v="16"/>
    <x v="1"/>
    <s v="Cust-19675"/>
    <x v="2"/>
    <x v="1"/>
    <x v="1"/>
    <n v="1527.82"/>
    <n v="149.59"/>
  </r>
  <r>
    <s v="CN-2021-103354"/>
    <x v="16"/>
    <x v="2"/>
    <s v="Cust-20935"/>
    <x v="0"/>
    <x v="2"/>
    <x v="2"/>
    <n v="2836.96"/>
    <n v="253.22"/>
  </r>
  <r>
    <s v="CN-2021-103331"/>
    <x v="17"/>
    <x v="2"/>
    <s v="Cust-12880"/>
    <x v="1"/>
    <x v="4"/>
    <x v="0"/>
    <n v="784.84"/>
    <n v="67.459999999999994"/>
  </r>
  <r>
    <s v="CN-2021-103334"/>
    <x v="17"/>
    <x v="2"/>
    <s v="Cust-13090"/>
    <x v="0"/>
    <x v="1"/>
    <x v="0"/>
    <n v="1573.74"/>
    <n v="184.35"/>
  </r>
  <r>
    <s v="CN-2021-103335"/>
    <x v="17"/>
    <x v="0"/>
    <s v="Cust-13090"/>
    <x v="0"/>
    <x v="1"/>
    <x v="1"/>
    <n v="512.4"/>
    <n v="83.95"/>
  </r>
  <r>
    <s v="CN-2021-103336"/>
    <x v="17"/>
    <x v="1"/>
    <s v="Cust-13090"/>
    <x v="0"/>
    <x v="1"/>
    <x v="1"/>
    <n v="87.78"/>
    <n v="0.01"/>
  </r>
  <r>
    <s v="CN-2021-103337"/>
    <x v="17"/>
    <x v="1"/>
    <s v="Cust-13090"/>
    <x v="0"/>
    <x v="1"/>
    <x v="2"/>
    <n v="1884.96"/>
    <n v="272.49"/>
  </r>
  <r>
    <s v="CN-2021-103332"/>
    <x v="17"/>
    <x v="1"/>
    <s v="Cust-13585"/>
    <x v="1"/>
    <x v="0"/>
    <x v="2"/>
    <n v="6438.6"/>
    <n v="423.66"/>
  </r>
  <r>
    <s v="CN-2021-103328"/>
    <x v="17"/>
    <x v="2"/>
    <s v="Cust-16240"/>
    <x v="1"/>
    <x v="1"/>
    <x v="1"/>
    <n v="127.68"/>
    <n v="22.22"/>
  </r>
  <r>
    <s v="CN-2021-103329"/>
    <x v="17"/>
    <x v="1"/>
    <s v="Cust-16240"/>
    <x v="1"/>
    <x v="1"/>
    <x v="1"/>
    <n v="116.34"/>
    <n v="23.97"/>
  </r>
  <r>
    <s v="CN-2021-103330"/>
    <x v="17"/>
    <x v="1"/>
    <s v="Cust-17170"/>
    <x v="1"/>
    <x v="1"/>
    <x v="1"/>
    <n v="321.21600000000001"/>
    <n v="13.48"/>
  </r>
  <r>
    <s v="CN-2021-103333"/>
    <x v="17"/>
    <x v="0"/>
    <s v="Cust-18070"/>
    <x v="2"/>
    <x v="1"/>
    <x v="2"/>
    <n v="1338.12"/>
    <n v="234.03"/>
  </r>
  <r>
    <s v="CN-2021-103313"/>
    <x v="18"/>
    <x v="2"/>
    <s v="Cust-14560"/>
    <x v="1"/>
    <x v="1"/>
    <x v="1"/>
    <n v="73.08"/>
    <n v="14.51"/>
  </r>
  <r>
    <s v="CN-2021-103314"/>
    <x v="18"/>
    <x v="1"/>
    <s v="Cust-14560"/>
    <x v="1"/>
    <x v="1"/>
    <x v="2"/>
    <n v="527.52"/>
    <n v="172.45"/>
  </r>
  <r>
    <s v="CN-2021-103319"/>
    <x v="18"/>
    <x v="2"/>
    <s v="Cust-14620"/>
    <x v="1"/>
    <x v="3"/>
    <x v="1"/>
    <n v="429.52"/>
    <n v="27.67"/>
  </r>
  <r>
    <s v="CN-2021-103323"/>
    <x v="18"/>
    <x v="0"/>
    <s v="Cust-14620"/>
    <x v="1"/>
    <x v="3"/>
    <x v="1"/>
    <n v="262.08"/>
    <n v="30.46"/>
  </r>
  <r>
    <s v="CN-2021-103322"/>
    <x v="18"/>
    <x v="0"/>
    <s v="Cust-15580"/>
    <x v="0"/>
    <x v="2"/>
    <x v="2"/>
    <n v="221.50800000000001"/>
    <n v="12.41"/>
  </r>
  <r>
    <s v="CN-2021-103324"/>
    <x v="18"/>
    <x v="1"/>
    <s v="Cust-15580"/>
    <x v="0"/>
    <x v="2"/>
    <x v="1"/>
    <n v="67.2"/>
    <n v="6.41"/>
  </r>
  <r>
    <s v="CN-2021-103315"/>
    <x v="18"/>
    <x v="2"/>
    <s v="Cust-17665"/>
    <x v="1"/>
    <x v="3"/>
    <x v="2"/>
    <n v="934.92"/>
    <n v="171.76"/>
  </r>
  <r>
    <s v="CN-2021-103316"/>
    <x v="18"/>
    <x v="1"/>
    <s v="Cust-17665"/>
    <x v="1"/>
    <x v="3"/>
    <x v="1"/>
    <n v="308"/>
    <n v="10.62"/>
  </r>
  <r>
    <s v="CN-2021-103317"/>
    <x v="18"/>
    <x v="0"/>
    <s v="Cust-17665"/>
    <x v="1"/>
    <x v="3"/>
    <x v="1"/>
    <n v="81.2"/>
    <n v="2.4500000000000002"/>
  </r>
  <r>
    <s v="CN-2021-103318"/>
    <x v="18"/>
    <x v="0"/>
    <s v="Cust-17665"/>
    <x v="1"/>
    <x v="3"/>
    <x v="0"/>
    <n v="626.72400000000005"/>
    <n v="41.23"/>
  </r>
  <r>
    <s v="CN-2021-103320"/>
    <x v="18"/>
    <x v="0"/>
    <s v="Cust-18415"/>
    <x v="0"/>
    <x v="4"/>
    <x v="1"/>
    <n v="803.88"/>
    <n v="155.91999999999999"/>
  </r>
  <r>
    <s v="CN-2021-103321"/>
    <x v="18"/>
    <x v="2"/>
    <s v="Cust-18415"/>
    <x v="0"/>
    <x v="4"/>
    <x v="0"/>
    <n v="2448.04"/>
    <n v="191.09"/>
  </r>
  <r>
    <s v="CN-2021-103325"/>
    <x v="18"/>
    <x v="1"/>
    <s v="Cust-19270"/>
    <x v="1"/>
    <x v="2"/>
    <x v="1"/>
    <n v="75.040000000000006"/>
    <n v="2.12"/>
  </r>
  <r>
    <s v="CN-2021-103311"/>
    <x v="18"/>
    <x v="1"/>
    <s v="Cust-19810"/>
    <x v="2"/>
    <x v="2"/>
    <x v="1"/>
    <n v="900.9"/>
    <n v="106.96"/>
  </r>
  <r>
    <s v="CN-2021-103312"/>
    <x v="18"/>
    <x v="1"/>
    <s v="Cust-19810"/>
    <x v="2"/>
    <x v="2"/>
    <x v="1"/>
    <n v="361.2"/>
    <n v="45.02"/>
  </r>
  <r>
    <s v="CN-2021-103310"/>
    <x v="18"/>
    <x v="2"/>
    <s v="Cust-20290"/>
    <x v="1"/>
    <x v="0"/>
    <x v="0"/>
    <n v="472.22"/>
    <n v="10.33"/>
  </r>
  <r>
    <s v="CN-2021-103326"/>
    <x v="18"/>
    <x v="0"/>
    <s v="Cust-20305"/>
    <x v="0"/>
    <x v="0"/>
    <x v="1"/>
    <n v="117.432"/>
    <n v="15.64"/>
  </r>
  <r>
    <s v="CN-2021-103327"/>
    <x v="18"/>
    <x v="1"/>
    <s v="Cust-20305"/>
    <x v="0"/>
    <x v="0"/>
    <x v="0"/>
    <n v="1090.9079999999999"/>
    <n v="77.17"/>
  </r>
  <r>
    <s v="CN-2021-103285"/>
    <x v="19"/>
    <x v="1"/>
    <s v="Cust-11110"/>
    <x v="1"/>
    <x v="0"/>
    <x v="1"/>
    <n v="265.3"/>
    <n v="21.02"/>
  </r>
  <r>
    <s v="CN-2021-103286"/>
    <x v="19"/>
    <x v="0"/>
    <s v="Cust-11110"/>
    <x v="1"/>
    <x v="0"/>
    <x v="1"/>
    <n v="139.58000000000001"/>
    <n v="34.89"/>
  </r>
  <r>
    <s v="CN-2021-103287"/>
    <x v="19"/>
    <x v="0"/>
    <s v="Cust-11110"/>
    <x v="1"/>
    <x v="0"/>
    <x v="1"/>
    <n v="417.48"/>
    <n v="36.340000000000003"/>
  </r>
  <r>
    <s v="CN-2021-103304"/>
    <x v="19"/>
    <x v="1"/>
    <s v="Cust-12655"/>
    <x v="2"/>
    <x v="0"/>
    <x v="1"/>
    <n v="92.4"/>
    <n v="0.92"/>
  </r>
  <r>
    <s v="CN-2021-103306"/>
    <x v="19"/>
    <x v="0"/>
    <s v="Cust-15490"/>
    <x v="0"/>
    <x v="4"/>
    <x v="2"/>
    <n v="1275.1199999999999"/>
    <n v="245.71"/>
  </r>
  <r>
    <s v="CN-2021-103295"/>
    <x v="19"/>
    <x v="1"/>
    <s v="Cust-15760"/>
    <x v="2"/>
    <x v="4"/>
    <x v="2"/>
    <n v="421.4"/>
    <n v="43.86"/>
  </r>
  <r>
    <s v="CN-2021-103296"/>
    <x v="19"/>
    <x v="2"/>
    <s v="Cust-15760"/>
    <x v="2"/>
    <x v="4"/>
    <x v="0"/>
    <n v="5297.46"/>
    <n v="390.38"/>
  </r>
  <r>
    <s v="CN-2021-103297"/>
    <x v="19"/>
    <x v="0"/>
    <s v="Cust-15760"/>
    <x v="2"/>
    <x v="4"/>
    <x v="1"/>
    <n v="127.4"/>
    <n v="46.97"/>
  </r>
  <r>
    <s v="CN-2021-103302"/>
    <x v="19"/>
    <x v="1"/>
    <s v="Cust-15760"/>
    <x v="2"/>
    <x v="4"/>
    <x v="1"/>
    <n v="135.80000000000001"/>
    <n v="33.21"/>
  </r>
  <r>
    <s v="CN-2021-103284"/>
    <x v="19"/>
    <x v="2"/>
    <s v="Cust-15895"/>
    <x v="1"/>
    <x v="1"/>
    <x v="1"/>
    <n v="299.45999999999998"/>
    <n v="23.76"/>
  </r>
  <r>
    <s v="CN-2021-103305"/>
    <x v="19"/>
    <x v="1"/>
    <s v="Cust-16735"/>
    <x v="0"/>
    <x v="2"/>
    <x v="1"/>
    <n v="237.72"/>
    <n v="49.54"/>
  </r>
  <r>
    <s v="CN-2021-103307"/>
    <x v="19"/>
    <x v="1"/>
    <s v="Cust-16945"/>
    <x v="1"/>
    <x v="3"/>
    <x v="1"/>
    <n v="491.4"/>
    <n v="32.26"/>
  </r>
  <r>
    <s v="CN-2021-103308"/>
    <x v="19"/>
    <x v="2"/>
    <s v="Cust-16945"/>
    <x v="1"/>
    <x v="3"/>
    <x v="1"/>
    <n v="337.68"/>
    <n v="40.42"/>
  </r>
  <r>
    <s v="CN-2021-103309"/>
    <x v="19"/>
    <x v="3"/>
    <s v="Cust-16945"/>
    <x v="1"/>
    <x v="3"/>
    <x v="1"/>
    <n v="557.76"/>
    <n v="34.450000000000003"/>
  </r>
  <r>
    <s v="CN-2021-103288"/>
    <x v="19"/>
    <x v="3"/>
    <s v="Cust-17905"/>
    <x v="1"/>
    <x v="2"/>
    <x v="1"/>
    <n v="271.88"/>
    <n v="38.86"/>
  </r>
  <r>
    <s v="CN-2021-103303"/>
    <x v="19"/>
    <x v="2"/>
    <s v="Cust-18910"/>
    <x v="2"/>
    <x v="1"/>
    <x v="1"/>
    <n v="727.3"/>
    <n v="150.96"/>
  </r>
  <r>
    <s v="CN-2021-103289"/>
    <x v="19"/>
    <x v="1"/>
    <s v="Cust-18970"/>
    <x v="2"/>
    <x v="2"/>
    <x v="0"/>
    <n v="1412.88"/>
    <n v="4.84"/>
  </r>
  <r>
    <s v="CN-2021-103290"/>
    <x v="19"/>
    <x v="0"/>
    <s v="Cust-18970"/>
    <x v="2"/>
    <x v="2"/>
    <x v="0"/>
    <n v="4678.8"/>
    <n v="242.69"/>
  </r>
  <r>
    <s v="CN-2021-103298"/>
    <x v="19"/>
    <x v="0"/>
    <s v="Cust-19690"/>
    <x v="0"/>
    <x v="4"/>
    <x v="0"/>
    <n v="942.14400000000001"/>
    <n v="19.53"/>
  </r>
  <r>
    <s v="CN-2021-103294"/>
    <x v="19"/>
    <x v="2"/>
    <s v="Cust-20205"/>
    <x v="0"/>
    <x v="2"/>
    <x v="1"/>
    <n v="314.49599999999998"/>
    <n v="35.94"/>
  </r>
  <r>
    <s v="CN-2021-103300"/>
    <x v="19"/>
    <x v="2"/>
    <s v="Cust-20205"/>
    <x v="0"/>
    <x v="2"/>
    <x v="1"/>
    <n v="113.652"/>
    <n v="19.559999999999999"/>
  </r>
  <r>
    <s v="CN-2021-103301"/>
    <x v="19"/>
    <x v="0"/>
    <s v="Cust-20205"/>
    <x v="0"/>
    <x v="2"/>
    <x v="2"/>
    <n v="813.54"/>
    <n v="18.149999999999999"/>
  </r>
  <r>
    <s v="CN-2021-103291"/>
    <x v="19"/>
    <x v="0"/>
    <s v="Cust-21895"/>
    <x v="1"/>
    <x v="1"/>
    <x v="1"/>
    <n v="324.24"/>
    <n v="9.25"/>
  </r>
  <r>
    <s v="CN-2021-103292"/>
    <x v="19"/>
    <x v="1"/>
    <s v="Cust-21895"/>
    <x v="1"/>
    <x v="1"/>
    <x v="1"/>
    <n v="1338.4"/>
    <n v="255.77"/>
  </r>
  <r>
    <s v="CN-2021-103293"/>
    <x v="19"/>
    <x v="1"/>
    <s v="Cust-21895"/>
    <x v="1"/>
    <x v="1"/>
    <x v="1"/>
    <n v="599.05999999999995"/>
    <n v="128.75"/>
  </r>
  <r>
    <s v="CN-2021-103299"/>
    <x v="19"/>
    <x v="1"/>
    <s v="Cust-21895"/>
    <x v="1"/>
    <x v="1"/>
    <x v="1"/>
    <n v="85.12"/>
    <n v="19.27"/>
  </r>
  <r>
    <s v="CN-2021-103282"/>
    <x v="20"/>
    <x v="1"/>
    <s v="Cust-13585"/>
    <x v="1"/>
    <x v="0"/>
    <x v="2"/>
    <n v="2848.3"/>
    <n v="254.84"/>
  </r>
  <r>
    <s v="CN-2021-103283"/>
    <x v="20"/>
    <x v="0"/>
    <s v="Cust-13585"/>
    <x v="1"/>
    <x v="0"/>
    <x v="0"/>
    <n v="1801.8"/>
    <n v="235.82"/>
  </r>
  <r>
    <s v="CN-2021-103281"/>
    <x v="20"/>
    <x v="2"/>
    <s v="Cust-13885"/>
    <x v="2"/>
    <x v="2"/>
    <x v="0"/>
    <n v="1530.144"/>
    <n v="6.66"/>
  </r>
  <r>
    <s v="CN-2021-103260"/>
    <x v="21"/>
    <x v="0"/>
    <s v="Cust-10165"/>
    <x v="0"/>
    <x v="1"/>
    <x v="1"/>
    <n v="463.68"/>
    <n v="22.73"/>
  </r>
  <r>
    <s v="CN-2021-103262"/>
    <x v="21"/>
    <x v="0"/>
    <s v="Cust-10165"/>
    <x v="0"/>
    <x v="1"/>
    <x v="1"/>
    <n v="456.96"/>
    <n v="28.82"/>
  </r>
  <r>
    <s v="CN-2021-103269"/>
    <x v="21"/>
    <x v="0"/>
    <s v="Cust-10690"/>
    <x v="1"/>
    <x v="2"/>
    <x v="1"/>
    <n v="196.56"/>
    <n v="22.71"/>
  </r>
  <r>
    <s v="CN-2021-103257"/>
    <x v="21"/>
    <x v="0"/>
    <s v="Cust-11095"/>
    <x v="1"/>
    <x v="1"/>
    <x v="1"/>
    <n v="15206.52"/>
    <n v="458.94"/>
  </r>
  <r>
    <s v="CN-2021-103264"/>
    <x v="21"/>
    <x v="1"/>
    <s v="Cust-11095"/>
    <x v="1"/>
    <x v="1"/>
    <x v="1"/>
    <n v="3201.8"/>
    <n v="239.69"/>
  </r>
  <r>
    <s v="CN-2021-103265"/>
    <x v="21"/>
    <x v="0"/>
    <s v="Cust-11095"/>
    <x v="1"/>
    <x v="1"/>
    <x v="1"/>
    <n v="913.36"/>
    <n v="70.42"/>
  </r>
  <r>
    <s v="CN-2021-103266"/>
    <x v="21"/>
    <x v="1"/>
    <s v="Cust-11095"/>
    <x v="1"/>
    <x v="1"/>
    <x v="1"/>
    <n v="1562.12"/>
    <n v="209.75"/>
  </r>
  <r>
    <s v="CN-2021-103267"/>
    <x v="21"/>
    <x v="0"/>
    <s v="Cust-11095"/>
    <x v="1"/>
    <x v="1"/>
    <x v="1"/>
    <n v="346.08"/>
    <n v="14.86"/>
  </r>
  <r>
    <s v="CN-2021-103261"/>
    <x v="21"/>
    <x v="2"/>
    <s v="Cust-11335"/>
    <x v="2"/>
    <x v="1"/>
    <x v="1"/>
    <n v="402.36"/>
    <n v="35.21"/>
  </r>
  <r>
    <s v="CN-2021-103263"/>
    <x v="21"/>
    <x v="2"/>
    <s v="Cust-11335"/>
    <x v="2"/>
    <x v="1"/>
    <x v="0"/>
    <n v="2905"/>
    <n v="131.29"/>
  </r>
  <r>
    <s v="CN-2021-103271"/>
    <x v="21"/>
    <x v="2"/>
    <s v="Cust-14470"/>
    <x v="0"/>
    <x v="4"/>
    <x v="0"/>
    <n v="1953"/>
    <n v="235.16"/>
  </r>
  <r>
    <s v="CN-2021-103272"/>
    <x v="21"/>
    <x v="2"/>
    <s v="Cust-14470"/>
    <x v="0"/>
    <x v="4"/>
    <x v="1"/>
    <n v="373.18400000000003"/>
    <n v="40.42"/>
  </r>
  <r>
    <s v="CN-2021-103273"/>
    <x v="21"/>
    <x v="2"/>
    <s v="Cust-14470"/>
    <x v="0"/>
    <x v="4"/>
    <x v="1"/>
    <n v="368.2"/>
    <n v="27.76"/>
  </r>
  <r>
    <s v="CN-2021-103274"/>
    <x v="21"/>
    <x v="3"/>
    <s v="Cust-14470"/>
    <x v="0"/>
    <x v="4"/>
    <x v="2"/>
    <n v="922.88"/>
    <n v="166.39"/>
  </r>
  <r>
    <s v="CN-2021-103275"/>
    <x v="21"/>
    <x v="0"/>
    <s v="Cust-14470"/>
    <x v="0"/>
    <x v="4"/>
    <x v="1"/>
    <n v="1121.1199999999999"/>
    <n v="262.98"/>
  </r>
  <r>
    <s v="CN-2021-103276"/>
    <x v="21"/>
    <x v="2"/>
    <s v="Cust-14470"/>
    <x v="0"/>
    <x v="4"/>
    <x v="1"/>
    <n v="2767.8"/>
    <n v="115.62"/>
  </r>
  <r>
    <s v="CN-2021-103277"/>
    <x v="21"/>
    <x v="1"/>
    <s v="Cust-14470"/>
    <x v="0"/>
    <x v="4"/>
    <x v="1"/>
    <n v="608.58000000000004"/>
    <n v="125.31"/>
  </r>
  <r>
    <s v="CN-2021-103278"/>
    <x v="21"/>
    <x v="0"/>
    <s v="Cust-14470"/>
    <x v="0"/>
    <x v="4"/>
    <x v="2"/>
    <n v="1230.5999999999999"/>
    <n v="178.63"/>
  </r>
  <r>
    <s v="CN-2021-103279"/>
    <x v="21"/>
    <x v="1"/>
    <s v="Cust-14470"/>
    <x v="0"/>
    <x v="4"/>
    <x v="2"/>
    <n v="5492.34"/>
    <n v="496.06"/>
  </r>
  <r>
    <s v="CN-2021-103280"/>
    <x v="21"/>
    <x v="1"/>
    <s v="Cust-14470"/>
    <x v="0"/>
    <x v="4"/>
    <x v="0"/>
    <n v="5772.48"/>
    <n v="383.48"/>
  </r>
  <r>
    <s v="CN-2021-103255"/>
    <x v="21"/>
    <x v="0"/>
    <s v="Cust-14605"/>
    <x v="0"/>
    <x v="5"/>
    <x v="1"/>
    <n v="331.8"/>
    <n v="18.22"/>
  </r>
  <r>
    <s v="CN-2021-103256"/>
    <x v="21"/>
    <x v="0"/>
    <s v="Cust-14605"/>
    <x v="0"/>
    <x v="5"/>
    <x v="1"/>
    <n v="456.96"/>
    <n v="11.09"/>
  </r>
  <r>
    <s v="CN-2021-103258"/>
    <x v="21"/>
    <x v="2"/>
    <s v="Cust-14605"/>
    <x v="0"/>
    <x v="5"/>
    <x v="2"/>
    <n v="799.96"/>
    <n v="137.94999999999999"/>
  </r>
  <r>
    <s v="CN-2021-103259"/>
    <x v="21"/>
    <x v="0"/>
    <s v="Cust-15385"/>
    <x v="0"/>
    <x v="2"/>
    <x v="1"/>
    <n v="246.68"/>
    <n v="48.37"/>
  </r>
  <r>
    <s v="CN-2021-103270"/>
    <x v="21"/>
    <x v="1"/>
    <s v="Cust-18175"/>
    <x v="2"/>
    <x v="2"/>
    <x v="1"/>
    <n v="153.72"/>
    <n v="45.55"/>
  </r>
  <r>
    <s v="CN-2021-103268"/>
    <x v="21"/>
    <x v="3"/>
    <s v="Cust-20020"/>
    <x v="0"/>
    <x v="1"/>
    <x v="1"/>
    <n v="701.82"/>
    <n v="7.19"/>
  </r>
  <r>
    <s v="CN-2021-103252"/>
    <x v="22"/>
    <x v="1"/>
    <s v="Cust-10255"/>
    <x v="2"/>
    <x v="3"/>
    <x v="1"/>
    <n v="74.284000000000006"/>
    <n v="2.57"/>
  </r>
  <r>
    <s v="CN-2021-103254"/>
    <x v="22"/>
    <x v="0"/>
    <s v="Cust-11245"/>
    <x v="1"/>
    <x v="4"/>
    <x v="1"/>
    <n v="323.39999999999998"/>
    <n v="12.23"/>
  </r>
  <r>
    <s v="CN-2021-103250"/>
    <x v="22"/>
    <x v="2"/>
    <s v="Cust-12535"/>
    <x v="1"/>
    <x v="1"/>
    <x v="1"/>
    <n v="176.4"/>
    <n v="35.81"/>
  </r>
  <r>
    <s v="CN-2021-103251"/>
    <x v="22"/>
    <x v="1"/>
    <s v="Cust-12535"/>
    <x v="1"/>
    <x v="1"/>
    <x v="1"/>
    <n v="180.04"/>
    <n v="11.24"/>
  </r>
  <r>
    <s v="CN-2021-103253"/>
    <x v="22"/>
    <x v="0"/>
    <s v="Cust-13900"/>
    <x v="0"/>
    <x v="1"/>
    <x v="1"/>
    <n v="4922.12"/>
    <n v="259.26"/>
  </r>
  <r>
    <s v="CN-2021-103246"/>
    <x v="23"/>
    <x v="3"/>
    <s v="Cust-12265"/>
    <x v="0"/>
    <x v="2"/>
    <x v="1"/>
    <n v="701.06399999999996"/>
    <n v="9.61"/>
  </r>
  <r>
    <s v="CN-2021-103248"/>
    <x v="23"/>
    <x v="2"/>
    <s v="Cust-13780"/>
    <x v="0"/>
    <x v="4"/>
    <x v="1"/>
    <n v="862.96"/>
    <n v="115.48"/>
  </r>
  <r>
    <s v="CN-2021-103249"/>
    <x v="23"/>
    <x v="0"/>
    <s v="Cust-13780"/>
    <x v="0"/>
    <x v="4"/>
    <x v="1"/>
    <n v="135.38"/>
    <n v="6.09"/>
  </r>
  <r>
    <s v="CN-2021-103247"/>
    <x v="23"/>
    <x v="0"/>
    <s v="Cust-13870"/>
    <x v="0"/>
    <x v="0"/>
    <x v="1"/>
    <n v="148.96"/>
    <n v="45.95"/>
  </r>
  <r>
    <s v="CN-2021-103245"/>
    <x v="23"/>
    <x v="0"/>
    <s v="Cust-21670"/>
    <x v="0"/>
    <x v="1"/>
    <x v="0"/>
    <n v="380.94"/>
    <n v="12.84"/>
  </r>
  <r>
    <s v="CN-2021-103229"/>
    <x v="24"/>
    <x v="2"/>
    <s v="Cust-11620"/>
    <x v="0"/>
    <x v="5"/>
    <x v="2"/>
    <n v="686.11199999999997"/>
    <n v="12.92"/>
  </r>
  <r>
    <s v="CN-2021-103230"/>
    <x v="24"/>
    <x v="0"/>
    <s v="Cust-11620"/>
    <x v="0"/>
    <x v="5"/>
    <x v="2"/>
    <n v="458.30399999999997"/>
    <n v="14.52"/>
  </r>
  <r>
    <s v="CN-2021-103233"/>
    <x v="24"/>
    <x v="2"/>
    <s v="Cust-11620"/>
    <x v="0"/>
    <x v="5"/>
    <x v="1"/>
    <n v="328.94400000000002"/>
    <n v="7.79"/>
  </r>
  <r>
    <s v="CN-2021-103238"/>
    <x v="24"/>
    <x v="1"/>
    <s v="Cust-12775"/>
    <x v="0"/>
    <x v="3"/>
    <x v="1"/>
    <n v="706.44"/>
    <n v="167.09"/>
  </r>
  <r>
    <s v="CN-2021-103239"/>
    <x v="24"/>
    <x v="1"/>
    <s v="Cust-12775"/>
    <x v="0"/>
    <x v="3"/>
    <x v="1"/>
    <n v="967.26"/>
    <n v="106.31"/>
  </r>
  <r>
    <s v="CN-2021-103240"/>
    <x v="24"/>
    <x v="0"/>
    <s v="Cust-12775"/>
    <x v="0"/>
    <x v="3"/>
    <x v="1"/>
    <n v="274.68"/>
    <n v="11.02"/>
  </r>
  <r>
    <s v="CN-2021-103226"/>
    <x v="24"/>
    <x v="1"/>
    <s v="Cust-14230"/>
    <x v="1"/>
    <x v="2"/>
    <x v="1"/>
    <n v="44.52"/>
    <n v="0.42"/>
  </r>
  <r>
    <s v="CN-2021-103227"/>
    <x v="24"/>
    <x v="0"/>
    <s v="Cust-14230"/>
    <x v="1"/>
    <x v="2"/>
    <x v="2"/>
    <n v="913.36"/>
    <n v="66.69"/>
  </r>
  <r>
    <s v="CN-2021-103228"/>
    <x v="24"/>
    <x v="0"/>
    <s v="Cust-14230"/>
    <x v="1"/>
    <x v="2"/>
    <x v="0"/>
    <n v="1230.46"/>
    <n v="251.51"/>
  </r>
  <r>
    <s v="CN-2021-103232"/>
    <x v="24"/>
    <x v="1"/>
    <s v="Cust-14230"/>
    <x v="1"/>
    <x v="2"/>
    <x v="0"/>
    <n v="2855.3"/>
    <n v="264.14999999999998"/>
  </r>
  <r>
    <s v="CN-2021-103231"/>
    <x v="24"/>
    <x v="1"/>
    <s v="Cust-17560"/>
    <x v="2"/>
    <x v="4"/>
    <x v="0"/>
    <n v="1206.6600000000001"/>
    <n v="277.16000000000003"/>
  </r>
  <r>
    <s v="CN-2021-103241"/>
    <x v="24"/>
    <x v="3"/>
    <s v="Cust-18070"/>
    <x v="2"/>
    <x v="1"/>
    <x v="2"/>
    <n v="657.58"/>
    <n v="99.22"/>
  </r>
  <r>
    <s v="CN-2021-103242"/>
    <x v="24"/>
    <x v="2"/>
    <s v="Cust-18070"/>
    <x v="2"/>
    <x v="1"/>
    <x v="1"/>
    <n v="131.04"/>
    <n v="12.08"/>
  </r>
  <r>
    <s v="CN-2021-103234"/>
    <x v="24"/>
    <x v="1"/>
    <s v="Cust-18865"/>
    <x v="0"/>
    <x v="1"/>
    <x v="1"/>
    <n v="378.84"/>
    <n v="49.27"/>
  </r>
  <r>
    <s v="CN-2021-103235"/>
    <x v="24"/>
    <x v="3"/>
    <s v="Cust-18865"/>
    <x v="0"/>
    <x v="1"/>
    <x v="1"/>
    <n v="196.7"/>
    <n v="36.22"/>
  </r>
  <r>
    <s v="CN-2021-103236"/>
    <x v="24"/>
    <x v="2"/>
    <s v="Cust-18865"/>
    <x v="0"/>
    <x v="1"/>
    <x v="1"/>
    <n v="312.33999999999997"/>
    <n v="41.38"/>
  </r>
  <r>
    <s v="CN-2021-103237"/>
    <x v="24"/>
    <x v="1"/>
    <s v="Cust-18865"/>
    <x v="0"/>
    <x v="1"/>
    <x v="1"/>
    <n v="2761.92"/>
    <n v="287.18"/>
  </r>
  <r>
    <s v="CN-2021-103243"/>
    <x v="24"/>
    <x v="0"/>
    <s v="Cust-21520"/>
    <x v="0"/>
    <x v="0"/>
    <x v="1"/>
    <n v="1777.44"/>
    <n v="281.05"/>
  </r>
  <r>
    <s v="CN-2021-103244"/>
    <x v="24"/>
    <x v="1"/>
    <s v="Cust-21520"/>
    <x v="0"/>
    <x v="0"/>
    <x v="1"/>
    <n v="146.58000000000001"/>
    <n v="41.19"/>
  </r>
  <r>
    <s v="CN-2021-103224"/>
    <x v="25"/>
    <x v="0"/>
    <s v="Cust-11155"/>
    <x v="0"/>
    <x v="0"/>
    <x v="1"/>
    <n v="227.08"/>
    <n v="20.16"/>
  </r>
  <r>
    <s v="CN-2021-103225"/>
    <x v="25"/>
    <x v="2"/>
    <s v="Cust-11155"/>
    <x v="0"/>
    <x v="0"/>
    <x v="2"/>
    <n v="705.18"/>
    <n v="67.88"/>
  </r>
  <r>
    <s v="CN-2021-103214"/>
    <x v="25"/>
    <x v="1"/>
    <s v="Cust-11545"/>
    <x v="1"/>
    <x v="5"/>
    <x v="1"/>
    <n v="196.56"/>
    <n v="23.85"/>
  </r>
  <r>
    <s v="CN-2021-103215"/>
    <x v="25"/>
    <x v="2"/>
    <s v="Cust-11545"/>
    <x v="1"/>
    <x v="5"/>
    <x v="1"/>
    <n v="12611.2"/>
    <n v="380.64"/>
  </r>
  <r>
    <s v="CN-2021-103216"/>
    <x v="25"/>
    <x v="0"/>
    <s v="Cust-11545"/>
    <x v="1"/>
    <x v="5"/>
    <x v="1"/>
    <n v="159.04"/>
    <n v="36.880000000000003"/>
  </r>
  <r>
    <s v="CN-2021-103217"/>
    <x v="25"/>
    <x v="1"/>
    <s v="Cust-11545"/>
    <x v="1"/>
    <x v="5"/>
    <x v="1"/>
    <n v="1443.4"/>
    <n v="151.06"/>
  </r>
  <r>
    <s v="CN-2021-103218"/>
    <x v="25"/>
    <x v="0"/>
    <s v="Cust-11545"/>
    <x v="1"/>
    <x v="5"/>
    <x v="0"/>
    <n v="808.5"/>
    <n v="98.49"/>
  </r>
  <r>
    <s v="CN-2021-103219"/>
    <x v="25"/>
    <x v="1"/>
    <s v="Cust-11545"/>
    <x v="1"/>
    <x v="5"/>
    <x v="1"/>
    <n v="102.2"/>
    <n v="35.15"/>
  </r>
  <r>
    <s v="CN-2021-103212"/>
    <x v="25"/>
    <x v="2"/>
    <s v="Cust-12085"/>
    <x v="1"/>
    <x v="0"/>
    <x v="0"/>
    <n v="9505.44"/>
    <n v="491.52"/>
  </r>
  <r>
    <s v="CN-2021-103213"/>
    <x v="25"/>
    <x v="1"/>
    <s v="Cust-12085"/>
    <x v="1"/>
    <x v="0"/>
    <x v="1"/>
    <n v="446.88"/>
    <n v="47.91"/>
  </r>
  <r>
    <s v="CN-2021-103220"/>
    <x v="25"/>
    <x v="0"/>
    <s v="Cust-13345"/>
    <x v="1"/>
    <x v="1"/>
    <x v="2"/>
    <n v="1680"/>
    <n v="237.77"/>
  </r>
  <r>
    <s v="CN-2021-103222"/>
    <x v="25"/>
    <x v="1"/>
    <s v="Cust-13345"/>
    <x v="1"/>
    <x v="1"/>
    <x v="1"/>
    <n v="351.68"/>
    <n v="11.64"/>
  </r>
  <r>
    <s v="CN-2021-103221"/>
    <x v="25"/>
    <x v="2"/>
    <s v="Cust-15310"/>
    <x v="1"/>
    <x v="3"/>
    <x v="1"/>
    <n v="699.72"/>
    <n v="122.05"/>
  </r>
  <r>
    <s v="CN-2021-103223"/>
    <x v="25"/>
    <x v="2"/>
    <s v="Cust-21625"/>
    <x v="0"/>
    <x v="1"/>
    <x v="1"/>
    <n v="827.68"/>
    <n v="137.21"/>
  </r>
  <r>
    <s v="CN-2021-103208"/>
    <x v="26"/>
    <x v="0"/>
    <s v="Cust-10765"/>
    <x v="2"/>
    <x v="2"/>
    <x v="2"/>
    <n v="2901.36"/>
    <n v="33.520000000000003"/>
  </r>
  <r>
    <s v="CN-2021-103209"/>
    <x v="26"/>
    <x v="1"/>
    <s v="Cust-10765"/>
    <x v="2"/>
    <x v="2"/>
    <x v="2"/>
    <n v="1880.9280000000001"/>
    <n v="81.59"/>
  </r>
  <r>
    <s v="CN-2021-103210"/>
    <x v="26"/>
    <x v="1"/>
    <s v="Cust-10765"/>
    <x v="2"/>
    <x v="2"/>
    <x v="0"/>
    <n v="6560.5680000000002"/>
    <n v="23.74"/>
  </r>
  <r>
    <s v="CN-2021-103211"/>
    <x v="26"/>
    <x v="1"/>
    <s v="Cust-10765"/>
    <x v="2"/>
    <x v="2"/>
    <x v="1"/>
    <n v="286.10399999999998"/>
    <n v="11.88"/>
  </r>
  <r>
    <s v="CN-2021-103205"/>
    <x v="26"/>
    <x v="1"/>
    <s v="Cust-15085"/>
    <x v="0"/>
    <x v="2"/>
    <x v="1"/>
    <n v="55.86"/>
    <n v="13.71"/>
  </r>
  <r>
    <s v="CN-2021-103206"/>
    <x v="26"/>
    <x v="1"/>
    <s v="Cust-15085"/>
    <x v="0"/>
    <x v="2"/>
    <x v="1"/>
    <n v="744.57600000000002"/>
    <n v="172.47"/>
  </r>
  <r>
    <s v="CN-2021-103207"/>
    <x v="26"/>
    <x v="1"/>
    <s v="Cust-15085"/>
    <x v="0"/>
    <x v="2"/>
    <x v="1"/>
    <n v="204.4"/>
    <n v="39.42"/>
  </r>
  <r>
    <s v="CN-2021-103200"/>
    <x v="27"/>
    <x v="0"/>
    <s v="Cust-12955"/>
    <x v="1"/>
    <x v="0"/>
    <x v="0"/>
    <n v="2335.62"/>
    <n v="259.89"/>
  </r>
  <r>
    <s v="CN-2021-103190"/>
    <x v="27"/>
    <x v="0"/>
    <s v="Cust-13960"/>
    <x v="0"/>
    <x v="2"/>
    <x v="1"/>
    <n v="698.88"/>
    <n v="166.47"/>
  </r>
  <r>
    <s v="CN-2021-103193"/>
    <x v="27"/>
    <x v="2"/>
    <s v="Cust-14545"/>
    <x v="1"/>
    <x v="1"/>
    <x v="1"/>
    <n v="243.6"/>
    <n v="42.04"/>
  </r>
  <r>
    <s v="CN-2021-103194"/>
    <x v="27"/>
    <x v="0"/>
    <s v="Cust-14545"/>
    <x v="1"/>
    <x v="1"/>
    <x v="1"/>
    <n v="252.56"/>
    <n v="18.579999999999998"/>
  </r>
  <r>
    <s v="CN-2021-103195"/>
    <x v="27"/>
    <x v="2"/>
    <s v="Cust-14545"/>
    <x v="1"/>
    <x v="1"/>
    <x v="2"/>
    <n v="1138.2"/>
    <n v="179.14"/>
  </r>
  <r>
    <s v="CN-2021-103196"/>
    <x v="27"/>
    <x v="0"/>
    <s v="Cust-14545"/>
    <x v="1"/>
    <x v="1"/>
    <x v="1"/>
    <n v="343.14"/>
    <n v="37.590000000000003"/>
  </r>
  <r>
    <s v="CN-2021-103198"/>
    <x v="27"/>
    <x v="2"/>
    <s v="Cust-14545"/>
    <x v="1"/>
    <x v="1"/>
    <x v="1"/>
    <n v="192.36"/>
    <n v="36.94"/>
  </r>
  <r>
    <s v="CN-2021-103199"/>
    <x v="27"/>
    <x v="1"/>
    <s v="Cust-14545"/>
    <x v="1"/>
    <x v="1"/>
    <x v="0"/>
    <n v="2581.8240000000001"/>
    <n v="85.51"/>
  </r>
  <r>
    <s v="CN-2021-103191"/>
    <x v="27"/>
    <x v="2"/>
    <s v="Cust-15940"/>
    <x v="2"/>
    <x v="2"/>
    <x v="1"/>
    <n v="150.63999999999999"/>
    <n v="19.850000000000001"/>
  </r>
  <r>
    <s v="CN-2021-103203"/>
    <x v="27"/>
    <x v="0"/>
    <s v="Cust-17350"/>
    <x v="0"/>
    <x v="1"/>
    <x v="1"/>
    <n v="7258.3"/>
    <n v="476.46"/>
  </r>
  <r>
    <s v="CN-2021-103204"/>
    <x v="27"/>
    <x v="1"/>
    <s v="Cust-17350"/>
    <x v="0"/>
    <x v="1"/>
    <x v="1"/>
    <n v="424.2"/>
    <n v="25.34"/>
  </r>
  <r>
    <s v="CN-2021-103201"/>
    <x v="27"/>
    <x v="1"/>
    <s v="Cust-18445"/>
    <x v="2"/>
    <x v="5"/>
    <x v="0"/>
    <n v="1467.9839999999999"/>
    <n v="46.64"/>
  </r>
  <r>
    <s v="CN-2021-103202"/>
    <x v="27"/>
    <x v="0"/>
    <s v="Cust-18445"/>
    <x v="2"/>
    <x v="5"/>
    <x v="0"/>
    <n v="5973.4080000000004"/>
    <n v="30.32"/>
  </r>
  <r>
    <s v="CN-2021-103189"/>
    <x v="27"/>
    <x v="3"/>
    <s v="Cust-19810"/>
    <x v="2"/>
    <x v="2"/>
    <x v="0"/>
    <n v="2485"/>
    <n v="263.93"/>
  </r>
  <r>
    <s v="CN-2021-103192"/>
    <x v="27"/>
    <x v="2"/>
    <s v="Cust-20620"/>
    <x v="1"/>
    <x v="2"/>
    <x v="1"/>
    <n v="467.04"/>
    <n v="43.16"/>
  </r>
  <r>
    <s v="CN-2021-103197"/>
    <x v="27"/>
    <x v="2"/>
    <s v="Cust-20620"/>
    <x v="1"/>
    <x v="2"/>
    <x v="1"/>
    <n v="456.96"/>
    <n v="49.72"/>
  </r>
  <r>
    <s v="CN-2021-103173"/>
    <x v="28"/>
    <x v="2"/>
    <s v="Cust-11965"/>
    <x v="1"/>
    <x v="0"/>
    <x v="1"/>
    <n v="628.17999999999995"/>
    <n v="78.58"/>
  </r>
  <r>
    <s v="CN-2021-103181"/>
    <x v="28"/>
    <x v="2"/>
    <s v="Cust-13000"/>
    <x v="0"/>
    <x v="0"/>
    <x v="0"/>
    <n v="470.4"/>
    <n v="1.89"/>
  </r>
  <r>
    <s v="CN-2021-103166"/>
    <x v="28"/>
    <x v="1"/>
    <s v="Cust-13960"/>
    <x v="0"/>
    <x v="2"/>
    <x v="1"/>
    <n v="569.85599999999999"/>
    <n v="158.85"/>
  </r>
  <r>
    <s v="CN-2021-103167"/>
    <x v="28"/>
    <x v="1"/>
    <s v="Cust-13960"/>
    <x v="0"/>
    <x v="2"/>
    <x v="0"/>
    <n v="332.13600000000002"/>
    <n v="0.45"/>
  </r>
  <r>
    <s v="CN-2021-103168"/>
    <x v="28"/>
    <x v="1"/>
    <s v="Cust-13960"/>
    <x v="0"/>
    <x v="2"/>
    <x v="2"/>
    <n v="830.48"/>
    <n v="43.03"/>
  </r>
  <r>
    <s v="CN-2021-103169"/>
    <x v="28"/>
    <x v="1"/>
    <s v="Cust-13960"/>
    <x v="0"/>
    <x v="2"/>
    <x v="1"/>
    <n v="263.76"/>
    <n v="23.97"/>
  </r>
  <r>
    <s v="CN-2021-103170"/>
    <x v="28"/>
    <x v="2"/>
    <s v="Cust-13960"/>
    <x v="0"/>
    <x v="2"/>
    <x v="1"/>
    <n v="856.71600000000001"/>
    <n v="16.61"/>
  </r>
  <r>
    <s v="CN-2021-103171"/>
    <x v="28"/>
    <x v="1"/>
    <s v="Cust-13960"/>
    <x v="0"/>
    <x v="2"/>
    <x v="2"/>
    <n v="423.86399999999998"/>
    <n v="11.07"/>
  </r>
  <r>
    <s v="CN-2021-103172"/>
    <x v="28"/>
    <x v="3"/>
    <s v="Cust-13960"/>
    <x v="0"/>
    <x v="2"/>
    <x v="0"/>
    <n v="268.88400000000001"/>
    <n v="8.36"/>
  </r>
  <r>
    <s v="CN-2021-103178"/>
    <x v="28"/>
    <x v="1"/>
    <s v="Cust-15985"/>
    <x v="0"/>
    <x v="4"/>
    <x v="2"/>
    <n v="4639.8239999999996"/>
    <n v="62.38"/>
  </r>
  <r>
    <s v="CN-2021-103179"/>
    <x v="28"/>
    <x v="0"/>
    <s v="Cust-15985"/>
    <x v="0"/>
    <x v="4"/>
    <x v="1"/>
    <n v="191.94"/>
    <n v="2.74"/>
  </r>
  <r>
    <s v="CN-2021-103185"/>
    <x v="28"/>
    <x v="2"/>
    <s v="Cust-19120"/>
    <x v="0"/>
    <x v="2"/>
    <x v="0"/>
    <n v="1765.26"/>
    <n v="178.71"/>
  </r>
  <r>
    <s v="CN-2021-103188"/>
    <x v="28"/>
    <x v="2"/>
    <s v="Cust-19120"/>
    <x v="0"/>
    <x v="2"/>
    <x v="1"/>
    <n v="463.12"/>
    <n v="17.309999999999999"/>
  </r>
  <r>
    <s v="CN-2021-103174"/>
    <x v="28"/>
    <x v="1"/>
    <s v="Cust-19630"/>
    <x v="1"/>
    <x v="2"/>
    <x v="0"/>
    <n v="3561.9360000000001"/>
    <n v="27.95"/>
  </r>
  <r>
    <s v="CN-2021-103175"/>
    <x v="28"/>
    <x v="2"/>
    <s v="Cust-19630"/>
    <x v="1"/>
    <x v="2"/>
    <x v="1"/>
    <n v="27.076000000000001"/>
    <n v="6.36"/>
  </r>
  <r>
    <s v="CN-2021-103176"/>
    <x v="28"/>
    <x v="2"/>
    <s v="Cust-19630"/>
    <x v="1"/>
    <x v="2"/>
    <x v="0"/>
    <n v="446.54399999999998"/>
    <n v="4.05"/>
  </r>
  <r>
    <s v="CN-2021-103177"/>
    <x v="28"/>
    <x v="1"/>
    <s v="Cust-19630"/>
    <x v="1"/>
    <x v="2"/>
    <x v="1"/>
    <n v="318.86399999999998"/>
    <n v="18.54"/>
  </r>
  <r>
    <s v="CN-2021-103180"/>
    <x v="28"/>
    <x v="0"/>
    <s v="Cust-19630"/>
    <x v="1"/>
    <x v="2"/>
    <x v="1"/>
    <n v="294.7"/>
    <n v="20.09"/>
  </r>
  <r>
    <s v="CN-2021-103165"/>
    <x v="28"/>
    <x v="1"/>
    <s v="Cust-19720"/>
    <x v="0"/>
    <x v="1"/>
    <x v="1"/>
    <n v="59.22"/>
    <n v="19.22"/>
  </r>
  <r>
    <s v="CN-2021-103183"/>
    <x v="28"/>
    <x v="0"/>
    <s v="Cust-20005"/>
    <x v="0"/>
    <x v="5"/>
    <x v="0"/>
    <n v="1634.92"/>
    <n v="123.75"/>
  </r>
  <r>
    <s v="CN-2021-103184"/>
    <x v="28"/>
    <x v="1"/>
    <s v="Cust-20005"/>
    <x v="0"/>
    <x v="5"/>
    <x v="2"/>
    <n v="1732.5"/>
    <n v="165.01"/>
  </r>
  <r>
    <s v="CN-2021-103186"/>
    <x v="28"/>
    <x v="1"/>
    <s v="Cust-20005"/>
    <x v="0"/>
    <x v="5"/>
    <x v="1"/>
    <n v="433.16"/>
    <n v="16.309999999999999"/>
  </r>
  <r>
    <s v="CN-2021-103187"/>
    <x v="28"/>
    <x v="0"/>
    <s v="Cust-20005"/>
    <x v="0"/>
    <x v="5"/>
    <x v="0"/>
    <n v="1309.28"/>
    <n v="218.22"/>
  </r>
  <r>
    <s v="CN-2021-103182"/>
    <x v="28"/>
    <x v="1"/>
    <s v="Cust-20035"/>
    <x v="2"/>
    <x v="3"/>
    <x v="1"/>
    <n v="221.2"/>
    <n v="27.93"/>
  </r>
  <r>
    <s v="CN-2021-103158"/>
    <x v="29"/>
    <x v="2"/>
    <s v="Cust-10195"/>
    <x v="1"/>
    <x v="2"/>
    <x v="1"/>
    <n v="107.688"/>
    <n v="2.12"/>
  </r>
  <r>
    <s v="CN-2021-103159"/>
    <x v="29"/>
    <x v="0"/>
    <s v="Cust-10195"/>
    <x v="1"/>
    <x v="2"/>
    <x v="2"/>
    <n v="2268.42"/>
    <n v="59.75"/>
  </r>
  <r>
    <s v="CN-2021-103161"/>
    <x v="29"/>
    <x v="0"/>
    <s v="Cust-10930"/>
    <x v="2"/>
    <x v="1"/>
    <x v="1"/>
    <n v="6945.12"/>
    <n v="474.02"/>
  </r>
  <r>
    <s v="CN-2021-103162"/>
    <x v="29"/>
    <x v="0"/>
    <s v="Cust-11050"/>
    <x v="1"/>
    <x v="2"/>
    <x v="2"/>
    <n v="1293.5999999999999"/>
    <n v="135.47"/>
  </r>
  <r>
    <s v="CN-2021-103155"/>
    <x v="29"/>
    <x v="2"/>
    <s v="Cust-14470"/>
    <x v="0"/>
    <x v="4"/>
    <x v="1"/>
    <n v="211.68"/>
    <n v="43.83"/>
  </r>
  <r>
    <s v="CN-2021-103156"/>
    <x v="29"/>
    <x v="2"/>
    <s v="Cust-14470"/>
    <x v="0"/>
    <x v="4"/>
    <x v="1"/>
    <n v="49.335999999999999"/>
    <n v="7.78"/>
  </r>
  <r>
    <s v="CN-2021-103157"/>
    <x v="29"/>
    <x v="2"/>
    <s v="Cust-14470"/>
    <x v="0"/>
    <x v="4"/>
    <x v="0"/>
    <n v="411.43200000000002"/>
    <n v="26.77"/>
  </r>
  <r>
    <s v="CN-2021-103163"/>
    <x v="29"/>
    <x v="0"/>
    <s v="Cust-19480"/>
    <x v="0"/>
    <x v="2"/>
    <x v="1"/>
    <n v="87.5"/>
    <n v="12.13"/>
  </r>
  <r>
    <s v="CN-2021-103164"/>
    <x v="29"/>
    <x v="1"/>
    <s v="Cust-19480"/>
    <x v="0"/>
    <x v="2"/>
    <x v="1"/>
    <n v="225.96"/>
    <n v="47.47"/>
  </r>
  <r>
    <s v="CN-2021-103154"/>
    <x v="29"/>
    <x v="2"/>
    <s v="Cust-19975"/>
    <x v="1"/>
    <x v="1"/>
    <x v="2"/>
    <n v="4132.66"/>
    <n v="291.64"/>
  </r>
  <r>
    <s v="CN-2021-103160"/>
    <x v="29"/>
    <x v="2"/>
    <s v="Cust-19975"/>
    <x v="1"/>
    <x v="1"/>
    <x v="1"/>
    <n v="2755.2"/>
    <n v="226.34"/>
  </r>
  <r>
    <s v="CN-2021-103144"/>
    <x v="30"/>
    <x v="0"/>
    <s v="Cust-12055"/>
    <x v="2"/>
    <x v="2"/>
    <x v="1"/>
    <n v="174.72"/>
    <n v="39.26"/>
  </r>
  <r>
    <s v="CN-2021-103145"/>
    <x v="30"/>
    <x v="0"/>
    <s v="Cust-12055"/>
    <x v="2"/>
    <x v="2"/>
    <x v="0"/>
    <n v="1144.3599999999999"/>
    <n v="194.13"/>
  </r>
  <r>
    <s v="CN-2021-103152"/>
    <x v="30"/>
    <x v="2"/>
    <s v="Cust-13135"/>
    <x v="0"/>
    <x v="4"/>
    <x v="1"/>
    <n v="9225.44"/>
    <n v="383.03"/>
  </r>
  <r>
    <s v="CN-2021-103143"/>
    <x v="30"/>
    <x v="1"/>
    <s v="Cust-15670"/>
    <x v="0"/>
    <x v="4"/>
    <x v="2"/>
    <n v="311.13600000000002"/>
    <n v="16.89"/>
  </r>
  <r>
    <s v="CN-2021-103148"/>
    <x v="30"/>
    <x v="0"/>
    <s v="Cust-15670"/>
    <x v="0"/>
    <x v="4"/>
    <x v="1"/>
    <n v="406.72800000000001"/>
    <n v="3.26"/>
  </r>
  <r>
    <s v="CN-2021-103149"/>
    <x v="30"/>
    <x v="0"/>
    <s v="Cust-17845"/>
    <x v="0"/>
    <x v="1"/>
    <x v="2"/>
    <n v="2430.288"/>
    <n v="164.66"/>
  </r>
  <r>
    <s v="CN-2021-103150"/>
    <x v="30"/>
    <x v="1"/>
    <s v="Cust-17845"/>
    <x v="0"/>
    <x v="1"/>
    <x v="2"/>
    <n v="801.86400000000003"/>
    <n v="67.34"/>
  </r>
  <r>
    <s v="CN-2021-103151"/>
    <x v="30"/>
    <x v="1"/>
    <s v="Cust-17845"/>
    <x v="0"/>
    <x v="1"/>
    <x v="0"/>
    <n v="2427.1799999999998"/>
    <n v="174.39"/>
  </r>
  <r>
    <s v="CN-2021-103153"/>
    <x v="30"/>
    <x v="0"/>
    <s v="Cust-19735"/>
    <x v="0"/>
    <x v="0"/>
    <x v="1"/>
    <n v="36.4"/>
    <n v="0.82"/>
  </r>
  <r>
    <s v="CN-2021-103138"/>
    <x v="30"/>
    <x v="1"/>
    <s v="Cust-21220"/>
    <x v="0"/>
    <x v="4"/>
    <x v="0"/>
    <n v="699.80399999999997"/>
    <n v="49.11"/>
  </r>
  <r>
    <s v="CN-2021-103139"/>
    <x v="30"/>
    <x v="0"/>
    <s v="Cust-21220"/>
    <x v="0"/>
    <x v="4"/>
    <x v="1"/>
    <n v="25.032"/>
    <n v="4.42"/>
  </r>
  <r>
    <s v="CN-2021-103140"/>
    <x v="30"/>
    <x v="1"/>
    <s v="Cust-21220"/>
    <x v="0"/>
    <x v="4"/>
    <x v="1"/>
    <n v="442.96"/>
    <n v="36.049999999999997"/>
  </r>
  <r>
    <s v="CN-2021-103141"/>
    <x v="30"/>
    <x v="0"/>
    <s v="Cust-21220"/>
    <x v="0"/>
    <x v="4"/>
    <x v="1"/>
    <n v="37.043999999999997"/>
    <n v="0.14000000000000001"/>
  </r>
  <r>
    <s v="CN-2021-103142"/>
    <x v="30"/>
    <x v="1"/>
    <s v="Cust-21220"/>
    <x v="0"/>
    <x v="4"/>
    <x v="0"/>
    <n v="7465.08"/>
    <n v="78.94"/>
  </r>
  <r>
    <s v="CN-2021-103146"/>
    <x v="30"/>
    <x v="2"/>
    <s v="Cust-21220"/>
    <x v="0"/>
    <x v="4"/>
    <x v="1"/>
    <n v="94.08"/>
    <n v="5.99"/>
  </r>
  <r>
    <s v="CN-2021-103147"/>
    <x v="30"/>
    <x v="2"/>
    <s v="Cust-21220"/>
    <x v="0"/>
    <x v="4"/>
    <x v="0"/>
    <n v="3606.288"/>
    <n v="55.19"/>
  </r>
  <r>
    <s v="CN-2021-103137"/>
    <x v="31"/>
    <x v="2"/>
    <s v="Cust-10015"/>
    <x v="0"/>
    <x v="2"/>
    <x v="1"/>
    <n v="65.8"/>
    <n v="11.89"/>
  </r>
  <r>
    <s v="CN-2021-103131"/>
    <x v="31"/>
    <x v="0"/>
    <s v="Cust-10480"/>
    <x v="0"/>
    <x v="2"/>
    <x v="2"/>
    <n v="1199.94"/>
    <n v="25.35"/>
  </r>
  <r>
    <s v="CN-2021-103136"/>
    <x v="31"/>
    <x v="1"/>
    <s v="Cust-10555"/>
    <x v="1"/>
    <x v="4"/>
    <x v="0"/>
    <n v="678.16"/>
    <n v="153.03"/>
  </r>
  <r>
    <s v="CN-2021-103132"/>
    <x v="31"/>
    <x v="1"/>
    <s v="Cust-13135"/>
    <x v="0"/>
    <x v="4"/>
    <x v="0"/>
    <n v="364.56"/>
    <n v="43.77"/>
  </r>
  <r>
    <s v="CN-2021-103133"/>
    <x v="31"/>
    <x v="0"/>
    <s v="Cust-14635"/>
    <x v="1"/>
    <x v="4"/>
    <x v="1"/>
    <n v="253.12"/>
    <n v="18.91"/>
  </r>
  <r>
    <s v="CN-2021-103135"/>
    <x v="31"/>
    <x v="0"/>
    <s v="Cust-16900"/>
    <x v="0"/>
    <x v="3"/>
    <x v="1"/>
    <n v="1051.82"/>
    <n v="265.38"/>
  </r>
  <r>
    <s v="CN-2021-103128"/>
    <x v="31"/>
    <x v="1"/>
    <s v="Cust-17335"/>
    <x v="2"/>
    <x v="1"/>
    <x v="0"/>
    <n v="3768.66"/>
    <n v="158.35"/>
  </r>
  <r>
    <s v="CN-2021-103134"/>
    <x v="31"/>
    <x v="0"/>
    <s v="Cust-18025"/>
    <x v="0"/>
    <x v="4"/>
    <x v="1"/>
    <n v="22173.48"/>
    <n v="375.49"/>
  </r>
  <r>
    <s v="CN-2021-103126"/>
    <x v="31"/>
    <x v="1"/>
    <s v="Cust-18445"/>
    <x v="2"/>
    <x v="5"/>
    <x v="1"/>
    <n v="710.64"/>
    <n v="59.46"/>
  </r>
  <r>
    <s v="CN-2021-103127"/>
    <x v="31"/>
    <x v="1"/>
    <s v="Cust-18445"/>
    <x v="2"/>
    <x v="5"/>
    <x v="0"/>
    <n v="2664.48"/>
    <n v="246.42"/>
  </r>
  <r>
    <s v="CN-2021-103129"/>
    <x v="31"/>
    <x v="2"/>
    <s v="Cust-21010"/>
    <x v="0"/>
    <x v="1"/>
    <x v="0"/>
    <n v="5981.5"/>
    <n v="456.45"/>
  </r>
  <r>
    <s v="CN-2021-103130"/>
    <x v="31"/>
    <x v="2"/>
    <s v="Cust-21370"/>
    <x v="1"/>
    <x v="2"/>
    <x v="1"/>
    <n v="80.64"/>
    <n v="3.47"/>
  </r>
  <r>
    <s v="CN-2021-103116"/>
    <x v="32"/>
    <x v="1"/>
    <s v="Cust-10960"/>
    <x v="0"/>
    <x v="2"/>
    <x v="2"/>
    <n v="829.75199999999995"/>
    <n v="199.56"/>
  </r>
  <r>
    <s v="CN-2021-103112"/>
    <x v="32"/>
    <x v="0"/>
    <s v="Cust-12070"/>
    <x v="2"/>
    <x v="1"/>
    <x v="0"/>
    <n v="358.512"/>
    <n v="19.36"/>
  </r>
  <r>
    <s v="CN-2021-103113"/>
    <x v="32"/>
    <x v="0"/>
    <s v="Cust-12070"/>
    <x v="2"/>
    <x v="1"/>
    <x v="0"/>
    <n v="2111.5079999999998"/>
    <n v="63.56"/>
  </r>
  <r>
    <s v="CN-2021-103120"/>
    <x v="32"/>
    <x v="2"/>
    <s v="Cust-12340"/>
    <x v="1"/>
    <x v="3"/>
    <x v="1"/>
    <n v="178.08"/>
    <n v="20.51"/>
  </r>
  <r>
    <s v="CN-2021-103122"/>
    <x v="32"/>
    <x v="1"/>
    <s v="Cust-12340"/>
    <x v="1"/>
    <x v="3"/>
    <x v="0"/>
    <n v="3662.12"/>
    <n v="139.84"/>
  </r>
  <r>
    <s v="CN-2021-103111"/>
    <x v="32"/>
    <x v="1"/>
    <s v="Cust-12730"/>
    <x v="0"/>
    <x v="5"/>
    <x v="1"/>
    <n v="307.3"/>
    <n v="43.55"/>
  </r>
  <r>
    <s v="CN-2021-103119"/>
    <x v="32"/>
    <x v="0"/>
    <s v="Cust-12955"/>
    <x v="1"/>
    <x v="0"/>
    <x v="1"/>
    <n v="87.36"/>
    <n v="5.64"/>
  </r>
  <r>
    <s v="CN-2021-103117"/>
    <x v="32"/>
    <x v="0"/>
    <s v="Cust-15955"/>
    <x v="0"/>
    <x v="2"/>
    <x v="1"/>
    <n v="2764.86"/>
    <n v="187.59"/>
  </r>
  <r>
    <s v="CN-2021-103125"/>
    <x v="32"/>
    <x v="1"/>
    <s v="Cust-16045"/>
    <x v="2"/>
    <x v="0"/>
    <x v="1"/>
    <n v="396.2"/>
    <n v="16.059999999999999"/>
  </r>
  <r>
    <s v="CN-2021-103115"/>
    <x v="32"/>
    <x v="0"/>
    <s v="Cust-20065"/>
    <x v="0"/>
    <x v="1"/>
    <x v="1"/>
    <n v="104.384"/>
    <n v="9.09"/>
  </r>
  <r>
    <s v="CN-2021-103123"/>
    <x v="32"/>
    <x v="1"/>
    <s v="Cust-20230"/>
    <x v="1"/>
    <x v="2"/>
    <x v="0"/>
    <n v="4166.3999999999996"/>
    <n v="208.91"/>
  </r>
  <r>
    <s v="CN-2021-103124"/>
    <x v="32"/>
    <x v="1"/>
    <s v="Cust-20230"/>
    <x v="1"/>
    <x v="2"/>
    <x v="2"/>
    <n v="16371.18"/>
    <n v="458.47"/>
  </r>
  <r>
    <s v="CN-2021-103114"/>
    <x v="32"/>
    <x v="1"/>
    <s v="Cust-20710"/>
    <x v="2"/>
    <x v="3"/>
    <x v="2"/>
    <n v="1588.3"/>
    <n v="257.02"/>
  </r>
  <r>
    <s v="CN-2021-103118"/>
    <x v="32"/>
    <x v="1"/>
    <s v="Cust-21565"/>
    <x v="1"/>
    <x v="2"/>
    <x v="0"/>
    <n v="560.44799999999998"/>
    <n v="22.26"/>
  </r>
  <r>
    <s v="CN-2021-103121"/>
    <x v="32"/>
    <x v="2"/>
    <s v="Cust-21565"/>
    <x v="1"/>
    <x v="2"/>
    <x v="1"/>
    <n v="208.15199999999999"/>
    <n v="0.28999999999999998"/>
  </r>
  <r>
    <s v="CN-2021-103109"/>
    <x v="33"/>
    <x v="0"/>
    <s v="Cust-20950"/>
    <x v="1"/>
    <x v="2"/>
    <x v="0"/>
    <n v="914.928"/>
    <n v="4.55"/>
  </r>
  <r>
    <s v="CN-2021-103110"/>
    <x v="33"/>
    <x v="3"/>
    <s v="Cust-20950"/>
    <x v="1"/>
    <x v="2"/>
    <x v="2"/>
    <n v="140.61600000000001"/>
    <n v="13.16"/>
  </r>
  <r>
    <s v="CN-2021-103108"/>
    <x v="34"/>
    <x v="3"/>
    <s v="Cust-12070"/>
    <x v="2"/>
    <x v="1"/>
    <x v="1"/>
    <n v="230.3"/>
    <n v="35.92"/>
  </r>
  <r>
    <s v="CN-2021-103107"/>
    <x v="34"/>
    <x v="2"/>
    <s v="Cust-20650"/>
    <x v="1"/>
    <x v="2"/>
    <x v="0"/>
    <n v="15828.12"/>
    <n v="388.39"/>
  </r>
  <r>
    <s v="CN-2021-103100"/>
    <x v="35"/>
    <x v="1"/>
    <s v="Cust-11920"/>
    <x v="0"/>
    <x v="4"/>
    <x v="1"/>
    <n v="467.88"/>
    <n v="38.590000000000003"/>
  </r>
  <r>
    <s v="CN-2021-103105"/>
    <x v="35"/>
    <x v="0"/>
    <s v="Cust-12445"/>
    <x v="0"/>
    <x v="0"/>
    <x v="1"/>
    <n v="398.16"/>
    <n v="45.77"/>
  </r>
  <r>
    <s v="CN-2021-103099"/>
    <x v="35"/>
    <x v="2"/>
    <s v="Cust-12475"/>
    <x v="0"/>
    <x v="2"/>
    <x v="1"/>
    <n v="316.95999999999998"/>
    <n v="22.28"/>
  </r>
  <r>
    <s v="CN-2021-103101"/>
    <x v="35"/>
    <x v="0"/>
    <s v="Cust-12895"/>
    <x v="0"/>
    <x v="2"/>
    <x v="2"/>
    <n v="959.61599999999999"/>
    <n v="35.78"/>
  </r>
  <r>
    <s v="CN-2021-103106"/>
    <x v="35"/>
    <x v="2"/>
    <s v="Cust-13180"/>
    <x v="1"/>
    <x v="2"/>
    <x v="1"/>
    <n v="446.32"/>
    <n v="21.64"/>
  </r>
  <r>
    <s v="CN-2021-103103"/>
    <x v="35"/>
    <x v="1"/>
    <s v="Cust-17275"/>
    <x v="0"/>
    <x v="3"/>
    <x v="2"/>
    <n v="466.48"/>
    <n v="47.75"/>
  </r>
  <r>
    <s v="CN-2021-103104"/>
    <x v="35"/>
    <x v="0"/>
    <s v="Cust-17275"/>
    <x v="0"/>
    <x v="3"/>
    <x v="1"/>
    <n v="51.94"/>
    <n v="11.82"/>
  </r>
  <r>
    <s v="CN-2021-103102"/>
    <x v="35"/>
    <x v="0"/>
    <s v="Cust-19615"/>
    <x v="0"/>
    <x v="2"/>
    <x v="1"/>
    <n v="91.28"/>
    <n v="12.78"/>
  </r>
  <r>
    <s v="CN-2021-103090"/>
    <x v="36"/>
    <x v="1"/>
    <s v="Cust-12115"/>
    <x v="0"/>
    <x v="0"/>
    <x v="2"/>
    <n v="1652.616"/>
    <n v="90.66"/>
  </r>
  <r>
    <s v="CN-2021-103092"/>
    <x v="36"/>
    <x v="1"/>
    <s v="Cust-12115"/>
    <x v="0"/>
    <x v="0"/>
    <x v="0"/>
    <n v="1689.912"/>
    <n v="82.15"/>
  </r>
  <r>
    <s v="CN-2021-103093"/>
    <x v="36"/>
    <x v="3"/>
    <s v="Cust-14305"/>
    <x v="0"/>
    <x v="4"/>
    <x v="2"/>
    <n v="1176.28"/>
    <n v="169.85"/>
  </r>
  <r>
    <s v="CN-2021-103091"/>
    <x v="36"/>
    <x v="0"/>
    <s v="Cust-16000"/>
    <x v="0"/>
    <x v="0"/>
    <x v="0"/>
    <n v="3024"/>
    <n v="12.19"/>
  </r>
  <r>
    <s v="CN-2021-103094"/>
    <x v="36"/>
    <x v="0"/>
    <s v="Cust-17695"/>
    <x v="0"/>
    <x v="0"/>
    <x v="2"/>
    <n v="1568.28"/>
    <n v="234.74"/>
  </r>
  <r>
    <s v="CN-2021-103095"/>
    <x v="36"/>
    <x v="3"/>
    <s v="Cust-17695"/>
    <x v="0"/>
    <x v="0"/>
    <x v="1"/>
    <n v="456.96"/>
    <n v="10.52"/>
  </r>
  <r>
    <s v="CN-2021-103096"/>
    <x v="36"/>
    <x v="2"/>
    <s v="Cust-18565"/>
    <x v="2"/>
    <x v="2"/>
    <x v="1"/>
    <n v="275.94"/>
    <n v="14.55"/>
  </r>
  <r>
    <s v="CN-2021-103097"/>
    <x v="36"/>
    <x v="1"/>
    <s v="Cust-18565"/>
    <x v="2"/>
    <x v="2"/>
    <x v="1"/>
    <n v="58.968000000000004"/>
    <n v="6.93"/>
  </r>
  <r>
    <s v="CN-2021-103098"/>
    <x v="36"/>
    <x v="2"/>
    <s v="Cust-18565"/>
    <x v="2"/>
    <x v="2"/>
    <x v="1"/>
    <n v="795.48"/>
    <n v="98.12"/>
  </r>
  <r>
    <s v="CN-2021-103082"/>
    <x v="37"/>
    <x v="3"/>
    <s v="Cust-10630"/>
    <x v="2"/>
    <x v="2"/>
    <x v="0"/>
    <n v="518.55999999999995"/>
    <n v="180.06"/>
  </r>
  <r>
    <s v="CN-2021-103083"/>
    <x v="37"/>
    <x v="2"/>
    <s v="Cust-10630"/>
    <x v="2"/>
    <x v="2"/>
    <x v="0"/>
    <n v="3215.1"/>
    <n v="211.19"/>
  </r>
  <r>
    <s v="CN-2021-103075"/>
    <x v="37"/>
    <x v="2"/>
    <s v="Cust-10930"/>
    <x v="2"/>
    <x v="1"/>
    <x v="0"/>
    <n v="700.05600000000004"/>
    <n v="32.119999999999997"/>
  </r>
  <r>
    <s v="CN-2021-103080"/>
    <x v="37"/>
    <x v="1"/>
    <s v="Cust-12415"/>
    <x v="0"/>
    <x v="1"/>
    <x v="1"/>
    <n v="73.08"/>
    <n v="9.98"/>
  </r>
  <r>
    <s v="CN-2021-103081"/>
    <x v="37"/>
    <x v="0"/>
    <s v="Cust-12415"/>
    <x v="0"/>
    <x v="1"/>
    <x v="2"/>
    <n v="9737.2800000000007"/>
    <n v="492.12"/>
  </r>
  <r>
    <s v="CN-2021-103084"/>
    <x v="37"/>
    <x v="0"/>
    <s v="Cust-14260"/>
    <x v="2"/>
    <x v="0"/>
    <x v="1"/>
    <n v="481.04"/>
    <n v="30.58"/>
  </r>
  <r>
    <s v="CN-2021-103085"/>
    <x v="37"/>
    <x v="0"/>
    <s v="Cust-14260"/>
    <x v="2"/>
    <x v="0"/>
    <x v="1"/>
    <n v="1272.8800000000001"/>
    <n v="242.73"/>
  </r>
  <r>
    <s v="CN-2021-103086"/>
    <x v="37"/>
    <x v="1"/>
    <s v="Cust-14260"/>
    <x v="2"/>
    <x v="0"/>
    <x v="1"/>
    <n v="184.24"/>
    <n v="15.44"/>
  </r>
  <r>
    <s v="CN-2021-103087"/>
    <x v="37"/>
    <x v="2"/>
    <s v="Cust-14260"/>
    <x v="2"/>
    <x v="0"/>
    <x v="0"/>
    <n v="4903.92"/>
    <n v="255.38"/>
  </r>
  <r>
    <s v="CN-2021-103088"/>
    <x v="37"/>
    <x v="0"/>
    <s v="Cust-14260"/>
    <x v="2"/>
    <x v="0"/>
    <x v="1"/>
    <n v="185.22"/>
    <n v="21.33"/>
  </r>
  <r>
    <s v="CN-2021-103089"/>
    <x v="37"/>
    <x v="3"/>
    <s v="Cust-14260"/>
    <x v="2"/>
    <x v="0"/>
    <x v="1"/>
    <n v="347.2"/>
    <n v="24.05"/>
  </r>
  <r>
    <s v="CN-2021-103078"/>
    <x v="37"/>
    <x v="2"/>
    <s v="Cust-15445"/>
    <x v="0"/>
    <x v="0"/>
    <x v="1"/>
    <n v="189.28"/>
    <n v="36.15"/>
  </r>
  <r>
    <s v="CN-2021-103076"/>
    <x v="37"/>
    <x v="1"/>
    <s v="Cust-16330"/>
    <x v="1"/>
    <x v="1"/>
    <x v="1"/>
    <n v="328.86"/>
    <n v="40.17"/>
  </r>
  <r>
    <s v="CN-2021-103077"/>
    <x v="37"/>
    <x v="2"/>
    <s v="Cust-16330"/>
    <x v="1"/>
    <x v="1"/>
    <x v="1"/>
    <n v="77"/>
    <n v="2.5499999999999998"/>
  </r>
  <r>
    <s v="CN-2021-103073"/>
    <x v="37"/>
    <x v="1"/>
    <s v="Cust-19930"/>
    <x v="0"/>
    <x v="0"/>
    <x v="2"/>
    <n v="395.92"/>
    <n v="32.43"/>
  </r>
  <r>
    <s v="CN-2021-103074"/>
    <x v="37"/>
    <x v="2"/>
    <s v="Cust-19930"/>
    <x v="0"/>
    <x v="0"/>
    <x v="2"/>
    <n v="1056.1600000000001"/>
    <n v="252.97"/>
  </r>
  <r>
    <s v="CN-2021-103079"/>
    <x v="37"/>
    <x v="3"/>
    <s v="Cust-20305"/>
    <x v="0"/>
    <x v="0"/>
    <x v="0"/>
    <n v="1912.26"/>
    <n v="246.57"/>
  </r>
  <r>
    <s v="CN-2021-103072"/>
    <x v="38"/>
    <x v="0"/>
    <s v="Cust-10750"/>
    <x v="0"/>
    <x v="0"/>
    <x v="0"/>
    <n v="558.32000000000005"/>
    <n v="77.86"/>
  </r>
  <r>
    <s v="CN-2021-103070"/>
    <x v="38"/>
    <x v="0"/>
    <s v="Cust-11890"/>
    <x v="0"/>
    <x v="1"/>
    <x v="1"/>
    <n v="254.52"/>
    <n v="26.38"/>
  </r>
  <r>
    <s v="CN-2021-103066"/>
    <x v="38"/>
    <x v="3"/>
    <s v="Cust-13300"/>
    <x v="1"/>
    <x v="0"/>
    <x v="1"/>
    <n v="1375.92"/>
    <n v="140.36000000000001"/>
  </r>
  <r>
    <s v="CN-2021-103071"/>
    <x v="38"/>
    <x v="1"/>
    <s v="Cust-15835"/>
    <x v="0"/>
    <x v="2"/>
    <x v="2"/>
    <n v="581.41999999999996"/>
    <n v="101.98"/>
  </r>
  <r>
    <s v="CN-2021-103069"/>
    <x v="38"/>
    <x v="3"/>
    <s v="Cust-18280"/>
    <x v="1"/>
    <x v="4"/>
    <x v="1"/>
    <n v="478.1"/>
    <n v="32.94"/>
  </r>
  <r>
    <s v="CN-2021-103068"/>
    <x v="38"/>
    <x v="0"/>
    <s v="Cust-18625"/>
    <x v="1"/>
    <x v="1"/>
    <x v="1"/>
    <n v="480.06"/>
    <n v="40.14"/>
  </r>
  <r>
    <s v="CN-2021-103067"/>
    <x v="38"/>
    <x v="2"/>
    <s v="Cust-21415"/>
    <x v="0"/>
    <x v="1"/>
    <x v="0"/>
    <n v="185.976"/>
    <n v="12.87"/>
  </r>
  <r>
    <s v="CN-2021-103060"/>
    <x v="39"/>
    <x v="1"/>
    <s v="Cust-11620"/>
    <x v="0"/>
    <x v="5"/>
    <x v="1"/>
    <n v="664.86"/>
    <n v="178.61"/>
  </r>
  <r>
    <s v="CN-2021-103061"/>
    <x v="39"/>
    <x v="0"/>
    <s v="Cust-11620"/>
    <x v="0"/>
    <x v="5"/>
    <x v="1"/>
    <n v="580.16"/>
    <n v="172.24"/>
  </r>
  <r>
    <s v="CN-2021-103062"/>
    <x v="39"/>
    <x v="3"/>
    <s v="Cust-11620"/>
    <x v="0"/>
    <x v="5"/>
    <x v="1"/>
    <n v="42.28"/>
    <n v="0.71"/>
  </r>
  <r>
    <s v="CN-2021-103063"/>
    <x v="39"/>
    <x v="0"/>
    <s v="Cust-11620"/>
    <x v="0"/>
    <x v="5"/>
    <x v="1"/>
    <n v="567"/>
    <n v="175.38"/>
  </r>
  <r>
    <s v="CN-2021-103065"/>
    <x v="39"/>
    <x v="2"/>
    <s v="Cust-13855"/>
    <x v="1"/>
    <x v="3"/>
    <x v="1"/>
    <n v="1198.4000000000001"/>
    <n v="122.81"/>
  </r>
  <r>
    <s v="CN-2021-103053"/>
    <x v="39"/>
    <x v="3"/>
    <s v="Cust-13885"/>
    <x v="2"/>
    <x v="2"/>
    <x v="1"/>
    <n v="28.14"/>
    <n v="9.42"/>
  </r>
  <r>
    <s v="CN-2021-103055"/>
    <x v="39"/>
    <x v="1"/>
    <s v="Cust-14140"/>
    <x v="2"/>
    <x v="1"/>
    <x v="2"/>
    <n v="3101.28"/>
    <n v="196.58"/>
  </r>
  <r>
    <s v="CN-2021-103054"/>
    <x v="39"/>
    <x v="0"/>
    <s v="Cust-15325"/>
    <x v="1"/>
    <x v="1"/>
    <x v="1"/>
    <n v="373.8"/>
    <n v="20.77"/>
  </r>
  <r>
    <s v="CN-2021-103056"/>
    <x v="39"/>
    <x v="0"/>
    <s v="Cust-15325"/>
    <x v="1"/>
    <x v="1"/>
    <x v="2"/>
    <n v="239.65199999999999"/>
    <n v="16.559999999999999"/>
  </r>
  <r>
    <s v="CN-2021-103057"/>
    <x v="39"/>
    <x v="2"/>
    <s v="Cust-16090"/>
    <x v="0"/>
    <x v="2"/>
    <x v="0"/>
    <n v="2675.82"/>
    <n v="169.48"/>
  </r>
  <r>
    <s v="CN-2021-103059"/>
    <x v="39"/>
    <x v="0"/>
    <s v="Cust-16765"/>
    <x v="0"/>
    <x v="2"/>
    <x v="1"/>
    <n v="371.7"/>
    <n v="30.89"/>
  </r>
  <r>
    <s v="CN-2021-103064"/>
    <x v="39"/>
    <x v="0"/>
    <s v="Cust-18085"/>
    <x v="0"/>
    <x v="1"/>
    <x v="1"/>
    <n v="188.16"/>
    <n v="15.64"/>
  </r>
  <r>
    <s v="CN-2021-103058"/>
    <x v="39"/>
    <x v="1"/>
    <s v="Cust-21220"/>
    <x v="0"/>
    <x v="4"/>
    <x v="1"/>
    <n v="113.68"/>
    <n v="15.82"/>
  </r>
  <r>
    <s v="CN-2021-103047"/>
    <x v="40"/>
    <x v="0"/>
    <s v="Cust-12445"/>
    <x v="0"/>
    <x v="0"/>
    <x v="1"/>
    <n v="6268.4160000000002"/>
    <n v="15.95"/>
  </r>
  <r>
    <s v="CN-2021-103050"/>
    <x v="40"/>
    <x v="2"/>
    <s v="Cust-12445"/>
    <x v="0"/>
    <x v="0"/>
    <x v="1"/>
    <n v="93.24"/>
    <n v="16.09"/>
  </r>
  <r>
    <s v="CN-2021-103051"/>
    <x v="40"/>
    <x v="0"/>
    <s v="Cust-12445"/>
    <x v="0"/>
    <x v="0"/>
    <x v="0"/>
    <n v="366.99599999999998"/>
    <n v="17.63"/>
  </r>
  <r>
    <s v="CN-2021-103052"/>
    <x v="40"/>
    <x v="0"/>
    <s v="Cust-12445"/>
    <x v="0"/>
    <x v="0"/>
    <x v="1"/>
    <n v="213.36"/>
    <n v="10.85"/>
  </r>
  <r>
    <s v="CN-2021-103045"/>
    <x v="40"/>
    <x v="3"/>
    <s v="Cust-14305"/>
    <x v="0"/>
    <x v="4"/>
    <x v="1"/>
    <n v="2379.44"/>
    <n v="230.04"/>
  </r>
  <r>
    <s v="CN-2021-103048"/>
    <x v="40"/>
    <x v="1"/>
    <s v="Cust-19075"/>
    <x v="0"/>
    <x v="1"/>
    <x v="1"/>
    <n v="647.22"/>
    <n v="153.72999999999999"/>
  </r>
  <r>
    <s v="CN-2021-103049"/>
    <x v="40"/>
    <x v="2"/>
    <s v="Cust-19075"/>
    <x v="0"/>
    <x v="1"/>
    <x v="2"/>
    <n v="1122.912"/>
    <n v="38.28"/>
  </r>
  <r>
    <s v="CN-2021-103039"/>
    <x v="40"/>
    <x v="1"/>
    <s v="Cust-20680"/>
    <x v="2"/>
    <x v="0"/>
    <x v="1"/>
    <n v="249.2"/>
    <n v="48.52"/>
  </r>
  <r>
    <s v="CN-2021-103037"/>
    <x v="40"/>
    <x v="0"/>
    <s v="Cust-20695"/>
    <x v="1"/>
    <x v="1"/>
    <x v="0"/>
    <n v="1316.14"/>
    <n v="286.38"/>
  </r>
  <r>
    <s v="CN-2021-103038"/>
    <x v="40"/>
    <x v="1"/>
    <s v="Cust-20695"/>
    <x v="1"/>
    <x v="1"/>
    <x v="1"/>
    <n v="75.040000000000006"/>
    <n v="5.47"/>
  </r>
  <r>
    <s v="CN-2021-103040"/>
    <x v="40"/>
    <x v="1"/>
    <s v="Cust-21370"/>
    <x v="1"/>
    <x v="2"/>
    <x v="2"/>
    <n v="1411.5360000000001"/>
    <n v="231.51"/>
  </r>
  <r>
    <s v="CN-2021-103041"/>
    <x v="40"/>
    <x v="2"/>
    <s v="Cust-21370"/>
    <x v="1"/>
    <x v="2"/>
    <x v="1"/>
    <n v="1144.92"/>
    <n v="15.36"/>
  </r>
  <r>
    <s v="CN-2021-103042"/>
    <x v="40"/>
    <x v="1"/>
    <s v="Cust-21370"/>
    <x v="1"/>
    <x v="2"/>
    <x v="2"/>
    <n v="325.66800000000001"/>
    <n v="1.0900000000000001"/>
  </r>
  <r>
    <s v="CN-2021-103043"/>
    <x v="40"/>
    <x v="1"/>
    <s v="Cust-21370"/>
    <x v="1"/>
    <x v="2"/>
    <x v="1"/>
    <n v="3870.72"/>
    <n v="247.44"/>
  </r>
  <r>
    <s v="CN-2021-103044"/>
    <x v="40"/>
    <x v="1"/>
    <s v="Cust-21370"/>
    <x v="1"/>
    <x v="2"/>
    <x v="2"/>
    <n v="2245.8240000000001"/>
    <n v="58.94"/>
  </r>
  <r>
    <s v="CN-2021-103046"/>
    <x v="40"/>
    <x v="2"/>
    <s v="Cust-21820"/>
    <x v="0"/>
    <x v="0"/>
    <x v="0"/>
    <n v="1065.68"/>
    <n v="287.99"/>
  </r>
  <r>
    <s v="CN-2021-103025"/>
    <x v="41"/>
    <x v="3"/>
    <s v="Cust-11605"/>
    <x v="0"/>
    <x v="5"/>
    <x v="1"/>
    <n v="816.98400000000004"/>
    <n v="1.17"/>
  </r>
  <r>
    <s v="CN-2021-103026"/>
    <x v="41"/>
    <x v="0"/>
    <s v="Cust-11605"/>
    <x v="0"/>
    <x v="5"/>
    <x v="0"/>
    <n v="1834.98"/>
    <n v="7.63"/>
  </r>
  <r>
    <s v="CN-2021-103027"/>
    <x v="41"/>
    <x v="1"/>
    <s v="Cust-11605"/>
    <x v="0"/>
    <x v="5"/>
    <x v="1"/>
    <n v="94.08"/>
    <n v="7.32"/>
  </r>
  <r>
    <s v="CN-2021-103033"/>
    <x v="41"/>
    <x v="0"/>
    <s v="Cust-12850"/>
    <x v="0"/>
    <x v="1"/>
    <x v="1"/>
    <n v="194.88"/>
    <n v="40.520000000000003"/>
  </r>
  <r>
    <s v="CN-2021-103034"/>
    <x v="41"/>
    <x v="1"/>
    <s v="Cust-12850"/>
    <x v="0"/>
    <x v="1"/>
    <x v="1"/>
    <n v="144.76"/>
    <n v="11.17"/>
  </r>
  <r>
    <s v="CN-2021-103035"/>
    <x v="41"/>
    <x v="1"/>
    <s v="Cust-12850"/>
    <x v="0"/>
    <x v="1"/>
    <x v="1"/>
    <n v="90.3"/>
    <n v="4.3499999999999996"/>
  </r>
  <r>
    <s v="CN-2021-103036"/>
    <x v="41"/>
    <x v="3"/>
    <s v="Cust-12850"/>
    <x v="0"/>
    <x v="1"/>
    <x v="1"/>
    <n v="381.64"/>
    <n v="46.77"/>
  </r>
  <r>
    <s v="CN-2021-103024"/>
    <x v="41"/>
    <x v="1"/>
    <s v="Cust-17785"/>
    <x v="1"/>
    <x v="5"/>
    <x v="2"/>
    <n v="2822.4"/>
    <n v="41.57"/>
  </r>
  <r>
    <s v="CN-2021-103029"/>
    <x v="41"/>
    <x v="0"/>
    <s v="Cust-18970"/>
    <x v="2"/>
    <x v="2"/>
    <x v="1"/>
    <n v="45.36"/>
    <n v="4.58"/>
  </r>
  <r>
    <s v="CN-2021-103028"/>
    <x v="41"/>
    <x v="0"/>
    <s v="Cust-19525"/>
    <x v="1"/>
    <x v="3"/>
    <x v="2"/>
    <n v="106.34399999999999"/>
    <n v="11.32"/>
  </r>
  <r>
    <s v="CN-2021-103030"/>
    <x v="41"/>
    <x v="0"/>
    <s v="Cust-19525"/>
    <x v="1"/>
    <x v="3"/>
    <x v="0"/>
    <n v="365.23200000000003"/>
    <n v="12.33"/>
  </r>
  <r>
    <s v="CN-2021-103031"/>
    <x v="41"/>
    <x v="2"/>
    <s v="Cust-21310"/>
    <x v="0"/>
    <x v="4"/>
    <x v="2"/>
    <n v="1231.44"/>
    <n v="46.37"/>
  </r>
  <r>
    <s v="CN-2021-103032"/>
    <x v="41"/>
    <x v="0"/>
    <s v="Cust-21310"/>
    <x v="0"/>
    <x v="4"/>
    <x v="0"/>
    <n v="629.49599999999998"/>
    <n v="16.93"/>
  </r>
  <r>
    <s v="CN-2021-103012"/>
    <x v="42"/>
    <x v="0"/>
    <s v="Cust-11380"/>
    <x v="1"/>
    <x v="2"/>
    <x v="1"/>
    <n v="203.61600000000001"/>
    <n v="19.05"/>
  </r>
  <r>
    <s v="CN-2021-103021"/>
    <x v="42"/>
    <x v="2"/>
    <s v="Cust-12205"/>
    <x v="0"/>
    <x v="3"/>
    <x v="2"/>
    <n v="4202.8"/>
    <n v="117.16"/>
  </r>
  <r>
    <s v="CN-2021-103014"/>
    <x v="42"/>
    <x v="0"/>
    <s v="Cust-13825"/>
    <x v="1"/>
    <x v="4"/>
    <x v="2"/>
    <n v="724.5"/>
    <n v="126.97"/>
  </r>
  <r>
    <s v="CN-2021-103010"/>
    <x v="42"/>
    <x v="1"/>
    <s v="Cust-14380"/>
    <x v="0"/>
    <x v="2"/>
    <x v="1"/>
    <n v="106.96"/>
    <n v="48.05"/>
  </r>
  <r>
    <s v="CN-2021-103011"/>
    <x v="42"/>
    <x v="1"/>
    <s v="Cust-14380"/>
    <x v="0"/>
    <x v="2"/>
    <x v="2"/>
    <n v="7299.18"/>
    <n v="354.73"/>
  </r>
  <r>
    <s v="CN-2021-103022"/>
    <x v="42"/>
    <x v="0"/>
    <s v="Cust-15070"/>
    <x v="0"/>
    <x v="4"/>
    <x v="1"/>
    <n v="162.12"/>
    <n v="9.02"/>
  </r>
  <r>
    <s v="CN-2021-103019"/>
    <x v="42"/>
    <x v="0"/>
    <s v="Cust-15190"/>
    <x v="0"/>
    <x v="3"/>
    <x v="1"/>
    <n v="130.47999999999999"/>
    <n v="10.69"/>
  </r>
  <r>
    <s v="CN-2021-103013"/>
    <x v="42"/>
    <x v="2"/>
    <s v="Cust-16840"/>
    <x v="0"/>
    <x v="0"/>
    <x v="2"/>
    <n v="2991.1"/>
    <n v="130.62"/>
  </r>
  <r>
    <s v="CN-2021-103015"/>
    <x v="42"/>
    <x v="2"/>
    <s v="Cust-18910"/>
    <x v="2"/>
    <x v="1"/>
    <x v="1"/>
    <n v="1428"/>
    <n v="163.71"/>
  </r>
  <r>
    <s v="CN-2021-103016"/>
    <x v="42"/>
    <x v="0"/>
    <s v="Cust-18910"/>
    <x v="2"/>
    <x v="1"/>
    <x v="1"/>
    <n v="260.95999999999998"/>
    <n v="49.51"/>
  </r>
  <r>
    <s v="CN-2021-103017"/>
    <x v="42"/>
    <x v="1"/>
    <s v="Cust-18910"/>
    <x v="2"/>
    <x v="1"/>
    <x v="1"/>
    <n v="151.19999999999999"/>
    <n v="41.85"/>
  </r>
  <r>
    <s v="CN-2021-103018"/>
    <x v="42"/>
    <x v="1"/>
    <s v="Cust-19525"/>
    <x v="1"/>
    <x v="3"/>
    <x v="1"/>
    <n v="160.44"/>
    <n v="24.21"/>
  </r>
  <r>
    <s v="CN-2021-103020"/>
    <x v="42"/>
    <x v="0"/>
    <s v="Cust-19525"/>
    <x v="1"/>
    <x v="3"/>
    <x v="1"/>
    <n v="958.72"/>
    <n v="157.99"/>
  </r>
  <r>
    <s v="CN-2021-103023"/>
    <x v="42"/>
    <x v="0"/>
    <s v="Cust-20545"/>
    <x v="1"/>
    <x v="2"/>
    <x v="2"/>
    <n v="1976.8"/>
    <n v="181.96"/>
  </r>
  <r>
    <s v="CN-2021-103004"/>
    <x v="43"/>
    <x v="1"/>
    <s v="Cust-10945"/>
    <x v="0"/>
    <x v="3"/>
    <x v="2"/>
    <n v="491.4"/>
    <n v="22.15"/>
  </r>
  <r>
    <s v="CN-2021-102996"/>
    <x v="43"/>
    <x v="2"/>
    <s v="Cust-11680"/>
    <x v="0"/>
    <x v="4"/>
    <x v="0"/>
    <n v="1582.896"/>
    <n v="117.67"/>
  </r>
  <r>
    <s v="CN-2021-103002"/>
    <x v="43"/>
    <x v="2"/>
    <s v="Cust-13315"/>
    <x v="1"/>
    <x v="0"/>
    <x v="1"/>
    <n v="1315.44"/>
    <n v="230.77"/>
  </r>
  <r>
    <s v="CN-2021-103003"/>
    <x v="43"/>
    <x v="1"/>
    <s v="Cust-13315"/>
    <x v="1"/>
    <x v="0"/>
    <x v="2"/>
    <n v="1129.8"/>
    <n v="189.16"/>
  </r>
  <r>
    <s v="CN-2021-103007"/>
    <x v="43"/>
    <x v="2"/>
    <s v="Cust-13540"/>
    <x v="0"/>
    <x v="1"/>
    <x v="2"/>
    <n v="593.88"/>
    <n v="133.91999999999999"/>
  </r>
  <r>
    <s v="CN-2021-103008"/>
    <x v="43"/>
    <x v="0"/>
    <s v="Cust-15595"/>
    <x v="1"/>
    <x v="2"/>
    <x v="1"/>
    <n v="28.196000000000002"/>
    <n v="1.06"/>
  </r>
  <r>
    <s v="CN-2021-103009"/>
    <x v="43"/>
    <x v="2"/>
    <s v="Cust-15595"/>
    <x v="1"/>
    <x v="2"/>
    <x v="0"/>
    <n v="934.58399999999995"/>
    <n v="25.87"/>
  </r>
  <r>
    <s v="CN-2021-103006"/>
    <x v="43"/>
    <x v="1"/>
    <s v="Cust-16885"/>
    <x v="0"/>
    <x v="3"/>
    <x v="0"/>
    <n v="694.68"/>
    <n v="45.06"/>
  </r>
  <r>
    <s v="CN-2021-102997"/>
    <x v="43"/>
    <x v="0"/>
    <s v="Cust-17590"/>
    <x v="1"/>
    <x v="3"/>
    <x v="1"/>
    <n v="716.8"/>
    <n v="89.75"/>
  </r>
  <r>
    <s v="CN-2021-103005"/>
    <x v="43"/>
    <x v="1"/>
    <s v="Cust-17815"/>
    <x v="0"/>
    <x v="2"/>
    <x v="2"/>
    <n v="913.64"/>
    <n v="80.48"/>
  </r>
  <r>
    <s v="CN-2021-102999"/>
    <x v="43"/>
    <x v="1"/>
    <s v="Cust-19825"/>
    <x v="0"/>
    <x v="0"/>
    <x v="1"/>
    <n v="74.087999999999994"/>
    <n v="8.43"/>
  </r>
  <r>
    <s v="CN-2021-103000"/>
    <x v="43"/>
    <x v="2"/>
    <s v="Cust-19825"/>
    <x v="0"/>
    <x v="0"/>
    <x v="0"/>
    <n v="8804.7960000000003"/>
    <n v="54.87"/>
  </r>
  <r>
    <s v="CN-2021-103001"/>
    <x v="43"/>
    <x v="1"/>
    <s v="Cust-19825"/>
    <x v="0"/>
    <x v="0"/>
    <x v="2"/>
    <n v="1382.64"/>
    <n v="14.91"/>
  </r>
  <r>
    <s v="CN-2021-102998"/>
    <x v="43"/>
    <x v="1"/>
    <s v="Cust-20575"/>
    <x v="0"/>
    <x v="4"/>
    <x v="0"/>
    <n v="1821.96"/>
    <n v="152.51"/>
  </r>
  <r>
    <s v="CN-2021-102985"/>
    <x v="44"/>
    <x v="2"/>
    <s v="Cust-14335"/>
    <x v="1"/>
    <x v="2"/>
    <x v="0"/>
    <n v="2186.8000000000002"/>
    <n v="106.05"/>
  </r>
  <r>
    <s v="CN-2021-102984"/>
    <x v="44"/>
    <x v="0"/>
    <s v="Cust-18160"/>
    <x v="0"/>
    <x v="1"/>
    <x v="1"/>
    <n v="119.28"/>
    <n v="47.75"/>
  </r>
  <r>
    <s v="CN-2021-102988"/>
    <x v="44"/>
    <x v="3"/>
    <s v="Cust-18910"/>
    <x v="2"/>
    <x v="1"/>
    <x v="0"/>
    <n v="8862.7000000000007"/>
    <n v="319.82"/>
  </r>
  <r>
    <s v="CN-2021-102994"/>
    <x v="44"/>
    <x v="1"/>
    <s v="Cust-18910"/>
    <x v="2"/>
    <x v="1"/>
    <x v="1"/>
    <n v="510.44"/>
    <n v="113.45"/>
  </r>
  <r>
    <s v="CN-2021-102990"/>
    <x v="44"/>
    <x v="1"/>
    <s v="Cust-19450"/>
    <x v="0"/>
    <x v="4"/>
    <x v="1"/>
    <n v="104.44"/>
    <n v="24.16"/>
  </r>
  <r>
    <s v="CN-2021-102991"/>
    <x v="44"/>
    <x v="0"/>
    <s v="Cust-19450"/>
    <x v="0"/>
    <x v="4"/>
    <x v="2"/>
    <n v="4352.04"/>
    <n v="6.84"/>
  </r>
  <r>
    <s v="CN-2021-102992"/>
    <x v="44"/>
    <x v="1"/>
    <s v="Cust-19450"/>
    <x v="0"/>
    <x v="4"/>
    <x v="1"/>
    <n v="1011.92"/>
    <n v="168.33"/>
  </r>
  <r>
    <s v="CN-2021-102993"/>
    <x v="44"/>
    <x v="2"/>
    <s v="Cust-19450"/>
    <x v="0"/>
    <x v="4"/>
    <x v="2"/>
    <n v="1972.74"/>
    <n v="144.69"/>
  </r>
  <r>
    <s v="CN-2021-102986"/>
    <x v="44"/>
    <x v="0"/>
    <s v="Cust-19510"/>
    <x v="2"/>
    <x v="2"/>
    <x v="1"/>
    <n v="144.06"/>
    <n v="31.13"/>
  </r>
  <r>
    <s v="CN-2021-102987"/>
    <x v="44"/>
    <x v="0"/>
    <s v="Cust-19510"/>
    <x v="2"/>
    <x v="2"/>
    <x v="1"/>
    <n v="155.68"/>
    <n v="49.87"/>
  </r>
  <r>
    <s v="CN-2021-102989"/>
    <x v="44"/>
    <x v="1"/>
    <s v="Cust-20710"/>
    <x v="2"/>
    <x v="3"/>
    <x v="2"/>
    <n v="375.76"/>
    <n v="16.52"/>
  </r>
  <r>
    <s v="CN-2021-102995"/>
    <x v="44"/>
    <x v="1"/>
    <s v="Cust-20710"/>
    <x v="2"/>
    <x v="3"/>
    <x v="2"/>
    <n v="6586.72"/>
    <n v="482.56"/>
  </r>
  <r>
    <s v="CN-2021-102976"/>
    <x v="45"/>
    <x v="1"/>
    <s v="Cust-10915"/>
    <x v="0"/>
    <x v="2"/>
    <x v="0"/>
    <n v="556.5"/>
    <n v="173.94"/>
  </r>
  <r>
    <s v="CN-2021-102977"/>
    <x v="45"/>
    <x v="2"/>
    <s v="Cust-10915"/>
    <x v="0"/>
    <x v="2"/>
    <x v="2"/>
    <n v="589.12"/>
    <n v="83.93"/>
  </r>
  <r>
    <s v="CN-2021-102972"/>
    <x v="45"/>
    <x v="0"/>
    <s v="Cust-11380"/>
    <x v="1"/>
    <x v="2"/>
    <x v="2"/>
    <n v="2251.4520000000002"/>
    <n v="143.91999999999999"/>
  </r>
  <r>
    <s v="CN-2021-102981"/>
    <x v="45"/>
    <x v="1"/>
    <s v="Cust-11380"/>
    <x v="1"/>
    <x v="2"/>
    <x v="1"/>
    <n v="343"/>
    <n v="41.45"/>
  </r>
  <r>
    <s v="CN-2021-102982"/>
    <x v="45"/>
    <x v="0"/>
    <s v="Cust-11380"/>
    <x v="1"/>
    <x v="2"/>
    <x v="1"/>
    <n v="222.04"/>
    <n v="21.64"/>
  </r>
  <r>
    <s v="CN-2021-102983"/>
    <x v="45"/>
    <x v="1"/>
    <s v="Cust-11380"/>
    <x v="1"/>
    <x v="2"/>
    <x v="1"/>
    <n v="742.7"/>
    <n v="171.95"/>
  </r>
  <r>
    <s v="CN-2021-102973"/>
    <x v="45"/>
    <x v="2"/>
    <s v="Cust-11890"/>
    <x v="0"/>
    <x v="1"/>
    <x v="1"/>
    <n v="315"/>
    <n v="17.98"/>
  </r>
  <r>
    <s v="CN-2021-102975"/>
    <x v="45"/>
    <x v="1"/>
    <s v="Cust-11890"/>
    <x v="0"/>
    <x v="1"/>
    <x v="0"/>
    <n v="1525.86"/>
    <n v="251.72"/>
  </r>
  <r>
    <s v="CN-2021-102974"/>
    <x v="45"/>
    <x v="2"/>
    <s v="Cust-13630"/>
    <x v="0"/>
    <x v="2"/>
    <x v="1"/>
    <n v="590.1"/>
    <n v="198.33"/>
  </r>
  <r>
    <s v="CN-2021-102967"/>
    <x v="45"/>
    <x v="3"/>
    <s v="Cust-15700"/>
    <x v="0"/>
    <x v="1"/>
    <x v="1"/>
    <n v="2858.1"/>
    <n v="120.71"/>
  </r>
  <r>
    <s v="CN-2021-102978"/>
    <x v="45"/>
    <x v="0"/>
    <s v="Cust-16435"/>
    <x v="0"/>
    <x v="1"/>
    <x v="0"/>
    <n v="1236.2"/>
    <n v="209.61"/>
  </r>
  <r>
    <s v="CN-2021-102979"/>
    <x v="45"/>
    <x v="2"/>
    <s v="Cust-16435"/>
    <x v="0"/>
    <x v="1"/>
    <x v="0"/>
    <n v="1286.5999999999999"/>
    <n v="191.96"/>
  </r>
  <r>
    <s v="CN-2021-102968"/>
    <x v="45"/>
    <x v="1"/>
    <s v="Cust-16975"/>
    <x v="2"/>
    <x v="1"/>
    <x v="1"/>
    <n v="247.96799999999999"/>
    <n v="15.6"/>
  </r>
  <r>
    <s v="CN-2021-102969"/>
    <x v="45"/>
    <x v="1"/>
    <s v="Cust-19075"/>
    <x v="0"/>
    <x v="1"/>
    <x v="1"/>
    <n v="540.12"/>
    <n v="109.18"/>
  </r>
  <r>
    <s v="CN-2021-102970"/>
    <x v="45"/>
    <x v="1"/>
    <s v="Cust-19075"/>
    <x v="0"/>
    <x v="1"/>
    <x v="1"/>
    <n v="289.8"/>
    <n v="12.55"/>
  </r>
  <r>
    <s v="CN-2021-102971"/>
    <x v="45"/>
    <x v="0"/>
    <s v="Cust-19075"/>
    <x v="0"/>
    <x v="1"/>
    <x v="1"/>
    <n v="836.92"/>
    <n v="62.47"/>
  </r>
  <r>
    <s v="CN-2021-102980"/>
    <x v="45"/>
    <x v="2"/>
    <s v="Cust-20710"/>
    <x v="2"/>
    <x v="3"/>
    <x v="2"/>
    <n v="528.64"/>
    <n v="57.96"/>
  </r>
  <r>
    <s v="CN-2021-102962"/>
    <x v="46"/>
    <x v="0"/>
    <s v="Cust-15190"/>
    <x v="0"/>
    <x v="3"/>
    <x v="2"/>
    <n v="3391.64"/>
    <n v="278.31"/>
  </r>
  <r>
    <s v="CN-2021-102963"/>
    <x v="46"/>
    <x v="1"/>
    <s v="Cust-15190"/>
    <x v="0"/>
    <x v="3"/>
    <x v="1"/>
    <n v="396.9"/>
    <n v="33.15"/>
  </r>
  <r>
    <s v="CN-2021-102961"/>
    <x v="46"/>
    <x v="1"/>
    <s v="Cust-16345"/>
    <x v="0"/>
    <x v="1"/>
    <x v="2"/>
    <n v="116.62"/>
    <n v="45.82"/>
  </r>
  <r>
    <s v="CN-2021-102964"/>
    <x v="46"/>
    <x v="0"/>
    <s v="Cust-16345"/>
    <x v="0"/>
    <x v="1"/>
    <x v="1"/>
    <n v="265.16000000000003"/>
    <n v="21.56"/>
  </r>
  <r>
    <s v="CN-2021-102965"/>
    <x v="46"/>
    <x v="1"/>
    <s v="Cust-16345"/>
    <x v="0"/>
    <x v="1"/>
    <x v="1"/>
    <n v="1808.8"/>
    <n v="241.38"/>
  </r>
  <r>
    <s v="CN-2021-102966"/>
    <x v="46"/>
    <x v="1"/>
    <s v="Cust-16345"/>
    <x v="0"/>
    <x v="1"/>
    <x v="0"/>
    <n v="5743.78"/>
    <n v="315.77999999999997"/>
  </r>
  <r>
    <s v="CN-2021-102953"/>
    <x v="47"/>
    <x v="2"/>
    <s v="Cust-10135"/>
    <x v="2"/>
    <x v="2"/>
    <x v="1"/>
    <n v="131.04"/>
    <n v="39.39"/>
  </r>
  <r>
    <s v="CN-2021-102955"/>
    <x v="47"/>
    <x v="1"/>
    <s v="Cust-10540"/>
    <x v="0"/>
    <x v="1"/>
    <x v="0"/>
    <n v="1460.088"/>
    <n v="38.159999999999997"/>
  </r>
  <r>
    <s v="CN-2021-102956"/>
    <x v="47"/>
    <x v="0"/>
    <s v="Cust-14215"/>
    <x v="1"/>
    <x v="4"/>
    <x v="1"/>
    <n v="170.52"/>
    <n v="2.4900000000000002"/>
  </r>
  <r>
    <s v="CN-2021-102957"/>
    <x v="47"/>
    <x v="1"/>
    <s v="Cust-14215"/>
    <x v="1"/>
    <x v="4"/>
    <x v="1"/>
    <n v="41.16"/>
    <n v="6.69"/>
  </r>
  <r>
    <s v="CN-2021-102958"/>
    <x v="47"/>
    <x v="0"/>
    <s v="Cust-14215"/>
    <x v="1"/>
    <x v="4"/>
    <x v="2"/>
    <n v="2876.4960000000001"/>
    <n v="52.63"/>
  </r>
  <r>
    <s v="CN-2021-102959"/>
    <x v="47"/>
    <x v="0"/>
    <s v="Cust-14215"/>
    <x v="1"/>
    <x v="4"/>
    <x v="0"/>
    <n v="3562.944"/>
    <n v="9.33"/>
  </r>
  <r>
    <s v="CN-2021-102950"/>
    <x v="47"/>
    <x v="1"/>
    <s v="Cust-14710"/>
    <x v="0"/>
    <x v="2"/>
    <x v="1"/>
    <n v="122.64"/>
    <n v="36.03"/>
  </r>
  <r>
    <s v="CN-2021-102937"/>
    <x v="47"/>
    <x v="1"/>
    <s v="Cust-15040"/>
    <x v="0"/>
    <x v="1"/>
    <x v="0"/>
    <n v="795.9"/>
    <n v="51.61"/>
  </r>
  <r>
    <s v="CN-2021-102943"/>
    <x v="47"/>
    <x v="1"/>
    <s v="Cust-15040"/>
    <x v="0"/>
    <x v="1"/>
    <x v="1"/>
    <n v="513.1"/>
    <n v="165.86"/>
  </r>
  <r>
    <s v="CN-2021-102946"/>
    <x v="47"/>
    <x v="0"/>
    <s v="Cust-15520"/>
    <x v="0"/>
    <x v="1"/>
    <x v="2"/>
    <n v="670.32"/>
    <n v="8.6300000000000008"/>
  </r>
  <r>
    <s v="CN-2021-102947"/>
    <x v="47"/>
    <x v="0"/>
    <s v="Cust-15520"/>
    <x v="0"/>
    <x v="1"/>
    <x v="1"/>
    <n v="315.75599999999997"/>
    <n v="2.08"/>
  </r>
  <r>
    <s v="CN-2021-102951"/>
    <x v="47"/>
    <x v="1"/>
    <s v="Cust-15520"/>
    <x v="0"/>
    <x v="1"/>
    <x v="1"/>
    <n v="15671.04"/>
    <n v="62.89"/>
  </r>
  <r>
    <s v="CN-2021-102952"/>
    <x v="47"/>
    <x v="2"/>
    <s v="Cust-15520"/>
    <x v="0"/>
    <x v="1"/>
    <x v="1"/>
    <n v="191.24"/>
    <n v="14.51"/>
  </r>
  <r>
    <s v="CN-2021-102938"/>
    <x v="47"/>
    <x v="2"/>
    <s v="Cust-15595"/>
    <x v="1"/>
    <x v="2"/>
    <x v="1"/>
    <n v="158.47999999999999"/>
    <n v="28.04"/>
  </r>
  <r>
    <s v="CN-2021-102939"/>
    <x v="47"/>
    <x v="1"/>
    <s v="Cust-15595"/>
    <x v="1"/>
    <x v="2"/>
    <x v="0"/>
    <n v="3540.88"/>
    <n v="206.56"/>
  </r>
  <r>
    <s v="CN-2021-102940"/>
    <x v="47"/>
    <x v="1"/>
    <s v="Cust-15595"/>
    <x v="1"/>
    <x v="2"/>
    <x v="2"/>
    <n v="6442.8"/>
    <n v="374.77"/>
  </r>
  <r>
    <s v="CN-2021-102944"/>
    <x v="47"/>
    <x v="2"/>
    <s v="Cust-15595"/>
    <x v="1"/>
    <x v="2"/>
    <x v="1"/>
    <n v="383.04"/>
    <n v="10.44"/>
  </r>
  <r>
    <s v="CN-2021-102935"/>
    <x v="47"/>
    <x v="1"/>
    <s v="Cust-18055"/>
    <x v="0"/>
    <x v="2"/>
    <x v="2"/>
    <n v="4146.9679999999998"/>
    <n v="94.79"/>
  </r>
  <r>
    <s v="CN-2021-102936"/>
    <x v="47"/>
    <x v="0"/>
    <s v="Cust-18055"/>
    <x v="0"/>
    <x v="2"/>
    <x v="2"/>
    <n v="1411.2"/>
    <n v="46.24"/>
  </r>
  <r>
    <s v="CN-2021-102941"/>
    <x v="47"/>
    <x v="1"/>
    <s v="Cust-18055"/>
    <x v="0"/>
    <x v="2"/>
    <x v="1"/>
    <n v="205.29599999999999"/>
    <n v="16.8"/>
  </r>
  <r>
    <s v="CN-2021-102942"/>
    <x v="47"/>
    <x v="1"/>
    <s v="Cust-18055"/>
    <x v="0"/>
    <x v="2"/>
    <x v="0"/>
    <n v="1601.124"/>
    <n v="174.29"/>
  </r>
  <r>
    <s v="CN-2021-102960"/>
    <x v="47"/>
    <x v="0"/>
    <s v="Cust-19510"/>
    <x v="2"/>
    <x v="2"/>
    <x v="0"/>
    <n v="744.24"/>
    <n v="145.81"/>
  </r>
  <r>
    <s v="CN-2021-102948"/>
    <x v="47"/>
    <x v="1"/>
    <s v="Cust-19810"/>
    <x v="2"/>
    <x v="2"/>
    <x v="0"/>
    <n v="1364.664"/>
    <n v="75.25"/>
  </r>
  <r>
    <s v="CN-2021-102949"/>
    <x v="47"/>
    <x v="1"/>
    <s v="Cust-19810"/>
    <x v="2"/>
    <x v="2"/>
    <x v="1"/>
    <n v="304.5"/>
    <n v="23.65"/>
  </r>
  <r>
    <s v="CN-2021-102945"/>
    <x v="47"/>
    <x v="1"/>
    <s v="Cust-20125"/>
    <x v="2"/>
    <x v="1"/>
    <x v="1"/>
    <n v="118.3"/>
    <n v="9.57"/>
  </r>
  <r>
    <s v="CN-2021-102954"/>
    <x v="47"/>
    <x v="1"/>
    <s v="Cust-21700"/>
    <x v="2"/>
    <x v="4"/>
    <x v="1"/>
    <n v="345.66"/>
    <n v="22.95"/>
  </r>
  <r>
    <s v="CN-2021-102927"/>
    <x v="48"/>
    <x v="3"/>
    <s v="Cust-10585"/>
    <x v="0"/>
    <x v="1"/>
    <x v="1"/>
    <n v="160.86000000000001"/>
    <n v="38.520000000000003"/>
  </r>
  <r>
    <s v="CN-2021-102926"/>
    <x v="48"/>
    <x v="3"/>
    <s v="Cust-14875"/>
    <x v="2"/>
    <x v="4"/>
    <x v="0"/>
    <n v="1165.5"/>
    <n v="238.09"/>
  </r>
  <r>
    <s v="CN-2021-102932"/>
    <x v="48"/>
    <x v="0"/>
    <s v="Cust-14875"/>
    <x v="2"/>
    <x v="4"/>
    <x v="2"/>
    <n v="7372.82"/>
    <n v="383.76"/>
  </r>
  <r>
    <s v="CN-2021-102928"/>
    <x v="48"/>
    <x v="2"/>
    <s v="Cust-16075"/>
    <x v="0"/>
    <x v="1"/>
    <x v="2"/>
    <n v="998.76"/>
    <n v="57.02"/>
  </r>
  <r>
    <s v="CN-2021-102923"/>
    <x v="48"/>
    <x v="1"/>
    <s v="Cust-19270"/>
    <x v="1"/>
    <x v="2"/>
    <x v="1"/>
    <n v="463.4"/>
    <n v="47.93"/>
  </r>
  <r>
    <s v="CN-2021-102929"/>
    <x v="48"/>
    <x v="3"/>
    <s v="Cust-19270"/>
    <x v="1"/>
    <x v="2"/>
    <x v="0"/>
    <n v="402.78"/>
    <n v="49.49"/>
  </r>
  <r>
    <s v="CN-2021-102930"/>
    <x v="48"/>
    <x v="1"/>
    <s v="Cust-19270"/>
    <x v="1"/>
    <x v="2"/>
    <x v="1"/>
    <n v="38.92"/>
    <n v="0.13"/>
  </r>
  <r>
    <s v="CN-2021-102933"/>
    <x v="48"/>
    <x v="3"/>
    <s v="Cust-19630"/>
    <x v="1"/>
    <x v="2"/>
    <x v="0"/>
    <n v="1126.44"/>
    <n v="296.45"/>
  </r>
  <r>
    <s v="CN-2021-102934"/>
    <x v="48"/>
    <x v="1"/>
    <s v="Cust-19630"/>
    <x v="1"/>
    <x v="2"/>
    <x v="0"/>
    <n v="6079.64"/>
    <n v="332.16"/>
  </r>
  <r>
    <s v="CN-2021-102924"/>
    <x v="48"/>
    <x v="2"/>
    <s v="Cust-20815"/>
    <x v="1"/>
    <x v="4"/>
    <x v="2"/>
    <n v="1558.2"/>
    <n v="124.06"/>
  </r>
  <r>
    <s v="CN-2021-102925"/>
    <x v="48"/>
    <x v="0"/>
    <s v="Cust-20815"/>
    <x v="1"/>
    <x v="4"/>
    <x v="1"/>
    <n v="722.96"/>
    <n v="111.15"/>
  </r>
  <r>
    <s v="CN-2021-102931"/>
    <x v="48"/>
    <x v="0"/>
    <s v="Cust-20815"/>
    <x v="1"/>
    <x v="4"/>
    <x v="1"/>
    <n v="385.28"/>
    <n v="30.42"/>
  </r>
  <r>
    <s v="CN-2021-102917"/>
    <x v="49"/>
    <x v="0"/>
    <s v="Cust-10015"/>
    <x v="0"/>
    <x v="2"/>
    <x v="1"/>
    <n v="64.959999999999994"/>
    <n v="0.06"/>
  </r>
  <r>
    <s v="CN-2021-102904"/>
    <x v="49"/>
    <x v="0"/>
    <s v="Cust-10435"/>
    <x v="2"/>
    <x v="2"/>
    <x v="1"/>
    <n v="277.76"/>
    <n v="40.54"/>
  </r>
  <r>
    <s v="CN-2021-102912"/>
    <x v="49"/>
    <x v="0"/>
    <s v="Cust-10465"/>
    <x v="0"/>
    <x v="4"/>
    <x v="1"/>
    <n v="752.22"/>
    <n v="141.82"/>
  </r>
  <r>
    <s v="CN-2021-102913"/>
    <x v="49"/>
    <x v="0"/>
    <s v="Cust-10465"/>
    <x v="0"/>
    <x v="4"/>
    <x v="2"/>
    <n v="749.7"/>
    <n v="121.48"/>
  </r>
  <r>
    <s v="CN-2021-102914"/>
    <x v="49"/>
    <x v="0"/>
    <s v="Cust-10465"/>
    <x v="0"/>
    <x v="4"/>
    <x v="1"/>
    <n v="249.2"/>
    <n v="20.77"/>
  </r>
  <r>
    <s v="CN-2021-102919"/>
    <x v="49"/>
    <x v="2"/>
    <s v="Cust-11260"/>
    <x v="0"/>
    <x v="2"/>
    <x v="0"/>
    <n v="4289.3760000000002"/>
    <n v="62.75"/>
  </r>
  <r>
    <s v="CN-2021-102920"/>
    <x v="49"/>
    <x v="1"/>
    <s v="Cust-11260"/>
    <x v="0"/>
    <x v="2"/>
    <x v="1"/>
    <n v="1249.5"/>
    <n v="228.66"/>
  </r>
  <r>
    <s v="CN-2021-102922"/>
    <x v="49"/>
    <x v="1"/>
    <s v="Cust-11260"/>
    <x v="0"/>
    <x v="2"/>
    <x v="0"/>
    <n v="2495.556"/>
    <n v="45.87"/>
  </r>
  <r>
    <s v="CN-2021-102921"/>
    <x v="49"/>
    <x v="1"/>
    <s v="Cust-12520"/>
    <x v="0"/>
    <x v="2"/>
    <x v="2"/>
    <n v="162.20400000000001"/>
    <n v="16.21"/>
  </r>
  <r>
    <s v="CN-2021-102915"/>
    <x v="49"/>
    <x v="1"/>
    <s v="Cust-17230"/>
    <x v="0"/>
    <x v="3"/>
    <x v="1"/>
    <n v="152.46"/>
    <n v="49.13"/>
  </r>
  <r>
    <s v="CN-2021-102918"/>
    <x v="49"/>
    <x v="1"/>
    <s v="Cust-17890"/>
    <x v="2"/>
    <x v="2"/>
    <x v="1"/>
    <n v="3315.2"/>
    <n v="210.21"/>
  </r>
  <r>
    <s v="CN-2021-102905"/>
    <x v="49"/>
    <x v="1"/>
    <s v="Cust-18085"/>
    <x v="0"/>
    <x v="1"/>
    <x v="1"/>
    <n v="225.54"/>
    <n v="35.909999999999997"/>
  </r>
  <r>
    <s v="CN-2021-102906"/>
    <x v="49"/>
    <x v="2"/>
    <s v="Cust-18085"/>
    <x v="0"/>
    <x v="1"/>
    <x v="1"/>
    <n v="4223.9399999999996"/>
    <n v="207.63"/>
  </r>
  <r>
    <s v="CN-2021-102908"/>
    <x v="49"/>
    <x v="1"/>
    <s v="Cust-18085"/>
    <x v="0"/>
    <x v="1"/>
    <x v="1"/>
    <n v="263.76"/>
    <n v="11.94"/>
  </r>
  <r>
    <s v="CN-2021-102909"/>
    <x v="49"/>
    <x v="2"/>
    <s v="Cust-18085"/>
    <x v="0"/>
    <x v="1"/>
    <x v="1"/>
    <n v="312.89999999999998"/>
    <n v="12.16"/>
  </r>
  <r>
    <s v="CN-2021-102910"/>
    <x v="49"/>
    <x v="0"/>
    <s v="Cust-18085"/>
    <x v="0"/>
    <x v="1"/>
    <x v="1"/>
    <n v="552.72"/>
    <n v="81.84"/>
  </r>
  <r>
    <s v="CN-2021-102916"/>
    <x v="49"/>
    <x v="0"/>
    <s v="Cust-18400"/>
    <x v="0"/>
    <x v="4"/>
    <x v="1"/>
    <n v="879.22799999999995"/>
    <n v="16.45"/>
  </r>
  <r>
    <s v="CN-2021-102907"/>
    <x v="49"/>
    <x v="3"/>
    <s v="Cust-19915"/>
    <x v="0"/>
    <x v="2"/>
    <x v="2"/>
    <n v="1658.44"/>
    <n v="296.68"/>
  </r>
  <r>
    <s v="CN-2021-102911"/>
    <x v="49"/>
    <x v="0"/>
    <s v="Cust-19915"/>
    <x v="0"/>
    <x v="2"/>
    <x v="0"/>
    <n v="5938.8"/>
    <n v="381.07"/>
  </r>
  <r>
    <s v="CN-2021-102891"/>
    <x v="50"/>
    <x v="1"/>
    <s v="Cust-10135"/>
    <x v="2"/>
    <x v="2"/>
    <x v="0"/>
    <n v="5936.56"/>
    <n v="484.29"/>
  </r>
  <r>
    <s v="CN-2021-102889"/>
    <x v="50"/>
    <x v="0"/>
    <s v="Cust-10195"/>
    <x v="1"/>
    <x v="2"/>
    <x v="2"/>
    <n v="717.69600000000003"/>
    <n v="48.22"/>
  </r>
  <r>
    <s v="CN-2021-102890"/>
    <x v="50"/>
    <x v="0"/>
    <s v="Cust-10195"/>
    <x v="1"/>
    <x v="2"/>
    <x v="1"/>
    <n v="158.34"/>
    <n v="41.62"/>
  </r>
  <r>
    <s v="CN-2021-102892"/>
    <x v="50"/>
    <x v="0"/>
    <s v="Cust-14395"/>
    <x v="1"/>
    <x v="1"/>
    <x v="1"/>
    <n v="1137.92"/>
    <n v="115.44"/>
  </r>
  <r>
    <s v="CN-2021-102899"/>
    <x v="50"/>
    <x v="2"/>
    <s v="Cust-15970"/>
    <x v="0"/>
    <x v="1"/>
    <x v="1"/>
    <n v="1362.2"/>
    <n v="170.44"/>
  </r>
  <r>
    <s v="CN-2021-102900"/>
    <x v="50"/>
    <x v="1"/>
    <s v="Cust-15970"/>
    <x v="0"/>
    <x v="1"/>
    <x v="0"/>
    <n v="744.24"/>
    <n v="154.44999999999999"/>
  </r>
  <r>
    <s v="CN-2021-102901"/>
    <x v="50"/>
    <x v="0"/>
    <s v="Cust-15970"/>
    <x v="0"/>
    <x v="1"/>
    <x v="1"/>
    <n v="1116.6400000000001"/>
    <n v="297.13"/>
  </r>
  <r>
    <s v="CN-2021-102897"/>
    <x v="50"/>
    <x v="2"/>
    <s v="Cust-17200"/>
    <x v="1"/>
    <x v="4"/>
    <x v="1"/>
    <n v="1536.64"/>
    <n v="271.86"/>
  </r>
  <r>
    <s v="CN-2021-102894"/>
    <x v="50"/>
    <x v="0"/>
    <s v="Cust-17545"/>
    <x v="2"/>
    <x v="1"/>
    <x v="2"/>
    <n v="1390.48"/>
    <n v="131.27000000000001"/>
  </r>
  <r>
    <s v="CN-2021-102895"/>
    <x v="50"/>
    <x v="1"/>
    <s v="Cust-17545"/>
    <x v="2"/>
    <x v="1"/>
    <x v="1"/>
    <n v="663.26400000000001"/>
    <n v="93.04"/>
  </r>
  <r>
    <s v="CN-2021-102896"/>
    <x v="50"/>
    <x v="1"/>
    <s v="Cust-17545"/>
    <x v="2"/>
    <x v="1"/>
    <x v="0"/>
    <n v="1276.24"/>
    <n v="147.22999999999999"/>
  </r>
  <r>
    <s v="CN-2021-102902"/>
    <x v="50"/>
    <x v="2"/>
    <s v="Cust-19405"/>
    <x v="0"/>
    <x v="2"/>
    <x v="1"/>
    <n v="1725.192"/>
    <n v="44.73"/>
  </r>
  <r>
    <s v="CN-2021-102903"/>
    <x v="50"/>
    <x v="2"/>
    <s v="Cust-19405"/>
    <x v="0"/>
    <x v="2"/>
    <x v="0"/>
    <n v="8998.92"/>
    <n v="95.21"/>
  </r>
  <r>
    <s v="CN-2021-102898"/>
    <x v="50"/>
    <x v="0"/>
    <s v="Cust-20905"/>
    <x v="0"/>
    <x v="1"/>
    <x v="2"/>
    <n v="140.02799999999999"/>
    <n v="0.89"/>
  </r>
  <r>
    <s v="CN-2021-102893"/>
    <x v="50"/>
    <x v="2"/>
    <s v="Cust-21820"/>
    <x v="0"/>
    <x v="0"/>
    <x v="1"/>
    <n v="1394.4"/>
    <n v="102.73"/>
  </r>
  <r>
    <s v="CN-2021-102888"/>
    <x v="51"/>
    <x v="2"/>
    <s v="Cust-13645"/>
    <x v="0"/>
    <x v="4"/>
    <x v="2"/>
    <n v="382.48"/>
    <n v="24.79"/>
  </r>
  <r>
    <s v="CN-2021-102883"/>
    <x v="51"/>
    <x v="1"/>
    <s v="Cust-14335"/>
    <x v="1"/>
    <x v="2"/>
    <x v="0"/>
    <n v="7948.78"/>
    <n v="315.83999999999997"/>
  </r>
  <r>
    <s v="CN-2021-102884"/>
    <x v="51"/>
    <x v="2"/>
    <s v="Cust-14335"/>
    <x v="1"/>
    <x v="2"/>
    <x v="0"/>
    <n v="1042.8599999999999"/>
    <n v="204.78"/>
  </r>
  <r>
    <s v="CN-2021-102877"/>
    <x v="51"/>
    <x v="1"/>
    <s v="Cust-16870"/>
    <x v="0"/>
    <x v="2"/>
    <x v="2"/>
    <n v="5135.76"/>
    <n v="392.12"/>
  </r>
  <r>
    <s v="CN-2021-102875"/>
    <x v="51"/>
    <x v="2"/>
    <s v="Cust-17365"/>
    <x v="0"/>
    <x v="2"/>
    <x v="0"/>
    <n v="2968.28"/>
    <n v="274.89"/>
  </r>
  <r>
    <s v="CN-2021-102876"/>
    <x v="51"/>
    <x v="2"/>
    <s v="Cust-17365"/>
    <x v="0"/>
    <x v="2"/>
    <x v="0"/>
    <n v="2062.1999999999998"/>
    <n v="266.58"/>
  </r>
  <r>
    <s v="CN-2021-102885"/>
    <x v="51"/>
    <x v="0"/>
    <s v="Cust-18310"/>
    <x v="2"/>
    <x v="4"/>
    <x v="1"/>
    <n v="240.1"/>
    <n v="34.450000000000003"/>
  </r>
  <r>
    <s v="CN-2021-102886"/>
    <x v="51"/>
    <x v="1"/>
    <s v="Cust-18310"/>
    <x v="2"/>
    <x v="4"/>
    <x v="1"/>
    <n v="341.88"/>
    <n v="43.33"/>
  </r>
  <r>
    <s v="CN-2021-102887"/>
    <x v="51"/>
    <x v="2"/>
    <s v="Cust-18310"/>
    <x v="2"/>
    <x v="4"/>
    <x v="1"/>
    <n v="446.32"/>
    <n v="40.11"/>
  </r>
  <r>
    <s v="CN-2021-102878"/>
    <x v="51"/>
    <x v="0"/>
    <s v="Cust-18565"/>
    <x v="2"/>
    <x v="2"/>
    <x v="1"/>
    <n v="127.54"/>
    <n v="32.15"/>
  </r>
  <r>
    <s v="CN-2021-102879"/>
    <x v="51"/>
    <x v="2"/>
    <s v="Cust-18565"/>
    <x v="2"/>
    <x v="2"/>
    <x v="2"/>
    <n v="767.48"/>
    <n v="186.85"/>
  </r>
  <r>
    <s v="CN-2021-102880"/>
    <x v="51"/>
    <x v="3"/>
    <s v="Cust-19690"/>
    <x v="0"/>
    <x v="4"/>
    <x v="1"/>
    <n v="450.91199999999998"/>
    <n v="25.22"/>
  </r>
  <r>
    <s v="CN-2021-102881"/>
    <x v="51"/>
    <x v="1"/>
    <s v="Cust-19690"/>
    <x v="0"/>
    <x v="4"/>
    <x v="1"/>
    <n v="1776.6"/>
    <n v="124.62"/>
  </r>
  <r>
    <s v="CN-2021-102882"/>
    <x v="51"/>
    <x v="0"/>
    <s v="Cust-19690"/>
    <x v="0"/>
    <x v="4"/>
    <x v="2"/>
    <n v="1801.24"/>
    <n v="212.88"/>
  </r>
  <r>
    <s v="CN-2021-102872"/>
    <x v="51"/>
    <x v="0"/>
    <s v="Cust-21250"/>
    <x v="0"/>
    <x v="0"/>
    <x v="1"/>
    <n v="26.712"/>
    <n v="9.4700000000000006"/>
  </r>
  <r>
    <s v="CN-2021-102873"/>
    <x v="51"/>
    <x v="1"/>
    <s v="Cust-21250"/>
    <x v="0"/>
    <x v="0"/>
    <x v="1"/>
    <n v="78.12"/>
    <n v="0.88"/>
  </r>
  <r>
    <s v="CN-2021-102874"/>
    <x v="51"/>
    <x v="0"/>
    <s v="Cust-21250"/>
    <x v="0"/>
    <x v="0"/>
    <x v="1"/>
    <n v="695.1"/>
    <n v="98.14"/>
  </r>
  <r>
    <s v="CN-2021-102866"/>
    <x v="52"/>
    <x v="1"/>
    <s v="Cust-13960"/>
    <x v="0"/>
    <x v="2"/>
    <x v="1"/>
    <n v="173.04"/>
    <n v="12.87"/>
  </r>
  <r>
    <s v="CN-2021-102867"/>
    <x v="52"/>
    <x v="0"/>
    <s v="Cust-13960"/>
    <x v="0"/>
    <x v="2"/>
    <x v="2"/>
    <n v="5040.3149999999996"/>
    <n v="38.68"/>
  </r>
  <r>
    <s v="CN-2021-102864"/>
    <x v="52"/>
    <x v="1"/>
    <s v="Cust-18355"/>
    <x v="1"/>
    <x v="3"/>
    <x v="0"/>
    <n v="2952.096"/>
    <n v="70.67"/>
  </r>
  <r>
    <s v="CN-2021-102865"/>
    <x v="52"/>
    <x v="0"/>
    <s v="Cust-18355"/>
    <x v="1"/>
    <x v="3"/>
    <x v="2"/>
    <n v="473.25599999999997"/>
    <n v="16.510000000000002"/>
  </r>
  <r>
    <s v="CN-2021-102868"/>
    <x v="52"/>
    <x v="1"/>
    <s v="Cust-20695"/>
    <x v="1"/>
    <x v="1"/>
    <x v="1"/>
    <n v="600.88"/>
    <n v="126.79"/>
  </r>
  <r>
    <s v="CN-2021-102869"/>
    <x v="52"/>
    <x v="2"/>
    <s v="Cust-20695"/>
    <x v="1"/>
    <x v="1"/>
    <x v="0"/>
    <n v="823.76"/>
    <n v="95.98"/>
  </r>
  <r>
    <s v="CN-2021-102870"/>
    <x v="52"/>
    <x v="1"/>
    <s v="Cust-20695"/>
    <x v="1"/>
    <x v="1"/>
    <x v="0"/>
    <n v="2354.52"/>
    <n v="283.33"/>
  </r>
  <r>
    <s v="CN-2021-102871"/>
    <x v="52"/>
    <x v="3"/>
    <s v="Cust-20695"/>
    <x v="1"/>
    <x v="1"/>
    <x v="1"/>
    <n v="329.7"/>
    <n v="32.28"/>
  </r>
  <r>
    <s v="CN-2021-102860"/>
    <x v="53"/>
    <x v="0"/>
    <s v="Cust-10345"/>
    <x v="0"/>
    <x v="0"/>
    <x v="2"/>
    <n v="5783.4"/>
    <n v="386.98"/>
  </r>
  <r>
    <s v="CN-2021-102858"/>
    <x v="53"/>
    <x v="1"/>
    <s v="Cust-11200"/>
    <x v="0"/>
    <x v="4"/>
    <x v="1"/>
    <n v="95.872"/>
    <n v="2.5099999999999998"/>
  </r>
  <r>
    <s v="CN-2021-102857"/>
    <x v="53"/>
    <x v="1"/>
    <s v="Cust-12505"/>
    <x v="0"/>
    <x v="2"/>
    <x v="2"/>
    <n v="1541.4"/>
    <n v="255.05"/>
  </r>
  <r>
    <s v="CN-2021-102859"/>
    <x v="53"/>
    <x v="3"/>
    <s v="Cust-13900"/>
    <x v="0"/>
    <x v="1"/>
    <x v="0"/>
    <n v="3045.84"/>
    <n v="170.32"/>
  </r>
  <r>
    <s v="CN-2021-102861"/>
    <x v="53"/>
    <x v="1"/>
    <s v="Cust-15790"/>
    <x v="0"/>
    <x v="1"/>
    <x v="1"/>
    <n v="188.16"/>
    <n v="44.06"/>
  </r>
  <r>
    <s v="CN-2021-102862"/>
    <x v="53"/>
    <x v="0"/>
    <s v="Cust-15790"/>
    <x v="0"/>
    <x v="1"/>
    <x v="0"/>
    <n v="4120.2"/>
    <n v="192.77"/>
  </r>
  <r>
    <s v="CN-2021-102863"/>
    <x v="53"/>
    <x v="2"/>
    <s v="Cust-17635"/>
    <x v="1"/>
    <x v="4"/>
    <x v="0"/>
    <n v="1150.24"/>
    <n v="272.12"/>
  </r>
  <r>
    <s v="CN-2021-102854"/>
    <x v="54"/>
    <x v="2"/>
    <s v="Cust-11755"/>
    <x v="0"/>
    <x v="2"/>
    <x v="1"/>
    <n v="984.2"/>
    <n v="162.53"/>
  </r>
  <r>
    <s v="CN-2021-102855"/>
    <x v="54"/>
    <x v="0"/>
    <s v="Cust-12655"/>
    <x v="2"/>
    <x v="0"/>
    <x v="1"/>
    <n v="357.50400000000002"/>
    <n v="45.41"/>
  </r>
  <r>
    <s v="CN-2021-102856"/>
    <x v="54"/>
    <x v="1"/>
    <s v="Cust-12655"/>
    <x v="2"/>
    <x v="0"/>
    <x v="1"/>
    <n v="372.4"/>
    <n v="11.99"/>
  </r>
  <r>
    <s v="CN-2021-102848"/>
    <x v="54"/>
    <x v="0"/>
    <s v="Cust-13885"/>
    <x v="2"/>
    <x v="2"/>
    <x v="1"/>
    <n v="268.8"/>
    <n v="15.77"/>
  </r>
  <r>
    <s v="CN-2021-102852"/>
    <x v="54"/>
    <x v="0"/>
    <s v="Cust-14005"/>
    <x v="2"/>
    <x v="2"/>
    <x v="1"/>
    <n v="118.72"/>
    <n v="27.27"/>
  </r>
  <r>
    <s v="CN-2021-102853"/>
    <x v="54"/>
    <x v="1"/>
    <s v="Cust-14005"/>
    <x v="2"/>
    <x v="2"/>
    <x v="2"/>
    <n v="1438.6679999999999"/>
    <n v="53.33"/>
  </r>
  <r>
    <s v="CN-2021-102849"/>
    <x v="54"/>
    <x v="2"/>
    <s v="Cust-15760"/>
    <x v="2"/>
    <x v="4"/>
    <x v="2"/>
    <n v="5527.2"/>
    <n v="398.11"/>
  </r>
  <r>
    <s v="CN-2021-102845"/>
    <x v="54"/>
    <x v="2"/>
    <s v="Cust-16225"/>
    <x v="1"/>
    <x v="1"/>
    <x v="1"/>
    <n v="42"/>
    <n v="0.63"/>
  </r>
  <r>
    <s v="CN-2021-102846"/>
    <x v="54"/>
    <x v="2"/>
    <s v="Cust-18790"/>
    <x v="2"/>
    <x v="2"/>
    <x v="1"/>
    <n v="137.08799999999999"/>
    <n v="45.58"/>
  </r>
  <r>
    <s v="CN-2021-102847"/>
    <x v="54"/>
    <x v="0"/>
    <s v="Cust-18790"/>
    <x v="2"/>
    <x v="2"/>
    <x v="1"/>
    <n v="6282.8639999999996"/>
    <n v="93.17"/>
  </r>
  <r>
    <s v="CN-2021-102850"/>
    <x v="54"/>
    <x v="1"/>
    <s v="Cust-21850"/>
    <x v="0"/>
    <x v="0"/>
    <x v="1"/>
    <n v="81.48"/>
    <n v="14.52"/>
  </r>
  <r>
    <s v="CN-2021-102851"/>
    <x v="54"/>
    <x v="1"/>
    <s v="Cust-21850"/>
    <x v="0"/>
    <x v="0"/>
    <x v="1"/>
    <n v="321.44"/>
    <n v="41.09"/>
  </r>
  <r>
    <s v="CN-2021-102838"/>
    <x v="55"/>
    <x v="0"/>
    <s v="Cust-10210"/>
    <x v="0"/>
    <x v="0"/>
    <x v="1"/>
    <n v="100.8"/>
    <n v="29.49"/>
  </r>
  <r>
    <s v="CN-2021-102841"/>
    <x v="55"/>
    <x v="1"/>
    <s v="Cust-10210"/>
    <x v="0"/>
    <x v="0"/>
    <x v="1"/>
    <n v="200.76"/>
    <n v="12.27"/>
  </r>
  <r>
    <s v="CN-2021-102834"/>
    <x v="55"/>
    <x v="1"/>
    <s v="Cust-11035"/>
    <x v="0"/>
    <x v="2"/>
    <x v="1"/>
    <n v="266.56"/>
    <n v="22.98"/>
  </r>
  <r>
    <s v="CN-2021-102832"/>
    <x v="55"/>
    <x v="0"/>
    <s v="Cust-13075"/>
    <x v="1"/>
    <x v="2"/>
    <x v="2"/>
    <n v="618.24"/>
    <n v="102.82"/>
  </r>
  <r>
    <s v="CN-2021-102833"/>
    <x v="55"/>
    <x v="2"/>
    <s v="Cust-13900"/>
    <x v="0"/>
    <x v="1"/>
    <x v="0"/>
    <n v="588.70000000000005"/>
    <n v="130.04"/>
  </r>
  <r>
    <s v="CN-2021-102837"/>
    <x v="55"/>
    <x v="1"/>
    <s v="Cust-13915"/>
    <x v="0"/>
    <x v="1"/>
    <x v="0"/>
    <n v="264.88"/>
    <n v="49.18"/>
  </r>
  <r>
    <s v="CN-2021-102840"/>
    <x v="55"/>
    <x v="1"/>
    <s v="Cust-13915"/>
    <x v="0"/>
    <x v="1"/>
    <x v="2"/>
    <n v="16191.525"/>
    <n v="82.11"/>
  </r>
  <r>
    <s v="CN-2021-102842"/>
    <x v="55"/>
    <x v="1"/>
    <s v="Cust-17335"/>
    <x v="2"/>
    <x v="1"/>
    <x v="0"/>
    <n v="2264.64"/>
    <n v="251.27"/>
  </r>
  <r>
    <s v="CN-2021-102843"/>
    <x v="55"/>
    <x v="1"/>
    <s v="Cust-17335"/>
    <x v="2"/>
    <x v="1"/>
    <x v="0"/>
    <n v="11926.32"/>
    <n v="485.29"/>
  </r>
  <r>
    <s v="CN-2021-102844"/>
    <x v="55"/>
    <x v="0"/>
    <s v="Cust-17335"/>
    <x v="2"/>
    <x v="1"/>
    <x v="2"/>
    <n v="2873.36"/>
    <n v="260.26"/>
  </r>
  <r>
    <s v="CN-2021-102835"/>
    <x v="55"/>
    <x v="1"/>
    <s v="Cust-18670"/>
    <x v="0"/>
    <x v="4"/>
    <x v="2"/>
    <n v="595.98"/>
    <n v="175.97"/>
  </r>
  <r>
    <s v="CN-2021-102836"/>
    <x v="55"/>
    <x v="0"/>
    <s v="Cust-18670"/>
    <x v="0"/>
    <x v="4"/>
    <x v="1"/>
    <n v="130.47999999999999"/>
    <n v="46.91"/>
  </r>
  <r>
    <s v="CN-2021-102839"/>
    <x v="55"/>
    <x v="1"/>
    <s v="Cust-21085"/>
    <x v="0"/>
    <x v="5"/>
    <x v="1"/>
    <n v="139.77600000000001"/>
    <n v="20.27"/>
  </r>
  <r>
    <s v="CN-2021-102823"/>
    <x v="56"/>
    <x v="1"/>
    <s v="Cust-10555"/>
    <x v="1"/>
    <x v="4"/>
    <x v="1"/>
    <n v="627.9"/>
    <n v="64.14"/>
  </r>
  <r>
    <s v="CN-2021-102824"/>
    <x v="56"/>
    <x v="0"/>
    <s v="Cust-10555"/>
    <x v="1"/>
    <x v="4"/>
    <x v="1"/>
    <n v="715.26"/>
    <n v="195.09"/>
  </r>
  <r>
    <s v="CN-2021-102822"/>
    <x v="56"/>
    <x v="0"/>
    <s v="Cust-10615"/>
    <x v="1"/>
    <x v="0"/>
    <x v="1"/>
    <n v="224"/>
    <n v="22.61"/>
  </r>
  <r>
    <s v="CN-2021-102829"/>
    <x v="56"/>
    <x v="0"/>
    <s v="Cust-14170"/>
    <x v="0"/>
    <x v="2"/>
    <x v="1"/>
    <n v="414.54"/>
    <n v="40.479999999999997"/>
  </r>
  <r>
    <s v="CN-2021-102831"/>
    <x v="56"/>
    <x v="0"/>
    <s v="Cust-16030"/>
    <x v="0"/>
    <x v="2"/>
    <x v="1"/>
    <n v="1198.4000000000001"/>
    <n v="162.12"/>
  </r>
  <r>
    <s v="CN-2021-102826"/>
    <x v="56"/>
    <x v="1"/>
    <s v="Cust-21100"/>
    <x v="0"/>
    <x v="1"/>
    <x v="2"/>
    <n v="737.1"/>
    <n v="102.37"/>
  </r>
  <r>
    <s v="CN-2021-102827"/>
    <x v="56"/>
    <x v="2"/>
    <s v="Cust-21100"/>
    <x v="0"/>
    <x v="1"/>
    <x v="2"/>
    <n v="353.22"/>
    <n v="44.64"/>
  </r>
  <r>
    <s v="CN-2021-102828"/>
    <x v="56"/>
    <x v="1"/>
    <s v="Cust-21100"/>
    <x v="0"/>
    <x v="1"/>
    <x v="2"/>
    <n v="1167.5999999999999"/>
    <n v="193.21"/>
  </r>
  <r>
    <s v="CN-2021-102830"/>
    <x v="56"/>
    <x v="2"/>
    <s v="Cust-21100"/>
    <x v="0"/>
    <x v="1"/>
    <x v="1"/>
    <n v="161.28"/>
    <n v="37.81"/>
  </r>
  <r>
    <s v="CN-2021-102825"/>
    <x v="56"/>
    <x v="1"/>
    <s v="Cust-21160"/>
    <x v="1"/>
    <x v="0"/>
    <x v="0"/>
    <n v="5980.1"/>
    <n v="309.66000000000003"/>
  </r>
  <r>
    <s v="CN-2021-102807"/>
    <x v="57"/>
    <x v="0"/>
    <s v="Cust-10060"/>
    <x v="2"/>
    <x v="0"/>
    <x v="2"/>
    <n v="435.96"/>
    <n v="4.93"/>
  </r>
  <r>
    <s v="CN-2021-102814"/>
    <x v="57"/>
    <x v="1"/>
    <s v="Cust-13060"/>
    <x v="0"/>
    <x v="0"/>
    <x v="2"/>
    <n v="2368.8000000000002"/>
    <n v="297.45"/>
  </r>
  <r>
    <s v="CN-2021-102817"/>
    <x v="57"/>
    <x v="1"/>
    <s v="Cust-14110"/>
    <x v="0"/>
    <x v="2"/>
    <x v="1"/>
    <n v="621.17999999999995"/>
    <n v="39.19"/>
  </r>
  <r>
    <s v="CN-2021-102818"/>
    <x v="57"/>
    <x v="1"/>
    <s v="Cust-14110"/>
    <x v="0"/>
    <x v="2"/>
    <x v="1"/>
    <n v="328.86"/>
    <n v="46.81"/>
  </r>
  <r>
    <s v="CN-2021-102808"/>
    <x v="57"/>
    <x v="1"/>
    <s v="Cust-15355"/>
    <x v="0"/>
    <x v="1"/>
    <x v="2"/>
    <n v="833.28"/>
    <n v="199.98"/>
  </r>
  <r>
    <s v="CN-2021-102809"/>
    <x v="57"/>
    <x v="2"/>
    <s v="Cust-15355"/>
    <x v="0"/>
    <x v="1"/>
    <x v="1"/>
    <n v="955.08"/>
    <n v="101.12"/>
  </r>
  <r>
    <s v="CN-2021-102812"/>
    <x v="57"/>
    <x v="1"/>
    <s v="Cust-15355"/>
    <x v="0"/>
    <x v="1"/>
    <x v="1"/>
    <n v="130.76"/>
    <n v="44.45"/>
  </r>
  <r>
    <s v="CN-2021-102810"/>
    <x v="57"/>
    <x v="2"/>
    <s v="Cust-17350"/>
    <x v="0"/>
    <x v="1"/>
    <x v="1"/>
    <n v="9854.8799999999992"/>
    <n v="357.57"/>
  </r>
  <r>
    <s v="CN-2021-102811"/>
    <x v="57"/>
    <x v="1"/>
    <s v="Cust-17350"/>
    <x v="0"/>
    <x v="1"/>
    <x v="1"/>
    <n v="150.36000000000001"/>
    <n v="10.85"/>
  </r>
  <r>
    <s v="CN-2021-102813"/>
    <x v="57"/>
    <x v="2"/>
    <s v="Cust-17650"/>
    <x v="2"/>
    <x v="2"/>
    <x v="2"/>
    <n v="70.56"/>
    <n v="12.66"/>
  </r>
  <r>
    <s v="CN-2021-102815"/>
    <x v="57"/>
    <x v="1"/>
    <s v="Cust-18550"/>
    <x v="0"/>
    <x v="2"/>
    <x v="1"/>
    <n v="1243.2"/>
    <n v="134.13"/>
  </r>
  <r>
    <s v="CN-2021-102816"/>
    <x v="57"/>
    <x v="3"/>
    <s v="Cust-18550"/>
    <x v="0"/>
    <x v="2"/>
    <x v="1"/>
    <n v="70.56"/>
    <n v="13.61"/>
  </r>
  <r>
    <s v="CN-2021-102820"/>
    <x v="57"/>
    <x v="1"/>
    <s v="Cust-19495"/>
    <x v="0"/>
    <x v="3"/>
    <x v="1"/>
    <n v="2878.96"/>
    <n v="189.05"/>
  </r>
  <r>
    <s v="CN-2021-102821"/>
    <x v="57"/>
    <x v="1"/>
    <s v="Cust-19495"/>
    <x v="0"/>
    <x v="3"/>
    <x v="0"/>
    <n v="1340.64"/>
    <n v="118.84"/>
  </r>
  <r>
    <s v="CN-2021-102819"/>
    <x v="57"/>
    <x v="2"/>
    <s v="Cust-20920"/>
    <x v="0"/>
    <x v="5"/>
    <x v="1"/>
    <n v="994.56"/>
    <n v="72.31"/>
  </r>
  <r>
    <s v="CN-2021-102789"/>
    <x v="58"/>
    <x v="1"/>
    <s v="Cust-13180"/>
    <x v="1"/>
    <x v="2"/>
    <x v="1"/>
    <n v="527.1"/>
    <n v="171.83"/>
  </r>
  <r>
    <s v="CN-2021-102790"/>
    <x v="58"/>
    <x v="2"/>
    <s v="Cust-13180"/>
    <x v="1"/>
    <x v="2"/>
    <x v="0"/>
    <n v="2974.72"/>
    <n v="151.07"/>
  </r>
  <r>
    <s v="CN-2021-102791"/>
    <x v="58"/>
    <x v="2"/>
    <s v="Cust-13180"/>
    <x v="1"/>
    <x v="2"/>
    <x v="0"/>
    <n v="1930.32"/>
    <n v="111.63"/>
  </r>
  <r>
    <s v="CN-2021-102796"/>
    <x v="58"/>
    <x v="1"/>
    <s v="Cust-14695"/>
    <x v="1"/>
    <x v="2"/>
    <x v="1"/>
    <n v="796.82399999999996"/>
    <n v="21.23"/>
  </r>
  <r>
    <s v="CN-2021-102806"/>
    <x v="58"/>
    <x v="1"/>
    <s v="Cust-15430"/>
    <x v="0"/>
    <x v="5"/>
    <x v="1"/>
    <n v="40.32"/>
    <n v="0.97"/>
  </r>
  <r>
    <s v="CN-2021-102800"/>
    <x v="58"/>
    <x v="0"/>
    <s v="Cust-15760"/>
    <x v="2"/>
    <x v="4"/>
    <x v="0"/>
    <n v="665.84"/>
    <n v="173.51"/>
  </r>
  <r>
    <s v="CN-2021-102794"/>
    <x v="58"/>
    <x v="2"/>
    <s v="Cust-17680"/>
    <x v="2"/>
    <x v="1"/>
    <x v="2"/>
    <n v="368.00400000000002"/>
    <n v="2.66"/>
  </r>
  <r>
    <s v="CN-2021-102795"/>
    <x v="58"/>
    <x v="0"/>
    <s v="Cust-17680"/>
    <x v="2"/>
    <x v="1"/>
    <x v="0"/>
    <n v="328.02"/>
    <n v="4.9800000000000004"/>
  </r>
  <r>
    <s v="CN-2021-102792"/>
    <x v="58"/>
    <x v="0"/>
    <s v="Cust-19675"/>
    <x v="2"/>
    <x v="1"/>
    <x v="1"/>
    <n v="226.38"/>
    <n v="16.09"/>
  </r>
  <r>
    <s v="CN-2021-102793"/>
    <x v="58"/>
    <x v="1"/>
    <s v="Cust-19675"/>
    <x v="2"/>
    <x v="1"/>
    <x v="1"/>
    <n v="259.7"/>
    <n v="17.93"/>
  </r>
  <r>
    <s v="CN-2021-102797"/>
    <x v="58"/>
    <x v="2"/>
    <s v="Cust-21190"/>
    <x v="2"/>
    <x v="5"/>
    <x v="1"/>
    <n v="62.72"/>
    <n v="1.37"/>
  </r>
  <r>
    <s v="CN-2021-102798"/>
    <x v="58"/>
    <x v="0"/>
    <s v="Cust-21190"/>
    <x v="2"/>
    <x v="5"/>
    <x v="1"/>
    <n v="351.96"/>
    <n v="32.21"/>
  </r>
  <r>
    <s v="CN-2021-102799"/>
    <x v="58"/>
    <x v="0"/>
    <s v="Cust-21415"/>
    <x v="0"/>
    <x v="1"/>
    <x v="0"/>
    <n v="2352.42"/>
    <n v="156.13"/>
  </r>
  <r>
    <s v="CN-2021-102801"/>
    <x v="58"/>
    <x v="2"/>
    <s v="Cust-21415"/>
    <x v="0"/>
    <x v="1"/>
    <x v="1"/>
    <n v="911.68"/>
    <n v="103.65"/>
  </r>
  <r>
    <s v="CN-2021-102802"/>
    <x v="58"/>
    <x v="0"/>
    <s v="Cust-21415"/>
    <x v="0"/>
    <x v="1"/>
    <x v="2"/>
    <n v="1613.36"/>
    <n v="232.32"/>
  </r>
  <r>
    <s v="CN-2021-102803"/>
    <x v="58"/>
    <x v="0"/>
    <s v="Cust-21415"/>
    <x v="0"/>
    <x v="1"/>
    <x v="2"/>
    <n v="1342.04"/>
    <n v="249.44"/>
  </r>
  <r>
    <s v="CN-2021-102804"/>
    <x v="58"/>
    <x v="1"/>
    <s v="Cust-21415"/>
    <x v="0"/>
    <x v="1"/>
    <x v="1"/>
    <n v="233.94"/>
    <n v="40.65"/>
  </r>
  <r>
    <s v="CN-2021-102805"/>
    <x v="58"/>
    <x v="3"/>
    <s v="Cust-21415"/>
    <x v="0"/>
    <x v="1"/>
    <x v="2"/>
    <n v="1575.84"/>
    <n v="249.99"/>
  </r>
  <r>
    <s v="CN-2021-102778"/>
    <x v="59"/>
    <x v="2"/>
    <s v="Cust-11860"/>
    <x v="0"/>
    <x v="4"/>
    <x v="2"/>
    <n v="1130.5"/>
    <n v="264.64"/>
  </r>
  <r>
    <s v="CN-2021-102783"/>
    <x v="59"/>
    <x v="1"/>
    <s v="Cust-12700"/>
    <x v="2"/>
    <x v="1"/>
    <x v="1"/>
    <n v="281.79199999999997"/>
    <n v="42.64"/>
  </r>
  <r>
    <s v="CN-2021-102784"/>
    <x v="59"/>
    <x v="0"/>
    <s v="Cust-12700"/>
    <x v="2"/>
    <x v="1"/>
    <x v="1"/>
    <n v="932.96"/>
    <n v="65.09"/>
  </r>
  <r>
    <s v="CN-2021-102785"/>
    <x v="59"/>
    <x v="0"/>
    <s v="Cust-12700"/>
    <x v="2"/>
    <x v="1"/>
    <x v="2"/>
    <n v="4884.5159999999996"/>
    <n v="231.29"/>
  </r>
  <r>
    <s v="CN-2021-102779"/>
    <x v="59"/>
    <x v="0"/>
    <s v="Cust-18820"/>
    <x v="0"/>
    <x v="4"/>
    <x v="2"/>
    <n v="10203.647999999999"/>
    <n v="81.209999999999994"/>
  </r>
  <r>
    <s v="CN-2021-102780"/>
    <x v="59"/>
    <x v="1"/>
    <s v="Cust-18820"/>
    <x v="0"/>
    <x v="4"/>
    <x v="2"/>
    <n v="2322.6"/>
    <n v="66.45"/>
  </r>
  <r>
    <s v="CN-2021-102781"/>
    <x v="59"/>
    <x v="2"/>
    <s v="Cust-18820"/>
    <x v="0"/>
    <x v="4"/>
    <x v="2"/>
    <n v="736.84799999999996"/>
    <n v="0.28999999999999998"/>
  </r>
  <r>
    <s v="CN-2021-102782"/>
    <x v="59"/>
    <x v="0"/>
    <s v="Cust-18820"/>
    <x v="0"/>
    <x v="4"/>
    <x v="1"/>
    <n v="937.02"/>
    <n v="111.94"/>
  </r>
  <r>
    <s v="CN-2021-102786"/>
    <x v="59"/>
    <x v="1"/>
    <s v="Cust-19885"/>
    <x v="1"/>
    <x v="3"/>
    <x v="2"/>
    <n v="87.22"/>
    <n v="18.28"/>
  </r>
  <r>
    <s v="CN-2021-102787"/>
    <x v="59"/>
    <x v="1"/>
    <s v="Cust-19885"/>
    <x v="1"/>
    <x v="3"/>
    <x v="1"/>
    <n v="181.44"/>
    <n v="36.82"/>
  </r>
  <r>
    <s v="CN-2021-102788"/>
    <x v="59"/>
    <x v="0"/>
    <s v="Cust-19885"/>
    <x v="1"/>
    <x v="3"/>
    <x v="1"/>
    <n v="646.79999999999995"/>
    <n v="115.09"/>
  </r>
  <r>
    <s v="CN-2021-102768"/>
    <x v="60"/>
    <x v="0"/>
    <s v="Cust-11800"/>
    <x v="2"/>
    <x v="1"/>
    <x v="1"/>
    <n v="359.85599999999999"/>
    <n v="36.549999999999997"/>
  </r>
  <r>
    <s v="CN-2021-102769"/>
    <x v="60"/>
    <x v="0"/>
    <s v="Cust-11800"/>
    <x v="2"/>
    <x v="1"/>
    <x v="1"/>
    <n v="85.12"/>
    <n v="1.72"/>
  </r>
  <r>
    <s v="CN-2021-102770"/>
    <x v="60"/>
    <x v="2"/>
    <s v="Cust-14770"/>
    <x v="2"/>
    <x v="0"/>
    <x v="2"/>
    <n v="2337.3000000000002"/>
    <n v="260.79000000000002"/>
  </r>
  <r>
    <s v="CN-2021-102771"/>
    <x v="60"/>
    <x v="1"/>
    <s v="Cust-14770"/>
    <x v="2"/>
    <x v="0"/>
    <x v="1"/>
    <n v="322"/>
    <n v="43.72"/>
  </r>
  <r>
    <s v="CN-2021-102772"/>
    <x v="60"/>
    <x v="0"/>
    <s v="Cust-14770"/>
    <x v="2"/>
    <x v="0"/>
    <x v="0"/>
    <n v="777.56"/>
    <n v="104.53"/>
  </r>
  <r>
    <s v="CN-2021-102773"/>
    <x v="60"/>
    <x v="2"/>
    <s v="Cust-14770"/>
    <x v="2"/>
    <x v="0"/>
    <x v="1"/>
    <n v="1357.86"/>
    <n v="141.93"/>
  </r>
  <r>
    <s v="CN-2021-102774"/>
    <x v="60"/>
    <x v="0"/>
    <s v="Cust-14770"/>
    <x v="2"/>
    <x v="0"/>
    <x v="1"/>
    <n v="60.9"/>
    <n v="7.46"/>
  </r>
  <r>
    <s v="CN-2021-102765"/>
    <x v="60"/>
    <x v="2"/>
    <s v="Cust-16840"/>
    <x v="0"/>
    <x v="0"/>
    <x v="2"/>
    <n v="135.66"/>
    <n v="17.920000000000002"/>
  </r>
  <r>
    <s v="CN-2021-102766"/>
    <x v="60"/>
    <x v="0"/>
    <s v="Cust-16840"/>
    <x v="0"/>
    <x v="0"/>
    <x v="1"/>
    <n v="217.72800000000001"/>
    <n v="10.97"/>
  </r>
  <r>
    <s v="CN-2021-102767"/>
    <x v="60"/>
    <x v="2"/>
    <s v="Cust-16840"/>
    <x v="0"/>
    <x v="0"/>
    <x v="1"/>
    <n v="87.78"/>
    <n v="15.33"/>
  </r>
  <r>
    <s v="CN-2021-102775"/>
    <x v="60"/>
    <x v="0"/>
    <s v="Cust-19315"/>
    <x v="0"/>
    <x v="2"/>
    <x v="1"/>
    <n v="141.28800000000001"/>
    <n v="15.93"/>
  </r>
  <r>
    <s v="CN-2021-102776"/>
    <x v="60"/>
    <x v="2"/>
    <s v="Cust-19315"/>
    <x v="0"/>
    <x v="2"/>
    <x v="1"/>
    <n v="100.71599999999999"/>
    <n v="18.239999999999998"/>
  </r>
  <r>
    <s v="CN-2021-102777"/>
    <x v="60"/>
    <x v="1"/>
    <s v="Cust-19315"/>
    <x v="0"/>
    <x v="2"/>
    <x v="1"/>
    <n v="251.58"/>
    <n v="11.06"/>
  </r>
  <r>
    <s v="CN-2021-102762"/>
    <x v="61"/>
    <x v="0"/>
    <s v="Cust-10930"/>
    <x v="2"/>
    <x v="1"/>
    <x v="2"/>
    <n v="3860.8919999999998"/>
    <n v="93.63"/>
  </r>
  <r>
    <s v="CN-2021-102763"/>
    <x v="61"/>
    <x v="2"/>
    <s v="Cust-11275"/>
    <x v="1"/>
    <x v="0"/>
    <x v="1"/>
    <n v="48.636000000000003"/>
    <n v="1.1399999999999999"/>
  </r>
  <r>
    <s v="CN-2021-102753"/>
    <x v="61"/>
    <x v="0"/>
    <s v="Cust-12625"/>
    <x v="1"/>
    <x v="4"/>
    <x v="2"/>
    <n v="2153.34"/>
    <n v="135.76"/>
  </r>
  <r>
    <s v="CN-2021-102755"/>
    <x v="61"/>
    <x v="1"/>
    <s v="Cust-12625"/>
    <x v="1"/>
    <x v="4"/>
    <x v="1"/>
    <n v="185.64"/>
    <n v="45.37"/>
  </r>
  <r>
    <s v="CN-2021-102756"/>
    <x v="61"/>
    <x v="1"/>
    <s v="Cust-12625"/>
    <x v="1"/>
    <x v="4"/>
    <x v="2"/>
    <n v="2315.88"/>
    <n v="122.39"/>
  </r>
  <r>
    <s v="CN-2021-102748"/>
    <x v="61"/>
    <x v="1"/>
    <s v="Cust-13255"/>
    <x v="2"/>
    <x v="2"/>
    <x v="1"/>
    <n v="572.04"/>
    <n v="82.09"/>
  </r>
  <r>
    <s v="CN-2021-102749"/>
    <x v="61"/>
    <x v="2"/>
    <s v="Cust-13255"/>
    <x v="2"/>
    <x v="2"/>
    <x v="1"/>
    <n v="448"/>
    <n v="10.99"/>
  </r>
  <r>
    <s v="CN-2021-102751"/>
    <x v="61"/>
    <x v="1"/>
    <s v="Cust-14845"/>
    <x v="0"/>
    <x v="1"/>
    <x v="1"/>
    <n v="757.68"/>
    <n v="184.46"/>
  </r>
  <r>
    <s v="CN-2021-102752"/>
    <x v="61"/>
    <x v="1"/>
    <s v="Cust-14845"/>
    <x v="0"/>
    <x v="1"/>
    <x v="1"/>
    <n v="4764.2"/>
    <n v="204.77"/>
  </r>
  <r>
    <s v="CN-2021-102750"/>
    <x v="61"/>
    <x v="3"/>
    <s v="Cust-18220"/>
    <x v="0"/>
    <x v="0"/>
    <x v="2"/>
    <n v="1393.84"/>
    <n v="172.15"/>
  </r>
  <r>
    <s v="CN-2021-102754"/>
    <x v="61"/>
    <x v="0"/>
    <s v="Cust-18385"/>
    <x v="0"/>
    <x v="1"/>
    <x v="1"/>
    <n v="124.04"/>
    <n v="48.41"/>
  </r>
  <r>
    <s v="CN-2021-102757"/>
    <x v="61"/>
    <x v="2"/>
    <s v="Cust-18385"/>
    <x v="0"/>
    <x v="1"/>
    <x v="1"/>
    <n v="1558.2"/>
    <n v="206.85"/>
  </r>
  <r>
    <s v="CN-2021-102758"/>
    <x v="61"/>
    <x v="3"/>
    <s v="Cust-18385"/>
    <x v="0"/>
    <x v="1"/>
    <x v="1"/>
    <n v="30306.639999999999"/>
    <n v="447.78"/>
  </r>
  <r>
    <s v="CN-2021-102764"/>
    <x v="61"/>
    <x v="2"/>
    <s v="Cust-19690"/>
    <x v="0"/>
    <x v="4"/>
    <x v="0"/>
    <n v="4160.5200000000004"/>
    <n v="237.47"/>
  </r>
  <r>
    <s v="CN-2021-102759"/>
    <x v="61"/>
    <x v="1"/>
    <s v="Cust-19735"/>
    <x v="0"/>
    <x v="0"/>
    <x v="2"/>
    <n v="5783.4"/>
    <n v="96.83"/>
  </r>
  <r>
    <s v="CN-2021-102760"/>
    <x v="61"/>
    <x v="1"/>
    <s v="Cust-19735"/>
    <x v="0"/>
    <x v="0"/>
    <x v="1"/>
    <n v="151.19999999999999"/>
    <n v="33.549999999999997"/>
  </r>
  <r>
    <s v="CN-2021-102761"/>
    <x v="61"/>
    <x v="1"/>
    <s v="Cust-20305"/>
    <x v="0"/>
    <x v="0"/>
    <x v="1"/>
    <n v="905.52"/>
    <n v="102.27"/>
  </r>
  <r>
    <s v="CN-2021-102742"/>
    <x v="62"/>
    <x v="0"/>
    <s v="Cust-13060"/>
    <x v="0"/>
    <x v="0"/>
    <x v="1"/>
    <n v="1703.52"/>
    <n v="248.24"/>
  </r>
  <r>
    <s v="CN-2021-102743"/>
    <x v="62"/>
    <x v="2"/>
    <s v="Cust-13060"/>
    <x v="0"/>
    <x v="0"/>
    <x v="2"/>
    <n v="3101.28"/>
    <n v="203.99"/>
  </r>
  <r>
    <s v="CN-2021-102744"/>
    <x v="62"/>
    <x v="0"/>
    <s v="Cust-13060"/>
    <x v="0"/>
    <x v="0"/>
    <x v="2"/>
    <n v="3966.3539999999998"/>
    <n v="194.86"/>
  </r>
  <r>
    <s v="CN-2021-102745"/>
    <x v="62"/>
    <x v="1"/>
    <s v="Cust-13060"/>
    <x v="0"/>
    <x v="0"/>
    <x v="1"/>
    <n v="506.24"/>
    <n v="89.66"/>
  </r>
  <r>
    <s v="CN-2021-102740"/>
    <x v="62"/>
    <x v="3"/>
    <s v="Cust-14230"/>
    <x v="1"/>
    <x v="2"/>
    <x v="1"/>
    <n v="286.86"/>
    <n v="32.85"/>
  </r>
  <r>
    <s v="CN-2021-102741"/>
    <x v="62"/>
    <x v="3"/>
    <s v="Cust-15520"/>
    <x v="0"/>
    <x v="1"/>
    <x v="1"/>
    <n v="188.16"/>
    <n v="30.32"/>
  </r>
  <r>
    <s v="CN-2021-102746"/>
    <x v="62"/>
    <x v="2"/>
    <s v="Cust-20770"/>
    <x v="1"/>
    <x v="1"/>
    <x v="1"/>
    <n v="825.55200000000002"/>
    <n v="39.97"/>
  </r>
  <r>
    <s v="CN-2021-102747"/>
    <x v="62"/>
    <x v="0"/>
    <s v="Cust-20770"/>
    <x v="1"/>
    <x v="1"/>
    <x v="0"/>
    <n v="1592.8920000000001"/>
    <n v="63.67"/>
  </r>
  <r>
    <s v="CN-2021-102739"/>
    <x v="63"/>
    <x v="3"/>
    <s v="Cust-10990"/>
    <x v="1"/>
    <x v="3"/>
    <x v="2"/>
    <n v="1920.912"/>
    <n v="54.37"/>
  </r>
  <r>
    <s v="CN-2021-102736"/>
    <x v="63"/>
    <x v="2"/>
    <s v="Cust-12265"/>
    <x v="0"/>
    <x v="2"/>
    <x v="1"/>
    <n v="89.88"/>
    <n v="2.41"/>
  </r>
  <r>
    <s v="CN-2021-102737"/>
    <x v="63"/>
    <x v="1"/>
    <s v="Cust-12265"/>
    <x v="0"/>
    <x v="2"/>
    <x v="1"/>
    <n v="79.38"/>
    <n v="16.53"/>
  </r>
  <r>
    <s v="CN-2021-102738"/>
    <x v="63"/>
    <x v="1"/>
    <s v="Cust-13645"/>
    <x v="0"/>
    <x v="4"/>
    <x v="2"/>
    <n v="88.34"/>
    <n v="7.92"/>
  </r>
  <r>
    <s v="CN-2021-102723"/>
    <x v="64"/>
    <x v="1"/>
    <s v="Cust-13180"/>
    <x v="1"/>
    <x v="2"/>
    <x v="2"/>
    <n v="1555.68"/>
    <n v="138.78"/>
  </r>
  <r>
    <s v="CN-2021-102724"/>
    <x v="64"/>
    <x v="1"/>
    <s v="Cust-13180"/>
    <x v="1"/>
    <x v="2"/>
    <x v="1"/>
    <n v="150.63999999999999"/>
    <n v="37.840000000000003"/>
  </r>
  <r>
    <s v="CN-2021-102732"/>
    <x v="64"/>
    <x v="0"/>
    <s v="Cust-14395"/>
    <x v="1"/>
    <x v="1"/>
    <x v="2"/>
    <n v="3413.2"/>
    <n v="180.03"/>
  </r>
  <r>
    <s v="CN-2021-102727"/>
    <x v="64"/>
    <x v="0"/>
    <s v="Cust-16600"/>
    <x v="1"/>
    <x v="0"/>
    <x v="1"/>
    <n v="1317.12"/>
    <n v="132.02000000000001"/>
  </r>
  <r>
    <s v="CN-2021-102728"/>
    <x v="64"/>
    <x v="1"/>
    <s v="Cust-16750"/>
    <x v="0"/>
    <x v="4"/>
    <x v="1"/>
    <n v="255.5"/>
    <n v="46.93"/>
  </r>
  <r>
    <s v="CN-2021-102729"/>
    <x v="64"/>
    <x v="1"/>
    <s v="Cust-16750"/>
    <x v="0"/>
    <x v="4"/>
    <x v="2"/>
    <n v="2352.56"/>
    <n v="258.37"/>
  </r>
  <r>
    <s v="CN-2021-102730"/>
    <x v="64"/>
    <x v="1"/>
    <s v="Cust-16750"/>
    <x v="0"/>
    <x v="4"/>
    <x v="2"/>
    <n v="222.18"/>
    <n v="42.17"/>
  </r>
  <r>
    <s v="CN-2021-102731"/>
    <x v="64"/>
    <x v="2"/>
    <s v="Cust-18745"/>
    <x v="1"/>
    <x v="4"/>
    <x v="1"/>
    <n v="527.1"/>
    <n v="83.53"/>
  </r>
  <r>
    <s v="CN-2021-102726"/>
    <x v="64"/>
    <x v="0"/>
    <s v="Cust-19405"/>
    <x v="0"/>
    <x v="2"/>
    <x v="1"/>
    <n v="5251.68"/>
    <n v="359.83"/>
  </r>
  <r>
    <s v="CN-2021-102734"/>
    <x v="64"/>
    <x v="2"/>
    <s v="Cust-19885"/>
    <x v="1"/>
    <x v="3"/>
    <x v="1"/>
    <n v="237.44"/>
    <n v="42.45"/>
  </r>
  <r>
    <s v="CN-2021-102735"/>
    <x v="64"/>
    <x v="0"/>
    <s v="Cust-19885"/>
    <x v="1"/>
    <x v="3"/>
    <x v="0"/>
    <n v="6652.8"/>
    <n v="464.07"/>
  </r>
  <r>
    <s v="CN-2021-102733"/>
    <x v="64"/>
    <x v="0"/>
    <s v="Cust-21115"/>
    <x v="1"/>
    <x v="3"/>
    <x v="0"/>
    <n v="837.48"/>
    <n v="115.93"/>
  </r>
  <r>
    <s v="CN-2021-102725"/>
    <x v="64"/>
    <x v="1"/>
    <s v="Cust-21880"/>
    <x v="1"/>
    <x v="0"/>
    <x v="1"/>
    <n v="783.02"/>
    <n v="198.06"/>
  </r>
  <r>
    <s v="CN-2021-102719"/>
    <x v="65"/>
    <x v="2"/>
    <s v="Cust-14080"/>
    <x v="1"/>
    <x v="5"/>
    <x v="2"/>
    <n v="1342.04"/>
    <n v="160.97"/>
  </r>
  <r>
    <s v="CN-2021-102720"/>
    <x v="65"/>
    <x v="1"/>
    <s v="Cust-14080"/>
    <x v="1"/>
    <x v="5"/>
    <x v="1"/>
    <n v="376.88"/>
    <n v="44.49"/>
  </r>
  <r>
    <s v="CN-2021-102721"/>
    <x v="65"/>
    <x v="0"/>
    <s v="Cust-14080"/>
    <x v="1"/>
    <x v="5"/>
    <x v="1"/>
    <n v="174.72"/>
    <n v="39.33"/>
  </r>
  <r>
    <s v="CN-2021-102722"/>
    <x v="65"/>
    <x v="0"/>
    <s v="Cust-14080"/>
    <x v="1"/>
    <x v="5"/>
    <x v="1"/>
    <n v="1517.88"/>
    <n v="221.39"/>
  </r>
  <r>
    <s v="CN-2021-102704"/>
    <x v="65"/>
    <x v="1"/>
    <s v="Cust-14830"/>
    <x v="1"/>
    <x v="1"/>
    <x v="1"/>
    <n v="430.08"/>
    <n v="49.52"/>
  </r>
  <r>
    <s v="CN-2021-102714"/>
    <x v="65"/>
    <x v="1"/>
    <s v="Cust-14920"/>
    <x v="0"/>
    <x v="4"/>
    <x v="2"/>
    <n v="5415.48"/>
    <n v="448.83"/>
  </r>
  <r>
    <s v="CN-2021-102715"/>
    <x v="65"/>
    <x v="1"/>
    <s v="Cust-14920"/>
    <x v="0"/>
    <x v="4"/>
    <x v="1"/>
    <n v="112"/>
    <n v="24.45"/>
  </r>
  <r>
    <s v="CN-2021-102716"/>
    <x v="65"/>
    <x v="0"/>
    <s v="Cust-14920"/>
    <x v="0"/>
    <x v="4"/>
    <x v="1"/>
    <n v="618.38"/>
    <n v="193.89"/>
  </r>
  <r>
    <s v="CN-2021-102706"/>
    <x v="65"/>
    <x v="1"/>
    <s v="Cust-16390"/>
    <x v="1"/>
    <x v="4"/>
    <x v="1"/>
    <n v="93.24"/>
    <n v="12.83"/>
  </r>
  <r>
    <s v="CN-2021-102707"/>
    <x v="65"/>
    <x v="1"/>
    <s v="Cust-16390"/>
    <x v="1"/>
    <x v="4"/>
    <x v="1"/>
    <n v="412.86"/>
    <n v="11.59"/>
  </r>
  <r>
    <s v="CN-2021-102708"/>
    <x v="65"/>
    <x v="2"/>
    <s v="Cust-16390"/>
    <x v="1"/>
    <x v="4"/>
    <x v="0"/>
    <n v="27112.68"/>
    <n v="322.67"/>
  </r>
  <r>
    <s v="CN-2021-102701"/>
    <x v="65"/>
    <x v="2"/>
    <s v="Cust-17020"/>
    <x v="0"/>
    <x v="2"/>
    <x v="1"/>
    <n v="3155.6"/>
    <n v="198.23"/>
  </r>
  <r>
    <s v="CN-2021-102702"/>
    <x v="65"/>
    <x v="0"/>
    <s v="Cust-17020"/>
    <x v="0"/>
    <x v="2"/>
    <x v="1"/>
    <n v="409.92"/>
    <n v="47.78"/>
  </r>
  <r>
    <s v="CN-2021-102703"/>
    <x v="65"/>
    <x v="3"/>
    <s v="Cust-17020"/>
    <x v="0"/>
    <x v="2"/>
    <x v="1"/>
    <n v="233.94"/>
    <n v="25.69"/>
  </r>
  <r>
    <s v="CN-2021-102700"/>
    <x v="65"/>
    <x v="1"/>
    <s v="Cust-17125"/>
    <x v="0"/>
    <x v="1"/>
    <x v="1"/>
    <n v="373.8"/>
    <n v="38.81"/>
  </r>
  <r>
    <s v="CN-2021-102713"/>
    <x v="65"/>
    <x v="3"/>
    <s v="Cust-18205"/>
    <x v="1"/>
    <x v="2"/>
    <x v="2"/>
    <n v="814.38"/>
    <n v="109.81"/>
  </r>
  <r>
    <s v="CN-2021-102717"/>
    <x v="65"/>
    <x v="3"/>
    <s v="Cust-18205"/>
    <x v="1"/>
    <x v="2"/>
    <x v="1"/>
    <n v="308.56"/>
    <n v="25.09"/>
  </r>
  <r>
    <s v="CN-2021-102709"/>
    <x v="65"/>
    <x v="0"/>
    <s v="Cust-18955"/>
    <x v="2"/>
    <x v="0"/>
    <x v="1"/>
    <n v="152.46"/>
    <n v="25.07"/>
  </r>
  <r>
    <s v="CN-2021-102710"/>
    <x v="65"/>
    <x v="2"/>
    <s v="Cust-18955"/>
    <x v="2"/>
    <x v="0"/>
    <x v="1"/>
    <n v="529.76"/>
    <n v="143.15"/>
  </r>
  <r>
    <s v="CN-2021-102711"/>
    <x v="65"/>
    <x v="0"/>
    <s v="Cust-18955"/>
    <x v="2"/>
    <x v="0"/>
    <x v="1"/>
    <n v="712.32"/>
    <n v="75.67"/>
  </r>
  <r>
    <s v="CN-2021-102712"/>
    <x v="65"/>
    <x v="3"/>
    <s v="Cust-18955"/>
    <x v="2"/>
    <x v="0"/>
    <x v="0"/>
    <n v="1989.4"/>
    <n v="142.93"/>
  </r>
  <r>
    <s v="CN-2021-102718"/>
    <x v="65"/>
    <x v="0"/>
    <s v="Cust-20545"/>
    <x v="1"/>
    <x v="2"/>
    <x v="1"/>
    <n v="60.2"/>
    <n v="16.05"/>
  </r>
  <r>
    <s v="CN-2021-102705"/>
    <x v="65"/>
    <x v="0"/>
    <s v="Cust-21325"/>
    <x v="0"/>
    <x v="2"/>
    <x v="1"/>
    <n v="200.256"/>
    <n v="9.02"/>
  </r>
  <r>
    <s v="CN-2021-102695"/>
    <x v="66"/>
    <x v="1"/>
    <s v="Cust-11470"/>
    <x v="1"/>
    <x v="0"/>
    <x v="0"/>
    <n v="645.4"/>
    <n v="198.69"/>
  </r>
  <r>
    <s v="CN-2021-102696"/>
    <x v="66"/>
    <x v="1"/>
    <s v="Cust-11470"/>
    <x v="1"/>
    <x v="0"/>
    <x v="0"/>
    <n v="4457.46"/>
    <n v="273.83"/>
  </r>
  <r>
    <s v="CN-2021-102697"/>
    <x v="66"/>
    <x v="1"/>
    <s v="Cust-11770"/>
    <x v="0"/>
    <x v="2"/>
    <x v="0"/>
    <n v="8042.86"/>
    <n v="412.13"/>
  </r>
  <r>
    <s v="CN-2021-102698"/>
    <x v="66"/>
    <x v="0"/>
    <s v="Cust-11770"/>
    <x v="0"/>
    <x v="2"/>
    <x v="1"/>
    <n v="288.95999999999998"/>
    <n v="31.43"/>
  </r>
  <r>
    <s v="CN-2021-102699"/>
    <x v="66"/>
    <x v="3"/>
    <s v="Cust-11770"/>
    <x v="0"/>
    <x v="2"/>
    <x v="1"/>
    <n v="276.5"/>
    <n v="41.98"/>
  </r>
  <r>
    <s v="CN-2021-102691"/>
    <x v="67"/>
    <x v="0"/>
    <s v="Cust-11995"/>
    <x v="0"/>
    <x v="4"/>
    <x v="1"/>
    <n v="214.76"/>
    <n v="49.97"/>
  </r>
  <r>
    <s v="CN-2021-102692"/>
    <x v="67"/>
    <x v="3"/>
    <s v="Cust-11995"/>
    <x v="0"/>
    <x v="4"/>
    <x v="2"/>
    <n v="837.48"/>
    <n v="139.66999999999999"/>
  </r>
  <r>
    <s v="CN-2021-102693"/>
    <x v="67"/>
    <x v="2"/>
    <s v="Cust-11995"/>
    <x v="0"/>
    <x v="4"/>
    <x v="1"/>
    <n v="420.42"/>
    <n v="39.619999999999997"/>
  </r>
  <r>
    <s v="CN-2021-102677"/>
    <x v="67"/>
    <x v="1"/>
    <s v="Cust-13255"/>
    <x v="2"/>
    <x v="2"/>
    <x v="1"/>
    <n v="3057.2640000000001"/>
    <n v="238.81"/>
  </r>
  <r>
    <s v="CN-2021-102681"/>
    <x v="67"/>
    <x v="1"/>
    <s v="Cust-13750"/>
    <x v="1"/>
    <x v="2"/>
    <x v="2"/>
    <n v="62.076000000000001"/>
    <n v="10.94"/>
  </r>
  <r>
    <s v="CN-2021-102682"/>
    <x v="67"/>
    <x v="1"/>
    <s v="Cust-13750"/>
    <x v="1"/>
    <x v="2"/>
    <x v="0"/>
    <n v="227.55600000000001"/>
    <n v="0.28000000000000003"/>
  </r>
  <r>
    <s v="CN-2021-102685"/>
    <x v="67"/>
    <x v="0"/>
    <s v="Cust-13750"/>
    <x v="1"/>
    <x v="2"/>
    <x v="1"/>
    <n v="1856.4"/>
    <n v="229.13"/>
  </r>
  <r>
    <s v="CN-2021-102690"/>
    <x v="67"/>
    <x v="0"/>
    <s v="Cust-17035"/>
    <x v="1"/>
    <x v="2"/>
    <x v="0"/>
    <n v="2912.84"/>
    <n v="210.19"/>
  </r>
  <r>
    <s v="CN-2021-102694"/>
    <x v="67"/>
    <x v="2"/>
    <s v="Cust-17035"/>
    <x v="1"/>
    <x v="2"/>
    <x v="2"/>
    <n v="749.7"/>
    <n v="175.43"/>
  </r>
  <r>
    <s v="CN-2021-102689"/>
    <x v="67"/>
    <x v="3"/>
    <s v="Cust-17155"/>
    <x v="0"/>
    <x v="4"/>
    <x v="1"/>
    <n v="2624.02"/>
    <n v="207.47"/>
  </r>
  <r>
    <s v="CN-2021-102678"/>
    <x v="67"/>
    <x v="0"/>
    <s v="Cust-17395"/>
    <x v="1"/>
    <x v="4"/>
    <x v="2"/>
    <n v="5066.04"/>
    <n v="459.93"/>
  </r>
  <r>
    <s v="CN-2021-102686"/>
    <x v="67"/>
    <x v="0"/>
    <s v="Cust-20470"/>
    <x v="0"/>
    <x v="0"/>
    <x v="1"/>
    <n v="46.76"/>
    <n v="5.31"/>
  </r>
  <r>
    <s v="CN-2021-102687"/>
    <x v="67"/>
    <x v="0"/>
    <s v="Cust-20470"/>
    <x v="0"/>
    <x v="0"/>
    <x v="1"/>
    <n v="510.16"/>
    <n v="177.84"/>
  </r>
  <r>
    <s v="CN-2021-102688"/>
    <x v="67"/>
    <x v="1"/>
    <s v="Cust-20470"/>
    <x v="0"/>
    <x v="0"/>
    <x v="0"/>
    <n v="2120.4960000000001"/>
    <n v="252.11"/>
  </r>
  <r>
    <s v="CN-2021-102679"/>
    <x v="67"/>
    <x v="3"/>
    <s v="Cust-20845"/>
    <x v="0"/>
    <x v="1"/>
    <x v="2"/>
    <n v="441.28"/>
    <n v="14.35"/>
  </r>
  <r>
    <s v="CN-2021-102680"/>
    <x v="67"/>
    <x v="0"/>
    <s v="Cust-20845"/>
    <x v="0"/>
    <x v="1"/>
    <x v="1"/>
    <n v="561.12"/>
    <n v="153.72"/>
  </r>
  <r>
    <s v="CN-2021-102683"/>
    <x v="67"/>
    <x v="0"/>
    <s v="Cust-20845"/>
    <x v="0"/>
    <x v="1"/>
    <x v="1"/>
    <n v="800.1"/>
    <n v="136.33000000000001"/>
  </r>
  <r>
    <s v="CN-2021-102684"/>
    <x v="67"/>
    <x v="2"/>
    <s v="Cust-20845"/>
    <x v="0"/>
    <x v="1"/>
    <x v="2"/>
    <n v="3186.4"/>
    <n v="154.53"/>
  </r>
  <r>
    <s v="CN-2021-102668"/>
    <x v="68"/>
    <x v="0"/>
    <s v="Cust-11080"/>
    <x v="0"/>
    <x v="2"/>
    <x v="1"/>
    <n v="98.447999999999993"/>
    <n v="9.4700000000000006"/>
  </r>
  <r>
    <s v="CN-2021-102669"/>
    <x v="68"/>
    <x v="1"/>
    <s v="Cust-11080"/>
    <x v="0"/>
    <x v="2"/>
    <x v="2"/>
    <n v="172.536"/>
    <n v="0.35"/>
  </r>
  <r>
    <s v="CN-2021-102659"/>
    <x v="68"/>
    <x v="3"/>
    <s v="Cust-11725"/>
    <x v="0"/>
    <x v="0"/>
    <x v="2"/>
    <n v="1443.7080000000001"/>
    <n v="76.17"/>
  </r>
  <r>
    <s v="CN-2021-102662"/>
    <x v="68"/>
    <x v="3"/>
    <s v="Cust-11725"/>
    <x v="0"/>
    <x v="0"/>
    <x v="1"/>
    <n v="256.03199999999998"/>
    <n v="3.89"/>
  </r>
  <r>
    <s v="CN-2021-102663"/>
    <x v="68"/>
    <x v="1"/>
    <s v="Cust-11725"/>
    <x v="0"/>
    <x v="0"/>
    <x v="1"/>
    <n v="97.44"/>
    <n v="8.07"/>
  </r>
  <r>
    <s v="CN-2021-102666"/>
    <x v="68"/>
    <x v="1"/>
    <s v="Cust-14380"/>
    <x v="0"/>
    <x v="2"/>
    <x v="1"/>
    <n v="64.427999999999997"/>
    <n v="2.74"/>
  </r>
  <r>
    <s v="CN-2021-102665"/>
    <x v="68"/>
    <x v="2"/>
    <s v="Cust-14800"/>
    <x v="1"/>
    <x v="2"/>
    <x v="1"/>
    <n v="482.72"/>
    <n v="24.63"/>
  </r>
  <r>
    <s v="CN-2021-102674"/>
    <x v="68"/>
    <x v="2"/>
    <s v="Cust-15400"/>
    <x v="1"/>
    <x v="4"/>
    <x v="1"/>
    <n v="3818.64"/>
    <n v="229.07"/>
  </r>
  <r>
    <s v="CN-2021-102675"/>
    <x v="68"/>
    <x v="2"/>
    <s v="Cust-15400"/>
    <x v="1"/>
    <x v="4"/>
    <x v="2"/>
    <n v="2567.6"/>
    <n v="298.16000000000003"/>
  </r>
  <r>
    <s v="CN-2021-102676"/>
    <x v="68"/>
    <x v="1"/>
    <s v="Cust-15400"/>
    <x v="1"/>
    <x v="4"/>
    <x v="2"/>
    <n v="257.32"/>
    <n v="22.85"/>
  </r>
  <r>
    <s v="CN-2021-102670"/>
    <x v="68"/>
    <x v="2"/>
    <s v="Cust-16600"/>
    <x v="1"/>
    <x v="0"/>
    <x v="2"/>
    <n v="5073.6000000000004"/>
    <n v="488.58"/>
  </r>
  <r>
    <s v="CN-2021-102671"/>
    <x v="68"/>
    <x v="1"/>
    <s v="Cust-16600"/>
    <x v="1"/>
    <x v="0"/>
    <x v="1"/>
    <n v="511.14"/>
    <n v="73.81"/>
  </r>
  <r>
    <s v="CN-2021-102672"/>
    <x v="68"/>
    <x v="1"/>
    <s v="Cust-16600"/>
    <x v="1"/>
    <x v="0"/>
    <x v="1"/>
    <n v="152.6"/>
    <n v="39.83"/>
  </r>
  <r>
    <s v="CN-2021-102673"/>
    <x v="68"/>
    <x v="0"/>
    <s v="Cust-16600"/>
    <x v="1"/>
    <x v="0"/>
    <x v="2"/>
    <n v="1369.76"/>
    <n v="118.34"/>
  </r>
  <r>
    <s v="CN-2021-102657"/>
    <x v="68"/>
    <x v="0"/>
    <s v="Cust-18595"/>
    <x v="2"/>
    <x v="0"/>
    <x v="1"/>
    <n v="171.08"/>
    <n v="34.549999999999997"/>
  </r>
  <r>
    <s v="CN-2021-102660"/>
    <x v="68"/>
    <x v="0"/>
    <s v="Cust-18595"/>
    <x v="2"/>
    <x v="0"/>
    <x v="1"/>
    <n v="5947.2"/>
    <n v="470.28"/>
  </r>
  <r>
    <s v="CN-2021-102661"/>
    <x v="68"/>
    <x v="1"/>
    <s v="Cust-19840"/>
    <x v="0"/>
    <x v="5"/>
    <x v="1"/>
    <n v="370.02"/>
    <n v="39.97"/>
  </r>
  <r>
    <s v="CN-2021-102667"/>
    <x v="68"/>
    <x v="0"/>
    <s v="Cust-20320"/>
    <x v="2"/>
    <x v="2"/>
    <x v="2"/>
    <n v="940.8"/>
    <n v="67.95"/>
  </r>
  <r>
    <s v="CN-2021-102658"/>
    <x v="68"/>
    <x v="1"/>
    <s v="Cust-20560"/>
    <x v="2"/>
    <x v="3"/>
    <x v="1"/>
    <n v="260.95999999999998"/>
    <n v="40.130000000000003"/>
  </r>
  <r>
    <s v="CN-2021-102664"/>
    <x v="68"/>
    <x v="0"/>
    <s v="Cust-20875"/>
    <x v="0"/>
    <x v="2"/>
    <x v="1"/>
    <n v="889.28"/>
    <n v="101.87"/>
  </r>
  <r>
    <s v="CN-2021-102647"/>
    <x v="69"/>
    <x v="0"/>
    <s v="Cust-10600"/>
    <x v="1"/>
    <x v="2"/>
    <x v="1"/>
    <n v="454.16"/>
    <n v="40.54"/>
  </r>
  <r>
    <s v="CN-2021-102648"/>
    <x v="69"/>
    <x v="0"/>
    <s v="Cust-10600"/>
    <x v="1"/>
    <x v="2"/>
    <x v="0"/>
    <n v="2812.88"/>
    <n v="138.58000000000001"/>
  </r>
  <r>
    <s v="CN-2021-102651"/>
    <x v="69"/>
    <x v="2"/>
    <s v="Cust-10600"/>
    <x v="1"/>
    <x v="2"/>
    <x v="1"/>
    <n v="286.44"/>
    <n v="29.48"/>
  </r>
  <r>
    <s v="CN-2021-102655"/>
    <x v="69"/>
    <x v="2"/>
    <s v="Cust-11560"/>
    <x v="2"/>
    <x v="4"/>
    <x v="0"/>
    <n v="3269.28"/>
    <n v="119.48"/>
  </r>
  <r>
    <s v="CN-2021-102656"/>
    <x v="69"/>
    <x v="2"/>
    <s v="Cust-11560"/>
    <x v="2"/>
    <x v="4"/>
    <x v="1"/>
    <n v="323.39999999999998"/>
    <n v="23.49"/>
  </r>
  <r>
    <s v="CN-2021-102646"/>
    <x v="69"/>
    <x v="1"/>
    <s v="Cust-13930"/>
    <x v="0"/>
    <x v="0"/>
    <x v="1"/>
    <n v="190.12"/>
    <n v="26.08"/>
  </r>
  <r>
    <s v="CN-2021-102649"/>
    <x v="69"/>
    <x v="1"/>
    <s v="Cust-15865"/>
    <x v="0"/>
    <x v="5"/>
    <x v="1"/>
    <n v="136.91999999999999"/>
    <n v="30.71"/>
  </r>
  <r>
    <s v="CN-2021-102650"/>
    <x v="69"/>
    <x v="2"/>
    <s v="Cust-15865"/>
    <x v="0"/>
    <x v="5"/>
    <x v="1"/>
    <n v="518.55999999999995"/>
    <n v="197.18"/>
  </r>
  <r>
    <s v="CN-2021-102652"/>
    <x v="69"/>
    <x v="1"/>
    <s v="Cust-17575"/>
    <x v="0"/>
    <x v="5"/>
    <x v="2"/>
    <n v="1357.3"/>
    <n v="136.72999999999999"/>
  </r>
  <r>
    <s v="CN-2021-102654"/>
    <x v="69"/>
    <x v="1"/>
    <s v="Cust-17575"/>
    <x v="0"/>
    <x v="5"/>
    <x v="1"/>
    <n v="695.94"/>
    <n v="147.65"/>
  </r>
  <r>
    <s v="CN-2021-102645"/>
    <x v="69"/>
    <x v="0"/>
    <s v="Cust-18850"/>
    <x v="0"/>
    <x v="1"/>
    <x v="0"/>
    <n v="6120.1"/>
    <n v="377.53"/>
  </r>
  <r>
    <s v="CN-2021-102653"/>
    <x v="69"/>
    <x v="2"/>
    <s v="Cust-19105"/>
    <x v="0"/>
    <x v="0"/>
    <x v="2"/>
    <n v="12733.14"/>
    <n v="304.39"/>
  </r>
  <r>
    <s v="CN-2021-102638"/>
    <x v="70"/>
    <x v="0"/>
    <s v="Cust-11740"/>
    <x v="0"/>
    <x v="1"/>
    <x v="2"/>
    <n v="709.63199999999995"/>
    <n v="91.58"/>
  </r>
  <r>
    <s v="CN-2021-102641"/>
    <x v="70"/>
    <x v="0"/>
    <s v="Cust-11740"/>
    <x v="0"/>
    <x v="1"/>
    <x v="0"/>
    <n v="2000.46"/>
    <n v="281.62"/>
  </r>
  <r>
    <s v="CN-2021-102642"/>
    <x v="70"/>
    <x v="0"/>
    <s v="Cust-11740"/>
    <x v="0"/>
    <x v="1"/>
    <x v="1"/>
    <n v="1077.3"/>
    <n v="175.69"/>
  </r>
  <r>
    <s v="CN-2021-102644"/>
    <x v="70"/>
    <x v="0"/>
    <s v="Cust-15130"/>
    <x v="0"/>
    <x v="4"/>
    <x v="2"/>
    <n v="1208.9000000000001"/>
    <n v="254.68"/>
  </r>
  <r>
    <s v="CN-2021-102639"/>
    <x v="70"/>
    <x v="0"/>
    <s v="Cust-15430"/>
    <x v="0"/>
    <x v="5"/>
    <x v="1"/>
    <n v="175.84"/>
    <n v="32.549999999999997"/>
  </r>
  <r>
    <s v="CN-2021-102640"/>
    <x v="70"/>
    <x v="0"/>
    <s v="Cust-15430"/>
    <x v="0"/>
    <x v="5"/>
    <x v="2"/>
    <n v="3837.96"/>
    <n v="132.53"/>
  </r>
  <r>
    <s v="CN-2021-102637"/>
    <x v="70"/>
    <x v="0"/>
    <s v="Cust-18295"/>
    <x v="1"/>
    <x v="2"/>
    <x v="1"/>
    <n v="239.4"/>
    <n v="47.54"/>
  </r>
  <r>
    <s v="CN-2021-102643"/>
    <x v="70"/>
    <x v="1"/>
    <s v="Cust-19195"/>
    <x v="2"/>
    <x v="2"/>
    <x v="1"/>
    <n v="115.5"/>
    <n v="12.39"/>
  </r>
  <r>
    <s v="CN-2021-102624"/>
    <x v="71"/>
    <x v="2"/>
    <s v="Cust-11530"/>
    <x v="2"/>
    <x v="2"/>
    <x v="1"/>
    <n v="96.32"/>
    <n v="1.07"/>
  </r>
  <r>
    <s v="CN-2021-102625"/>
    <x v="71"/>
    <x v="0"/>
    <s v="Cust-11530"/>
    <x v="2"/>
    <x v="2"/>
    <x v="2"/>
    <n v="3424.4"/>
    <n v="277.08"/>
  </r>
  <r>
    <s v="CN-2021-102626"/>
    <x v="71"/>
    <x v="1"/>
    <s v="Cust-11530"/>
    <x v="2"/>
    <x v="2"/>
    <x v="0"/>
    <n v="418.74"/>
    <n v="13.27"/>
  </r>
  <r>
    <s v="CN-2021-102628"/>
    <x v="71"/>
    <x v="2"/>
    <s v="Cust-13660"/>
    <x v="0"/>
    <x v="4"/>
    <x v="0"/>
    <n v="1126.1600000000001"/>
    <n v="109.38"/>
  </r>
  <r>
    <s v="CN-2021-102618"/>
    <x v="71"/>
    <x v="2"/>
    <s v="Cust-14020"/>
    <x v="0"/>
    <x v="2"/>
    <x v="1"/>
    <n v="162.96"/>
    <n v="37.19"/>
  </r>
  <r>
    <s v="CN-2021-102622"/>
    <x v="71"/>
    <x v="0"/>
    <s v="Cust-14020"/>
    <x v="0"/>
    <x v="2"/>
    <x v="1"/>
    <n v="439.04"/>
    <n v="38.479999999999997"/>
  </r>
  <r>
    <s v="CN-2021-102631"/>
    <x v="71"/>
    <x v="3"/>
    <s v="Cust-14215"/>
    <x v="1"/>
    <x v="4"/>
    <x v="2"/>
    <n v="235.48"/>
    <n v="15.73"/>
  </r>
  <r>
    <s v="CN-2021-102632"/>
    <x v="71"/>
    <x v="1"/>
    <s v="Cust-14470"/>
    <x v="0"/>
    <x v="4"/>
    <x v="1"/>
    <n v="86.968000000000004"/>
    <n v="5.97"/>
  </r>
  <r>
    <s v="CN-2021-102633"/>
    <x v="71"/>
    <x v="0"/>
    <s v="Cust-14470"/>
    <x v="0"/>
    <x v="4"/>
    <x v="1"/>
    <n v="101.64"/>
    <n v="33.590000000000003"/>
  </r>
  <r>
    <s v="CN-2021-102627"/>
    <x v="71"/>
    <x v="2"/>
    <s v="Cust-15730"/>
    <x v="0"/>
    <x v="2"/>
    <x v="0"/>
    <n v="2079.252"/>
    <n v="4.45"/>
  </r>
  <r>
    <s v="CN-2021-102629"/>
    <x v="71"/>
    <x v="3"/>
    <s v="Cust-15730"/>
    <x v="0"/>
    <x v="2"/>
    <x v="1"/>
    <n v="200.48"/>
    <n v="17.68"/>
  </r>
  <r>
    <s v="CN-2021-102630"/>
    <x v="71"/>
    <x v="1"/>
    <s v="Cust-15730"/>
    <x v="0"/>
    <x v="2"/>
    <x v="0"/>
    <n v="455.11200000000002"/>
    <n v="8.32"/>
  </r>
  <r>
    <s v="CN-2021-102619"/>
    <x v="71"/>
    <x v="0"/>
    <s v="Cust-18055"/>
    <x v="0"/>
    <x v="2"/>
    <x v="1"/>
    <n v="88.816000000000003"/>
    <n v="3.61"/>
  </r>
  <r>
    <s v="CN-2021-102620"/>
    <x v="71"/>
    <x v="0"/>
    <s v="Cust-18055"/>
    <x v="0"/>
    <x v="2"/>
    <x v="0"/>
    <n v="1167.2639999999999"/>
    <n v="34.020000000000003"/>
  </r>
  <r>
    <s v="CN-2021-102621"/>
    <x v="71"/>
    <x v="0"/>
    <s v="Cust-18055"/>
    <x v="0"/>
    <x v="2"/>
    <x v="2"/>
    <n v="799.68"/>
    <n v="0.41"/>
  </r>
  <r>
    <s v="CN-2021-102623"/>
    <x v="71"/>
    <x v="0"/>
    <s v="Cust-18055"/>
    <x v="0"/>
    <x v="2"/>
    <x v="1"/>
    <n v="38.64"/>
    <n v="2.3199999999999998"/>
  </r>
  <r>
    <s v="CN-2021-102634"/>
    <x v="71"/>
    <x v="0"/>
    <s v="Cust-18355"/>
    <x v="1"/>
    <x v="3"/>
    <x v="2"/>
    <n v="66.695999999999998"/>
    <n v="3.31"/>
  </r>
  <r>
    <s v="CN-2021-102635"/>
    <x v="71"/>
    <x v="0"/>
    <s v="Cust-18355"/>
    <x v="1"/>
    <x v="3"/>
    <x v="2"/>
    <n v="603.79200000000003"/>
    <n v="47.16"/>
  </r>
  <r>
    <s v="CN-2021-102636"/>
    <x v="71"/>
    <x v="1"/>
    <s v="Cust-18355"/>
    <x v="1"/>
    <x v="3"/>
    <x v="1"/>
    <n v="267.82"/>
    <n v="15.49"/>
  </r>
  <r>
    <s v="CN-2021-102593"/>
    <x v="72"/>
    <x v="3"/>
    <s v="Cust-13360"/>
    <x v="1"/>
    <x v="1"/>
    <x v="1"/>
    <n v="315.83999999999997"/>
    <n v="47.22"/>
  </r>
  <r>
    <s v="CN-2021-102594"/>
    <x v="72"/>
    <x v="0"/>
    <s v="Cust-13360"/>
    <x v="1"/>
    <x v="1"/>
    <x v="1"/>
    <n v="345.66"/>
    <n v="35.61"/>
  </r>
  <r>
    <s v="CN-2021-102596"/>
    <x v="72"/>
    <x v="2"/>
    <s v="Cust-13360"/>
    <x v="1"/>
    <x v="1"/>
    <x v="1"/>
    <n v="376.32"/>
    <n v="42.05"/>
  </r>
  <r>
    <s v="CN-2021-102597"/>
    <x v="72"/>
    <x v="1"/>
    <s v="Cust-13360"/>
    <x v="1"/>
    <x v="1"/>
    <x v="1"/>
    <n v="155.4"/>
    <n v="29.55"/>
  </r>
  <r>
    <s v="CN-2021-102604"/>
    <x v="72"/>
    <x v="1"/>
    <s v="Cust-14215"/>
    <x v="1"/>
    <x v="4"/>
    <x v="1"/>
    <n v="158.47999999999999"/>
    <n v="20.82"/>
  </r>
  <r>
    <s v="CN-2021-102603"/>
    <x v="72"/>
    <x v="1"/>
    <s v="Cust-14290"/>
    <x v="2"/>
    <x v="1"/>
    <x v="1"/>
    <n v="104.86"/>
    <n v="33.590000000000003"/>
  </r>
  <r>
    <s v="CN-2021-102608"/>
    <x v="72"/>
    <x v="2"/>
    <s v="Cust-14695"/>
    <x v="1"/>
    <x v="2"/>
    <x v="0"/>
    <n v="911.82"/>
    <n v="24.37"/>
  </r>
  <r>
    <s v="CN-2021-102599"/>
    <x v="72"/>
    <x v="2"/>
    <s v="Cust-15070"/>
    <x v="0"/>
    <x v="4"/>
    <x v="0"/>
    <n v="5105.6040000000003"/>
    <n v="10.45"/>
  </r>
  <r>
    <s v="CN-2021-102600"/>
    <x v="72"/>
    <x v="2"/>
    <s v="Cust-15070"/>
    <x v="0"/>
    <x v="4"/>
    <x v="0"/>
    <n v="246.96"/>
    <n v="0.23"/>
  </r>
  <r>
    <s v="CN-2021-102598"/>
    <x v="72"/>
    <x v="2"/>
    <s v="Cust-16045"/>
    <x v="2"/>
    <x v="0"/>
    <x v="1"/>
    <n v="3898.44"/>
    <n v="217.41"/>
  </r>
  <r>
    <s v="CN-2021-102595"/>
    <x v="72"/>
    <x v="2"/>
    <s v="Cust-17710"/>
    <x v="0"/>
    <x v="0"/>
    <x v="0"/>
    <n v="1161.1600000000001"/>
    <n v="187.86"/>
  </r>
  <r>
    <s v="CN-2021-102615"/>
    <x v="72"/>
    <x v="2"/>
    <s v="Cust-20020"/>
    <x v="0"/>
    <x v="1"/>
    <x v="1"/>
    <n v="672"/>
    <n v="37.72"/>
  </r>
  <r>
    <s v="CN-2021-102616"/>
    <x v="72"/>
    <x v="0"/>
    <s v="Cust-20020"/>
    <x v="0"/>
    <x v="1"/>
    <x v="2"/>
    <n v="491.56799999999998"/>
    <n v="41.95"/>
  </r>
  <r>
    <s v="CN-2021-102617"/>
    <x v="72"/>
    <x v="3"/>
    <s v="Cust-20020"/>
    <x v="0"/>
    <x v="1"/>
    <x v="1"/>
    <n v="3108"/>
    <n v="154.41999999999999"/>
  </r>
  <r>
    <s v="CN-2021-102605"/>
    <x v="72"/>
    <x v="2"/>
    <s v="Cust-20995"/>
    <x v="0"/>
    <x v="1"/>
    <x v="1"/>
    <n v="2053.8000000000002"/>
    <n v="148.02000000000001"/>
  </r>
  <r>
    <s v="CN-2021-102606"/>
    <x v="72"/>
    <x v="1"/>
    <s v="Cust-20995"/>
    <x v="0"/>
    <x v="1"/>
    <x v="1"/>
    <n v="2631.44"/>
    <n v="149.72"/>
  </r>
  <r>
    <s v="CN-2021-102607"/>
    <x v="72"/>
    <x v="0"/>
    <s v="Cust-20995"/>
    <x v="0"/>
    <x v="1"/>
    <x v="1"/>
    <n v="980.98"/>
    <n v="52.46"/>
  </r>
  <r>
    <s v="CN-2021-102609"/>
    <x v="72"/>
    <x v="0"/>
    <s v="Cust-20995"/>
    <x v="0"/>
    <x v="1"/>
    <x v="1"/>
    <n v="653.1"/>
    <n v="197.48"/>
  </r>
  <r>
    <s v="CN-2021-102610"/>
    <x v="72"/>
    <x v="0"/>
    <s v="Cust-20995"/>
    <x v="0"/>
    <x v="1"/>
    <x v="1"/>
    <n v="181.44"/>
    <n v="21.42"/>
  </r>
  <r>
    <s v="CN-2021-102611"/>
    <x v="72"/>
    <x v="0"/>
    <s v="Cust-20995"/>
    <x v="0"/>
    <x v="1"/>
    <x v="1"/>
    <n v="427.7"/>
    <n v="31.43"/>
  </r>
  <r>
    <s v="CN-2021-102612"/>
    <x v="72"/>
    <x v="2"/>
    <s v="Cust-20995"/>
    <x v="0"/>
    <x v="1"/>
    <x v="2"/>
    <n v="1990.548"/>
    <n v="92.01"/>
  </r>
  <r>
    <s v="CN-2021-102613"/>
    <x v="72"/>
    <x v="0"/>
    <s v="Cust-20995"/>
    <x v="0"/>
    <x v="1"/>
    <x v="2"/>
    <n v="2494.8000000000002"/>
    <n v="147.32"/>
  </r>
  <r>
    <s v="CN-2021-102614"/>
    <x v="72"/>
    <x v="0"/>
    <s v="Cust-20995"/>
    <x v="0"/>
    <x v="1"/>
    <x v="2"/>
    <n v="528.64"/>
    <n v="54.64"/>
  </r>
  <r>
    <s v="CN-2021-102601"/>
    <x v="72"/>
    <x v="1"/>
    <s v="Cust-21355"/>
    <x v="1"/>
    <x v="4"/>
    <x v="1"/>
    <n v="231.98"/>
    <n v="40.32"/>
  </r>
  <r>
    <s v="CN-2021-102602"/>
    <x v="72"/>
    <x v="1"/>
    <s v="Cust-21355"/>
    <x v="1"/>
    <x v="4"/>
    <x v="2"/>
    <n v="2007.6"/>
    <n v="299.08"/>
  </r>
  <r>
    <s v="CN-2021-102591"/>
    <x v="73"/>
    <x v="0"/>
    <s v="Cust-12370"/>
    <x v="0"/>
    <x v="0"/>
    <x v="1"/>
    <n v="685.44"/>
    <n v="142.63"/>
  </r>
  <r>
    <s v="CN-2021-102592"/>
    <x v="73"/>
    <x v="0"/>
    <s v="Cust-12370"/>
    <x v="0"/>
    <x v="0"/>
    <x v="0"/>
    <n v="1141"/>
    <n v="194.67"/>
  </r>
  <r>
    <s v="CN-2021-102586"/>
    <x v="74"/>
    <x v="0"/>
    <s v="Cust-10675"/>
    <x v="0"/>
    <x v="2"/>
    <x v="2"/>
    <n v="6450.36"/>
    <n v="326.13"/>
  </r>
  <r>
    <s v="CN-2021-102578"/>
    <x v="74"/>
    <x v="0"/>
    <s v="Cust-13390"/>
    <x v="2"/>
    <x v="4"/>
    <x v="1"/>
    <n v="284.33999999999997"/>
    <n v="15.75"/>
  </r>
  <r>
    <s v="CN-2021-102579"/>
    <x v="74"/>
    <x v="0"/>
    <s v="Cust-13390"/>
    <x v="2"/>
    <x v="4"/>
    <x v="1"/>
    <n v="568.4"/>
    <n v="178.56"/>
  </r>
  <r>
    <s v="CN-2021-102580"/>
    <x v="74"/>
    <x v="0"/>
    <s v="Cust-13390"/>
    <x v="2"/>
    <x v="4"/>
    <x v="2"/>
    <n v="2108.4839999999999"/>
    <n v="9.9499999999999993"/>
  </r>
  <r>
    <s v="CN-2021-102584"/>
    <x v="74"/>
    <x v="1"/>
    <s v="Cust-15445"/>
    <x v="0"/>
    <x v="0"/>
    <x v="0"/>
    <n v="5937.4"/>
    <n v="496.36"/>
  </r>
  <r>
    <s v="CN-2021-102585"/>
    <x v="74"/>
    <x v="2"/>
    <s v="Cust-15445"/>
    <x v="0"/>
    <x v="0"/>
    <x v="2"/>
    <n v="470.96"/>
    <n v="46.76"/>
  </r>
  <r>
    <s v="CN-2021-102587"/>
    <x v="74"/>
    <x v="1"/>
    <s v="Cust-15760"/>
    <x v="2"/>
    <x v="4"/>
    <x v="1"/>
    <n v="451.92"/>
    <n v="28.42"/>
  </r>
  <r>
    <s v="CN-2021-102588"/>
    <x v="74"/>
    <x v="1"/>
    <s v="Cust-15760"/>
    <x v="2"/>
    <x v="4"/>
    <x v="1"/>
    <n v="201.04"/>
    <n v="36.450000000000003"/>
  </r>
  <r>
    <s v="CN-2021-102589"/>
    <x v="74"/>
    <x v="0"/>
    <s v="Cust-15760"/>
    <x v="2"/>
    <x v="4"/>
    <x v="1"/>
    <n v="540.12"/>
    <n v="186.84"/>
  </r>
  <r>
    <s v="CN-2021-102590"/>
    <x v="74"/>
    <x v="1"/>
    <s v="Cust-15760"/>
    <x v="2"/>
    <x v="4"/>
    <x v="1"/>
    <n v="5806.08"/>
    <n v="412.77"/>
  </r>
  <r>
    <s v="CN-2021-102581"/>
    <x v="74"/>
    <x v="2"/>
    <s v="Cust-21475"/>
    <x v="2"/>
    <x v="4"/>
    <x v="0"/>
    <n v="1316.84"/>
    <n v="217.06"/>
  </r>
  <r>
    <s v="CN-2021-102582"/>
    <x v="74"/>
    <x v="2"/>
    <s v="Cust-21475"/>
    <x v="2"/>
    <x v="4"/>
    <x v="0"/>
    <n v="1319.08"/>
    <n v="297.51"/>
  </r>
  <r>
    <s v="CN-2021-102583"/>
    <x v="74"/>
    <x v="0"/>
    <s v="Cust-21475"/>
    <x v="2"/>
    <x v="4"/>
    <x v="2"/>
    <n v="249.9"/>
    <n v="36.479999999999997"/>
  </r>
  <r>
    <s v="CN-2021-102568"/>
    <x v="75"/>
    <x v="0"/>
    <s v="Cust-10780"/>
    <x v="1"/>
    <x v="0"/>
    <x v="1"/>
    <n v="238.14"/>
    <n v="30.18"/>
  </r>
  <r>
    <s v="CN-2021-102572"/>
    <x v="75"/>
    <x v="1"/>
    <s v="Cust-10780"/>
    <x v="1"/>
    <x v="0"/>
    <x v="1"/>
    <n v="84.28"/>
    <n v="12.05"/>
  </r>
  <r>
    <s v="CN-2021-102573"/>
    <x v="75"/>
    <x v="1"/>
    <s v="Cust-10780"/>
    <x v="1"/>
    <x v="0"/>
    <x v="1"/>
    <n v="67.2"/>
    <n v="4.51"/>
  </r>
  <r>
    <s v="CN-2021-102558"/>
    <x v="75"/>
    <x v="2"/>
    <s v="Cust-11980"/>
    <x v="0"/>
    <x v="4"/>
    <x v="0"/>
    <n v="2152.8359999999998"/>
    <n v="61.72"/>
  </r>
  <r>
    <s v="CN-2021-102559"/>
    <x v="75"/>
    <x v="2"/>
    <s v="Cust-11980"/>
    <x v="0"/>
    <x v="4"/>
    <x v="1"/>
    <n v="75.319999999999993"/>
    <n v="11.56"/>
  </r>
  <r>
    <s v="CN-2021-102560"/>
    <x v="75"/>
    <x v="0"/>
    <s v="Cust-11980"/>
    <x v="0"/>
    <x v="4"/>
    <x v="1"/>
    <n v="1019.2"/>
    <n v="146.44999999999999"/>
  </r>
  <r>
    <s v="CN-2021-102561"/>
    <x v="75"/>
    <x v="1"/>
    <s v="Cust-11980"/>
    <x v="0"/>
    <x v="4"/>
    <x v="2"/>
    <n v="2376.64"/>
    <n v="73.02"/>
  </r>
  <r>
    <s v="CN-2021-102574"/>
    <x v="75"/>
    <x v="1"/>
    <s v="Cust-12760"/>
    <x v="1"/>
    <x v="1"/>
    <x v="1"/>
    <n v="189"/>
    <n v="9.9700000000000006"/>
  </r>
  <r>
    <s v="CN-2021-102571"/>
    <x v="75"/>
    <x v="1"/>
    <s v="Cust-15940"/>
    <x v="2"/>
    <x v="2"/>
    <x v="2"/>
    <n v="1848.84"/>
    <n v="237.78"/>
  </r>
  <r>
    <s v="CN-2021-102564"/>
    <x v="75"/>
    <x v="0"/>
    <s v="Cust-18415"/>
    <x v="0"/>
    <x v="4"/>
    <x v="1"/>
    <n v="154.97999999999999"/>
    <n v="31.23"/>
  </r>
  <r>
    <s v="CN-2021-102565"/>
    <x v="75"/>
    <x v="2"/>
    <s v="Cust-18415"/>
    <x v="0"/>
    <x v="4"/>
    <x v="2"/>
    <n v="575.12"/>
    <n v="100.07"/>
  </r>
  <r>
    <s v="CN-2021-102566"/>
    <x v="75"/>
    <x v="0"/>
    <s v="Cust-18415"/>
    <x v="0"/>
    <x v="4"/>
    <x v="2"/>
    <n v="1896.3"/>
    <n v="217.02"/>
  </r>
  <r>
    <s v="CN-2021-102567"/>
    <x v="75"/>
    <x v="3"/>
    <s v="Cust-18415"/>
    <x v="0"/>
    <x v="4"/>
    <x v="1"/>
    <n v="209.58"/>
    <n v="48.14"/>
  </r>
  <r>
    <s v="CN-2021-102557"/>
    <x v="75"/>
    <x v="2"/>
    <s v="Cust-18970"/>
    <x v="2"/>
    <x v="2"/>
    <x v="2"/>
    <n v="682.92"/>
    <n v="37.51"/>
  </r>
  <r>
    <s v="CN-2021-102575"/>
    <x v="75"/>
    <x v="0"/>
    <s v="Cust-19930"/>
    <x v="0"/>
    <x v="0"/>
    <x v="1"/>
    <n v="207.2"/>
    <n v="32.07"/>
  </r>
  <r>
    <s v="CN-2021-102576"/>
    <x v="75"/>
    <x v="0"/>
    <s v="Cust-19930"/>
    <x v="0"/>
    <x v="0"/>
    <x v="2"/>
    <n v="18997.650000000001"/>
    <n v="33.08"/>
  </r>
  <r>
    <s v="CN-2021-102577"/>
    <x v="75"/>
    <x v="1"/>
    <s v="Cust-19930"/>
    <x v="0"/>
    <x v="0"/>
    <x v="1"/>
    <n v="426.72"/>
    <n v="12.06"/>
  </r>
  <r>
    <s v="CN-2021-102569"/>
    <x v="75"/>
    <x v="3"/>
    <s v="Cust-19960"/>
    <x v="0"/>
    <x v="1"/>
    <x v="1"/>
    <n v="2962.68"/>
    <n v="209.46"/>
  </r>
  <r>
    <s v="CN-2021-102570"/>
    <x v="75"/>
    <x v="1"/>
    <s v="Cust-19960"/>
    <x v="0"/>
    <x v="1"/>
    <x v="1"/>
    <n v="408.8"/>
    <n v="40.85"/>
  </r>
  <r>
    <s v="CN-2021-102562"/>
    <x v="75"/>
    <x v="0"/>
    <s v="Cust-20440"/>
    <x v="1"/>
    <x v="3"/>
    <x v="1"/>
    <n v="264.32"/>
    <n v="21.68"/>
  </r>
  <r>
    <s v="CN-2021-102563"/>
    <x v="75"/>
    <x v="1"/>
    <s v="Cust-20440"/>
    <x v="1"/>
    <x v="3"/>
    <x v="0"/>
    <n v="1345.68"/>
    <n v="225.93"/>
  </r>
  <r>
    <s v="CN-2021-102554"/>
    <x v="76"/>
    <x v="2"/>
    <s v="Cust-10660"/>
    <x v="0"/>
    <x v="0"/>
    <x v="1"/>
    <n v="722.96"/>
    <n v="66.38"/>
  </r>
  <r>
    <s v="CN-2021-102555"/>
    <x v="76"/>
    <x v="2"/>
    <s v="Cust-10660"/>
    <x v="0"/>
    <x v="0"/>
    <x v="1"/>
    <n v="130.62"/>
    <n v="16.77"/>
  </r>
  <r>
    <s v="CN-2021-102553"/>
    <x v="76"/>
    <x v="2"/>
    <s v="Cust-13690"/>
    <x v="0"/>
    <x v="2"/>
    <x v="1"/>
    <n v="333.2"/>
    <n v="16.63"/>
  </r>
  <r>
    <s v="CN-2021-102545"/>
    <x v="76"/>
    <x v="0"/>
    <s v="Cust-16405"/>
    <x v="2"/>
    <x v="4"/>
    <x v="2"/>
    <n v="1867.04"/>
    <n v="278.14"/>
  </r>
  <r>
    <s v="CN-2021-102546"/>
    <x v="76"/>
    <x v="0"/>
    <s v="Cust-16405"/>
    <x v="2"/>
    <x v="4"/>
    <x v="2"/>
    <n v="7323.12"/>
    <n v="352.24"/>
  </r>
  <r>
    <s v="CN-2021-102547"/>
    <x v="76"/>
    <x v="1"/>
    <s v="Cust-16405"/>
    <x v="2"/>
    <x v="4"/>
    <x v="2"/>
    <n v="2806.5239999999999"/>
    <n v="136.31"/>
  </r>
  <r>
    <s v="CN-2021-102548"/>
    <x v="76"/>
    <x v="1"/>
    <s v="Cust-16405"/>
    <x v="2"/>
    <x v="4"/>
    <x v="0"/>
    <n v="4281.62"/>
    <n v="191.81"/>
  </r>
  <r>
    <s v="CN-2021-102552"/>
    <x v="76"/>
    <x v="0"/>
    <s v="Cust-16405"/>
    <x v="2"/>
    <x v="4"/>
    <x v="0"/>
    <n v="992.32"/>
    <n v="143.19"/>
  </r>
  <r>
    <s v="CN-2021-102556"/>
    <x v="76"/>
    <x v="0"/>
    <s v="Cust-18220"/>
    <x v="0"/>
    <x v="0"/>
    <x v="0"/>
    <n v="2393.58"/>
    <n v="136.57"/>
  </r>
  <r>
    <s v="CN-2021-102544"/>
    <x v="76"/>
    <x v="1"/>
    <s v="Cust-18715"/>
    <x v="1"/>
    <x v="2"/>
    <x v="1"/>
    <n v="1127.616"/>
    <n v="56.94"/>
  </r>
  <r>
    <s v="CN-2021-102549"/>
    <x v="76"/>
    <x v="1"/>
    <s v="Cust-18715"/>
    <x v="1"/>
    <x v="2"/>
    <x v="1"/>
    <n v="5081.3280000000004"/>
    <n v="62.49"/>
  </r>
  <r>
    <s v="CN-2021-102550"/>
    <x v="76"/>
    <x v="0"/>
    <s v="Cust-18715"/>
    <x v="1"/>
    <x v="2"/>
    <x v="1"/>
    <n v="168"/>
    <n v="31.56"/>
  </r>
  <r>
    <s v="CN-2021-102551"/>
    <x v="76"/>
    <x v="0"/>
    <s v="Cust-18715"/>
    <x v="1"/>
    <x v="2"/>
    <x v="1"/>
    <n v="175.56"/>
    <n v="47.99"/>
  </r>
  <r>
    <s v="CN-2021-102543"/>
    <x v="76"/>
    <x v="2"/>
    <s v="Cust-20005"/>
    <x v="0"/>
    <x v="5"/>
    <x v="0"/>
    <n v="10403.82"/>
    <n v="342.56"/>
  </r>
  <r>
    <s v="CN-2021-102535"/>
    <x v="77"/>
    <x v="0"/>
    <s v="Cust-10030"/>
    <x v="1"/>
    <x v="0"/>
    <x v="2"/>
    <n v="1728.3"/>
    <n v="159.74"/>
  </r>
  <r>
    <s v="CN-2021-102536"/>
    <x v="77"/>
    <x v="2"/>
    <s v="Cust-10030"/>
    <x v="1"/>
    <x v="0"/>
    <x v="1"/>
    <n v="101.64"/>
    <n v="33.42"/>
  </r>
  <r>
    <s v="CN-2021-102537"/>
    <x v="77"/>
    <x v="2"/>
    <s v="Cust-10030"/>
    <x v="1"/>
    <x v="0"/>
    <x v="1"/>
    <n v="374.36"/>
    <n v="27.21"/>
  </r>
  <r>
    <s v="CN-2021-102538"/>
    <x v="77"/>
    <x v="2"/>
    <s v="Cust-10030"/>
    <x v="1"/>
    <x v="0"/>
    <x v="0"/>
    <n v="1196.3"/>
    <n v="217.35"/>
  </r>
  <r>
    <s v="CN-2021-102540"/>
    <x v="77"/>
    <x v="3"/>
    <s v="Cust-12505"/>
    <x v="0"/>
    <x v="2"/>
    <x v="0"/>
    <n v="1174.32"/>
    <n v="273.24"/>
  </r>
  <r>
    <s v="CN-2021-102539"/>
    <x v="77"/>
    <x v="3"/>
    <s v="Cust-17335"/>
    <x v="2"/>
    <x v="1"/>
    <x v="1"/>
    <n v="129.91999999999999"/>
    <n v="40.19"/>
  </r>
  <r>
    <s v="CN-2021-102542"/>
    <x v="77"/>
    <x v="3"/>
    <s v="Cust-17635"/>
    <x v="1"/>
    <x v="4"/>
    <x v="1"/>
    <n v="127.96"/>
    <n v="39.619999999999997"/>
  </r>
  <r>
    <s v="CN-2021-102533"/>
    <x v="77"/>
    <x v="0"/>
    <s v="Cust-17890"/>
    <x v="2"/>
    <x v="2"/>
    <x v="2"/>
    <n v="2895.9"/>
    <n v="154.53"/>
  </r>
  <r>
    <s v="CN-2021-102534"/>
    <x v="77"/>
    <x v="2"/>
    <s v="Cust-17890"/>
    <x v="2"/>
    <x v="2"/>
    <x v="1"/>
    <n v="2563.6799999999998"/>
    <n v="146.26"/>
  </r>
  <r>
    <s v="CN-2021-102541"/>
    <x v="77"/>
    <x v="3"/>
    <s v="Cust-17995"/>
    <x v="2"/>
    <x v="2"/>
    <x v="0"/>
    <n v="1228.248"/>
    <n v="77.290000000000006"/>
  </r>
  <r>
    <s v="CN-2021-102523"/>
    <x v="78"/>
    <x v="0"/>
    <s v="Cust-10105"/>
    <x v="0"/>
    <x v="4"/>
    <x v="0"/>
    <n v="1765.26"/>
    <n v="21.67"/>
  </r>
  <r>
    <s v="CN-2021-102527"/>
    <x v="78"/>
    <x v="2"/>
    <s v="Cust-13645"/>
    <x v="0"/>
    <x v="4"/>
    <x v="1"/>
    <n v="347.34"/>
    <n v="46.68"/>
  </r>
  <r>
    <s v="CN-2021-102525"/>
    <x v="78"/>
    <x v="2"/>
    <s v="Cust-14200"/>
    <x v="2"/>
    <x v="3"/>
    <x v="1"/>
    <n v="316.95999999999998"/>
    <n v="29.44"/>
  </r>
  <r>
    <s v="CN-2021-102528"/>
    <x v="78"/>
    <x v="2"/>
    <s v="Cust-14200"/>
    <x v="2"/>
    <x v="3"/>
    <x v="1"/>
    <n v="269.36"/>
    <n v="48.68"/>
  </r>
  <r>
    <s v="CN-2021-102531"/>
    <x v="78"/>
    <x v="3"/>
    <s v="Cust-14725"/>
    <x v="0"/>
    <x v="1"/>
    <x v="0"/>
    <n v="765.24"/>
    <n v="100.93"/>
  </r>
  <r>
    <s v="CN-2021-102532"/>
    <x v="78"/>
    <x v="1"/>
    <s v="Cust-14725"/>
    <x v="0"/>
    <x v="1"/>
    <x v="2"/>
    <n v="93.66"/>
    <n v="12.55"/>
  </r>
  <r>
    <s v="CN-2021-102530"/>
    <x v="78"/>
    <x v="0"/>
    <s v="Cust-16960"/>
    <x v="2"/>
    <x v="0"/>
    <x v="0"/>
    <n v="11197.62"/>
    <n v="469.99"/>
  </r>
  <r>
    <s v="CN-2021-102526"/>
    <x v="78"/>
    <x v="0"/>
    <s v="Cust-17230"/>
    <x v="0"/>
    <x v="3"/>
    <x v="1"/>
    <n v="1926.4"/>
    <n v="175.66"/>
  </r>
  <r>
    <s v="CN-2021-102529"/>
    <x v="78"/>
    <x v="1"/>
    <s v="Cust-17230"/>
    <x v="0"/>
    <x v="3"/>
    <x v="0"/>
    <n v="185.5"/>
    <n v="45.95"/>
  </r>
  <r>
    <s v="CN-2021-102522"/>
    <x v="78"/>
    <x v="3"/>
    <s v="Cust-20305"/>
    <x v="0"/>
    <x v="0"/>
    <x v="1"/>
    <n v="183.54"/>
    <n v="23.68"/>
  </r>
  <r>
    <s v="CN-2021-102524"/>
    <x v="78"/>
    <x v="3"/>
    <s v="Cust-20305"/>
    <x v="0"/>
    <x v="0"/>
    <x v="1"/>
    <n v="923.3"/>
    <n v="55.17"/>
  </r>
  <r>
    <s v="CN-2021-102506"/>
    <x v="79"/>
    <x v="1"/>
    <s v="Cust-10240"/>
    <x v="0"/>
    <x v="2"/>
    <x v="0"/>
    <n v="355.6"/>
    <n v="49.98"/>
  </r>
  <r>
    <s v="CN-2021-102507"/>
    <x v="79"/>
    <x v="3"/>
    <s v="Cust-10240"/>
    <x v="0"/>
    <x v="2"/>
    <x v="0"/>
    <n v="3708.6"/>
    <n v="218.52"/>
  </r>
  <r>
    <s v="CN-2021-102521"/>
    <x v="79"/>
    <x v="0"/>
    <s v="Cust-10420"/>
    <x v="1"/>
    <x v="0"/>
    <x v="2"/>
    <n v="276.86399999999998"/>
    <n v="13.91"/>
  </r>
  <r>
    <s v="CN-2021-102517"/>
    <x v="79"/>
    <x v="2"/>
    <s v="Cust-10555"/>
    <x v="1"/>
    <x v="4"/>
    <x v="1"/>
    <n v="110.6"/>
    <n v="19.18"/>
  </r>
  <r>
    <s v="CN-2021-102518"/>
    <x v="79"/>
    <x v="3"/>
    <s v="Cust-10555"/>
    <x v="1"/>
    <x v="4"/>
    <x v="1"/>
    <n v="44.688000000000002"/>
    <n v="7.75"/>
  </r>
  <r>
    <s v="CN-2021-102519"/>
    <x v="79"/>
    <x v="1"/>
    <s v="Cust-10555"/>
    <x v="1"/>
    <x v="4"/>
    <x v="1"/>
    <n v="160.86000000000001"/>
    <n v="6.09"/>
  </r>
  <r>
    <s v="CN-2021-102508"/>
    <x v="79"/>
    <x v="0"/>
    <s v="Cust-12130"/>
    <x v="0"/>
    <x v="0"/>
    <x v="0"/>
    <n v="655.76"/>
    <n v="197.02"/>
  </r>
  <r>
    <s v="CN-2021-102509"/>
    <x v="79"/>
    <x v="0"/>
    <s v="Cust-12130"/>
    <x v="0"/>
    <x v="0"/>
    <x v="1"/>
    <n v="1204.7"/>
    <n v="267.83"/>
  </r>
  <r>
    <s v="CN-2021-102511"/>
    <x v="79"/>
    <x v="2"/>
    <s v="Cust-12130"/>
    <x v="0"/>
    <x v="0"/>
    <x v="1"/>
    <n v="78.12"/>
    <n v="17.03"/>
  </r>
  <r>
    <s v="CN-2021-102514"/>
    <x v="79"/>
    <x v="0"/>
    <s v="Cust-12130"/>
    <x v="0"/>
    <x v="0"/>
    <x v="1"/>
    <n v="183.68"/>
    <n v="35.79"/>
  </r>
  <r>
    <s v="CN-2021-102502"/>
    <x v="79"/>
    <x v="2"/>
    <s v="Cust-17680"/>
    <x v="2"/>
    <x v="1"/>
    <x v="2"/>
    <n v="2325.96"/>
    <n v="107.26"/>
  </r>
  <r>
    <s v="CN-2021-102510"/>
    <x v="79"/>
    <x v="3"/>
    <s v="Cust-18850"/>
    <x v="0"/>
    <x v="1"/>
    <x v="1"/>
    <n v="70.644000000000005"/>
    <n v="16.13"/>
  </r>
  <r>
    <s v="CN-2021-102512"/>
    <x v="79"/>
    <x v="2"/>
    <s v="Cust-18850"/>
    <x v="0"/>
    <x v="1"/>
    <x v="0"/>
    <n v="3648.288"/>
    <n v="93.64"/>
  </r>
  <r>
    <s v="CN-2021-102513"/>
    <x v="79"/>
    <x v="1"/>
    <s v="Cust-18850"/>
    <x v="0"/>
    <x v="1"/>
    <x v="1"/>
    <n v="117.18"/>
    <n v="4.8099999999999996"/>
  </r>
  <r>
    <s v="CN-2021-102520"/>
    <x v="79"/>
    <x v="1"/>
    <s v="Cust-19615"/>
    <x v="0"/>
    <x v="2"/>
    <x v="1"/>
    <n v="53.34"/>
    <n v="11.51"/>
  </r>
  <r>
    <s v="CN-2021-102515"/>
    <x v="79"/>
    <x v="3"/>
    <s v="Cust-20785"/>
    <x v="0"/>
    <x v="0"/>
    <x v="2"/>
    <n v="438.76"/>
    <n v="25.11"/>
  </r>
  <r>
    <s v="CN-2021-102516"/>
    <x v="79"/>
    <x v="1"/>
    <s v="Cust-20785"/>
    <x v="0"/>
    <x v="0"/>
    <x v="1"/>
    <n v="335.16"/>
    <n v="31.98"/>
  </r>
  <r>
    <s v="CN-2021-102503"/>
    <x v="79"/>
    <x v="2"/>
    <s v="Cust-20935"/>
    <x v="0"/>
    <x v="2"/>
    <x v="1"/>
    <n v="1024.8"/>
    <n v="182.25"/>
  </r>
  <r>
    <s v="CN-2021-102504"/>
    <x v="79"/>
    <x v="1"/>
    <s v="Cust-20935"/>
    <x v="0"/>
    <x v="2"/>
    <x v="1"/>
    <n v="689.5"/>
    <n v="85.37"/>
  </r>
  <r>
    <s v="CN-2021-102505"/>
    <x v="79"/>
    <x v="0"/>
    <s v="Cust-20935"/>
    <x v="0"/>
    <x v="2"/>
    <x v="2"/>
    <n v="1708.98"/>
    <n v="203.29"/>
  </r>
  <r>
    <s v="CN-2021-102496"/>
    <x v="80"/>
    <x v="1"/>
    <s v="Cust-11365"/>
    <x v="1"/>
    <x v="4"/>
    <x v="2"/>
    <n v="8533.2800000000007"/>
    <n v="395.68"/>
  </r>
  <r>
    <s v="CN-2021-102497"/>
    <x v="80"/>
    <x v="1"/>
    <s v="Cust-11365"/>
    <x v="1"/>
    <x v="4"/>
    <x v="2"/>
    <n v="588.84"/>
    <n v="166.53"/>
  </r>
  <r>
    <s v="CN-2021-102498"/>
    <x v="80"/>
    <x v="0"/>
    <s v="Cust-11365"/>
    <x v="1"/>
    <x v="4"/>
    <x v="1"/>
    <n v="187.32"/>
    <n v="20.79"/>
  </r>
  <r>
    <s v="CN-2021-102499"/>
    <x v="80"/>
    <x v="0"/>
    <s v="Cust-11365"/>
    <x v="1"/>
    <x v="4"/>
    <x v="1"/>
    <n v="172.48"/>
    <n v="23.52"/>
  </r>
  <r>
    <s v="CN-2021-102500"/>
    <x v="80"/>
    <x v="1"/>
    <s v="Cust-11365"/>
    <x v="1"/>
    <x v="4"/>
    <x v="0"/>
    <n v="2335.62"/>
    <n v="190.64"/>
  </r>
  <r>
    <s v="CN-2021-102495"/>
    <x v="80"/>
    <x v="0"/>
    <s v="Cust-17125"/>
    <x v="0"/>
    <x v="1"/>
    <x v="1"/>
    <n v="2593.64"/>
    <n v="189.16"/>
  </r>
  <r>
    <s v="CN-2021-102501"/>
    <x v="80"/>
    <x v="0"/>
    <s v="Cust-21220"/>
    <x v="0"/>
    <x v="4"/>
    <x v="0"/>
    <n v="1335.88"/>
    <n v="128.96"/>
  </r>
  <r>
    <s v="CN-2021-102487"/>
    <x v="81"/>
    <x v="2"/>
    <s v="Cust-12235"/>
    <x v="0"/>
    <x v="2"/>
    <x v="2"/>
    <n v="2980.8449999999998"/>
    <n v="230.12"/>
  </r>
  <r>
    <s v="CN-2021-102485"/>
    <x v="81"/>
    <x v="1"/>
    <s v="Cust-13645"/>
    <x v="0"/>
    <x v="4"/>
    <x v="0"/>
    <n v="7063.28"/>
    <n v="488.45"/>
  </r>
  <r>
    <s v="CN-2021-102493"/>
    <x v="81"/>
    <x v="2"/>
    <s v="Cust-19240"/>
    <x v="0"/>
    <x v="3"/>
    <x v="1"/>
    <n v="6937.14"/>
    <n v="17.940000000000001"/>
  </r>
  <r>
    <s v="CN-2021-102494"/>
    <x v="81"/>
    <x v="1"/>
    <s v="Cust-19240"/>
    <x v="0"/>
    <x v="3"/>
    <x v="1"/>
    <n v="311.13600000000002"/>
    <n v="18.239999999999998"/>
  </r>
  <r>
    <s v="CN-2021-102488"/>
    <x v="81"/>
    <x v="1"/>
    <s v="Cust-19360"/>
    <x v="0"/>
    <x v="0"/>
    <x v="2"/>
    <n v="2494.8000000000002"/>
    <n v="281.69"/>
  </r>
  <r>
    <s v="CN-2021-102489"/>
    <x v="81"/>
    <x v="0"/>
    <s v="Cust-19360"/>
    <x v="0"/>
    <x v="0"/>
    <x v="1"/>
    <n v="1982.4"/>
    <n v="205.22"/>
  </r>
  <r>
    <s v="CN-2021-102490"/>
    <x v="81"/>
    <x v="1"/>
    <s v="Cust-19360"/>
    <x v="0"/>
    <x v="0"/>
    <x v="1"/>
    <n v="6454"/>
    <n v="390.72"/>
  </r>
  <r>
    <s v="CN-2021-102484"/>
    <x v="81"/>
    <x v="1"/>
    <s v="Cust-19825"/>
    <x v="0"/>
    <x v="0"/>
    <x v="1"/>
    <n v="150.36000000000001"/>
    <n v="27.27"/>
  </r>
  <r>
    <s v="CN-2021-102486"/>
    <x v="81"/>
    <x v="2"/>
    <s v="Cust-19825"/>
    <x v="0"/>
    <x v="0"/>
    <x v="0"/>
    <n v="395.92"/>
    <n v="29.45"/>
  </r>
  <r>
    <s v="CN-2021-102491"/>
    <x v="81"/>
    <x v="0"/>
    <s v="Cust-20245"/>
    <x v="0"/>
    <x v="4"/>
    <x v="0"/>
    <n v="1570.8"/>
    <n v="205.35"/>
  </r>
  <r>
    <s v="CN-2021-102492"/>
    <x v="81"/>
    <x v="0"/>
    <s v="Cust-20245"/>
    <x v="0"/>
    <x v="4"/>
    <x v="1"/>
    <n v="18594.52"/>
    <n v="356.99"/>
  </r>
  <r>
    <s v="CN-2021-102480"/>
    <x v="82"/>
    <x v="0"/>
    <s v="Cust-12805"/>
    <x v="1"/>
    <x v="2"/>
    <x v="1"/>
    <n v="735.28"/>
    <n v="187.95"/>
  </r>
  <r>
    <s v="CN-2021-102481"/>
    <x v="82"/>
    <x v="1"/>
    <s v="Cust-12805"/>
    <x v="1"/>
    <x v="2"/>
    <x v="2"/>
    <n v="485.35199999999998"/>
    <n v="2.63"/>
  </r>
  <r>
    <s v="CN-2021-102482"/>
    <x v="82"/>
    <x v="2"/>
    <s v="Cust-12805"/>
    <x v="1"/>
    <x v="2"/>
    <x v="1"/>
    <n v="122.92"/>
    <n v="41.44"/>
  </r>
  <r>
    <s v="CN-2021-102483"/>
    <x v="82"/>
    <x v="0"/>
    <s v="Cust-12805"/>
    <x v="1"/>
    <x v="2"/>
    <x v="2"/>
    <n v="7324.6319999999996"/>
    <n v="58.73"/>
  </r>
  <r>
    <s v="CN-2021-102478"/>
    <x v="82"/>
    <x v="1"/>
    <s v="Cust-13690"/>
    <x v="0"/>
    <x v="2"/>
    <x v="1"/>
    <n v="401.52"/>
    <n v="48.96"/>
  </r>
  <r>
    <s v="CN-2021-102479"/>
    <x v="82"/>
    <x v="1"/>
    <s v="Cust-13690"/>
    <x v="0"/>
    <x v="2"/>
    <x v="1"/>
    <n v="593.6"/>
    <n v="198.23"/>
  </r>
  <r>
    <s v="CN-2021-102466"/>
    <x v="82"/>
    <x v="1"/>
    <s v="Cust-14050"/>
    <x v="0"/>
    <x v="2"/>
    <x v="0"/>
    <n v="2330.44"/>
    <n v="268.33"/>
  </r>
  <r>
    <s v="CN-2021-102467"/>
    <x v="82"/>
    <x v="0"/>
    <s v="Cust-14050"/>
    <x v="0"/>
    <x v="2"/>
    <x v="1"/>
    <n v="137.9"/>
    <n v="18.75"/>
  </r>
  <r>
    <s v="CN-2021-102468"/>
    <x v="82"/>
    <x v="1"/>
    <s v="Cust-14050"/>
    <x v="0"/>
    <x v="2"/>
    <x v="0"/>
    <n v="4473.84"/>
    <n v="270.72000000000003"/>
  </r>
  <r>
    <s v="CN-2021-102469"/>
    <x v="82"/>
    <x v="1"/>
    <s v="Cust-14050"/>
    <x v="0"/>
    <x v="2"/>
    <x v="1"/>
    <n v="85.54"/>
    <n v="14.68"/>
  </r>
  <r>
    <s v="CN-2021-102470"/>
    <x v="82"/>
    <x v="3"/>
    <s v="Cust-14050"/>
    <x v="0"/>
    <x v="2"/>
    <x v="1"/>
    <n v="397.32"/>
    <n v="41.85"/>
  </r>
  <r>
    <s v="CN-2021-102471"/>
    <x v="82"/>
    <x v="1"/>
    <s v="Cust-14050"/>
    <x v="0"/>
    <x v="2"/>
    <x v="0"/>
    <n v="2133.46"/>
    <n v="100.26"/>
  </r>
  <r>
    <s v="CN-2021-102472"/>
    <x v="82"/>
    <x v="1"/>
    <s v="Cust-14050"/>
    <x v="0"/>
    <x v="2"/>
    <x v="1"/>
    <n v="269.92"/>
    <n v="14.87"/>
  </r>
  <r>
    <s v="CN-2021-102476"/>
    <x v="82"/>
    <x v="0"/>
    <s v="Cust-17605"/>
    <x v="1"/>
    <x v="3"/>
    <x v="1"/>
    <n v="118.188"/>
    <n v="5.45"/>
  </r>
  <r>
    <s v="CN-2021-102477"/>
    <x v="82"/>
    <x v="0"/>
    <s v="Cust-17605"/>
    <x v="1"/>
    <x v="3"/>
    <x v="1"/>
    <n v="288.12"/>
    <n v="19.829999999999998"/>
  </r>
  <r>
    <s v="CN-2021-102473"/>
    <x v="82"/>
    <x v="3"/>
    <s v="Cust-18985"/>
    <x v="2"/>
    <x v="1"/>
    <x v="1"/>
    <n v="104.02"/>
    <n v="11.12"/>
  </r>
  <r>
    <s v="CN-2021-102475"/>
    <x v="82"/>
    <x v="1"/>
    <s v="Cust-20190"/>
    <x v="0"/>
    <x v="1"/>
    <x v="2"/>
    <n v="683.928"/>
    <n v="60.99"/>
  </r>
  <r>
    <s v="CN-2021-102474"/>
    <x v="82"/>
    <x v="1"/>
    <s v="Cust-21190"/>
    <x v="2"/>
    <x v="5"/>
    <x v="1"/>
    <n v="1252.1600000000001"/>
    <n v="264.73"/>
  </r>
  <r>
    <s v="CN-2021-102460"/>
    <x v="83"/>
    <x v="3"/>
    <s v="Cust-11545"/>
    <x v="1"/>
    <x v="5"/>
    <x v="0"/>
    <n v="685.72"/>
    <n v="195.27"/>
  </r>
  <r>
    <s v="CN-2021-102461"/>
    <x v="83"/>
    <x v="0"/>
    <s v="Cust-13630"/>
    <x v="0"/>
    <x v="2"/>
    <x v="0"/>
    <n v="779.1"/>
    <n v="79.239999999999995"/>
  </r>
  <r>
    <s v="CN-2021-102456"/>
    <x v="83"/>
    <x v="0"/>
    <s v="Cust-13855"/>
    <x v="1"/>
    <x v="3"/>
    <x v="2"/>
    <n v="294.56"/>
    <n v="25.47"/>
  </r>
  <r>
    <s v="CN-2021-102457"/>
    <x v="83"/>
    <x v="2"/>
    <s v="Cust-13855"/>
    <x v="1"/>
    <x v="3"/>
    <x v="0"/>
    <n v="810.04"/>
    <n v="117.39"/>
  </r>
  <r>
    <s v="CN-2021-102458"/>
    <x v="83"/>
    <x v="2"/>
    <s v="Cust-13855"/>
    <x v="1"/>
    <x v="3"/>
    <x v="2"/>
    <n v="3010"/>
    <n v="129.53"/>
  </r>
  <r>
    <s v="CN-2021-102459"/>
    <x v="83"/>
    <x v="2"/>
    <s v="Cust-13855"/>
    <x v="1"/>
    <x v="3"/>
    <x v="1"/>
    <n v="91.98"/>
    <n v="17.39"/>
  </r>
  <r>
    <s v="CN-2021-102455"/>
    <x v="83"/>
    <x v="3"/>
    <s v="Cust-14635"/>
    <x v="1"/>
    <x v="4"/>
    <x v="1"/>
    <n v="421.09199999999998"/>
    <n v="15.13"/>
  </r>
  <r>
    <s v="CN-2021-102452"/>
    <x v="83"/>
    <x v="2"/>
    <s v="Cust-14680"/>
    <x v="0"/>
    <x v="1"/>
    <x v="1"/>
    <n v="198.8"/>
    <n v="34.97"/>
  </r>
  <r>
    <s v="CN-2021-102453"/>
    <x v="83"/>
    <x v="1"/>
    <s v="Cust-14680"/>
    <x v="0"/>
    <x v="1"/>
    <x v="2"/>
    <n v="14242.34"/>
    <n v="441.63"/>
  </r>
  <r>
    <s v="CN-2021-102462"/>
    <x v="83"/>
    <x v="3"/>
    <s v="Cust-15145"/>
    <x v="1"/>
    <x v="1"/>
    <x v="1"/>
    <n v="376.74"/>
    <n v="33.94"/>
  </r>
  <r>
    <s v="CN-2021-102464"/>
    <x v="83"/>
    <x v="3"/>
    <s v="Cust-15610"/>
    <x v="1"/>
    <x v="2"/>
    <x v="1"/>
    <n v="1353.24"/>
    <n v="165.61"/>
  </r>
  <r>
    <s v="CN-2021-102454"/>
    <x v="83"/>
    <x v="1"/>
    <s v="Cust-19045"/>
    <x v="2"/>
    <x v="2"/>
    <x v="1"/>
    <n v="621.6"/>
    <n v="192.68"/>
  </r>
  <r>
    <s v="CN-2021-102465"/>
    <x v="83"/>
    <x v="2"/>
    <s v="Cust-19390"/>
    <x v="0"/>
    <x v="1"/>
    <x v="1"/>
    <n v="252.98"/>
    <n v="19.29"/>
  </r>
  <r>
    <s v="CN-2021-102463"/>
    <x v="83"/>
    <x v="3"/>
    <s v="Cust-20485"/>
    <x v="2"/>
    <x v="2"/>
    <x v="2"/>
    <n v="8613.36"/>
    <n v="474.79"/>
  </r>
  <r>
    <s v="CN-2021-102442"/>
    <x v="84"/>
    <x v="3"/>
    <s v="Cust-12955"/>
    <x v="1"/>
    <x v="0"/>
    <x v="1"/>
    <n v="201.6"/>
    <n v="44.64"/>
  </r>
  <r>
    <s v="CN-2021-102445"/>
    <x v="84"/>
    <x v="1"/>
    <s v="Cust-12955"/>
    <x v="1"/>
    <x v="0"/>
    <x v="1"/>
    <n v="7001.82"/>
    <n v="377.57"/>
  </r>
  <r>
    <s v="CN-2021-102443"/>
    <x v="84"/>
    <x v="0"/>
    <s v="Cust-16570"/>
    <x v="0"/>
    <x v="2"/>
    <x v="1"/>
    <n v="1210.4960000000001"/>
    <n v="128.38999999999999"/>
  </r>
  <r>
    <s v="CN-2021-102444"/>
    <x v="84"/>
    <x v="1"/>
    <s v="Cust-16600"/>
    <x v="1"/>
    <x v="0"/>
    <x v="0"/>
    <n v="1151.6400000000001"/>
    <n v="171.47"/>
  </r>
  <r>
    <s v="CN-2021-102446"/>
    <x v="84"/>
    <x v="1"/>
    <s v="Cust-17890"/>
    <x v="2"/>
    <x v="2"/>
    <x v="2"/>
    <n v="2420.04"/>
    <n v="226.09"/>
  </r>
  <r>
    <s v="CN-2021-102447"/>
    <x v="84"/>
    <x v="2"/>
    <s v="Cust-18115"/>
    <x v="2"/>
    <x v="0"/>
    <x v="1"/>
    <n v="70.671999999999997"/>
    <n v="2.5499999999999998"/>
  </r>
  <r>
    <s v="CN-2021-102448"/>
    <x v="84"/>
    <x v="3"/>
    <s v="Cust-18115"/>
    <x v="2"/>
    <x v="0"/>
    <x v="2"/>
    <n v="2074.38"/>
    <n v="204.66"/>
  </r>
  <r>
    <s v="CN-2021-102449"/>
    <x v="84"/>
    <x v="0"/>
    <s v="Cust-18115"/>
    <x v="2"/>
    <x v="0"/>
    <x v="1"/>
    <n v="270.06"/>
    <n v="24.46"/>
  </r>
  <r>
    <s v="CN-2021-102450"/>
    <x v="84"/>
    <x v="3"/>
    <s v="Cust-18115"/>
    <x v="2"/>
    <x v="0"/>
    <x v="1"/>
    <n v="161.28"/>
    <n v="7.21"/>
  </r>
  <r>
    <s v="CN-2021-102451"/>
    <x v="84"/>
    <x v="0"/>
    <s v="Cust-18115"/>
    <x v="2"/>
    <x v="0"/>
    <x v="2"/>
    <n v="56.363999999999997"/>
    <n v="1.27"/>
  </r>
  <r>
    <s v="CN-2021-102441"/>
    <x v="84"/>
    <x v="1"/>
    <s v="Cust-19570"/>
    <x v="0"/>
    <x v="4"/>
    <x v="1"/>
    <n v="333.06"/>
    <n v="48.04"/>
  </r>
  <r>
    <s v="CN-2021-102428"/>
    <x v="85"/>
    <x v="2"/>
    <s v="Cust-14155"/>
    <x v="2"/>
    <x v="1"/>
    <x v="1"/>
    <n v="387.8"/>
    <n v="19.82"/>
  </r>
  <r>
    <s v="CN-2021-102430"/>
    <x v="85"/>
    <x v="3"/>
    <s v="Cust-16000"/>
    <x v="0"/>
    <x v="0"/>
    <x v="2"/>
    <n v="44.688000000000002"/>
    <n v="0.74"/>
  </r>
  <r>
    <s v="CN-2021-102432"/>
    <x v="85"/>
    <x v="1"/>
    <s v="Cust-17170"/>
    <x v="1"/>
    <x v="1"/>
    <x v="2"/>
    <n v="1288.56"/>
    <n v="88.86"/>
  </r>
  <r>
    <s v="CN-2021-102433"/>
    <x v="85"/>
    <x v="0"/>
    <s v="Cust-17170"/>
    <x v="1"/>
    <x v="1"/>
    <x v="0"/>
    <n v="1117.3679999999999"/>
    <n v="93.07"/>
  </r>
  <r>
    <s v="CN-2021-102434"/>
    <x v="85"/>
    <x v="3"/>
    <s v="Cust-17170"/>
    <x v="1"/>
    <x v="1"/>
    <x v="0"/>
    <n v="2472.54"/>
    <n v="59.22"/>
  </r>
  <r>
    <s v="CN-2021-102435"/>
    <x v="85"/>
    <x v="1"/>
    <s v="Cust-17170"/>
    <x v="1"/>
    <x v="1"/>
    <x v="1"/>
    <n v="4641.28"/>
    <n v="126.25"/>
  </r>
  <r>
    <s v="CN-2021-102436"/>
    <x v="85"/>
    <x v="0"/>
    <s v="Cust-17170"/>
    <x v="1"/>
    <x v="1"/>
    <x v="0"/>
    <n v="2680.86"/>
    <n v="10.29"/>
  </r>
  <r>
    <s v="CN-2021-102437"/>
    <x v="85"/>
    <x v="3"/>
    <s v="Cust-17170"/>
    <x v="1"/>
    <x v="1"/>
    <x v="1"/>
    <n v="367.64"/>
    <n v="14.57"/>
  </r>
  <r>
    <s v="CN-2021-102429"/>
    <x v="85"/>
    <x v="0"/>
    <s v="Cust-18295"/>
    <x v="1"/>
    <x v="2"/>
    <x v="1"/>
    <n v="24.92"/>
    <n v="8.34"/>
  </r>
  <r>
    <s v="CN-2021-102431"/>
    <x v="85"/>
    <x v="1"/>
    <s v="Cust-18295"/>
    <x v="1"/>
    <x v="2"/>
    <x v="1"/>
    <n v="156.744"/>
    <n v="19.600000000000001"/>
  </r>
  <r>
    <s v="CN-2021-102438"/>
    <x v="85"/>
    <x v="2"/>
    <s v="Cust-18310"/>
    <x v="2"/>
    <x v="4"/>
    <x v="0"/>
    <n v="1516.06"/>
    <n v="121.36"/>
  </r>
  <r>
    <s v="CN-2021-102439"/>
    <x v="85"/>
    <x v="1"/>
    <s v="Cust-19435"/>
    <x v="0"/>
    <x v="2"/>
    <x v="1"/>
    <n v="276.36"/>
    <n v="32.29"/>
  </r>
  <r>
    <s v="CN-2021-102440"/>
    <x v="85"/>
    <x v="0"/>
    <s v="Cust-19435"/>
    <x v="0"/>
    <x v="2"/>
    <x v="1"/>
    <n v="39.311999999999998"/>
    <n v="3.53"/>
  </r>
  <r>
    <s v="CN-2021-102412"/>
    <x v="86"/>
    <x v="1"/>
    <s v="Cust-12235"/>
    <x v="0"/>
    <x v="2"/>
    <x v="0"/>
    <n v="5635.28"/>
    <n v="490.62"/>
  </r>
  <r>
    <s v="CN-2021-102413"/>
    <x v="86"/>
    <x v="2"/>
    <s v="Cust-12310"/>
    <x v="1"/>
    <x v="2"/>
    <x v="1"/>
    <n v="1272.8800000000001"/>
    <n v="146.03"/>
  </r>
  <r>
    <s v="CN-2021-102414"/>
    <x v="86"/>
    <x v="2"/>
    <s v="Cust-12310"/>
    <x v="1"/>
    <x v="2"/>
    <x v="2"/>
    <n v="1738.1"/>
    <n v="264.25"/>
  </r>
  <r>
    <s v="CN-2021-102422"/>
    <x v="86"/>
    <x v="2"/>
    <s v="Cust-14845"/>
    <x v="0"/>
    <x v="1"/>
    <x v="1"/>
    <n v="516.88"/>
    <n v="84.15"/>
  </r>
  <r>
    <s v="CN-2021-102427"/>
    <x v="86"/>
    <x v="3"/>
    <s v="Cust-14845"/>
    <x v="0"/>
    <x v="1"/>
    <x v="0"/>
    <n v="142.38"/>
    <n v="36.46"/>
  </r>
  <r>
    <s v="CN-2021-102405"/>
    <x v="86"/>
    <x v="3"/>
    <s v="Cust-15025"/>
    <x v="0"/>
    <x v="1"/>
    <x v="0"/>
    <n v="1386.84"/>
    <n v="231.92"/>
  </r>
  <r>
    <s v="CN-2021-102406"/>
    <x v="86"/>
    <x v="0"/>
    <s v="Cust-15025"/>
    <x v="0"/>
    <x v="1"/>
    <x v="0"/>
    <n v="2411.08"/>
    <n v="227.34"/>
  </r>
  <r>
    <s v="CN-2021-102415"/>
    <x v="86"/>
    <x v="1"/>
    <s v="Cust-15940"/>
    <x v="2"/>
    <x v="2"/>
    <x v="2"/>
    <n v="208.32"/>
    <n v="29.45"/>
  </r>
  <r>
    <s v="CN-2021-102407"/>
    <x v="86"/>
    <x v="0"/>
    <s v="Cust-16885"/>
    <x v="0"/>
    <x v="3"/>
    <x v="1"/>
    <n v="327.04000000000002"/>
    <n v="48.45"/>
  </r>
  <r>
    <s v="CN-2021-102408"/>
    <x v="86"/>
    <x v="3"/>
    <s v="Cust-16885"/>
    <x v="0"/>
    <x v="3"/>
    <x v="2"/>
    <n v="242.34"/>
    <n v="44.17"/>
  </r>
  <r>
    <s v="CN-2021-102409"/>
    <x v="86"/>
    <x v="2"/>
    <s v="Cust-16885"/>
    <x v="0"/>
    <x v="3"/>
    <x v="1"/>
    <n v="237.72"/>
    <n v="32.44"/>
  </r>
  <r>
    <s v="CN-2021-102410"/>
    <x v="86"/>
    <x v="3"/>
    <s v="Cust-16885"/>
    <x v="0"/>
    <x v="3"/>
    <x v="1"/>
    <n v="1784.58"/>
    <n v="293.11"/>
  </r>
  <r>
    <s v="CN-2021-102416"/>
    <x v="86"/>
    <x v="2"/>
    <s v="Cust-17110"/>
    <x v="0"/>
    <x v="1"/>
    <x v="0"/>
    <n v="2484.3000000000002"/>
    <n v="101.02"/>
  </r>
  <r>
    <s v="CN-2021-102417"/>
    <x v="86"/>
    <x v="0"/>
    <s v="Cust-17110"/>
    <x v="0"/>
    <x v="1"/>
    <x v="1"/>
    <n v="102.9"/>
    <n v="40.049999999999997"/>
  </r>
  <r>
    <s v="CN-2021-102411"/>
    <x v="86"/>
    <x v="3"/>
    <s v="Cust-19405"/>
    <x v="0"/>
    <x v="2"/>
    <x v="1"/>
    <n v="856.8"/>
    <n v="142.83000000000001"/>
  </r>
  <r>
    <s v="CN-2021-102418"/>
    <x v="86"/>
    <x v="0"/>
    <s v="Cust-21550"/>
    <x v="2"/>
    <x v="3"/>
    <x v="2"/>
    <n v="2399.88"/>
    <n v="108.57"/>
  </r>
  <r>
    <s v="CN-2021-102419"/>
    <x v="86"/>
    <x v="0"/>
    <s v="Cust-21550"/>
    <x v="2"/>
    <x v="3"/>
    <x v="0"/>
    <n v="1769.04"/>
    <n v="292.64999999999998"/>
  </r>
  <r>
    <s v="CN-2021-102420"/>
    <x v="86"/>
    <x v="2"/>
    <s v="Cust-21550"/>
    <x v="2"/>
    <x v="3"/>
    <x v="1"/>
    <n v="951.44"/>
    <n v="54.27"/>
  </r>
  <r>
    <s v="CN-2021-102421"/>
    <x v="86"/>
    <x v="1"/>
    <s v="Cust-21550"/>
    <x v="2"/>
    <x v="3"/>
    <x v="1"/>
    <n v="2962.4"/>
    <n v="268.25"/>
  </r>
  <r>
    <s v="CN-2021-102423"/>
    <x v="86"/>
    <x v="0"/>
    <s v="Cust-21550"/>
    <x v="2"/>
    <x v="3"/>
    <x v="1"/>
    <n v="1358.28"/>
    <n v="107.52"/>
  </r>
  <r>
    <s v="CN-2021-102424"/>
    <x v="86"/>
    <x v="1"/>
    <s v="Cust-21550"/>
    <x v="2"/>
    <x v="3"/>
    <x v="1"/>
    <n v="511.84"/>
    <n v="105.88"/>
  </r>
  <r>
    <s v="CN-2021-102425"/>
    <x v="86"/>
    <x v="3"/>
    <s v="Cust-21550"/>
    <x v="2"/>
    <x v="3"/>
    <x v="1"/>
    <n v="142.38"/>
    <n v="23.65"/>
  </r>
  <r>
    <s v="CN-2021-102426"/>
    <x v="86"/>
    <x v="1"/>
    <s v="Cust-21550"/>
    <x v="2"/>
    <x v="3"/>
    <x v="1"/>
    <n v="317.8"/>
    <n v="10.84"/>
  </r>
  <r>
    <s v="CN-2021-102404"/>
    <x v="87"/>
    <x v="0"/>
    <s v="Cust-12235"/>
    <x v="0"/>
    <x v="2"/>
    <x v="0"/>
    <n v="1412.2080000000001"/>
    <n v="32.26"/>
  </r>
  <r>
    <s v="CN-2021-102390"/>
    <x v="88"/>
    <x v="0"/>
    <s v="Cust-10210"/>
    <x v="0"/>
    <x v="0"/>
    <x v="0"/>
    <n v="1230.74"/>
    <n v="125.07"/>
  </r>
  <r>
    <s v="CN-2021-102391"/>
    <x v="88"/>
    <x v="0"/>
    <s v="Cust-10210"/>
    <x v="0"/>
    <x v="0"/>
    <x v="1"/>
    <n v="724.92"/>
    <n v="164.56"/>
  </r>
  <r>
    <s v="CN-2021-102393"/>
    <x v="88"/>
    <x v="2"/>
    <s v="Cust-10210"/>
    <x v="0"/>
    <x v="0"/>
    <x v="2"/>
    <n v="811.02"/>
    <n v="51.97"/>
  </r>
  <r>
    <s v="CN-2021-102394"/>
    <x v="88"/>
    <x v="1"/>
    <s v="Cust-12040"/>
    <x v="2"/>
    <x v="2"/>
    <x v="2"/>
    <n v="913.64"/>
    <n v="95.84"/>
  </r>
  <r>
    <s v="CN-2021-102395"/>
    <x v="88"/>
    <x v="2"/>
    <s v="Cust-12835"/>
    <x v="1"/>
    <x v="3"/>
    <x v="2"/>
    <n v="2484.7199999999998"/>
    <n v="128.38999999999999"/>
  </r>
  <r>
    <s v="CN-2021-102399"/>
    <x v="88"/>
    <x v="1"/>
    <s v="Cust-12835"/>
    <x v="1"/>
    <x v="3"/>
    <x v="0"/>
    <n v="4457.46"/>
    <n v="142.47"/>
  </r>
  <r>
    <s v="CN-2021-102386"/>
    <x v="88"/>
    <x v="2"/>
    <s v="Cust-16885"/>
    <x v="0"/>
    <x v="3"/>
    <x v="0"/>
    <n v="8405.0400000000009"/>
    <n v="314.14999999999998"/>
  </r>
  <r>
    <s v="CN-2021-102387"/>
    <x v="88"/>
    <x v="0"/>
    <s v="Cust-16885"/>
    <x v="0"/>
    <x v="3"/>
    <x v="2"/>
    <n v="1393.84"/>
    <n v="102.17"/>
  </r>
  <r>
    <s v="CN-2021-102388"/>
    <x v="88"/>
    <x v="3"/>
    <s v="Cust-17365"/>
    <x v="0"/>
    <x v="2"/>
    <x v="2"/>
    <n v="1106"/>
    <n v="155.15"/>
  </r>
  <r>
    <s v="CN-2021-102389"/>
    <x v="88"/>
    <x v="0"/>
    <s v="Cust-17365"/>
    <x v="0"/>
    <x v="2"/>
    <x v="1"/>
    <n v="558.32000000000005"/>
    <n v="72.47"/>
  </r>
  <r>
    <s v="CN-2021-102396"/>
    <x v="88"/>
    <x v="2"/>
    <s v="Cust-19495"/>
    <x v="0"/>
    <x v="3"/>
    <x v="2"/>
    <n v="2858.8"/>
    <n v="238.15"/>
  </r>
  <r>
    <s v="CN-2021-102397"/>
    <x v="88"/>
    <x v="2"/>
    <s v="Cust-19495"/>
    <x v="0"/>
    <x v="3"/>
    <x v="1"/>
    <n v="320.88"/>
    <n v="11.04"/>
  </r>
  <r>
    <s v="CN-2021-102398"/>
    <x v="88"/>
    <x v="3"/>
    <s v="Cust-19495"/>
    <x v="0"/>
    <x v="3"/>
    <x v="1"/>
    <n v="526.26"/>
    <n v="141.53"/>
  </r>
  <r>
    <s v="CN-2021-102400"/>
    <x v="88"/>
    <x v="2"/>
    <s v="Cust-19495"/>
    <x v="0"/>
    <x v="3"/>
    <x v="0"/>
    <n v="1287.44"/>
    <n v="162.44999999999999"/>
  </r>
  <r>
    <s v="CN-2021-102401"/>
    <x v="88"/>
    <x v="0"/>
    <s v="Cust-19495"/>
    <x v="0"/>
    <x v="3"/>
    <x v="1"/>
    <n v="794.64"/>
    <n v="61.41"/>
  </r>
  <r>
    <s v="CN-2021-102402"/>
    <x v="88"/>
    <x v="1"/>
    <s v="Cust-19495"/>
    <x v="0"/>
    <x v="3"/>
    <x v="2"/>
    <n v="9690.9750000000004"/>
    <n v="452.34"/>
  </r>
  <r>
    <s v="CN-2021-102403"/>
    <x v="88"/>
    <x v="1"/>
    <s v="Cust-19495"/>
    <x v="0"/>
    <x v="3"/>
    <x v="1"/>
    <n v="427.56"/>
    <n v="22.33"/>
  </r>
  <r>
    <s v="CN-2021-102392"/>
    <x v="88"/>
    <x v="3"/>
    <s v="Cust-21880"/>
    <x v="1"/>
    <x v="0"/>
    <x v="1"/>
    <n v="86.1"/>
    <n v="2.85"/>
  </r>
  <r>
    <s v="CN-2021-102376"/>
    <x v="89"/>
    <x v="0"/>
    <s v="Cust-11995"/>
    <x v="0"/>
    <x v="4"/>
    <x v="0"/>
    <n v="1464.12"/>
    <n v="274.95"/>
  </r>
  <r>
    <s v="CN-2021-102377"/>
    <x v="89"/>
    <x v="3"/>
    <s v="Cust-11995"/>
    <x v="0"/>
    <x v="4"/>
    <x v="1"/>
    <n v="163.52000000000001"/>
    <n v="28.48"/>
  </r>
  <r>
    <s v="CN-2021-102374"/>
    <x v="89"/>
    <x v="1"/>
    <s v="Cust-12130"/>
    <x v="0"/>
    <x v="0"/>
    <x v="2"/>
    <n v="1840.44"/>
    <n v="229.47"/>
  </r>
  <r>
    <s v="CN-2021-102381"/>
    <x v="89"/>
    <x v="0"/>
    <s v="Cust-16405"/>
    <x v="2"/>
    <x v="4"/>
    <x v="1"/>
    <n v="870.24"/>
    <n v="179.21"/>
  </r>
  <r>
    <s v="CN-2021-102375"/>
    <x v="89"/>
    <x v="0"/>
    <s v="Cust-17875"/>
    <x v="2"/>
    <x v="3"/>
    <x v="2"/>
    <n v="2304.288"/>
    <n v="135.04"/>
  </r>
  <r>
    <s v="CN-2021-102378"/>
    <x v="89"/>
    <x v="0"/>
    <s v="Cust-20965"/>
    <x v="1"/>
    <x v="5"/>
    <x v="1"/>
    <n v="120.4"/>
    <n v="45.23"/>
  </r>
  <r>
    <s v="CN-2021-102379"/>
    <x v="89"/>
    <x v="1"/>
    <s v="Cust-20965"/>
    <x v="1"/>
    <x v="5"/>
    <x v="1"/>
    <n v="141.26"/>
    <n v="38.450000000000003"/>
  </r>
  <r>
    <s v="CN-2021-102382"/>
    <x v="89"/>
    <x v="0"/>
    <s v="Cust-21460"/>
    <x v="2"/>
    <x v="1"/>
    <x v="1"/>
    <n v="426.72"/>
    <n v="28.89"/>
  </r>
  <r>
    <s v="CN-2021-102383"/>
    <x v="89"/>
    <x v="0"/>
    <s v="Cust-21460"/>
    <x v="2"/>
    <x v="1"/>
    <x v="1"/>
    <n v="617.4"/>
    <n v="148.36000000000001"/>
  </r>
  <r>
    <s v="CN-2021-102384"/>
    <x v="89"/>
    <x v="1"/>
    <s v="Cust-21460"/>
    <x v="2"/>
    <x v="1"/>
    <x v="2"/>
    <n v="3445.68"/>
    <n v="138.75"/>
  </r>
  <r>
    <s v="CN-2021-102385"/>
    <x v="89"/>
    <x v="0"/>
    <s v="Cust-21460"/>
    <x v="2"/>
    <x v="1"/>
    <x v="1"/>
    <n v="313.74"/>
    <n v="40.659999999999997"/>
  </r>
  <r>
    <s v="CN-2021-102380"/>
    <x v="89"/>
    <x v="0"/>
    <s v="Cust-21880"/>
    <x v="1"/>
    <x v="0"/>
    <x v="1"/>
    <n v="836.92"/>
    <n v="127.33"/>
  </r>
  <r>
    <s v="CN-2021-102363"/>
    <x v="90"/>
    <x v="0"/>
    <s v="Cust-14650"/>
    <x v="1"/>
    <x v="1"/>
    <x v="1"/>
    <n v="259.56"/>
    <n v="26.26"/>
  </r>
  <r>
    <s v="CN-2021-102364"/>
    <x v="90"/>
    <x v="1"/>
    <s v="Cust-17935"/>
    <x v="0"/>
    <x v="0"/>
    <x v="0"/>
    <n v="2754.5"/>
    <n v="265.54000000000002"/>
  </r>
  <r>
    <s v="CN-2021-102365"/>
    <x v="90"/>
    <x v="1"/>
    <s v="Cust-18295"/>
    <x v="1"/>
    <x v="2"/>
    <x v="0"/>
    <n v="2776.48"/>
    <n v="120.41"/>
  </r>
  <r>
    <s v="CN-2021-102366"/>
    <x v="90"/>
    <x v="1"/>
    <s v="Cust-18295"/>
    <x v="1"/>
    <x v="2"/>
    <x v="2"/>
    <n v="1169.8399999999999"/>
    <n v="153.35"/>
  </r>
  <r>
    <s v="CN-2021-102367"/>
    <x v="90"/>
    <x v="3"/>
    <s v="Cust-18295"/>
    <x v="1"/>
    <x v="2"/>
    <x v="1"/>
    <n v="15964.2"/>
    <n v="443.75"/>
  </r>
  <r>
    <s v="CN-2021-102368"/>
    <x v="90"/>
    <x v="0"/>
    <s v="Cust-18295"/>
    <x v="1"/>
    <x v="2"/>
    <x v="1"/>
    <n v="325.08"/>
    <n v="18.68"/>
  </r>
  <r>
    <s v="CN-2021-102369"/>
    <x v="90"/>
    <x v="0"/>
    <s v="Cust-18295"/>
    <x v="1"/>
    <x v="2"/>
    <x v="0"/>
    <n v="5937.4"/>
    <n v="484.09"/>
  </r>
  <r>
    <s v="CN-2021-102370"/>
    <x v="90"/>
    <x v="0"/>
    <s v="Cust-18295"/>
    <x v="1"/>
    <x v="2"/>
    <x v="1"/>
    <n v="154.84"/>
    <n v="10.25"/>
  </r>
  <r>
    <s v="CN-2021-102371"/>
    <x v="90"/>
    <x v="1"/>
    <s v="Cust-18295"/>
    <x v="1"/>
    <x v="2"/>
    <x v="1"/>
    <n v="1969.38"/>
    <n v="191.84"/>
  </r>
  <r>
    <s v="CN-2021-102372"/>
    <x v="90"/>
    <x v="2"/>
    <s v="Cust-18295"/>
    <x v="1"/>
    <x v="2"/>
    <x v="2"/>
    <n v="15350.72"/>
    <n v="315.69"/>
  </r>
  <r>
    <s v="CN-2021-102373"/>
    <x v="90"/>
    <x v="1"/>
    <s v="Cust-19945"/>
    <x v="0"/>
    <x v="2"/>
    <x v="1"/>
    <n v="55.16"/>
    <n v="0.22"/>
  </r>
  <r>
    <s v="CN-2021-102355"/>
    <x v="91"/>
    <x v="1"/>
    <s v="Cust-11125"/>
    <x v="2"/>
    <x v="5"/>
    <x v="2"/>
    <n v="3293.36"/>
    <n v="226.89"/>
  </r>
  <r>
    <s v="CN-2021-102356"/>
    <x v="91"/>
    <x v="1"/>
    <s v="Cust-11125"/>
    <x v="2"/>
    <x v="5"/>
    <x v="2"/>
    <n v="5462.1"/>
    <n v="380.93"/>
  </r>
  <r>
    <s v="CN-2021-102357"/>
    <x v="91"/>
    <x v="1"/>
    <s v="Cust-14215"/>
    <x v="1"/>
    <x v="4"/>
    <x v="0"/>
    <n v="1780.94"/>
    <n v="141.04"/>
  </r>
  <r>
    <s v="CN-2021-102358"/>
    <x v="91"/>
    <x v="1"/>
    <s v="Cust-18205"/>
    <x v="1"/>
    <x v="2"/>
    <x v="1"/>
    <n v="977.76"/>
    <n v="99.99"/>
  </r>
  <r>
    <s v="CN-2021-102359"/>
    <x v="91"/>
    <x v="2"/>
    <s v="Cust-18205"/>
    <x v="1"/>
    <x v="2"/>
    <x v="1"/>
    <n v="266"/>
    <n v="32.54"/>
  </r>
  <r>
    <s v="CN-2021-102360"/>
    <x v="91"/>
    <x v="1"/>
    <s v="Cust-18205"/>
    <x v="1"/>
    <x v="2"/>
    <x v="1"/>
    <n v="416.22"/>
    <n v="38.17"/>
  </r>
  <r>
    <s v="CN-2021-102361"/>
    <x v="91"/>
    <x v="0"/>
    <s v="Cust-18205"/>
    <x v="1"/>
    <x v="2"/>
    <x v="2"/>
    <n v="1575.84"/>
    <n v="131.84"/>
  </r>
  <r>
    <s v="CN-2021-102362"/>
    <x v="91"/>
    <x v="3"/>
    <s v="Cust-18655"/>
    <x v="1"/>
    <x v="1"/>
    <x v="2"/>
    <n v="1640.52"/>
    <n v="165.44"/>
  </r>
  <r>
    <s v="CN-2021-102354"/>
    <x v="92"/>
    <x v="1"/>
    <s v="Cust-15205"/>
    <x v="0"/>
    <x v="0"/>
    <x v="1"/>
    <n v="599.76"/>
    <n v="183.18"/>
  </r>
  <r>
    <s v="CN-2021-102353"/>
    <x v="92"/>
    <x v="0"/>
    <s v="Cust-15415"/>
    <x v="0"/>
    <x v="0"/>
    <x v="1"/>
    <n v="284.48"/>
    <n v="18.489999999999998"/>
  </r>
  <r>
    <s v="CN-2021-102350"/>
    <x v="92"/>
    <x v="1"/>
    <s v="Cust-16420"/>
    <x v="2"/>
    <x v="4"/>
    <x v="2"/>
    <n v="281.82"/>
    <n v="39.92"/>
  </r>
  <r>
    <s v="CN-2021-102352"/>
    <x v="92"/>
    <x v="3"/>
    <s v="Cust-21355"/>
    <x v="1"/>
    <x v="4"/>
    <x v="0"/>
    <n v="1739.3040000000001"/>
    <n v="254.56"/>
  </r>
  <r>
    <s v="CN-2021-102351"/>
    <x v="92"/>
    <x v="2"/>
    <s v="Cust-21475"/>
    <x v="2"/>
    <x v="4"/>
    <x v="1"/>
    <n v="290.08"/>
    <n v="47.14"/>
  </r>
  <r>
    <s v="CN-2021-102338"/>
    <x v="93"/>
    <x v="0"/>
    <s v="Cust-11185"/>
    <x v="1"/>
    <x v="0"/>
    <x v="1"/>
    <n v="179.34"/>
    <n v="23.12"/>
  </r>
  <r>
    <s v="CN-2021-102339"/>
    <x v="93"/>
    <x v="1"/>
    <s v="Cust-11185"/>
    <x v="1"/>
    <x v="0"/>
    <x v="1"/>
    <n v="267.68"/>
    <n v="21.35"/>
  </r>
  <r>
    <s v="CN-2021-102340"/>
    <x v="93"/>
    <x v="1"/>
    <s v="Cust-11185"/>
    <x v="1"/>
    <x v="0"/>
    <x v="2"/>
    <n v="4702.32"/>
    <n v="162.09"/>
  </r>
  <r>
    <s v="CN-2021-102341"/>
    <x v="93"/>
    <x v="1"/>
    <s v="Cust-11185"/>
    <x v="1"/>
    <x v="0"/>
    <x v="2"/>
    <n v="5769.54"/>
    <n v="480.16"/>
  </r>
  <r>
    <s v="CN-2021-102342"/>
    <x v="93"/>
    <x v="2"/>
    <s v="Cust-11185"/>
    <x v="1"/>
    <x v="0"/>
    <x v="1"/>
    <n v="372.4"/>
    <n v="45.87"/>
  </r>
  <r>
    <s v="CN-2021-102337"/>
    <x v="93"/>
    <x v="1"/>
    <s v="Cust-16390"/>
    <x v="1"/>
    <x v="4"/>
    <x v="1"/>
    <n v="510.3"/>
    <n v="109.58"/>
  </r>
  <r>
    <s v="CN-2021-102348"/>
    <x v="93"/>
    <x v="1"/>
    <s v="Cust-18880"/>
    <x v="0"/>
    <x v="3"/>
    <x v="2"/>
    <n v="8659.84"/>
    <n v="327.48"/>
  </r>
  <r>
    <s v="CN-2021-102349"/>
    <x v="93"/>
    <x v="1"/>
    <s v="Cust-18880"/>
    <x v="0"/>
    <x v="3"/>
    <x v="1"/>
    <n v="554.4"/>
    <n v="196.13"/>
  </r>
  <r>
    <s v="CN-2021-102343"/>
    <x v="93"/>
    <x v="0"/>
    <s v="Cust-19465"/>
    <x v="2"/>
    <x v="4"/>
    <x v="0"/>
    <n v="978.88"/>
    <n v="161.36000000000001"/>
  </r>
  <r>
    <s v="CN-2021-102344"/>
    <x v="93"/>
    <x v="0"/>
    <s v="Cust-20830"/>
    <x v="0"/>
    <x v="2"/>
    <x v="1"/>
    <n v="273.42"/>
    <n v="43.12"/>
  </r>
  <r>
    <s v="CN-2021-102345"/>
    <x v="93"/>
    <x v="1"/>
    <s v="Cust-20830"/>
    <x v="0"/>
    <x v="2"/>
    <x v="1"/>
    <n v="576.32399999999996"/>
    <n v="1.56"/>
  </r>
  <r>
    <s v="CN-2021-102346"/>
    <x v="93"/>
    <x v="1"/>
    <s v="Cust-21580"/>
    <x v="0"/>
    <x v="1"/>
    <x v="0"/>
    <n v="3828.72"/>
    <n v="53.74"/>
  </r>
  <r>
    <s v="CN-2021-102347"/>
    <x v="93"/>
    <x v="1"/>
    <s v="Cust-21580"/>
    <x v="0"/>
    <x v="1"/>
    <x v="1"/>
    <n v="154.22399999999999"/>
    <n v="31.15"/>
  </r>
  <r>
    <s v="CN-2021-102335"/>
    <x v="94"/>
    <x v="3"/>
    <s v="Cust-19600"/>
    <x v="0"/>
    <x v="4"/>
    <x v="2"/>
    <n v="4365.6480000000001"/>
    <n v="48.82"/>
  </r>
  <r>
    <s v="CN-2021-102336"/>
    <x v="94"/>
    <x v="0"/>
    <s v="Cust-19600"/>
    <x v="0"/>
    <x v="4"/>
    <x v="2"/>
    <n v="2975.4479999999999"/>
    <n v="94.49"/>
  </r>
  <r>
    <s v="CN-2021-102327"/>
    <x v="95"/>
    <x v="0"/>
    <s v="Cust-13240"/>
    <x v="2"/>
    <x v="0"/>
    <x v="1"/>
    <n v="210.56"/>
    <n v="20.29"/>
  </r>
  <r>
    <s v="CN-2021-102334"/>
    <x v="95"/>
    <x v="0"/>
    <s v="Cust-13405"/>
    <x v="0"/>
    <x v="2"/>
    <x v="2"/>
    <n v="307.16000000000003"/>
    <n v="14.59"/>
  </r>
  <r>
    <s v="CN-2021-102330"/>
    <x v="95"/>
    <x v="1"/>
    <s v="Cust-14680"/>
    <x v="0"/>
    <x v="1"/>
    <x v="1"/>
    <n v="467.88"/>
    <n v="33.03"/>
  </r>
  <r>
    <s v="CN-2021-102328"/>
    <x v="95"/>
    <x v="3"/>
    <s v="Cust-14980"/>
    <x v="0"/>
    <x v="0"/>
    <x v="2"/>
    <n v="6302.24"/>
    <n v="394.71"/>
  </r>
  <r>
    <s v="CN-2021-102329"/>
    <x v="95"/>
    <x v="3"/>
    <s v="Cust-19300"/>
    <x v="0"/>
    <x v="4"/>
    <x v="1"/>
    <n v="152.88"/>
    <n v="20.43"/>
  </r>
  <r>
    <s v="CN-2021-102331"/>
    <x v="95"/>
    <x v="0"/>
    <s v="Cust-19300"/>
    <x v="0"/>
    <x v="4"/>
    <x v="0"/>
    <n v="4193.42"/>
    <n v="100.39"/>
  </r>
  <r>
    <s v="CN-2021-102332"/>
    <x v="95"/>
    <x v="3"/>
    <s v="Cust-19300"/>
    <x v="0"/>
    <x v="4"/>
    <x v="1"/>
    <n v="309.12"/>
    <n v="17.260000000000002"/>
  </r>
  <r>
    <s v="CN-2021-102333"/>
    <x v="95"/>
    <x v="1"/>
    <s v="Cust-21415"/>
    <x v="0"/>
    <x v="1"/>
    <x v="0"/>
    <n v="1726.2"/>
    <n v="64.97"/>
  </r>
  <r>
    <s v="CN-2021-102320"/>
    <x v="96"/>
    <x v="0"/>
    <s v="Cust-10435"/>
    <x v="2"/>
    <x v="2"/>
    <x v="2"/>
    <n v="1590.68"/>
    <n v="121.89"/>
  </r>
  <r>
    <s v="CN-2021-102321"/>
    <x v="96"/>
    <x v="0"/>
    <s v="Cust-10435"/>
    <x v="2"/>
    <x v="2"/>
    <x v="1"/>
    <n v="1204.7"/>
    <n v="222.95"/>
  </r>
  <r>
    <s v="CN-2021-102311"/>
    <x v="96"/>
    <x v="1"/>
    <s v="Cust-10465"/>
    <x v="0"/>
    <x v="4"/>
    <x v="0"/>
    <n v="1144.5"/>
    <n v="20.149999999999999"/>
  </r>
  <r>
    <s v="CN-2021-102317"/>
    <x v="96"/>
    <x v="1"/>
    <s v="Cust-10750"/>
    <x v="0"/>
    <x v="0"/>
    <x v="0"/>
    <n v="626.72400000000005"/>
    <n v="45.04"/>
  </r>
  <r>
    <s v="CN-2021-102318"/>
    <x v="96"/>
    <x v="2"/>
    <s v="Cust-10750"/>
    <x v="0"/>
    <x v="0"/>
    <x v="1"/>
    <n v="62.72"/>
    <n v="15.04"/>
  </r>
  <r>
    <s v="CN-2021-102319"/>
    <x v="96"/>
    <x v="0"/>
    <s v="Cust-11320"/>
    <x v="0"/>
    <x v="2"/>
    <x v="1"/>
    <n v="1062.8800000000001"/>
    <n v="131.59"/>
  </r>
  <r>
    <s v="CN-2021-102322"/>
    <x v="96"/>
    <x v="0"/>
    <s v="Cust-11320"/>
    <x v="0"/>
    <x v="2"/>
    <x v="2"/>
    <n v="1881.684"/>
    <n v="296.14"/>
  </r>
  <r>
    <s v="CN-2021-102314"/>
    <x v="96"/>
    <x v="2"/>
    <s v="Cust-11725"/>
    <x v="0"/>
    <x v="0"/>
    <x v="2"/>
    <n v="4014.36"/>
    <n v="201.07"/>
  </r>
  <r>
    <s v="CN-2021-102312"/>
    <x v="96"/>
    <x v="0"/>
    <s v="Cust-12025"/>
    <x v="0"/>
    <x v="4"/>
    <x v="2"/>
    <n v="294.56"/>
    <n v="24.81"/>
  </r>
  <r>
    <s v="CN-2021-102313"/>
    <x v="96"/>
    <x v="1"/>
    <s v="Cust-12475"/>
    <x v="0"/>
    <x v="2"/>
    <x v="1"/>
    <n v="130.76"/>
    <n v="17.39"/>
  </r>
  <r>
    <s v="CN-2021-102324"/>
    <x v="96"/>
    <x v="2"/>
    <s v="Cust-13360"/>
    <x v="1"/>
    <x v="1"/>
    <x v="1"/>
    <n v="2953.2719999999999"/>
    <n v="85.17"/>
  </r>
  <r>
    <s v="CN-2021-102325"/>
    <x v="96"/>
    <x v="1"/>
    <s v="Cust-13360"/>
    <x v="1"/>
    <x v="1"/>
    <x v="2"/>
    <n v="670.32"/>
    <n v="12.46"/>
  </r>
  <r>
    <s v="CN-2021-102326"/>
    <x v="96"/>
    <x v="1"/>
    <s v="Cust-13360"/>
    <x v="1"/>
    <x v="1"/>
    <x v="1"/>
    <n v="91.727999999999994"/>
    <n v="7.81"/>
  </r>
  <r>
    <s v="CN-2021-102307"/>
    <x v="96"/>
    <x v="0"/>
    <s v="Cust-16300"/>
    <x v="1"/>
    <x v="4"/>
    <x v="0"/>
    <n v="1196.3"/>
    <n v="267.64999999999998"/>
  </r>
  <r>
    <s v="CN-2021-102309"/>
    <x v="96"/>
    <x v="1"/>
    <s v="Cust-16300"/>
    <x v="1"/>
    <x v="4"/>
    <x v="0"/>
    <n v="1302"/>
    <n v="149.16999999999999"/>
  </r>
  <r>
    <s v="CN-2021-102323"/>
    <x v="96"/>
    <x v="2"/>
    <s v="Cust-18265"/>
    <x v="0"/>
    <x v="2"/>
    <x v="1"/>
    <n v="677.88"/>
    <n v="89.85"/>
  </r>
  <r>
    <s v="CN-2021-102308"/>
    <x v="96"/>
    <x v="2"/>
    <s v="Cust-18880"/>
    <x v="0"/>
    <x v="3"/>
    <x v="0"/>
    <n v="394.38"/>
    <n v="10.06"/>
  </r>
  <r>
    <s v="CN-2021-102315"/>
    <x v="96"/>
    <x v="2"/>
    <s v="Cust-19645"/>
    <x v="1"/>
    <x v="0"/>
    <x v="1"/>
    <n v="53.311999999999998"/>
    <n v="0.22"/>
  </r>
  <r>
    <s v="CN-2021-102316"/>
    <x v="96"/>
    <x v="0"/>
    <s v="Cust-19645"/>
    <x v="1"/>
    <x v="0"/>
    <x v="1"/>
    <n v="136.08000000000001"/>
    <n v="11.24"/>
  </r>
  <r>
    <s v="CN-2021-102310"/>
    <x v="96"/>
    <x v="0"/>
    <s v="Cust-20695"/>
    <x v="1"/>
    <x v="1"/>
    <x v="1"/>
    <n v="1083.5999999999999"/>
    <n v="160.63999999999999"/>
  </r>
  <r>
    <s v="CN-2021-102299"/>
    <x v="97"/>
    <x v="1"/>
    <s v="Cust-10390"/>
    <x v="0"/>
    <x v="4"/>
    <x v="1"/>
    <n v="203.7"/>
    <n v="36.630000000000003"/>
  </r>
  <r>
    <s v="CN-2021-102300"/>
    <x v="97"/>
    <x v="0"/>
    <s v="Cust-10390"/>
    <x v="0"/>
    <x v="4"/>
    <x v="1"/>
    <n v="1798.02"/>
    <n v="231.46"/>
  </r>
  <r>
    <s v="CN-2021-102303"/>
    <x v="97"/>
    <x v="0"/>
    <s v="Cust-11290"/>
    <x v="1"/>
    <x v="0"/>
    <x v="1"/>
    <n v="146.16"/>
    <n v="46.29"/>
  </r>
  <r>
    <s v="CN-2021-102304"/>
    <x v="97"/>
    <x v="0"/>
    <s v="Cust-11290"/>
    <x v="1"/>
    <x v="0"/>
    <x v="2"/>
    <n v="1020.852"/>
    <n v="3.04"/>
  </r>
  <r>
    <s v="CN-2021-102305"/>
    <x v="97"/>
    <x v="3"/>
    <s v="Cust-11290"/>
    <x v="1"/>
    <x v="0"/>
    <x v="2"/>
    <n v="1884.12"/>
    <n v="70.62"/>
  </r>
  <r>
    <s v="CN-2021-102294"/>
    <x v="97"/>
    <x v="2"/>
    <s v="Cust-12280"/>
    <x v="0"/>
    <x v="1"/>
    <x v="1"/>
    <n v="313.60000000000002"/>
    <n v="19.73"/>
  </r>
  <r>
    <s v="CN-2021-102295"/>
    <x v="97"/>
    <x v="1"/>
    <s v="Cust-12280"/>
    <x v="0"/>
    <x v="1"/>
    <x v="1"/>
    <n v="511.14"/>
    <n v="111.43"/>
  </r>
  <r>
    <s v="CN-2021-102296"/>
    <x v="97"/>
    <x v="2"/>
    <s v="Cust-12280"/>
    <x v="0"/>
    <x v="1"/>
    <x v="0"/>
    <n v="11926.32"/>
    <n v="498.28"/>
  </r>
  <r>
    <s v="CN-2021-102297"/>
    <x v="97"/>
    <x v="1"/>
    <s v="Cust-12280"/>
    <x v="0"/>
    <x v="1"/>
    <x v="2"/>
    <n v="5799.78"/>
    <n v="410.83"/>
  </r>
  <r>
    <s v="CN-2021-102301"/>
    <x v="97"/>
    <x v="0"/>
    <s v="Cust-12280"/>
    <x v="0"/>
    <x v="1"/>
    <x v="1"/>
    <n v="138.32"/>
    <n v="14.09"/>
  </r>
  <r>
    <s v="CN-2021-102302"/>
    <x v="97"/>
    <x v="0"/>
    <s v="Cust-12280"/>
    <x v="0"/>
    <x v="1"/>
    <x v="1"/>
    <n v="1397.76"/>
    <n v="210.69"/>
  </r>
  <r>
    <s v="CN-2021-102298"/>
    <x v="97"/>
    <x v="0"/>
    <s v="Cust-13225"/>
    <x v="1"/>
    <x v="2"/>
    <x v="1"/>
    <n v="5241.04"/>
    <n v="331.31"/>
  </r>
  <r>
    <s v="CN-2021-102285"/>
    <x v="97"/>
    <x v="0"/>
    <s v="Cust-14140"/>
    <x v="2"/>
    <x v="1"/>
    <x v="1"/>
    <n v="1586.2560000000001"/>
    <n v="159.16"/>
  </r>
  <r>
    <s v="CN-2021-102286"/>
    <x v="97"/>
    <x v="1"/>
    <s v="Cust-14140"/>
    <x v="2"/>
    <x v="1"/>
    <x v="2"/>
    <n v="2596.6080000000002"/>
    <n v="106.68"/>
  </r>
  <r>
    <s v="CN-2021-102287"/>
    <x v="97"/>
    <x v="0"/>
    <s v="Cust-14140"/>
    <x v="2"/>
    <x v="1"/>
    <x v="2"/>
    <n v="1716.12"/>
    <n v="96.05"/>
  </r>
  <r>
    <s v="CN-2021-102289"/>
    <x v="97"/>
    <x v="1"/>
    <s v="Cust-14140"/>
    <x v="2"/>
    <x v="1"/>
    <x v="1"/>
    <n v="567"/>
    <n v="95.16"/>
  </r>
  <r>
    <s v="CN-2021-102290"/>
    <x v="97"/>
    <x v="2"/>
    <s v="Cust-14140"/>
    <x v="2"/>
    <x v="1"/>
    <x v="2"/>
    <n v="451.416"/>
    <n v="14.67"/>
  </r>
  <r>
    <s v="CN-2021-102284"/>
    <x v="97"/>
    <x v="0"/>
    <s v="Cust-18055"/>
    <x v="0"/>
    <x v="2"/>
    <x v="2"/>
    <n v="499.8"/>
    <n v="31.52"/>
  </r>
  <r>
    <s v="CN-2021-102306"/>
    <x v="97"/>
    <x v="3"/>
    <s v="Cust-18130"/>
    <x v="1"/>
    <x v="1"/>
    <x v="0"/>
    <n v="1024.8"/>
    <n v="207.68"/>
  </r>
  <r>
    <s v="CN-2021-102293"/>
    <x v="97"/>
    <x v="0"/>
    <s v="Cust-18295"/>
    <x v="1"/>
    <x v="2"/>
    <x v="1"/>
    <n v="83.44"/>
    <n v="9.99"/>
  </r>
  <r>
    <s v="CN-2021-102292"/>
    <x v="97"/>
    <x v="0"/>
    <s v="Cust-18385"/>
    <x v="0"/>
    <x v="1"/>
    <x v="2"/>
    <n v="3360.21"/>
    <n v="59.65"/>
  </r>
  <r>
    <s v="CN-2021-102288"/>
    <x v="97"/>
    <x v="0"/>
    <s v="Cust-18505"/>
    <x v="0"/>
    <x v="0"/>
    <x v="1"/>
    <n v="1864.8"/>
    <n v="266.19"/>
  </r>
  <r>
    <s v="CN-2021-102291"/>
    <x v="97"/>
    <x v="1"/>
    <s v="Cust-18505"/>
    <x v="0"/>
    <x v="0"/>
    <x v="1"/>
    <n v="272.16000000000003"/>
    <n v="49.23"/>
  </r>
  <r>
    <s v="CN-2021-102280"/>
    <x v="98"/>
    <x v="0"/>
    <s v="Cust-10525"/>
    <x v="1"/>
    <x v="5"/>
    <x v="1"/>
    <n v="1160.32"/>
    <n v="177.51"/>
  </r>
  <r>
    <s v="CN-2021-102273"/>
    <x v="98"/>
    <x v="1"/>
    <s v="Cust-10555"/>
    <x v="1"/>
    <x v="4"/>
    <x v="2"/>
    <n v="1214.8920000000001"/>
    <n v="24.88"/>
  </r>
  <r>
    <s v="CN-2021-102276"/>
    <x v="98"/>
    <x v="0"/>
    <s v="Cust-10555"/>
    <x v="1"/>
    <x v="4"/>
    <x v="0"/>
    <n v="2055.06"/>
    <n v="287.27999999999997"/>
  </r>
  <r>
    <s v="CN-2021-102274"/>
    <x v="98"/>
    <x v="1"/>
    <s v="Cust-10810"/>
    <x v="1"/>
    <x v="0"/>
    <x v="2"/>
    <n v="4725.5600000000004"/>
    <n v="240.67"/>
  </r>
  <r>
    <s v="CN-2021-102275"/>
    <x v="98"/>
    <x v="1"/>
    <s v="Cust-10810"/>
    <x v="1"/>
    <x v="0"/>
    <x v="0"/>
    <n v="1569.68"/>
    <n v="209.47"/>
  </r>
  <r>
    <s v="CN-2021-102277"/>
    <x v="98"/>
    <x v="1"/>
    <s v="Cust-10810"/>
    <x v="1"/>
    <x v="0"/>
    <x v="0"/>
    <n v="2776.48"/>
    <n v="204.82"/>
  </r>
  <r>
    <s v="CN-2021-102278"/>
    <x v="98"/>
    <x v="3"/>
    <s v="Cust-10810"/>
    <x v="1"/>
    <x v="0"/>
    <x v="2"/>
    <n v="2406.1799999999998"/>
    <n v="215.85"/>
  </r>
  <r>
    <s v="CN-2021-102272"/>
    <x v="98"/>
    <x v="1"/>
    <s v="Cust-11605"/>
    <x v="0"/>
    <x v="5"/>
    <x v="2"/>
    <n v="423.108"/>
    <n v="18.23"/>
  </r>
  <r>
    <s v="CN-2021-102269"/>
    <x v="98"/>
    <x v="1"/>
    <s v="Cust-12955"/>
    <x v="1"/>
    <x v="0"/>
    <x v="2"/>
    <n v="235.76"/>
    <n v="45.17"/>
  </r>
  <r>
    <s v="CN-2021-102270"/>
    <x v="98"/>
    <x v="3"/>
    <s v="Cust-12955"/>
    <x v="1"/>
    <x v="0"/>
    <x v="2"/>
    <n v="3971.1"/>
    <n v="206.02"/>
  </r>
  <r>
    <s v="CN-2021-102283"/>
    <x v="98"/>
    <x v="0"/>
    <s v="Cust-17440"/>
    <x v="1"/>
    <x v="4"/>
    <x v="1"/>
    <n v="527.1"/>
    <n v="57.62"/>
  </r>
  <r>
    <s v="CN-2021-102279"/>
    <x v="98"/>
    <x v="0"/>
    <s v="Cust-18610"/>
    <x v="1"/>
    <x v="5"/>
    <x v="1"/>
    <n v="4988.0600000000004"/>
    <n v="290.48"/>
  </r>
  <r>
    <s v="CN-2021-102281"/>
    <x v="98"/>
    <x v="0"/>
    <s v="Cust-18610"/>
    <x v="1"/>
    <x v="5"/>
    <x v="0"/>
    <n v="1901.2"/>
    <n v="186.76"/>
  </r>
  <r>
    <s v="CN-2021-102271"/>
    <x v="98"/>
    <x v="0"/>
    <s v="Cust-19570"/>
    <x v="0"/>
    <x v="4"/>
    <x v="1"/>
    <n v="140.28"/>
    <n v="10.49"/>
  </r>
  <r>
    <s v="CN-2021-102282"/>
    <x v="98"/>
    <x v="0"/>
    <s v="Cust-19810"/>
    <x v="2"/>
    <x v="2"/>
    <x v="1"/>
    <n v="112.42"/>
    <n v="23.17"/>
  </r>
  <r>
    <s v="CN-2021-102254"/>
    <x v="99"/>
    <x v="1"/>
    <s v="Cust-11485"/>
    <x v="2"/>
    <x v="1"/>
    <x v="1"/>
    <n v="223.16"/>
    <n v="24.86"/>
  </r>
  <r>
    <s v="CN-2021-102257"/>
    <x v="99"/>
    <x v="2"/>
    <s v="Cust-11485"/>
    <x v="2"/>
    <x v="1"/>
    <x v="1"/>
    <n v="1634.9760000000001"/>
    <n v="97.28"/>
  </r>
  <r>
    <s v="CN-2021-102252"/>
    <x v="99"/>
    <x v="1"/>
    <s v="Cust-13225"/>
    <x v="1"/>
    <x v="2"/>
    <x v="2"/>
    <n v="4383.68"/>
    <n v="164.32"/>
  </r>
  <r>
    <s v="CN-2021-102253"/>
    <x v="99"/>
    <x v="3"/>
    <s v="Cust-13225"/>
    <x v="1"/>
    <x v="2"/>
    <x v="0"/>
    <n v="1596.84"/>
    <n v="207.78"/>
  </r>
  <r>
    <s v="CN-2021-102255"/>
    <x v="99"/>
    <x v="0"/>
    <s v="Cust-13225"/>
    <x v="1"/>
    <x v="2"/>
    <x v="1"/>
    <n v="4949"/>
    <n v="157.84"/>
  </r>
  <r>
    <s v="CN-2021-102247"/>
    <x v="99"/>
    <x v="0"/>
    <s v="Cust-13705"/>
    <x v="1"/>
    <x v="2"/>
    <x v="1"/>
    <n v="269.36"/>
    <n v="22.74"/>
  </r>
  <r>
    <s v="CN-2021-102248"/>
    <x v="99"/>
    <x v="0"/>
    <s v="Cust-13705"/>
    <x v="1"/>
    <x v="2"/>
    <x v="0"/>
    <n v="1711.5"/>
    <n v="283.13"/>
  </r>
  <r>
    <s v="CN-2021-102265"/>
    <x v="99"/>
    <x v="0"/>
    <s v="Cust-13900"/>
    <x v="0"/>
    <x v="1"/>
    <x v="2"/>
    <n v="756.14"/>
    <n v="166.04"/>
  </r>
  <r>
    <s v="CN-2021-102266"/>
    <x v="99"/>
    <x v="2"/>
    <s v="Cust-13900"/>
    <x v="0"/>
    <x v="1"/>
    <x v="1"/>
    <n v="388.64"/>
    <n v="49.59"/>
  </r>
  <r>
    <s v="CN-2021-102256"/>
    <x v="99"/>
    <x v="3"/>
    <s v="Cust-14215"/>
    <x v="1"/>
    <x v="4"/>
    <x v="2"/>
    <n v="1193.808"/>
    <n v="24.02"/>
  </r>
  <r>
    <s v="CN-2021-102260"/>
    <x v="99"/>
    <x v="2"/>
    <s v="Cust-14245"/>
    <x v="2"/>
    <x v="2"/>
    <x v="1"/>
    <n v="112"/>
    <n v="37.729999999999997"/>
  </r>
  <r>
    <s v="CN-2021-102251"/>
    <x v="99"/>
    <x v="0"/>
    <s v="Cust-16225"/>
    <x v="1"/>
    <x v="1"/>
    <x v="1"/>
    <n v="671.58"/>
    <n v="93.75"/>
  </r>
  <r>
    <s v="CN-2021-102259"/>
    <x v="99"/>
    <x v="2"/>
    <s v="Cust-18040"/>
    <x v="1"/>
    <x v="1"/>
    <x v="1"/>
    <n v="6481.72"/>
    <n v="452.67"/>
  </r>
  <r>
    <s v="CN-2021-102261"/>
    <x v="99"/>
    <x v="2"/>
    <s v="Cust-18040"/>
    <x v="1"/>
    <x v="1"/>
    <x v="1"/>
    <n v="426.72"/>
    <n v="31.96"/>
  </r>
  <r>
    <s v="CN-2021-102262"/>
    <x v="99"/>
    <x v="2"/>
    <s v="Cust-18040"/>
    <x v="1"/>
    <x v="1"/>
    <x v="1"/>
    <n v="286.02"/>
    <n v="32.229999999999997"/>
  </r>
  <r>
    <s v="CN-2021-102263"/>
    <x v="99"/>
    <x v="1"/>
    <s v="Cust-18040"/>
    <x v="1"/>
    <x v="1"/>
    <x v="1"/>
    <n v="466.2"/>
    <n v="48.52"/>
  </r>
  <r>
    <s v="CN-2021-102264"/>
    <x v="99"/>
    <x v="0"/>
    <s v="Cust-18040"/>
    <x v="1"/>
    <x v="1"/>
    <x v="0"/>
    <n v="519.54"/>
    <n v="126.22"/>
  </r>
  <r>
    <s v="CN-2021-102267"/>
    <x v="99"/>
    <x v="1"/>
    <s v="Cust-19870"/>
    <x v="2"/>
    <x v="2"/>
    <x v="1"/>
    <n v="165.76"/>
    <n v="33.369999999999997"/>
  </r>
  <r>
    <s v="CN-2021-102268"/>
    <x v="99"/>
    <x v="3"/>
    <s v="Cust-19870"/>
    <x v="2"/>
    <x v="2"/>
    <x v="0"/>
    <n v="1952.16"/>
    <n v="119.93"/>
  </r>
  <r>
    <s v="CN-2021-102258"/>
    <x v="99"/>
    <x v="1"/>
    <s v="Cust-20125"/>
    <x v="2"/>
    <x v="1"/>
    <x v="2"/>
    <n v="1680.7"/>
    <n v="101.75"/>
  </r>
  <r>
    <s v="CN-2021-102250"/>
    <x v="99"/>
    <x v="0"/>
    <s v="Cust-21160"/>
    <x v="1"/>
    <x v="0"/>
    <x v="1"/>
    <n v="555.52"/>
    <n v="126.51"/>
  </r>
  <r>
    <s v="CN-2021-102249"/>
    <x v="99"/>
    <x v="1"/>
    <s v="Cust-21430"/>
    <x v="1"/>
    <x v="0"/>
    <x v="0"/>
    <n v="4784.08"/>
    <n v="223.73"/>
  </r>
  <r>
    <s v="CN-2021-102226"/>
    <x v="100"/>
    <x v="2"/>
    <s v="Cust-11065"/>
    <x v="0"/>
    <x v="0"/>
    <x v="1"/>
    <n v="73.08"/>
    <n v="18.25"/>
  </r>
  <r>
    <s v="CN-2021-102237"/>
    <x v="100"/>
    <x v="0"/>
    <s v="Cust-13300"/>
    <x v="1"/>
    <x v="0"/>
    <x v="1"/>
    <n v="483.84"/>
    <n v="14.97"/>
  </r>
  <r>
    <s v="CN-2021-102227"/>
    <x v="100"/>
    <x v="1"/>
    <s v="Cust-14905"/>
    <x v="0"/>
    <x v="2"/>
    <x v="1"/>
    <n v="557.9"/>
    <n v="121.23"/>
  </r>
  <r>
    <s v="CN-2021-102228"/>
    <x v="100"/>
    <x v="0"/>
    <s v="Cust-14905"/>
    <x v="0"/>
    <x v="2"/>
    <x v="1"/>
    <n v="21.7"/>
    <n v="0.93"/>
  </r>
  <r>
    <s v="CN-2021-102229"/>
    <x v="100"/>
    <x v="0"/>
    <s v="Cust-14905"/>
    <x v="0"/>
    <x v="2"/>
    <x v="1"/>
    <n v="1360.8"/>
    <n v="199.55"/>
  </r>
  <r>
    <s v="CN-2021-102230"/>
    <x v="100"/>
    <x v="1"/>
    <s v="Cust-14905"/>
    <x v="0"/>
    <x v="2"/>
    <x v="0"/>
    <n v="6220.9"/>
    <n v="432.53"/>
  </r>
  <r>
    <s v="CN-2021-102233"/>
    <x v="100"/>
    <x v="0"/>
    <s v="Cust-15295"/>
    <x v="0"/>
    <x v="5"/>
    <x v="0"/>
    <n v="3992.1"/>
    <n v="128.11000000000001"/>
  </r>
  <r>
    <s v="CN-2021-102234"/>
    <x v="100"/>
    <x v="2"/>
    <s v="Cust-15295"/>
    <x v="0"/>
    <x v="5"/>
    <x v="2"/>
    <n v="7092.4"/>
    <n v="432.38"/>
  </r>
  <r>
    <s v="CN-2021-102235"/>
    <x v="100"/>
    <x v="1"/>
    <s v="Cust-15295"/>
    <x v="0"/>
    <x v="5"/>
    <x v="1"/>
    <n v="237.3"/>
    <n v="16.95"/>
  </r>
  <r>
    <s v="CN-2021-102236"/>
    <x v="100"/>
    <x v="2"/>
    <s v="Cust-15295"/>
    <x v="0"/>
    <x v="5"/>
    <x v="1"/>
    <n v="216.72"/>
    <n v="10.33"/>
  </r>
  <r>
    <s v="CN-2021-102238"/>
    <x v="100"/>
    <x v="0"/>
    <s v="Cust-15295"/>
    <x v="0"/>
    <x v="5"/>
    <x v="0"/>
    <n v="3950.52"/>
    <n v="271.06"/>
  </r>
  <r>
    <s v="CN-2021-102231"/>
    <x v="100"/>
    <x v="1"/>
    <s v="Cust-16510"/>
    <x v="0"/>
    <x v="5"/>
    <x v="0"/>
    <n v="4209.7439999999997"/>
    <n v="86.95"/>
  </r>
  <r>
    <s v="CN-2021-102232"/>
    <x v="100"/>
    <x v="2"/>
    <s v="Cust-16510"/>
    <x v="0"/>
    <x v="5"/>
    <x v="0"/>
    <n v="2825.424"/>
    <n v="74.650000000000006"/>
  </r>
  <r>
    <s v="CN-2021-102245"/>
    <x v="100"/>
    <x v="2"/>
    <s v="Cust-17905"/>
    <x v="1"/>
    <x v="2"/>
    <x v="1"/>
    <n v="316.95999999999998"/>
    <n v="10.71"/>
  </r>
  <r>
    <s v="CN-2021-102246"/>
    <x v="100"/>
    <x v="2"/>
    <s v="Cust-18040"/>
    <x v="1"/>
    <x v="1"/>
    <x v="0"/>
    <n v="1139.8800000000001"/>
    <n v="113.29"/>
  </r>
  <r>
    <s v="CN-2021-102239"/>
    <x v="100"/>
    <x v="0"/>
    <s v="Cust-19180"/>
    <x v="2"/>
    <x v="1"/>
    <x v="1"/>
    <n v="127.26"/>
    <n v="12.37"/>
  </r>
  <r>
    <s v="CN-2021-102240"/>
    <x v="100"/>
    <x v="3"/>
    <s v="Cust-20800"/>
    <x v="0"/>
    <x v="2"/>
    <x v="1"/>
    <n v="343.22399999999999"/>
    <n v="9.27"/>
  </r>
  <r>
    <s v="CN-2021-102241"/>
    <x v="100"/>
    <x v="3"/>
    <s v="Cust-20800"/>
    <x v="0"/>
    <x v="2"/>
    <x v="2"/>
    <n v="6021.12"/>
    <n v="27.32"/>
  </r>
  <r>
    <s v="CN-2021-102242"/>
    <x v="100"/>
    <x v="2"/>
    <s v="Cust-20800"/>
    <x v="0"/>
    <x v="2"/>
    <x v="2"/>
    <n v="334.74"/>
    <n v="4.13"/>
  </r>
  <r>
    <s v="CN-2021-102243"/>
    <x v="100"/>
    <x v="0"/>
    <s v="Cust-20800"/>
    <x v="0"/>
    <x v="2"/>
    <x v="1"/>
    <n v="6608"/>
    <n v="432.27"/>
  </r>
  <r>
    <s v="CN-2021-102244"/>
    <x v="100"/>
    <x v="1"/>
    <s v="Cust-20800"/>
    <x v="0"/>
    <x v="2"/>
    <x v="1"/>
    <n v="1071.28"/>
    <n v="198.44"/>
  </r>
  <r>
    <s v="CN-2021-102225"/>
    <x v="101"/>
    <x v="0"/>
    <s v="Cust-11500"/>
    <x v="0"/>
    <x v="1"/>
    <x v="0"/>
    <n v="793.52"/>
    <n v="65.63"/>
  </r>
  <r>
    <s v="CN-2021-102211"/>
    <x v="102"/>
    <x v="1"/>
    <s v="Cust-10555"/>
    <x v="1"/>
    <x v="4"/>
    <x v="1"/>
    <n v="128.80000000000001"/>
    <n v="14.63"/>
  </r>
  <r>
    <s v="CN-2021-102212"/>
    <x v="102"/>
    <x v="0"/>
    <s v="Cust-10555"/>
    <x v="1"/>
    <x v="4"/>
    <x v="1"/>
    <n v="1178.6880000000001"/>
    <n v="9.75"/>
  </r>
  <r>
    <s v="CN-2021-102213"/>
    <x v="102"/>
    <x v="1"/>
    <s v="Cust-10555"/>
    <x v="1"/>
    <x v="4"/>
    <x v="1"/>
    <n v="10496.08"/>
    <n v="392.07"/>
  </r>
  <r>
    <s v="CN-2021-102219"/>
    <x v="102"/>
    <x v="1"/>
    <s v="Cust-12085"/>
    <x v="1"/>
    <x v="0"/>
    <x v="2"/>
    <n v="1593.9"/>
    <n v="286.77999999999997"/>
  </r>
  <r>
    <s v="CN-2021-102220"/>
    <x v="102"/>
    <x v="0"/>
    <s v="Cust-12085"/>
    <x v="1"/>
    <x v="0"/>
    <x v="2"/>
    <n v="1754.76"/>
    <n v="102.27"/>
  </r>
  <r>
    <s v="CN-2021-102214"/>
    <x v="102"/>
    <x v="2"/>
    <s v="Cust-14845"/>
    <x v="0"/>
    <x v="1"/>
    <x v="0"/>
    <n v="3289.44"/>
    <n v="298.38"/>
  </r>
  <r>
    <s v="CN-2021-102215"/>
    <x v="102"/>
    <x v="0"/>
    <s v="Cust-14845"/>
    <x v="0"/>
    <x v="1"/>
    <x v="1"/>
    <n v="230.58"/>
    <n v="24.55"/>
  </r>
  <r>
    <s v="CN-2021-102216"/>
    <x v="102"/>
    <x v="2"/>
    <s v="Cust-14845"/>
    <x v="0"/>
    <x v="1"/>
    <x v="2"/>
    <n v="179.42400000000001"/>
    <n v="16.079999999999998"/>
  </r>
  <r>
    <s v="CN-2021-102217"/>
    <x v="102"/>
    <x v="1"/>
    <s v="Cust-14845"/>
    <x v="0"/>
    <x v="1"/>
    <x v="1"/>
    <n v="260.12"/>
    <n v="24.18"/>
  </r>
  <r>
    <s v="CN-2021-102218"/>
    <x v="102"/>
    <x v="0"/>
    <s v="Cust-15130"/>
    <x v="0"/>
    <x v="4"/>
    <x v="1"/>
    <n v="346.08"/>
    <n v="42.44"/>
  </r>
  <r>
    <s v="CN-2021-102221"/>
    <x v="102"/>
    <x v="2"/>
    <s v="Cust-19705"/>
    <x v="2"/>
    <x v="3"/>
    <x v="2"/>
    <n v="483.84"/>
    <n v="14.53"/>
  </r>
  <r>
    <s v="CN-2021-102222"/>
    <x v="102"/>
    <x v="3"/>
    <s v="Cust-19705"/>
    <x v="2"/>
    <x v="3"/>
    <x v="1"/>
    <n v="1067.6400000000001"/>
    <n v="125.74"/>
  </r>
  <r>
    <s v="CN-2021-102223"/>
    <x v="102"/>
    <x v="0"/>
    <s v="Cust-19705"/>
    <x v="2"/>
    <x v="3"/>
    <x v="2"/>
    <n v="2363.34"/>
    <n v="230.01"/>
  </r>
  <r>
    <s v="CN-2021-102224"/>
    <x v="102"/>
    <x v="1"/>
    <s v="Cust-19705"/>
    <x v="2"/>
    <x v="3"/>
    <x v="1"/>
    <n v="280"/>
    <n v="48.34"/>
  </r>
  <r>
    <s v="CN-2021-102199"/>
    <x v="103"/>
    <x v="1"/>
    <s v="Cust-10045"/>
    <x v="1"/>
    <x v="2"/>
    <x v="1"/>
    <n v="40.908000000000001"/>
    <n v="7.21"/>
  </r>
  <r>
    <s v="CN-2021-102201"/>
    <x v="103"/>
    <x v="1"/>
    <s v="Cust-11395"/>
    <x v="1"/>
    <x v="2"/>
    <x v="1"/>
    <n v="514.5"/>
    <n v="34.94"/>
  </r>
  <r>
    <s v="CN-2021-102202"/>
    <x v="103"/>
    <x v="3"/>
    <s v="Cust-11395"/>
    <x v="1"/>
    <x v="2"/>
    <x v="0"/>
    <n v="5422.5360000000001"/>
    <n v="96.04"/>
  </r>
  <r>
    <s v="CN-2021-102203"/>
    <x v="103"/>
    <x v="3"/>
    <s v="Cust-11710"/>
    <x v="0"/>
    <x v="3"/>
    <x v="0"/>
    <n v="1402.1279999999999"/>
    <n v="50.77"/>
  </r>
  <r>
    <s v="CN-2021-102208"/>
    <x v="103"/>
    <x v="2"/>
    <s v="Cust-11710"/>
    <x v="0"/>
    <x v="3"/>
    <x v="1"/>
    <n v="1516.2840000000001"/>
    <n v="24.93"/>
  </r>
  <r>
    <s v="CN-2021-102204"/>
    <x v="103"/>
    <x v="0"/>
    <s v="Cust-13270"/>
    <x v="2"/>
    <x v="2"/>
    <x v="2"/>
    <n v="9095.1"/>
    <n v="409.34"/>
  </r>
  <r>
    <s v="CN-2021-102205"/>
    <x v="103"/>
    <x v="2"/>
    <s v="Cust-13270"/>
    <x v="2"/>
    <x v="2"/>
    <x v="2"/>
    <n v="428.96"/>
    <n v="45.56"/>
  </r>
  <r>
    <s v="CN-2021-102206"/>
    <x v="103"/>
    <x v="1"/>
    <s v="Cust-13270"/>
    <x v="2"/>
    <x v="2"/>
    <x v="1"/>
    <n v="4183.2"/>
    <n v="179.08"/>
  </r>
  <r>
    <s v="CN-2021-102207"/>
    <x v="103"/>
    <x v="2"/>
    <s v="Cust-13270"/>
    <x v="2"/>
    <x v="2"/>
    <x v="1"/>
    <n v="717.78"/>
    <n v="102.95"/>
  </r>
  <r>
    <s v="CN-2021-102209"/>
    <x v="103"/>
    <x v="1"/>
    <s v="Cust-13270"/>
    <x v="2"/>
    <x v="2"/>
    <x v="1"/>
    <n v="369.6"/>
    <n v="21.87"/>
  </r>
  <r>
    <s v="CN-2021-102210"/>
    <x v="103"/>
    <x v="3"/>
    <s v="Cust-13270"/>
    <x v="2"/>
    <x v="2"/>
    <x v="1"/>
    <n v="136.08000000000001"/>
    <n v="26.87"/>
  </r>
  <r>
    <s v="CN-2021-102189"/>
    <x v="103"/>
    <x v="1"/>
    <s v="Cust-17740"/>
    <x v="0"/>
    <x v="1"/>
    <x v="2"/>
    <n v="2048.48"/>
    <n v="235.88"/>
  </r>
  <r>
    <s v="CN-2021-102195"/>
    <x v="103"/>
    <x v="1"/>
    <s v="Cust-17740"/>
    <x v="0"/>
    <x v="1"/>
    <x v="1"/>
    <n v="8533.98"/>
    <n v="469.72"/>
  </r>
  <r>
    <s v="CN-2021-102196"/>
    <x v="103"/>
    <x v="0"/>
    <s v="Cust-17740"/>
    <x v="0"/>
    <x v="1"/>
    <x v="1"/>
    <n v="55.16"/>
    <n v="13.43"/>
  </r>
  <r>
    <s v="CN-2021-102190"/>
    <x v="103"/>
    <x v="1"/>
    <s v="Cust-18190"/>
    <x v="0"/>
    <x v="2"/>
    <x v="0"/>
    <n v="3924.2"/>
    <n v="169.55"/>
  </r>
  <r>
    <s v="CN-2021-102191"/>
    <x v="103"/>
    <x v="3"/>
    <s v="Cust-18190"/>
    <x v="0"/>
    <x v="2"/>
    <x v="1"/>
    <n v="94.08"/>
    <n v="2.96"/>
  </r>
  <r>
    <s v="CN-2021-102192"/>
    <x v="103"/>
    <x v="0"/>
    <s v="Cust-18190"/>
    <x v="0"/>
    <x v="2"/>
    <x v="1"/>
    <n v="240.66"/>
    <n v="24.15"/>
  </r>
  <r>
    <s v="CN-2021-102197"/>
    <x v="103"/>
    <x v="1"/>
    <s v="Cust-18190"/>
    <x v="0"/>
    <x v="2"/>
    <x v="1"/>
    <n v="382.62"/>
    <n v="27.51"/>
  </r>
  <r>
    <s v="CN-2021-102198"/>
    <x v="103"/>
    <x v="1"/>
    <s v="Cust-18190"/>
    <x v="0"/>
    <x v="2"/>
    <x v="0"/>
    <n v="627.48"/>
    <n v="71.89"/>
  </r>
  <r>
    <s v="CN-2021-102193"/>
    <x v="103"/>
    <x v="1"/>
    <s v="Cust-20845"/>
    <x v="0"/>
    <x v="1"/>
    <x v="2"/>
    <n v="1680"/>
    <n v="127.97"/>
  </r>
  <r>
    <s v="CN-2021-102194"/>
    <x v="103"/>
    <x v="2"/>
    <s v="Cust-20845"/>
    <x v="0"/>
    <x v="1"/>
    <x v="1"/>
    <n v="262.08"/>
    <n v="32.28"/>
  </r>
  <r>
    <s v="CN-2021-102200"/>
    <x v="103"/>
    <x v="2"/>
    <s v="Cust-20845"/>
    <x v="0"/>
    <x v="1"/>
    <x v="1"/>
    <n v="115.5"/>
    <n v="42.62"/>
  </r>
  <r>
    <s v="CN-2021-102175"/>
    <x v="104"/>
    <x v="0"/>
    <s v="Cust-11125"/>
    <x v="2"/>
    <x v="5"/>
    <x v="1"/>
    <n v="82.656000000000006"/>
    <n v="0.88"/>
  </r>
  <r>
    <s v="CN-2021-102177"/>
    <x v="104"/>
    <x v="2"/>
    <s v="Cust-11125"/>
    <x v="2"/>
    <x v="5"/>
    <x v="1"/>
    <n v="66.191999999999993"/>
    <n v="1.28"/>
  </r>
  <r>
    <s v="CN-2021-102178"/>
    <x v="104"/>
    <x v="0"/>
    <s v="Cust-11125"/>
    <x v="2"/>
    <x v="5"/>
    <x v="2"/>
    <n v="2182.8240000000001"/>
    <n v="46.09"/>
  </r>
  <r>
    <s v="CN-2021-102187"/>
    <x v="104"/>
    <x v="1"/>
    <s v="Cust-11785"/>
    <x v="0"/>
    <x v="3"/>
    <x v="1"/>
    <n v="1065.96"/>
    <n v="50.02"/>
  </r>
  <r>
    <s v="CN-2021-102186"/>
    <x v="104"/>
    <x v="3"/>
    <s v="Cust-15640"/>
    <x v="2"/>
    <x v="0"/>
    <x v="1"/>
    <n v="192.22"/>
    <n v="49.63"/>
  </r>
  <r>
    <s v="CN-2021-102188"/>
    <x v="104"/>
    <x v="2"/>
    <s v="Cust-15640"/>
    <x v="2"/>
    <x v="0"/>
    <x v="1"/>
    <n v="573.72"/>
    <n v="184.95"/>
  </r>
  <r>
    <s v="CN-2021-102176"/>
    <x v="104"/>
    <x v="3"/>
    <s v="Cust-17680"/>
    <x v="2"/>
    <x v="1"/>
    <x v="0"/>
    <n v="1558.48"/>
    <n v="216.47"/>
  </r>
  <r>
    <s v="CN-2021-102179"/>
    <x v="104"/>
    <x v="0"/>
    <s v="Cust-17680"/>
    <x v="2"/>
    <x v="1"/>
    <x v="1"/>
    <n v="7592.76"/>
    <n v="351.02"/>
  </r>
  <r>
    <s v="CN-2021-102180"/>
    <x v="104"/>
    <x v="0"/>
    <s v="Cust-19675"/>
    <x v="2"/>
    <x v="1"/>
    <x v="2"/>
    <n v="4796.12"/>
    <n v="111.34"/>
  </r>
  <r>
    <s v="CN-2021-102181"/>
    <x v="104"/>
    <x v="1"/>
    <s v="Cust-19675"/>
    <x v="2"/>
    <x v="1"/>
    <x v="1"/>
    <n v="130.47999999999999"/>
    <n v="10.23"/>
  </r>
  <r>
    <s v="CN-2021-102182"/>
    <x v="104"/>
    <x v="0"/>
    <s v="Cust-19675"/>
    <x v="2"/>
    <x v="1"/>
    <x v="1"/>
    <n v="199.92"/>
    <n v="44.27"/>
  </r>
  <r>
    <s v="CN-2021-102183"/>
    <x v="104"/>
    <x v="2"/>
    <s v="Cust-19675"/>
    <x v="2"/>
    <x v="1"/>
    <x v="2"/>
    <n v="692.72"/>
    <n v="63.23"/>
  </r>
  <r>
    <s v="CN-2021-102184"/>
    <x v="104"/>
    <x v="3"/>
    <s v="Cust-19675"/>
    <x v="2"/>
    <x v="1"/>
    <x v="1"/>
    <n v="693.7"/>
    <n v="120.91"/>
  </r>
  <r>
    <s v="CN-2021-102185"/>
    <x v="104"/>
    <x v="1"/>
    <s v="Cust-19675"/>
    <x v="2"/>
    <x v="1"/>
    <x v="2"/>
    <n v="421.68"/>
    <n v="20.45"/>
  </r>
  <r>
    <s v="CN-2021-102167"/>
    <x v="105"/>
    <x v="1"/>
    <s v="Cust-11470"/>
    <x v="1"/>
    <x v="0"/>
    <x v="0"/>
    <n v="426.21600000000001"/>
    <n v="2.72"/>
  </r>
  <r>
    <s v="CN-2021-102164"/>
    <x v="105"/>
    <x v="0"/>
    <s v="Cust-11590"/>
    <x v="1"/>
    <x v="1"/>
    <x v="2"/>
    <n v="502.488"/>
    <n v="127.97"/>
  </r>
  <r>
    <s v="CN-2021-102163"/>
    <x v="105"/>
    <x v="1"/>
    <s v="Cust-13510"/>
    <x v="1"/>
    <x v="1"/>
    <x v="2"/>
    <n v="1869.84"/>
    <n v="200.33"/>
  </r>
  <r>
    <s v="CN-2021-102165"/>
    <x v="105"/>
    <x v="1"/>
    <s v="Cust-13510"/>
    <x v="1"/>
    <x v="1"/>
    <x v="2"/>
    <n v="945.33600000000001"/>
    <n v="5.63"/>
  </r>
  <r>
    <s v="CN-2021-102166"/>
    <x v="105"/>
    <x v="1"/>
    <s v="Cust-14065"/>
    <x v="0"/>
    <x v="0"/>
    <x v="0"/>
    <n v="1408.82"/>
    <n v="181.14"/>
  </r>
  <r>
    <s v="CN-2021-102171"/>
    <x v="105"/>
    <x v="0"/>
    <s v="Cust-14065"/>
    <x v="0"/>
    <x v="0"/>
    <x v="1"/>
    <n v="478.24"/>
    <n v="40.869999999999997"/>
  </r>
  <r>
    <s v="CN-2021-102172"/>
    <x v="105"/>
    <x v="0"/>
    <s v="Cust-14065"/>
    <x v="0"/>
    <x v="0"/>
    <x v="1"/>
    <n v="319.89999999999998"/>
    <n v="31.76"/>
  </r>
  <r>
    <s v="CN-2021-102173"/>
    <x v="105"/>
    <x v="0"/>
    <s v="Cust-14065"/>
    <x v="0"/>
    <x v="0"/>
    <x v="1"/>
    <n v="1229.76"/>
    <n v="120.79"/>
  </r>
  <r>
    <s v="CN-2021-102168"/>
    <x v="105"/>
    <x v="2"/>
    <s v="Cust-15295"/>
    <x v="0"/>
    <x v="5"/>
    <x v="2"/>
    <n v="6783.84"/>
    <n v="37.68"/>
  </r>
  <r>
    <s v="CN-2021-102169"/>
    <x v="105"/>
    <x v="0"/>
    <s v="Cust-15295"/>
    <x v="0"/>
    <x v="5"/>
    <x v="1"/>
    <n v="279.55200000000002"/>
    <n v="6.56"/>
  </r>
  <r>
    <s v="CN-2021-102174"/>
    <x v="105"/>
    <x v="1"/>
    <s v="Cust-15295"/>
    <x v="0"/>
    <x v="5"/>
    <x v="1"/>
    <n v="442.00799999999998"/>
    <n v="14.78"/>
  </r>
  <r>
    <s v="CN-2021-102170"/>
    <x v="105"/>
    <x v="0"/>
    <s v="Cust-16420"/>
    <x v="2"/>
    <x v="4"/>
    <x v="1"/>
    <n v="1062.32"/>
    <n v="292.27"/>
  </r>
  <r>
    <s v="CN-2021-102160"/>
    <x v="105"/>
    <x v="2"/>
    <s v="Cust-20335"/>
    <x v="0"/>
    <x v="0"/>
    <x v="1"/>
    <n v="367.5"/>
    <n v="18.350000000000001"/>
  </r>
  <r>
    <s v="CN-2021-102161"/>
    <x v="105"/>
    <x v="0"/>
    <s v="Cust-20335"/>
    <x v="0"/>
    <x v="0"/>
    <x v="1"/>
    <n v="299.45999999999998"/>
    <n v="11.92"/>
  </r>
  <r>
    <s v="CN-2021-102162"/>
    <x v="105"/>
    <x v="3"/>
    <s v="Cust-20335"/>
    <x v="0"/>
    <x v="0"/>
    <x v="1"/>
    <n v="123.34"/>
    <n v="35.47"/>
  </r>
  <r>
    <s v="CN-2021-102158"/>
    <x v="105"/>
    <x v="1"/>
    <s v="Cust-21910"/>
    <x v="0"/>
    <x v="2"/>
    <x v="1"/>
    <n v="310.8"/>
    <n v="12.71"/>
  </r>
  <r>
    <s v="CN-2021-102159"/>
    <x v="105"/>
    <x v="1"/>
    <s v="Cust-21910"/>
    <x v="0"/>
    <x v="2"/>
    <x v="1"/>
    <n v="278.88"/>
    <n v="27.44"/>
  </r>
  <r>
    <s v="CN-2021-102137"/>
    <x v="106"/>
    <x v="1"/>
    <s v="Cust-10450"/>
    <x v="0"/>
    <x v="2"/>
    <x v="2"/>
    <n v="1323.7"/>
    <n v="204.62"/>
  </r>
  <r>
    <s v="CN-2021-102135"/>
    <x v="106"/>
    <x v="0"/>
    <s v="Cust-12655"/>
    <x v="2"/>
    <x v="0"/>
    <x v="1"/>
    <n v="6993.84"/>
    <n v="387.41"/>
  </r>
  <r>
    <s v="CN-2021-102157"/>
    <x v="106"/>
    <x v="1"/>
    <s v="Cust-13735"/>
    <x v="2"/>
    <x v="2"/>
    <x v="0"/>
    <n v="1975.26"/>
    <n v="140.75"/>
  </r>
  <r>
    <s v="CN-2021-102139"/>
    <x v="106"/>
    <x v="3"/>
    <s v="Cust-17770"/>
    <x v="0"/>
    <x v="0"/>
    <x v="2"/>
    <n v="5791.3379999999997"/>
    <n v="23.86"/>
  </r>
  <r>
    <s v="CN-2021-102140"/>
    <x v="106"/>
    <x v="1"/>
    <s v="Cust-17770"/>
    <x v="0"/>
    <x v="0"/>
    <x v="1"/>
    <n v="51.94"/>
    <n v="11.17"/>
  </r>
  <r>
    <s v="CN-2021-102141"/>
    <x v="106"/>
    <x v="2"/>
    <s v="Cust-17770"/>
    <x v="0"/>
    <x v="0"/>
    <x v="1"/>
    <n v="1321.88"/>
    <n v="213.29"/>
  </r>
  <r>
    <s v="CN-2021-102143"/>
    <x v="106"/>
    <x v="0"/>
    <s v="Cust-17770"/>
    <x v="0"/>
    <x v="0"/>
    <x v="0"/>
    <n v="3036.6"/>
    <n v="174.13"/>
  </r>
  <r>
    <s v="CN-2021-102144"/>
    <x v="106"/>
    <x v="1"/>
    <s v="Cust-17770"/>
    <x v="0"/>
    <x v="0"/>
    <x v="1"/>
    <n v="53.2"/>
    <n v="0.68"/>
  </r>
  <r>
    <s v="CN-2021-102142"/>
    <x v="106"/>
    <x v="0"/>
    <s v="Cust-19075"/>
    <x v="0"/>
    <x v="1"/>
    <x v="2"/>
    <n v="235.76"/>
    <n v="48.86"/>
  </r>
  <r>
    <s v="CN-2021-102145"/>
    <x v="106"/>
    <x v="2"/>
    <s v="Cust-19075"/>
    <x v="0"/>
    <x v="1"/>
    <x v="1"/>
    <n v="227.64"/>
    <n v="36.58"/>
  </r>
  <r>
    <s v="CN-2021-102146"/>
    <x v="106"/>
    <x v="2"/>
    <s v="Cust-19075"/>
    <x v="0"/>
    <x v="1"/>
    <x v="1"/>
    <n v="84"/>
    <n v="17.68"/>
  </r>
  <r>
    <s v="CN-2021-102148"/>
    <x v="106"/>
    <x v="0"/>
    <s v="Cust-19480"/>
    <x v="0"/>
    <x v="2"/>
    <x v="1"/>
    <n v="338.1"/>
    <n v="32.659999999999997"/>
  </r>
  <r>
    <s v="CN-2021-102155"/>
    <x v="106"/>
    <x v="0"/>
    <s v="Cust-19480"/>
    <x v="0"/>
    <x v="2"/>
    <x v="1"/>
    <n v="213.36"/>
    <n v="25.07"/>
  </r>
  <r>
    <s v="CN-2021-102156"/>
    <x v="106"/>
    <x v="2"/>
    <s v="Cust-19480"/>
    <x v="0"/>
    <x v="2"/>
    <x v="2"/>
    <n v="2630.32"/>
    <n v="260.41000000000003"/>
  </r>
  <r>
    <s v="CN-2021-102136"/>
    <x v="106"/>
    <x v="1"/>
    <s v="Cust-20080"/>
    <x v="0"/>
    <x v="4"/>
    <x v="1"/>
    <n v="216.608"/>
    <n v="18.27"/>
  </r>
  <r>
    <s v="CN-2021-102138"/>
    <x v="106"/>
    <x v="1"/>
    <s v="Cust-20080"/>
    <x v="0"/>
    <x v="4"/>
    <x v="1"/>
    <n v="98.28"/>
    <n v="13.72"/>
  </r>
  <r>
    <s v="CN-2021-102147"/>
    <x v="106"/>
    <x v="1"/>
    <s v="Cust-20500"/>
    <x v="0"/>
    <x v="0"/>
    <x v="2"/>
    <n v="6684.3"/>
    <n v="57.18"/>
  </r>
  <r>
    <s v="CN-2021-102149"/>
    <x v="106"/>
    <x v="1"/>
    <s v="Cust-20500"/>
    <x v="0"/>
    <x v="0"/>
    <x v="2"/>
    <n v="1628.34"/>
    <n v="154.84"/>
  </r>
  <r>
    <s v="CN-2021-102150"/>
    <x v="106"/>
    <x v="2"/>
    <s v="Cust-20500"/>
    <x v="0"/>
    <x v="0"/>
    <x v="1"/>
    <n v="312.2"/>
    <n v="31.27"/>
  </r>
  <r>
    <s v="CN-2021-102151"/>
    <x v="106"/>
    <x v="1"/>
    <s v="Cust-20500"/>
    <x v="0"/>
    <x v="0"/>
    <x v="0"/>
    <n v="2648.94"/>
    <n v="207.98"/>
  </r>
  <r>
    <s v="CN-2021-102152"/>
    <x v="106"/>
    <x v="1"/>
    <s v="Cust-20500"/>
    <x v="0"/>
    <x v="0"/>
    <x v="1"/>
    <n v="202.86"/>
    <n v="34.71"/>
  </r>
  <r>
    <s v="CN-2021-102153"/>
    <x v="106"/>
    <x v="0"/>
    <s v="Cust-20500"/>
    <x v="0"/>
    <x v="0"/>
    <x v="1"/>
    <n v="809.48"/>
    <n v="156.99"/>
  </r>
  <r>
    <s v="CN-2021-102154"/>
    <x v="106"/>
    <x v="0"/>
    <s v="Cust-20500"/>
    <x v="0"/>
    <x v="0"/>
    <x v="2"/>
    <n v="1845.76"/>
    <n v="120.03"/>
  </r>
  <r>
    <s v="CN-2021-102132"/>
    <x v="107"/>
    <x v="1"/>
    <s v="Cust-14215"/>
    <x v="1"/>
    <x v="4"/>
    <x v="2"/>
    <n v="204.68"/>
    <n v="11.26"/>
  </r>
  <r>
    <s v="CN-2021-102133"/>
    <x v="107"/>
    <x v="3"/>
    <s v="Cust-14215"/>
    <x v="1"/>
    <x v="4"/>
    <x v="1"/>
    <n v="241.08"/>
    <n v="39.72"/>
  </r>
  <r>
    <s v="CN-2021-102134"/>
    <x v="107"/>
    <x v="2"/>
    <s v="Cust-19120"/>
    <x v="0"/>
    <x v="2"/>
    <x v="2"/>
    <n v="930.38400000000001"/>
    <n v="75.17"/>
  </r>
  <r>
    <s v="CN-2021-102131"/>
    <x v="107"/>
    <x v="1"/>
    <s v="Cust-19990"/>
    <x v="0"/>
    <x v="0"/>
    <x v="2"/>
    <n v="1365.28"/>
    <n v="236.99"/>
  </r>
  <r>
    <s v="CN-2021-102130"/>
    <x v="107"/>
    <x v="1"/>
    <s v="Cust-21565"/>
    <x v="1"/>
    <x v="2"/>
    <x v="1"/>
    <n v="1004.5"/>
    <n v="169.49"/>
  </r>
  <r>
    <s v="CN-2021-102128"/>
    <x v="108"/>
    <x v="2"/>
    <s v="Cust-11545"/>
    <x v="1"/>
    <x v="5"/>
    <x v="1"/>
    <n v="313.74"/>
    <n v="29.98"/>
  </r>
  <r>
    <s v="CN-2021-102129"/>
    <x v="108"/>
    <x v="0"/>
    <s v="Cust-19015"/>
    <x v="0"/>
    <x v="1"/>
    <x v="1"/>
    <n v="477.70800000000003"/>
    <n v="32.28"/>
  </r>
  <r>
    <s v="CN-2021-102122"/>
    <x v="109"/>
    <x v="1"/>
    <s v="Cust-17320"/>
    <x v="2"/>
    <x v="1"/>
    <x v="2"/>
    <n v="466.48"/>
    <n v="24.44"/>
  </r>
  <r>
    <s v="CN-2021-102123"/>
    <x v="109"/>
    <x v="1"/>
    <s v="Cust-17320"/>
    <x v="2"/>
    <x v="1"/>
    <x v="0"/>
    <n v="1526"/>
    <n v="173.23"/>
  </r>
  <r>
    <s v="CN-2021-102124"/>
    <x v="109"/>
    <x v="1"/>
    <s v="Cust-17320"/>
    <x v="2"/>
    <x v="1"/>
    <x v="2"/>
    <n v="3169.6"/>
    <n v="234.04"/>
  </r>
  <r>
    <s v="CN-2021-102125"/>
    <x v="109"/>
    <x v="2"/>
    <s v="Cust-17320"/>
    <x v="2"/>
    <x v="1"/>
    <x v="0"/>
    <n v="2713.9"/>
    <n v="214.39"/>
  </r>
  <r>
    <s v="CN-2021-102126"/>
    <x v="109"/>
    <x v="0"/>
    <s v="Cust-17320"/>
    <x v="2"/>
    <x v="1"/>
    <x v="1"/>
    <n v="106.4"/>
    <n v="31.49"/>
  </r>
  <r>
    <s v="CN-2021-102127"/>
    <x v="109"/>
    <x v="2"/>
    <s v="Cust-19150"/>
    <x v="0"/>
    <x v="1"/>
    <x v="0"/>
    <n v="670.6"/>
    <n v="194.94"/>
  </r>
  <r>
    <s v="CN-2021-102119"/>
    <x v="110"/>
    <x v="0"/>
    <s v="Cust-10030"/>
    <x v="1"/>
    <x v="0"/>
    <x v="1"/>
    <n v="228.76"/>
    <n v="44.24"/>
  </r>
  <r>
    <s v="CN-2021-102120"/>
    <x v="110"/>
    <x v="3"/>
    <s v="Cust-10030"/>
    <x v="1"/>
    <x v="0"/>
    <x v="2"/>
    <n v="22500.66"/>
    <n v="35.07"/>
  </r>
  <r>
    <s v="CN-2021-102121"/>
    <x v="110"/>
    <x v="2"/>
    <s v="Cust-10030"/>
    <x v="1"/>
    <x v="0"/>
    <x v="1"/>
    <n v="260.95999999999998"/>
    <n v="47.61"/>
  </r>
  <r>
    <s v="CN-2021-102111"/>
    <x v="110"/>
    <x v="1"/>
    <s v="Cust-11770"/>
    <x v="0"/>
    <x v="2"/>
    <x v="0"/>
    <n v="4069.8"/>
    <n v="217.83"/>
  </r>
  <r>
    <s v="CN-2021-102112"/>
    <x v="110"/>
    <x v="0"/>
    <s v="Cust-11770"/>
    <x v="0"/>
    <x v="2"/>
    <x v="0"/>
    <n v="1995.42"/>
    <n v="216.52"/>
  </r>
  <r>
    <s v="CN-2021-102113"/>
    <x v="110"/>
    <x v="0"/>
    <s v="Cust-11770"/>
    <x v="0"/>
    <x v="2"/>
    <x v="0"/>
    <n v="2700.18"/>
    <n v="254.34"/>
  </r>
  <r>
    <s v="CN-2021-102116"/>
    <x v="110"/>
    <x v="1"/>
    <s v="Cust-11770"/>
    <x v="0"/>
    <x v="2"/>
    <x v="2"/>
    <n v="3404.1"/>
    <n v="287.18"/>
  </r>
  <r>
    <s v="CN-2021-102117"/>
    <x v="110"/>
    <x v="2"/>
    <s v="Cust-11770"/>
    <x v="0"/>
    <x v="2"/>
    <x v="1"/>
    <n v="102.9"/>
    <n v="48.64"/>
  </r>
  <r>
    <s v="CN-2021-102107"/>
    <x v="110"/>
    <x v="0"/>
    <s v="Cust-12070"/>
    <x v="2"/>
    <x v="1"/>
    <x v="2"/>
    <n v="344.23200000000003"/>
    <n v="21.54"/>
  </r>
  <r>
    <s v="CN-2021-102110"/>
    <x v="110"/>
    <x v="2"/>
    <s v="Cust-13240"/>
    <x v="2"/>
    <x v="0"/>
    <x v="1"/>
    <n v="433.44"/>
    <n v="18.22"/>
  </r>
  <r>
    <s v="CN-2021-102108"/>
    <x v="110"/>
    <x v="1"/>
    <s v="Cust-17860"/>
    <x v="1"/>
    <x v="1"/>
    <x v="2"/>
    <n v="2383.92"/>
    <n v="255.21"/>
  </r>
  <r>
    <s v="CN-2021-102109"/>
    <x v="110"/>
    <x v="2"/>
    <s v="Cust-17860"/>
    <x v="1"/>
    <x v="1"/>
    <x v="1"/>
    <n v="968.52"/>
    <n v="8.86"/>
  </r>
  <r>
    <s v="CN-2021-102114"/>
    <x v="110"/>
    <x v="0"/>
    <s v="Cust-18295"/>
    <x v="1"/>
    <x v="2"/>
    <x v="1"/>
    <n v="200.9"/>
    <n v="31.18"/>
  </r>
  <r>
    <s v="CN-2021-102115"/>
    <x v="110"/>
    <x v="2"/>
    <s v="Cust-18295"/>
    <x v="1"/>
    <x v="2"/>
    <x v="1"/>
    <n v="850.5"/>
    <n v="62.05"/>
  </r>
  <r>
    <s v="CN-2021-102118"/>
    <x v="110"/>
    <x v="0"/>
    <s v="Cust-18295"/>
    <x v="1"/>
    <x v="2"/>
    <x v="2"/>
    <n v="3617.88"/>
    <n v="109.84"/>
  </r>
  <r>
    <s v="CN-2021-102106"/>
    <x v="111"/>
    <x v="1"/>
    <s v="Cust-10555"/>
    <x v="1"/>
    <x v="4"/>
    <x v="1"/>
    <n v="433.02"/>
    <n v="44.34"/>
  </r>
  <r>
    <s v="CN-2021-102101"/>
    <x v="111"/>
    <x v="0"/>
    <s v="Cust-11725"/>
    <x v="0"/>
    <x v="0"/>
    <x v="1"/>
    <n v="376.74"/>
    <n v="22.13"/>
  </r>
  <r>
    <s v="CN-2021-102102"/>
    <x v="111"/>
    <x v="1"/>
    <s v="Cust-11725"/>
    <x v="0"/>
    <x v="0"/>
    <x v="1"/>
    <n v="7566.72"/>
    <n v="321.47000000000003"/>
  </r>
  <r>
    <s v="CN-2021-102098"/>
    <x v="111"/>
    <x v="0"/>
    <s v="Cust-17935"/>
    <x v="0"/>
    <x v="0"/>
    <x v="1"/>
    <n v="956.2"/>
    <n v="111.58"/>
  </r>
  <r>
    <s v="CN-2021-102099"/>
    <x v="111"/>
    <x v="0"/>
    <s v="Cust-17935"/>
    <x v="0"/>
    <x v="0"/>
    <x v="1"/>
    <n v="2857.4"/>
    <n v="160.63"/>
  </r>
  <r>
    <s v="CN-2021-102100"/>
    <x v="111"/>
    <x v="0"/>
    <s v="Cust-17935"/>
    <x v="0"/>
    <x v="0"/>
    <x v="1"/>
    <n v="1040.48"/>
    <n v="186.36"/>
  </r>
  <r>
    <s v="CN-2021-102103"/>
    <x v="111"/>
    <x v="0"/>
    <s v="Cust-21910"/>
    <x v="0"/>
    <x v="2"/>
    <x v="1"/>
    <n v="246.96"/>
    <n v="27.84"/>
  </r>
  <r>
    <s v="CN-2021-102104"/>
    <x v="111"/>
    <x v="2"/>
    <s v="Cust-21910"/>
    <x v="0"/>
    <x v="2"/>
    <x v="1"/>
    <n v="124.32"/>
    <n v="14.47"/>
  </r>
  <r>
    <s v="CN-2021-102105"/>
    <x v="111"/>
    <x v="1"/>
    <s v="Cust-21910"/>
    <x v="0"/>
    <x v="2"/>
    <x v="0"/>
    <n v="3566.64"/>
    <n v="184.74"/>
  </r>
  <r>
    <s v="CN-2021-102097"/>
    <x v="112"/>
    <x v="3"/>
    <s v="Cust-19600"/>
    <x v="0"/>
    <x v="4"/>
    <x v="0"/>
    <n v="1723.68"/>
    <n v="291.22000000000003"/>
  </r>
  <r>
    <s v="CN-2021-102092"/>
    <x v="113"/>
    <x v="0"/>
    <s v="Cust-14470"/>
    <x v="0"/>
    <x v="4"/>
    <x v="2"/>
    <n v="449.96"/>
    <n v="15.87"/>
  </r>
  <r>
    <s v="CN-2021-102096"/>
    <x v="113"/>
    <x v="3"/>
    <s v="Cust-16990"/>
    <x v="1"/>
    <x v="2"/>
    <x v="1"/>
    <n v="437.92"/>
    <n v="46.74"/>
  </r>
  <r>
    <s v="CN-2021-102093"/>
    <x v="113"/>
    <x v="3"/>
    <s v="Cust-19825"/>
    <x v="0"/>
    <x v="0"/>
    <x v="2"/>
    <n v="1143.24"/>
    <n v="144.74"/>
  </r>
  <r>
    <s v="CN-2021-102094"/>
    <x v="113"/>
    <x v="3"/>
    <s v="Cust-19825"/>
    <x v="0"/>
    <x v="0"/>
    <x v="0"/>
    <n v="432.6"/>
    <n v="37.22"/>
  </r>
  <r>
    <s v="CN-2021-102095"/>
    <x v="113"/>
    <x v="0"/>
    <s v="Cust-19825"/>
    <x v="0"/>
    <x v="0"/>
    <x v="1"/>
    <n v="230.16"/>
    <n v="16.23"/>
  </r>
  <r>
    <s v="CN-2021-102081"/>
    <x v="114"/>
    <x v="1"/>
    <s v="Cust-14335"/>
    <x v="1"/>
    <x v="2"/>
    <x v="1"/>
    <n v="765.66"/>
    <n v="150.03"/>
  </r>
  <r>
    <s v="CN-2021-102086"/>
    <x v="114"/>
    <x v="2"/>
    <s v="Cust-14335"/>
    <x v="1"/>
    <x v="2"/>
    <x v="1"/>
    <n v="994.56"/>
    <n v="172.14"/>
  </r>
  <r>
    <s v="CN-2021-102087"/>
    <x v="114"/>
    <x v="2"/>
    <s v="Cust-14335"/>
    <x v="1"/>
    <x v="2"/>
    <x v="1"/>
    <n v="431.2"/>
    <n v="41.55"/>
  </r>
  <r>
    <s v="CN-2021-102065"/>
    <x v="114"/>
    <x v="2"/>
    <s v="Cust-15985"/>
    <x v="0"/>
    <x v="4"/>
    <x v="1"/>
    <n v="911.68"/>
    <n v="101.93"/>
  </r>
  <r>
    <s v="CN-2021-102066"/>
    <x v="114"/>
    <x v="2"/>
    <s v="Cust-15985"/>
    <x v="0"/>
    <x v="4"/>
    <x v="1"/>
    <n v="1329.44"/>
    <n v="212.55"/>
  </r>
  <r>
    <s v="CN-2021-102090"/>
    <x v="114"/>
    <x v="1"/>
    <s v="Cust-16345"/>
    <x v="0"/>
    <x v="1"/>
    <x v="1"/>
    <n v="273.7"/>
    <n v="24.65"/>
  </r>
  <r>
    <s v="CN-2021-102091"/>
    <x v="114"/>
    <x v="2"/>
    <s v="Cust-16345"/>
    <x v="0"/>
    <x v="1"/>
    <x v="2"/>
    <n v="420.84"/>
    <n v="30.86"/>
  </r>
  <r>
    <s v="CN-2021-102075"/>
    <x v="114"/>
    <x v="3"/>
    <s v="Cust-16705"/>
    <x v="2"/>
    <x v="1"/>
    <x v="1"/>
    <n v="120.12"/>
    <n v="35.18"/>
  </r>
  <r>
    <s v="CN-2021-102084"/>
    <x v="114"/>
    <x v="0"/>
    <s v="Cust-18310"/>
    <x v="2"/>
    <x v="4"/>
    <x v="1"/>
    <n v="3870.72"/>
    <n v="215.55"/>
  </r>
  <r>
    <s v="CN-2021-102085"/>
    <x v="114"/>
    <x v="0"/>
    <s v="Cust-18310"/>
    <x v="2"/>
    <x v="4"/>
    <x v="2"/>
    <n v="494.17200000000003"/>
    <n v="14.52"/>
  </r>
  <r>
    <s v="CN-2021-102089"/>
    <x v="114"/>
    <x v="1"/>
    <s v="Cust-18310"/>
    <x v="2"/>
    <x v="4"/>
    <x v="2"/>
    <n v="720.3"/>
    <n v="14.78"/>
  </r>
  <r>
    <s v="CN-2021-102076"/>
    <x v="114"/>
    <x v="1"/>
    <s v="Cust-19255"/>
    <x v="0"/>
    <x v="3"/>
    <x v="1"/>
    <n v="117.04"/>
    <n v="30.33"/>
  </r>
  <r>
    <s v="CN-2021-102067"/>
    <x v="114"/>
    <x v="0"/>
    <s v="Cust-19300"/>
    <x v="0"/>
    <x v="4"/>
    <x v="2"/>
    <n v="221.50800000000001"/>
    <n v="3.83"/>
  </r>
  <r>
    <s v="CN-2021-102068"/>
    <x v="114"/>
    <x v="1"/>
    <s v="Cust-19300"/>
    <x v="0"/>
    <x v="4"/>
    <x v="1"/>
    <n v="143.63999999999999"/>
    <n v="49.04"/>
  </r>
  <r>
    <s v="CN-2021-102069"/>
    <x v="114"/>
    <x v="1"/>
    <s v="Cust-19300"/>
    <x v="0"/>
    <x v="4"/>
    <x v="1"/>
    <n v="144.56399999999999"/>
    <n v="15.83"/>
  </r>
  <r>
    <s v="CN-2021-102070"/>
    <x v="114"/>
    <x v="2"/>
    <s v="Cust-19300"/>
    <x v="0"/>
    <x v="4"/>
    <x v="1"/>
    <n v="2529.576"/>
    <n v="13.74"/>
  </r>
  <r>
    <s v="CN-2021-102082"/>
    <x v="114"/>
    <x v="1"/>
    <s v="Cust-19675"/>
    <x v="2"/>
    <x v="1"/>
    <x v="0"/>
    <n v="1620.08"/>
    <n v="239.32"/>
  </r>
  <r>
    <s v="CN-2021-102083"/>
    <x v="114"/>
    <x v="3"/>
    <s v="Cust-19675"/>
    <x v="2"/>
    <x v="1"/>
    <x v="1"/>
    <n v="304.36"/>
    <n v="13.79"/>
  </r>
  <r>
    <s v="CN-2021-102088"/>
    <x v="114"/>
    <x v="2"/>
    <s v="Cust-19675"/>
    <x v="2"/>
    <x v="1"/>
    <x v="2"/>
    <n v="1514.1"/>
    <n v="212.18"/>
  </r>
  <r>
    <s v="CN-2021-102071"/>
    <x v="114"/>
    <x v="3"/>
    <s v="Cust-20275"/>
    <x v="0"/>
    <x v="0"/>
    <x v="2"/>
    <n v="1046.808"/>
    <n v="156.76"/>
  </r>
  <r>
    <s v="CN-2021-102072"/>
    <x v="114"/>
    <x v="1"/>
    <s v="Cust-20275"/>
    <x v="0"/>
    <x v="0"/>
    <x v="2"/>
    <n v="466.70400000000001"/>
    <n v="17.350000000000001"/>
  </r>
  <r>
    <s v="CN-2021-102073"/>
    <x v="114"/>
    <x v="2"/>
    <s v="Cust-20275"/>
    <x v="0"/>
    <x v="0"/>
    <x v="2"/>
    <n v="3926.4119999999998"/>
    <n v="89.33"/>
  </r>
  <r>
    <s v="CN-2021-102074"/>
    <x v="114"/>
    <x v="0"/>
    <s v="Cust-20275"/>
    <x v="0"/>
    <x v="0"/>
    <x v="2"/>
    <n v="2457.84"/>
    <n v="75.88"/>
  </r>
  <r>
    <s v="CN-2021-102078"/>
    <x v="114"/>
    <x v="2"/>
    <s v="Cust-20485"/>
    <x v="2"/>
    <x v="2"/>
    <x v="0"/>
    <n v="1362.48"/>
    <n v="143.24"/>
  </r>
  <r>
    <s v="CN-2021-102080"/>
    <x v="114"/>
    <x v="1"/>
    <s v="Cust-21040"/>
    <x v="2"/>
    <x v="5"/>
    <x v="0"/>
    <n v="1912.96"/>
    <n v="163.55000000000001"/>
  </r>
  <r>
    <s v="CN-2021-102077"/>
    <x v="114"/>
    <x v="1"/>
    <s v="Cust-21160"/>
    <x v="1"/>
    <x v="0"/>
    <x v="1"/>
    <n v="475.3"/>
    <n v="19.739999999999998"/>
  </r>
  <r>
    <s v="CN-2021-102079"/>
    <x v="114"/>
    <x v="1"/>
    <s v="Cust-21160"/>
    <x v="1"/>
    <x v="0"/>
    <x v="0"/>
    <n v="393.4"/>
    <n v="42.86"/>
  </r>
  <r>
    <s v="CN-2021-102061"/>
    <x v="115"/>
    <x v="0"/>
    <s v="Cust-11005"/>
    <x v="2"/>
    <x v="4"/>
    <x v="1"/>
    <n v="14782.32"/>
    <n v="359.48"/>
  </r>
  <r>
    <s v="CN-2021-102062"/>
    <x v="115"/>
    <x v="1"/>
    <s v="Cust-11005"/>
    <x v="2"/>
    <x v="4"/>
    <x v="2"/>
    <n v="19736.64"/>
    <n v="327.51"/>
  </r>
  <r>
    <s v="CN-2021-102063"/>
    <x v="115"/>
    <x v="1"/>
    <s v="Cust-11005"/>
    <x v="2"/>
    <x v="4"/>
    <x v="0"/>
    <n v="1228.78"/>
    <n v="209.69"/>
  </r>
  <r>
    <s v="CN-2021-102064"/>
    <x v="115"/>
    <x v="2"/>
    <s v="Cust-11005"/>
    <x v="2"/>
    <x v="4"/>
    <x v="0"/>
    <n v="18031.439999999999"/>
    <n v="430.14"/>
  </r>
  <r>
    <s v="CN-2021-102059"/>
    <x v="115"/>
    <x v="1"/>
    <s v="Cust-13165"/>
    <x v="0"/>
    <x v="2"/>
    <x v="1"/>
    <n v="219.8"/>
    <n v="42.89"/>
  </r>
  <r>
    <s v="CN-2021-102060"/>
    <x v="115"/>
    <x v="1"/>
    <s v="Cust-13165"/>
    <x v="0"/>
    <x v="2"/>
    <x v="0"/>
    <n v="1604.4"/>
    <n v="271.29000000000002"/>
  </r>
  <r>
    <s v="CN-2021-102053"/>
    <x v="116"/>
    <x v="1"/>
    <s v="Cust-10630"/>
    <x v="2"/>
    <x v="2"/>
    <x v="0"/>
    <n v="1736.56"/>
    <n v="197.25"/>
  </r>
  <r>
    <s v="CN-2021-102054"/>
    <x v="116"/>
    <x v="3"/>
    <s v="Cust-11830"/>
    <x v="1"/>
    <x v="0"/>
    <x v="2"/>
    <n v="2435.16"/>
    <n v="128.47999999999999"/>
  </r>
  <r>
    <s v="CN-2021-102055"/>
    <x v="116"/>
    <x v="3"/>
    <s v="Cust-11830"/>
    <x v="1"/>
    <x v="0"/>
    <x v="1"/>
    <n v="1272.8800000000001"/>
    <n v="248.06"/>
  </r>
  <r>
    <s v="CN-2021-102056"/>
    <x v="116"/>
    <x v="0"/>
    <s v="Cust-21550"/>
    <x v="2"/>
    <x v="3"/>
    <x v="1"/>
    <n v="551.6"/>
    <n v="149.68"/>
  </r>
  <r>
    <s v="CN-2021-102057"/>
    <x v="116"/>
    <x v="0"/>
    <s v="Cust-21550"/>
    <x v="2"/>
    <x v="3"/>
    <x v="1"/>
    <n v="267.45600000000002"/>
    <n v="41.17"/>
  </r>
  <r>
    <s v="CN-2021-102058"/>
    <x v="116"/>
    <x v="1"/>
    <s v="Cust-21550"/>
    <x v="2"/>
    <x v="3"/>
    <x v="1"/>
    <n v="887.04"/>
    <n v="177.91"/>
  </r>
  <r>
    <s v="CN-2021-102037"/>
    <x v="117"/>
    <x v="3"/>
    <s v="Cust-10435"/>
    <x v="2"/>
    <x v="2"/>
    <x v="1"/>
    <n v="600.88"/>
    <n v="57.72"/>
  </r>
  <r>
    <s v="CN-2021-102041"/>
    <x v="117"/>
    <x v="1"/>
    <s v="Cust-10435"/>
    <x v="2"/>
    <x v="2"/>
    <x v="0"/>
    <n v="3692.22"/>
    <n v="162.22"/>
  </r>
  <r>
    <s v="CN-2021-102042"/>
    <x v="117"/>
    <x v="2"/>
    <s v="Cust-10435"/>
    <x v="2"/>
    <x v="2"/>
    <x v="1"/>
    <n v="124.04"/>
    <n v="41.78"/>
  </r>
  <r>
    <s v="CN-2021-102043"/>
    <x v="117"/>
    <x v="0"/>
    <s v="Cust-10435"/>
    <x v="2"/>
    <x v="2"/>
    <x v="2"/>
    <n v="3423.84"/>
    <n v="177.65"/>
  </r>
  <r>
    <s v="CN-2021-102047"/>
    <x v="117"/>
    <x v="1"/>
    <s v="Cust-10600"/>
    <x v="1"/>
    <x v="2"/>
    <x v="2"/>
    <n v="1177.4000000000001"/>
    <n v="215.89"/>
  </r>
  <r>
    <s v="CN-2021-102036"/>
    <x v="117"/>
    <x v="1"/>
    <s v="Cust-10660"/>
    <x v="0"/>
    <x v="0"/>
    <x v="0"/>
    <n v="4977.84"/>
    <n v="85.32"/>
  </r>
  <r>
    <s v="CN-2021-102049"/>
    <x v="117"/>
    <x v="0"/>
    <s v="Cust-10825"/>
    <x v="1"/>
    <x v="3"/>
    <x v="1"/>
    <n v="1086.288"/>
    <n v="32.31"/>
  </r>
  <r>
    <s v="CN-2021-102046"/>
    <x v="117"/>
    <x v="0"/>
    <s v="Cust-13735"/>
    <x v="2"/>
    <x v="2"/>
    <x v="2"/>
    <n v="523.404"/>
    <n v="118.88"/>
  </r>
  <r>
    <s v="CN-2021-102052"/>
    <x v="117"/>
    <x v="0"/>
    <s v="Cust-16570"/>
    <x v="0"/>
    <x v="2"/>
    <x v="2"/>
    <n v="699.16"/>
    <n v="93.05"/>
  </r>
  <r>
    <s v="CN-2021-102051"/>
    <x v="117"/>
    <x v="0"/>
    <s v="Cust-17830"/>
    <x v="0"/>
    <x v="4"/>
    <x v="0"/>
    <n v="6347.46"/>
    <n v="307.11"/>
  </r>
  <r>
    <s v="CN-2021-102039"/>
    <x v="117"/>
    <x v="1"/>
    <s v="Cust-18385"/>
    <x v="0"/>
    <x v="1"/>
    <x v="1"/>
    <n v="700.7"/>
    <n v="199.24"/>
  </r>
  <r>
    <s v="CN-2021-102040"/>
    <x v="117"/>
    <x v="2"/>
    <s v="Cust-18385"/>
    <x v="0"/>
    <x v="1"/>
    <x v="0"/>
    <n v="765.74400000000003"/>
    <n v="10.66"/>
  </r>
  <r>
    <s v="CN-2021-102045"/>
    <x v="117"/>
    <x v="2"/>
    <s v="Cust-18385"/>
    <x v="0"/>
    <x v="1"/>
    <x v="2"/>
    <n v="196.56"/>
    <n v="9.49"/>
  </r>
  <r>
    <s v="CN-2021-102048"/>
    <x v="117"/>
    <x v="1"/>
    <s v="Cust-20335"/>
    <x v="0"/>
    <x v="0"/>
    <x v="1"/>
    <n v="165.2"/>
    <n v="44.59"/>
  </r>
  <r>
    <s v="CN-2021-102050"/>
    <x v="117"/>
    <x v="2"/>
    <s v="Cust-20335"/>
    <x v="0"/>
    <x v="0"/>
    <x v="2"/>
    <n v="1646.4"/>
    <n v="298.17"/>
  </r>
  <r>
    <s v="CN-2021-102038"/>
    <x v="117"/>
    <x v="0"/>
    <s v="Cust-21805"/>
    <x v="1"/>
    <x v="2"/>
    <x v="1"/>
    <n v="375.9"/>
    <n v="26.59"/>
  </r>
  <r>
    <s v="CN-2021-102044"/>
    <x v="117"/>
    <x v="2"/>
    <s v="Cust-21805"/>
    <x v="1"/>
    <x v="2"/>
    <x v="0"/>
    <n v="4226.46"/>
    <n v="211.85"/>
  </r>
  <r>
    <s v="CN-2021-102030"/>
    <x v="118"/>
    <x v="3"/>
    <s v="Cust-11410"/>
    <x v="0"/>
    <x v="3"/>
    <x v="1"/>
    <n v="135.52000000000001"/>
    <n v="21.62"/>
  </r>
  <r>
    <s v="CN-2021-102031"/>
    <x v="118"/>
    <x v="0"/>
    <s v="Cust-11410"/>
    <x v="0"/>
    <x v="3"/>
    <x v="1"/>
    <n v="652.4"/>
    <n v="168.29"/>
  </r>
  <r>
    <s v="CN-2021-102034"/>
    <x v="118"/>
    <x v="1"/>
    <s v="Cust-11410"/>
    <x v="0"/>
    <x v="3"/>
    <x v="1"/>
    <n v="9697.7999999999993"/>
    <n v="484.97"/>
  </r>
  <r>
    <s v="CN-2021-102029"/>
    <x v="118"/>
    <x v="2"/>
    <s v="Cust-13210"/>
    <x v="0"/>
    <x v="1"/>
    <x v="0"/>
    <n v="1338.624"/>
    <n v="78.33"/>
  </r>
  <r>
    <s v="CN-2021-102032"/>
    <x v="118"/>
    <x v="2"/>
    <s v="Cust-13210"/>
    <x v="0"/>
    <x v="1"/>
    <x v="1"/>
    <n v="231.42"/>
    <n v="22.35"/>
  </r>
  <r>
    <s v="CN-2021-102033"/>
    <x v="118"/>
    <x v="0"/>
    <s v="Cust-13210"/>
    <x v="0"/>
    <x v="1"/>
    <x v="1"/>
    <n v="162.96"/>
    <n v="6.86"/>
  </r>
  <r>
    <s v="CN-2021-102026"/>
    <x v="118"/>
    <x v="1"/>
    <s v="Cust-13750"/>
    <x v="1"/>
    <x v="2"/>
    <x v="2"/>
    <n v="11529"/>
    <n v="412.69"/>
  </r>
  <r>
    <s v="CN-2021-102027"/>
    <x v="118"/>
    <x v="2"/>
    <s v="Cust-13750"/>
    <x v="1"/>
    <x v="2"/>
    <x v="1"/>
    <n v="108.36"/>
    <n v="7.02"/>
  </r>
  <r>
    <s v="CN-2021-102035"/>
    <x v="118"/>
    <x v="1"/>
    <s v="Cust-15550"/>
    <x v="2"/>
    <x v="4"/>
    <x v="0"/>
    <n v="685.94399999999996"/>
    <n v="4.91"/>
  </r>
  <r>
    <s v="CN-2021-102024"/>
    <x v="118"/>
    <x v="0"/>
    <s v="Cust-15595"/>
    <x v="1"/>
    <x v="2"/>
    <x v="1"/>
    <n v="57.96"/>
    <n v="18.75"/>
  </r>
  <r>
    <s v="CN-2021-102023"/>
    <x v="118"/>
    <x v="1"/>
    <s v="Cust-20485"/>
    <x v="2"/>
    <x v="2"/>
    <x v="1"/>
    <n v="4838.3999999999996"/>
    <n v="101.21"/>
  </r>
  <r>
    <s v="CN-2021-102025"/>
    <x v="118"/>
    <x v="2"/>
    <s v="Cust-20485"/>
    <x v="2"/>
    <x v="2"/>
    <x v="1"/>
    <n v="50.26"/>
    <n v="19.850000000000001"/>
  </r>
  <r>
    <s v="CN-2021-102028"/>
    <x v="118"/>
    <x v="1"/>
    <s v="Cust-20800"/>
    <x v="0"/>
    <x v="2"/>
    <x v="1"/>
    <n v="137.08799999999999"/>
    <n v="19.850000000000001"/>
  </r>
  <r>
    <s v="CN-2021-102021"/>
    <x v="119"/>
    <x v="3"/>
    <s v="Cust-10150"/>
    <x v="0"/>
    <x v="5"/>
    <x v="1"/>
    <n v="378.84"/>
    <n v="29.78"/>
  </r>
  <r>
    <s v="CN-2021-102022"/>
    <x v="119"/>
    <x v="1"/>
    <s v="Cust-11860"/>
    <x v="0"/>
    <x v="4"/>
    <x v="2"/>
    <n v="702.82799999999997"/>
    <n v="5.97"/>
  </r>
  <r>
    <s v="CN-2021-102020"/>
    <x v="119"/>
    <x v="0"/>
    <s v="Cust-13660"/>
    <x v="0"/>
    <x v="4"/>
    <x v="1"/>
    <n v="285.60000000000002"/>
    <n v="19.579999999999998"/>
  </r>
  <r>
    <s v="CN-2021-102021"/>
    <x v="119"/>
    <x v="2"/>
    <s v="Cust-13660"/>
    <x v="0"/>
    <x v="4"/>
    <x v="1"/>
    <n v="86.436000000000007"/>
    <n v="1.54"/>
  </r>
  <r>
    <s v="CN-2021-101998"/>
    <x v="120"/>
    <x v="3"/>
    <s v="Cust-10420"/>
    <x v="1"/>
    <x v="0"/>
    <x v="1"/>
    <n v="94.64"/>
    <n v="15.15"/>
  </r>
  <r>
    <s v="CN-2021-101999"/>
    <x v="120"/>
    <x v="0"/>
    <s v="Cust-10420"/>
    <x v="1"/>
    <x v="0"/>
    <x v="1"/>
    <n v="448.84"/>
    <n v="47.57"/>
  </r>
  <r>
    <s v="CN-2021-102000"/>
    <x v="120"/>
    <x v="1"/>
    <s v="Cust-10420"/>
    <x v="1"/>
    <x v="0"/>
    <x v="2"/>
    <n v="1147.6079999999999"/>
    <n v="200.88"/>
  </r>
  <r>
    <s v="CN-2021-102013"/>
    <x v="120"/>
    <x v="1"/>
    <s v="Cust-11455"/>
    <x v="2"/>
    <x v="4"/>
    <x v="2"/>
    <n v="1352.96"/>
    <n v="102.18"/>
  </r>
  <r>
    <s v="CN-2021-102020"/>
    <x v="120"/>
    <x v="0"/>
    <s v="Cust-12220"/>
    <x v="0"/>
    <x v="4"/>
    <x v="2"/>
    <n v="15386.56"/>
    <n v="414.51"/>
  </r>
  <r>
    <s v="CN-2021-102019"/>
    <x v="120"/>
    <x v="1"/>
    <s v="Cust-12460"/>
    <x v="0"/>
    <x v="1"/>
    <x v="2"/>
    <n v="2007.6"/>
    <n v="256.77999999999997"/>
  </r>
  <r>
    <s v="CN-2021-102016"/>
    <x v="120"/>
    <x v="1"/>
    <s v="Cust-12805"/>
    <x v="1"/>
    <x v="2"/>
    <x v="1"/>
    <n v="34.159999999999997"/>
    <n v="0.32"/>
  </r>
  <r>
    <s v="CN-2021-102017"/>
    <x v="120"/>
    <x v="0"/>
    <s v="Cust-15715"/>
    <x v="0"/>
    <x v="2"/>
    <x v="2"/>
    <n v="821.85599999999999"/>
    <n v="42.7"/>
  </r>
  <r>
    <s v="CN-2021-102018"/>
    <x v="120"/>
    <x v="0"/>
    <s v="Cust-15715"/>
    <x v="0"/>
    <x v="2"/>
    <x v="1"/>
    <n v="1272.8800000000001"/>
    <n v="187.41"/>
  </r>
  <r>
    <s v="CN-2021-102001"/>
    <x v="120"/>
    <x v="1"/>
    <s v="Cust-19585"/>
    <x v="0"/>
    <x v="4"/>
    <x v="1"/>
    <n v="111.13200000000001"/>
    <n v="33.71"/>
  </r>
  <r>
    <s v="CN-2021-102004"/>
    <x v="120"/>
    <x v="1"/>
    <s v="Cust-19990"/>
    <x v="0"/>
    <x v="0"/>
    <x v="0"/>
    <n v="1548.12"/>
    <n v="232.65"/>
  </r>
  <r>
    <s v="CN-2021-102005"/>
    <x v="120"/>
    <x v="0"/>
    <s v="Cust-19990"/>
    <x v="0"/>
    <x v="0"/>
    <x v="0"/>
    <n v="8396.5"/>
    <n v="401.04"/>
  </r>
  <r>
    <s v="CN-2021-102006"/>
    <x v="120"/>
    <x v="2"/>
    <s v="Cust-19990"/>
    <x v="0"/>
    <x v="0"/>
    <x v="1"/>
    <n v="256.2"/>
    <n v="49.45"/>
  </r>
  <r>
    <s v="CN-2021-102010"/>
    <x v="120"/>
    <x v="2"/>
    <s v="Cust-19990"/>
    <x v="0"/>
    <x v="0"/>
    <x v="1"/>
    <n v="5018.72"/>
    <n v="434.87"/>
  </r>
  <r>
    <s v="CN-2021-102002"/>
    <x v="120"/>
    <x v="1"/>
    <s v="Cust-20275"/>
    <x v="0"/>
    <x v="0"/>
    <x v="0"/>
    <n v="3996.72"/>
    <n v="118.51"/>
  </r>
  <r>
    <s v="CN-2021-102003"/>
    <x v="120"/>
    <x v="2"/>
    <s v="Cust-20275"/>
    <x v="0"/>
    <x v="0"/>
    <x v="0"/>
    <n v="2380.56"/>
    <n v="227.53"/>
  </r>
  <r>
    <s v="CN-2021-102008"/>
    <x v="120"/>
    <x v="2"/>
    <s v="Cust-20275"/>
    <x v="0"/>
    <x v="0"/>
    <x v="1"/>
    <n v="118.72"/>
    <n v="18.05"/>
  </r>
  <r>
    <s v="CN-2021-102009"/>
    <x v="120"/>
    <x v="1"/>
    <s v="Cust-20275"/>
    <x v="0"/>
    <x v="0"/>
    <x v="2"/>
    <n v="2144.3939999999998"/>
    <n v="50.24"/>
  </r>
  <r>
    <s v="CN-2021-101997"/>
    <x v="120"/>
    <x v="1"/>
    <s v="Cust-20830"/>
    <x v="0"/>
    <x v="2"/>
    <x v="0"/>
    <n v="4253.76"/>
    <n v="214.95"/>
  </r>
  <r>
    <s v="CN-2021-102007"/>
    <x v="120"/>
    <x v="0"/>
    <s v="Cust-20950"/>
    <x v="1"/>
    <x v="2"/>
    <x v="0"/>
    <n v="1085.56"/>
    <n v="284.08999999999997"/>
  </r>
  <r>
    <s v="CN-2021-102011"/>
    <x v="120"/>
    <x v="2"/>
    <s v="Cust-20950"/>
    <x v="1"/>
    <x v="2"/>
    <x v="1"/>
    <n v="271.32"/>
    <n v="42.69"/>
  </r>
  <r>
    <s v="CN-2021-102012"/>
    <x v="120"/>
    <x v="1"/>
    <s v="Cust-20950"/>
    <x v="1"/>
    <x v="2"/>
    <x v="1"/>
    <n v="100.8"/>
    <n v="17.690000000000001"/>
  </r>
  <r>
    <s v="CN-2021-101985"/>
    <x v="121"/>
    <x v="3"/>
    <s v="Cust-10105"/>
    <x v="0"/>
    <x v="4"/>
    <x v="1"/>
    <n v="360.08"/>
    <n v="34.29"/>
  </r>
  <r>
    <s v="CN-2021-101986"/>
    <x v="121"/>
    <x v="1"/>
    <s v="Cust-10105"/>
    <x v="0"/>
    <x v="4"/>
    <x v="1"/>
    <n v="7974.12"/>
    <n v="331.08"/>
  </r>
  <r>
    <s v="CN-2021-101987"/>
    <x v="121"/>
    <x v="2"/>
    <s v="Cust-10105"/>
    <x v="0"/>
    <x v="4"/>
    <x v="2"/>
    <n v="1039.5"/>
    <n v="163.38"/>
  </r>
  <r>
    <s v="CN-2021-101994"/>
    <x v="121"/>
    <x v="2"/>
    <s v="Cust-12790"/>
    <x v="2"/>
    <x v="4"/>
    <x v="0"/>
    <n v="2165.52"/>
    <n v="165.13"/>
  </r>
  <r>
    <s v="CN-2021-101995"/>
    <x v="121"/>
    <x v="1"/>
    <s v="Cust-12790"/>
    <x v="2"/>
    <x v="4"/>
    <x v="2"/>
    <n v="523.404"/>
    <n v="85.19"/>
  </r>
  <r>
    <s v="CN-2021-101989"/>
    <x v="121"/>
    <x v="1"/>
    <s v="Cust-17455"/>
    <x v="0"/>
    <x v="4"/>
    <x v="2"/>
    <n v="2222.64"/>
    <n v="49.34"/>
  </r>
  <r>
    <s v="CN-2021-101990"/>
    <x v="121"/>
    <x v="3"/>
    <s v="Cust-17455"/>
    <x v="0"/>
    <x v="4"/>
    <x v="1"/>
    <n v="92.4"/>
    <n v="8.1199999999999992"/>
  </r>
  <r>
    <s v="CN-2021-101992"/>
    <x v="121"/>
    <x v="0"/>
    <s v="Cust-17455"/>
    <x v="0"/>
    <x v="4"/>
    <x v="2"/>
    <n v="7227.5839999999998"/>
    <n v="19.5"/>
  </r>
  <r>
    <s v="CN-2021-101996"/>
    <x v="121"/>
    <x v="1"/>
    <s v="Cust-18115"/>
    <x v="2"/>
    <x v="0"/>
    <x v="1"/>
    <n v="90.3"/>
    <n v="4.71"/>
  </r>
  <r>
    <s v="CN-2021-101991"/>
    <x v="121"/>
    <x v="0"/>
    <s v="Cust-18655"/>
    <x v="1"/>
    <x v="1"/>
    <x v="0"/>
    <n v="1387.1759999999999"/>
    <n v="66.12"/>
  </r>
  <r>
    <s v="CN-2021-101993"/>
    <x v="121"/>
    <x v="2"/>
    <s v="Cust-19285"/>
    <x v="0"/>
    <x v="2"/>
    <x v="0"/>
    <n v="2380.2240000000002"/>
    <n v="149.09"/>
  </r>
  <r>
    <s v="CN-2021-101988"/>
    <x v="121"/>
    <x v="1"/>
    <s v="Cust-19540"/>
    <x v="1"/>
    <x v="1"/>
    <x v="0"/>
    <n v="2020.62"/>
    <n v="131.34"/>
  </r>
  <r>
    <s v="CN-2021-101984"/>
    <x v="121"/>
    <x v="2"/>
    <s v="Cust-19675"/>
    <x v="2"/>
    <x v="1"/>
    <x v="1"/>
    <n v="1288.7"/>
    <n v="292.32"/>
  </r>
  <r>
    <s v="CN-2021-101983"/>
    <x v="122"/>
    <x v="0"/>
    <s v="Cust-14080"/>
    <x v="1"/>
    <x v="5"/>
    <x v="1"/>
    <n v="908.32"/>
    <n v="113.23"/>
  </r>
  <r>
    <s v="CN-2021-101979"/>
    <x v="123"/>
    <x v="0"/>
    <s v="Cust-12610"/>
    <x v="1"/>
    <x v="4"/>
    <x v="1"/>
    <n v="51.1"/>
    <n v="14.87"/>
  </r>
  <r>
    <s v="CN-2021-101980"/>
    <x v="123"/>
    <x v="0"/>
    <s v="Cust-19825"/>
    <x v="0"/>
    <x v="0"/>
    <x v="1"/>
    <n v="415.38"/>
    <n v="43.68"/>
  </r>
  <r>
    <s v="CN-2021-101981"/>
    <x v="123"/>
    <x v="1"/>
    <s v="Cust-19825"/>
    <x v="0"/>
    <x v="0"/>
    <x v="1"/>
    <n v="402.19200000000001"/>
    <n v="2.76"/>
  </r>
  <r>
    <s v="CN-2021-101982"/>
    <x v="123"/>
    <x v="0"/>
    <s v="Cust-19825"/>
    <x v="0"/>
    <x v="0"/>
    <x v="2"/>
    <n v="7111.86"/>
    <n v="8.58"/>
  </r>
  <r>
    <s v="CN-2021-101961"/>
    <x v="124"/>
    <x v="1"/>
    <s v="Cust-10420"/>
    <x v="1"/>
    <x v="0"/>
    <x v="0"/>
    <n v="789.68399999999997"/>
    <n v="4.25"/>
  </r>
  <r>
    <s v="CN-2021-101962"/>
    <x v="124"/>
    <x v="1"/>
    <s v="Cust-10420"/>
    <x v="1"/>
    <x v="0"/>
    <x v="0"/>
    <n v="1026.06"/>
    <n v="240.17"/>
  </r>
  <r>
    <s v="CN-2021-101971"/>
    <x v="124"/>
    <x v="2"/>
    <s v="Cust-15385"/>
    <x v="0"/>
    <x v="2"/>
    <x v="0"/>
    <n v="1553.328"/>
    <n v="21.14"/>
  </r>
  <r>
    <s v="CN-2021-101974"/>
    <x v="124"/>
    <x v="1"/>
    <s v="Cust-15385"/>
    <x v="0"/>
    <x v="2"/>
    <x v="1"/>
    <n v="68.319999999999993"/>
    <n v="1.0900000000000001"/>
  </r>
  <r>
    <s v="CN-2021-101978"/>
    <x v="124"/>
    <x v="1"/>
    <s v="Cust-15745"/>
    <x v="0"/>
    <x v="2"/>
    <x v="1"/>
    <n v="138.88"/>
    <n v="48.17"/>
  </r>
  <r>
    <s v="CN-2021-101966"/>
    <x v="124"/>
    <x v="3"/>
    <s v="Cust-16225"/>
    <x v="1"/>
    <x v="1"/>
    <x v="1"/>
    <n v="2267.3000000000002"/>
    <n v="250.74"/>
  </r>
  <r>
    <s v="CN-2021-101967"/>
    <x v="124"/>
    <x v="0"/>
    <s v="Cust-16225"/>
    <x v="1"/>
    <x v="1"/>
    <x v="0"/>
    <n v="1998.36"/>
    <n v="271.43"/>
  </r>
  <r>
    <s v="CN-2021-101969"/>
    <x v="124"/>
    <x v="0"/>
    <s v="Cust-16225"/>
    <x v="1"/>
    <x v="1"/>
    <x v="2"/>
    <n v="2085.5520000000001"/>
    <n v="243.83"/>
  </r>
  <r>
    <s v="CN-2021-101973"/>
    <x v="124"/>
    <x v="1"/>
    <s v="Cust-16570"/>
    <x v="0"/>
    <x v="2"/>
    <x v="1"/>
    <n v="737.52"/>
    <n v="65.09"/>
  </r>
  <r>
    <s v="CN-2021-101963"/>
    <x v="124"/>
    <x v="0"/>
    <s v="Cust-16915"/>
    <x v="0"/>
    <x v="2"/>
    <x v="1"/>
    <n v="1312.92"/>
    <n v="293.25"/>
  </r>
  <r>
    <s v="CN-2021-101964"/>
    <x v="124"/>
    <x v="2"/>
    <s v="Cust-16915"/>
    <x v="0"/>
    <x v="2"/>
    <x v="2"/>
    <n v="3846.78"/>
    <n v="96.83"/>
  </r>
  <r>
    <s v="CN-2021-101965"/>
    <x v="124"/>
    <x v="0"/>
    <s v="Cust-16915"/>
    <x v="0"/>
    <x v="2"/>
    <x v="1"/>
    <n v="237.3"/>
    <n v="48.91"/>
  </r>
  <r>
    <s v="CN-2021-101968"/>
    <x v="124"/>
    <x v="0"/>
    <s v="Cust-16915"/>
    <x v="0"/>
    <x v="2"/>
    <x v="2"/>
    <n v="1934.576"/>
    <n v="74.849999999999994"/>
  </r>
  <r>
    <s v="CN-2021-101970"/>
    <x v="124"/>
    <x v="1"/>
    <s v="Cust-17080"/>
    <x v="0"/>
    <x v="2"/>
    <x v="1"/>
    <n v="429.66"/>
    <n v="23.24"/>
  </r>
  <r>
    <s v="CN-2021-101975"/>
    <x v="124"/>
    <x v="0"/>
    <s v="Cust-19900"/>
    <x v="0"/>
    <x v="4"/>
    <x v="1"/>
    <n v="257.04000000000002"/>
    <n v="18.72"/>
  </r>
  <r>
    <s v="CN-2021-101976"/>
    <x v="124"/>
    <x v="2"/>
    <s v="Cust-19900"/>
    <x v="0"/>
    <x v="4"/>
    <x v="1"/>
    <n v="331.8"/>
    <n v="35.659999999999997"/>
  </r>
  <r>
    <s v="CN-2021-101977"/>
    <x v="124"/>
    <x v="1"/>
    <s v="Cust-19900"/>
    <x v="0"/>
    <x v="4"/>
    <x v="2"/>
    <n v="1552.32"/>
    <n v="229.52"/>
  </r>
  <r>
    <s v="CN-2021-101972"/>
    <x v="124"/>
    <x v="3"/>
    <s v="Cust-20410"/>
    <x v="0"/>
    <x v="1"/>
    <x v="1"/>
    <n v="166.88"/>
    <n v="17.010000000000002"/>
  </r>
  <r>
    <s v="CN-2021-101956"/>
    <x v="125"/>
    <x v="1"/>
    <s v="Cust-10135"/>
    <x v="2"/>
    <x v="2"/>
    <x v="1"/>
    <n v="120.12"/>
    <n v="19.850000000000001"/>
  </r>
  <r>
    <s v="CN-2021-101952"/>
    <x v="125"/>
    <x v="2"/>
    <s v="Cust-12085"/>
    <x v="1"/>
    <x v="0"/>
    <x v="1"/>
    <n v="291.2"/>
    <n v="15.12"/>
  </r>
  <r>
    <s v="CN-2021-101957"/>
    <x v="125"/>
    <x v="0"/>
    <s v="Cust-12085"/>
    <x v="1"/>
    <x v="0"/>
    <x v="2"/>
    <n v="1071.28"/>
    <n v="141.84"/>
  </r>
  <r>
    <s v="CN-2021-101960"/>
    <x v="125"/>
    <x v="0"/>
    <s v="Cust-12835"/>
    <x v="1"/>
    <x v="3"/>
    <x v="0"/>
    <n v="664.02"/>
    <n v="171.33"/>
  </r>
  <r>
    <s v="CN-2021-101951"/>
    <x v="125"/>
    <x v="2"/>
    <s v="Cust-14335"/>
    <x v="1"/>
    <x v="2"/>
    <x v="2"/>
    <n v="3507.7"/>
    <n v="150.37"/>
  </r>
  <r>
    <s v="CN-2021-101943"/>
    <x v="125"/>
    <x v="0"/>
    <s v="Cust-15355"/>
    <x v="0"/>
    <x v="1"/>
    <x v="1"/>
    <n v="720.3"/>
    <n v="143.94999999999999"/>
  </r>
  <r>
    <s v="CN-2021-101944"/>
    <x v="125"/>
    <x v="0"/>
    <s v="Cust-15355"/>
    <x v="0"/>
    <x v="1"/>
    <x v="1"/>
    <n v="97.86"/>
    <n v="19.16"/>
  </r>
  <r>
    <s v="CN-2021-101945"/>
    <x v="125"/>
    <x v="0"/>
    <s v="Cust-15355"/>
    <x v="0"/>
    <x v="1"/>
    <x v="2"/>
    <n v="807.78599999999994"/>
    <n v="196.08"/>
  </r>
  <r>
    <s v="CN-2021-101949"/>
    <x v="125"/>
    <x v="1"/>
    <s v="Cust-19180"/>
    <x v="2"/>
    <x v="1"/>
    <x v="1"/>
    <n v="9225.44"/>
    <n v="417.43"/>
  </r>
  <r>
    <s v="CN-2021-101950"/>
    <x v="125"/>
    <x v="3"/>
    <s v="Cust-20095"/>
    <x v="0"/>
    <x v="1"/>
    <x v="0"/>
    <n v="686.7"/>
    <n v="32.159999999999997"/>
  </r>
  <r>
    <s v="CN-2021-101958"/>
    <x v="125"/>
    <x v="1"/>
    <s v="Cust-20125"/>
    <x v="2"/>
    <x v="1"/>
    <x v="1"/>
    <n v="1062.32"/>
    <n v="149.91999999999999"/>
  </r>
  <r>
    <s v="CN-2021-101959"/>
    <x v="125"/>
    <x v="3"/>
    <s v="Cust-20125"/>
    <x v="2"/>
    <x v="1"/>
    <x v="2"/>
    <n v="2487.66"/>
    <n v="152.85"/>
  </r>
  <r>
    <s v="CN-2021-101946"/>
    <x v="125"/>
    <x v="0"/>
    <s v="Cust-20245"/>
    <x v="0"/>
    <x v="4"/>
    <x v="1"/>
    <n v="91.727999999999994"/>
    <n v="4.8600000000000003"/>
  </r>
  <r>
    <s v="CN-2021-101947"/>
    <x v="125"/>
    <x v="0"/>
    <s v="Cust-20245"/>
    <x v="0"/>
    <x v="4"/>
    <x v="0"/>
    <n v="2412.48"/>
    <n v="74.180000000000007"/>
  </r>
  <r>
    <s v="CN-2021-101948"/>
    <x v="125"/>
    <x v="3"/>
    <s v="Cust-20245"/>
    <x v="0"/>
    <x v="4"/>
    <x v="1"/>
    <n v="555.66"/>
    <n v="32.39"/>
  </r>
  <r>
    <s v="CN-2021-101953"/>
    <x v="125"/>
    <x v="0"/>
    <s v="Cust-20470"/>
    <x v="0"/>
    <x v="0"/>
    <x v="1"/>
    <n v="231"/>
    <n v="22.82"/>
  </r>
  <r>
    <s v="CN-2021-101954"/>
    <x v="125"/>
    <x v="2"/>
    <s v="Cust-20470"/>
    <x v="0"/>
    <x v="0"/>
    <x v="0"/>
    <n v="3549"/>
    <n v="102.93"/>
  </r>
  <r>
    <s v="CN-2021-101955"/>
    <x v="125"/>
    <x v="1"/>
    <s v="Cust-20470"/>
    <x v="0"/>
    <x v="0"/>
    <x v="1"/>
    <n v="1859.2"/>
    <n v="236.48"/>
  </r>
  <r>
    <s v="CN-2021-101939"/>
    <x v="126"/>
    <x v="3"/>
    <s v="Cust-11875"/>
    <x v="1"/>
    <x v="5"/>
    <x v="1"/>
    <n v="364.56"/>
    <n v="16.170000000000002"/>
  </r>
  <r>
    <s v="CN-2021-101940"/>
    <x v="126"/>
    <x v="0"/>
    <s v="Cust-11875"/>
    <x v="1"/>
    <x v="5"/>
    <x v="1"/>
    <n v="946.96"/>
    <n v="71.31"/>
  </r>
  <r>
    <s v="CN-2021-101941"/>
    <x v="126"/>
    <x v="1"/>
    <s v="Cust-11875"/>
    <x v="1"/>
    <x v="5"/>
    <x v="2"/>
    <n v="1293.5999999999999"/>
    <n v="135.44"/>
  </r>
  <r>
    <s v="CN-2021-101942"/>
    <x v="126"/>
    <x v="0"/>
    <s v="Cust-11875"/>
    <x v="1"/>
    <x v="5"/>
    <x v="1"/>
    <n v="442.96"/>
    <n v="12.22"/>
  </r>
  <r>
    <s v="CN-2021-101935"/>
    <x v="127"/>
    <x v="3"/>
    <s v="Cust-12175"/>
    <x v="1"/>
    <x v="3"/>
    <x v="2"/>
    <n v="3042.48"/>
    <n v="191.78"/>
  </r>
  <r>
    <s v="CN-2021-101936"/>
    <x v="127"/>
    <x v="1"/>
    <s v="Cust-13195"/>
    <x v="1"/>
    <x v="3"/>
    <x v="2"/>
    <n v="884.8"/>
    <n v="106.54"/>
  </r>
  <r>
    <s v="CN-2021-101937"/>
    <x v="127"/>
    <x v="1"/>
    <s v="Cust-15715"/>
    <x v="0"/>
    <x v="2"/>
    <x v="0"/>
    <n v="952.98"/>
    <n v="194.21"/>
  </r>
  <r>
    <s v="CN-2021-101934"/>
    <x v="127"/>
    <x v="0"/>
    <s v="Cust-20020"/>
    <x v="0"/>
    <x v="1"/>
    <x v="1"/>
    <n v="540.12"/>
    <n v="80.91"/>
  </r>
  <r>
    <s v="CN-2021-101938"/>
    <x v="127"/>
    <x v="1"/>
    <s v="Cust-20395"/>
    <x v="0"/>
    <x v="3"/>
    <x v="0"/>
    <n v="2776.48"/>
    <n v="248.91"/>
  </r>
  <r>
    <s v="CN-2021-101933"/>
    <x v="128"/>
    <x v="2"/>
    <s v="Cust-11020"/>
    <x v="1"/>
    <x v="0"/>
    <x v="1"/>
    <n v="205.1"/>
    <n v="23.44"/>
  </r>
  <r>
    <s v="CN-2021-101927"/>
    <x v="128"/>
    <x v="1"/>
    <s v="Cust-13690"/>
    <x v="0"/>
    <x v="2"/>
    <x v="1"/>
    <n v="246.68"/>
    <n v="22.52"/>
  </r>
  <r>
    <s v="CN-2021-101925"/>
    <x v="128"/>
    <x v="0"/>
    <s v="Cust-15025"/>
    <x v="0"/>
    <x v="1"/>
    <x v="0"/>
    <n v="3450.72"/>
    <n v="295.18"/>
  </r>
  <r>
    <s v="CN-2021-101926"/>
    <x v="128"/>
    <x v="1"/>
    <s v="Cust-15025"/>
    <x v="0"/>
    <x v="1"/>
    <x v="0"/>
    <n v="258.3"/>
    <n v="34.450000000000003"/>
  </r>
  <r>
    <s v="CN-2021-101928"/>
    <x v="128"/>
    <x v="1"/>
    <s v="Cust-15160"/>
    <x v="0"/>
    <x v="3"/>
    <x v="1"/>
    <n v="126"/>
    <n v="22.52"/>
  </r>
  <r>
    <s v="CN-2021-101929"/>
    <x v="128"/>
    <x v="3"/>
    <s v="Cust-15160"/>
    <x v="0"/>
    <x v="3"/>
    <x v="2"/>
    <n v="484.96"/>
    <n v="45.58"/>
  </r>
  <r>
    <s v="CN-2021-101923"/>
    <x v="128"/>
    <x v="0"/>
    <s v="Cust-15775"/>
    <x v="0"/>
    <x v="2"/>
    <x v="0"/>
    <n v="2772.84"/>
    <n v="220.87"/>
  </r>
  <r>
    <s v="CN-2021-101930"/>
    <x v="128"/>
    <x v="3"/>
    <s v="Cust-16270"/>
    <x v="0"/>
    <x v="3"/>
    <x v="1"/>
    <n v="229.32"/>
    <n v="48.05"/>
  </r>
  <r>
    <s v="CN-2021-101931"/>
    <x v="128"/>
    <x v="3"/>
    <s v="Cust-16270"/>
    <x v="0"/>
    <x v="3"/>
    <x v="1"/>
    <n v="683.2"/>
    <n v="185.28"/>
  </r>
  <r>
    <s v="CN-2021-101932"/>
    <x v="128"/>
    <x v="0"/>
    <s v="Cust-16270"/>
    <x v="0"/>
    <x v="3"/>
    <x v="1"/>
    <n v="243.6"/>
    <n v="21.49"/>
  </r>
  <r>
    <s v="CN-2021-101920"/>
    <x v="128"/>
    <x v="0"/>
    <s v="Cust-17830"/>
    <x v="0"/>
    <x v="4"/>
    <x v="0"/>
    <n v="7092.96"/>
    <n v="336.24"/>
  </r>
  <r>
    <s v="CN-2021-101921"/>
    <x v="128"/>
    <x v="1"/>
    <s v="Cust-17830"/>
    <x v="0"/>
    <x v="4"/>
    <x v="0"/>
    <n v="848.68"/>
    <n v="170.81"/>
  </r>
  <r>
    <s v="CN-2021-101922"/>
    <x v="128"/>
    <x v="0"/>
    <s v="Cust-17830"/>
    <x v="0"/>
    <x v="4"/>
    <x v="1"/>
    <n v="459.9"/>
    <n v="25.64"/>
  </r>
  <r>
    <s v="CN-2021-101918"/>
    <x v="128"/>
    <x v="3"/>
    <s v="Cust-17980"/>
    <x v="1"/>
    <x v="4"/>
    <x v="1"/>
    <n v="150.36000000000001"/>
    <n v="12.91"/>
  </r>
  <r>
    <s v="CN-2021-101919"/>
    <x v="128"/>
    <x v="1"/>
    <s v="Cust-17980"/>
    <x v="1"/>
    <x v="4"/>
    <x v="2"/>
    <n v="1564.164"/>
    <n v="1.31"/>
  </r>
  <r>
    <s v="CN-2021-101924"/>
    <x v="128"/>
    <x v="3"/>
    <s v="Cust-20860"/>
    <x v="1"/>
    <x v="2"/>
    <x v="1"/>
    <n v="507.78"/>
    <n v="124.61"/>
  </r>
  <r>
    <s v="CN-2021-101917"/>
    <x v="129"/>
    <x v="1"/>
    <s v="Cust-19600"/>
    <x v="0"/>
    <x v="4"/>
    <x v="1"/>
    <n v="323.39999999999998"/>
    <n v="19.05"/>
  </r>
  <r>
    <s v="CN-2021-101916"/>
    <x v="129"/>
    <x v="1"/>
    <s v="Cust-20755"/>
    <x v="1"/>
    <x v="5"/>
    <x v="1"/>
    <n v="1169.7"/>
    <n v="251.42"/>
  </r>
  <r>
    <s v="CN-2021-101915"/>
    <x v="130"/>
    <x v="0"/>
    <s v="Cust-10690"/>
    <x v="1"/>
    <x v="2"/>
    <x v="2"/>
    <n v="493.08"/>
    <n v="42.69"/>
  </r>
  <r>
    <s v="CN-2021-101904"/>
    <x v="130"/>
    <x v="0"/>
    <s v="Cust-11890"/>
    <x v="0"/>
    <x v="1"/>
    <x v="1"/>
    <n v="820.73599999999999"/>
    <n v="54.07"/>
  </r>
  <r>
    <s v="CN-2021-101905"/>
    <x v="130"/>
    <x v="0"/>
    <s v="Cust-11890"/>
    <x v="0"/>
    <x v="1"/>
    <x v="1"/>
    <n v="490.28"/>
    <n v="40.76"/>
  </r>
  <r>
    <s v="CN-2021-101906"/>
    <x v="130"/>
    <x v="3"/>
    <s v="Cust-11890"/>
    <x v="0"/>
    <x v="1"/>
    <x v="1"/>
    <n v="329"/>
    <n v="36.32"/>
  </r>
  <r>
    <s v="CN-2021-101907"/>
    <x v="130"/>
    <x v="0"/>
    <s v="Cust-11890"/>
    <x v="0"/>
    <x v="1"/>
    <x v="2"/>
    <n v="4340"/>
    <n v="291.61"/>
  </r>
  <r>
    <s v="CN-2021-101908"/>
    <x v="130"/>
    <x v="2"/>
    <s v="Cust-11890"/>
    <x v="0"/>
    <x v="1"/>
    <x v="0"/>
    <n v="3925.6"/>
    <n v="119.68"/>
  </r>
  <r>
    <s v="CN-2021-101909"/>
    <x v="130"/>
    <x v="2"/>
    <s v="Cust-11890"/>
    <x v="0"/>
    <x v="1"/>
    <x v="0"/>
    <n v="1943.9"/>
    <n v="279.95999999999998"/>
  </r>
  <r>
    <s v="CN-2021-101912"/>
    <x v="130"/>
    <x v="3"/>
    <s v="Cust-14140"/>
    <x v="2"/>
    <x v="1"/>
    <x v="1"/>
    <n v="532.55999999999995"/>
    <n v="24.23"/>
  </r>
  <r>
    <s v="CN-2021-101914"/>
    <x v="130"/>
    <x v="1"/>
    <s v="Cust-14140"/>
    <x v="2"/>
    <x v="1"/>
    <x v="1"/>
    <n v="1305.3599999999999"/>
    <n v="226.59"/>
  </r>
  <r>
    <s v="CN-2021-101911"/>
    <x v="130"/>
    <x v="1"/>
    <s v="Cust-15160"/>
    <x v="0"/>
    <x v="3"/>
    <x v="0"/>
    <n v="1901.2"/>
    <n v="295.41000000000003"/>
  </r>
  <r>
    <s v="CN-2021-101913"/>
    <x v="130"/>
    <x v="0"/>
    <s v="Cust-15160"/>
    <x v="0"/>
    <x v="3"/>
    <x v="2"/>
    <n v="1259.1600000000001"/>
    <n v="223.44"/>
  </r>
  <r>
    <s v="CN-2021-101910"/>
    <x v="130"/>
    <x v="1"/>
    <s v="Cust-18805"/>
    <x v="2"/>
    <x v="3"/>
    <x v="1"/>
    <n v="340.76"/>
    <n v="40.229999999999997"/>
  </r>
  <r>
    <s v="CN-2021-101903"/>
    <x v="131"/>
    <x v="1"/>
    <s v="Cust-13420"/>
    <x v="1"/>
    <x v="1"/>
    <x v="1"/>
    <n v="158.34"/>
    <n v="25.83"/>
  </r>
  <r>
    <s v="CN-2021-101902"/>
    <x v="131"/>
    <x v="2"/>
    <s v="Cust-13855"/>
    <x v="1"/>
    <x v="3"/>
    <x v="2"/>
    <n v="4084.36"/>
    <n v="262.31"/>
  </r>
  <r>
    <s v="CN-2021-101901"/>
    <x v="131"/>
    <x v="0"/>
    <s v="Cust-17260"/>
    <x v="0"/>
    <x v="1"/>
    <x v="2"/>
    <n v="1816.08"/>
    <n v="144.75"/>
  </r>
  <r>
    <s v="CN-2021-101898"/>
    <x v="132"/>
    <x v="1"/>
    <s v="Cust-10060"/>
    <x v="2"/>
    <x v="0"/>
    <x v="0"/>
    <n v="1456.98"/>
    <n v="266.06"/>
  </r>
  <r>
    <s v="CN-2021-101897"/>
    <x v="132"/>
    <x v="2"/>
    <s v="Cust-11170"/>
    <x v="2"/>
    <x v="2"/>
    <x v="2"/>
    <n v="3662.3159999999998"/>
    <n v="59.26"/>
  </r>
  <r>
    <s v="CN-2021-101900"/>
    <x v="132"/>
    <x v="1"/>
    <s v="Cust-11710"/>
    <x v="0"/>
    <x v="3"/>
    <x v="0"/>
    <n v="630.67200000000003"/>
    <n v="47.98"/>
  </r>
  <r>
    <s v="CN-2021-101893"/>
    <x v="132"/>
    <x v="0"/>
    <s v="Cust-15070"/>
    <x v="0"/>
    <x v="4"/>
    <x v="1"/>
    <n v="26.88"/>
    <n v="2.08"/>
  </r>
  <r>
    <s v="CN-2021-101894"/>
    <x v="132"/>
    <x v="1"/>
    <s v="Cust-15070"/>
    <x v="0"/>
    <x v="4"/>
    <x v="2"/>
    <n v="297.36"/>
    <n v="17.72"/>
  </r>
  <r>
    <s v="CN-2021-101899"/>
    <x v="132"/>
    <x v="1"/>
    <s v="Cust-15730"/>
    <x v="0"/>
    <x v="2"/>
    <x v="1"/>
    <n v="2947.84"/>
    <n v="101.09"/>
  </r>
  <r>
    <s v="CN-2021-101895"/>
    <x v="132"/>
    <x v="1"/>
    <s v="Cust-15850"/>
    <x v="0"/>
    <x v="5"/>
    <x v="1"/>
    <n v="268.8"/>
    <n v="30.98"/>
  </r>
  <r>
    <s v="CN-2021-101896"/>
    <x v="132"/>
    <x v="2"/>
    <s v="Cust-15850"/>
    <x v="0"/>
    <x v="5"/>
    <x v="1"/>
    <n v="519.12"/>
    <n v="75.86"/>
  </r>
  <r>
    <s v="CN-2021-101882"/>
    <x v="133"/>
    <x v="0"/>
    <s v="Cust-11155"/>
    <x v="0"/>
    <x v="0"/>
    <x v="1"/>
    <n v="1470.56"/>
    <n v="257.54000000000002"/>
  </r>
  <r>
    <s v="CN-2021-101891"/>
    <x v="133"/>
    <x v="0"/>
    <s v="Cust-16555"/>
    <x v="1"/>
    <x v="3"/>
    <x v="1"/>
    <n v="310.8"/>
    <n v="13.32"/>
  </r>
  <r>
    <s v="CN-2021-101881"/>
    <x v="133"/>
    <x v="1"/>
    <s v="Cust-17245"/>
    <x v="0"/>
    <x v="1"/>
    <x v="1"/>
    <n v="298.2"/>
    <n v="22.74"/>
  </r>
  <r>
    <s v="CN-2021-101884"/>
    <x v="133"/>
    <x v="1"/>
    <s v="Cust-17575"/>
    <x v="0"/>
    <x v="5"/>
    <x v="2"/>
    <n v="8221.92"/>
    <n v="332.26"/>
  </r>
  <r>
    <s v="CN-2021-101885"/>
    <x v="133"/>
    <x v="2"/>
    <s v="Cust-17575"/>
    <x v="0"/>
    <x v="5"/>
    <x v="1"/>
    <n v="1847.44"/>
    <n v="294.38"/>
  </r>
  <r>
    <s v="CN-2021-101886"/>
    <x v="133"/>
    <x v="0"/>
    <s v="Cust-17575"/>
    <x v="0"/>
    <x v="5"/>
    <x v="1"/>
    <n v="323.39999999999998"/>
    <n v="36.26"/>
  </r>
  <r>
    <s v="CN-2021-101887"/>
    <x v="133"/>
    <x v="2"/>
    <s v="Cust-17575"/>
    <x v="0"/>
    <x v="5"/>
    <x v="0"/>
    <n v="1005.9"/>
    <n v="150.26"/>
  </r>
  <r>
    <s v="CN-2021-101888"/>
    <x v="133"/>
    <x v="3"/>
    <s v="Cust-17575"/>
    <x v="0"/>
    <x v="5"/>
    <x v="2"/>
    <n v="8503.0400000000009"/>
    <n v="448.82"/>
  </r>
  <r>
    <s v="CN-2021-101889"/>
    <x v="133"/>
    <x v="2"/>
    <s v="Cust-17575"/>
    <x v="0"/>
    <x v="5"/>
    <x v="1"/>
    <n v="156.66"/>
    <n v="40.29"/>
  </r>
  <r>
    <s v="CN-2021-101890"/>
    <x v="133"/>
    <x v="2"/>
    <s v="Cust-17575"/>
    <x v="0"/>
    <x v="5"/>
    <x v="0"/>
    <n v="3664.92"/>
    <n v="213.74"/>
  </r>
  <r>
    <s v="CN-2021-101883"/>
    <x v="133"/>
    <x v="1"/>
    <s v="Cust-18085"/>
    <x v="0"/>
    <x v="1"/>
    <x v="2"/>
    <n v="722.4"/>
    <n v="149.15"/>
  </r>
  <r>
    <s v="CN-2021-101892"/>
    <x v="133"/>
    <x v="2"/>
    <s v="Cust-19255"/>
    <x v="0"/>
    <x v="3"/>
    <x v="0"/>
    <n v="2368.8000000000002"/>
    <n v="144.44"/>
  </r>
  <r>
    <s v="CN-2021-101880"/>
    <x v="133"/>
    <x v="2"/>
    <s v="Cust-21580"/>
    <x v="0"/>
    <x v="1"/>
    <x v="2"/>
    <n v="774.2"/>
    <n v="60.44"/>
  </r>
  <r>
    <s v="CN-2021-101873"/>
    <x v="134"/>
    <x v="1"/>
    <s v="Cust-10075"/>
    <x v="1"/>
    <x v="1"/>
    <x v="1"/>
    <n v="53.06"/>
    <n v="10.039999999999999"/>
  </r>
  <r>
    <s v="CN-2021-101874"/>
    <x v="134"/>
    <x v="2"/>
    <s v="Cust-10075"/>
    <x v="1"/>
    <x v="1"/>
    <x v="2"/>
    <n v="493.08"/>
    <n v="35.43"/>
  </r>
  <r>
    <s v="CN-2021-101875"/>
    <x v="134"/>
    <x v="3"/>
    <s v="Cust-10075"/>
    <x v="1"/>
    <x v="1"/>
    <x v="1"/>
    <n v="180.88"/>
    <n v="33.520000000000003"/>
  </r>
  <r>
    <s v="CN-2021-101876"/>
    <x v="134"/>
    <x v="2"/>
    <s v="Cust-13630"/>
    <x v="0"/>
    <x v="2"/>
    <x v="1"/>
    <n v="304.92"/>
    <n v="17.86"/>
  </r>
  <r>
    <s v="CN-2021-101877"/>
    <x v="134"/>
    <x v="0"/>
    <s v="Cust-13630"/>
    <x v="0"/>
    <x v="2"/>
    <x v="2"/>
    <n v="532.55999999999995"/>
    <n v="187.55"/>
  </r>
  <r>
    <s v="CN-2021-101878"/>
    <x v="134"/>
    <x v="2"/>
    <s v="Cust-16525"/>
    <x v="0"/>
    <x v="1"/>
    <x v="1"/>
    <n v="475.3"/>
    <n v="23.92"/>
  </r>
  <r>
    <s v="CN-2021-101879"/>
    <x v="134"/>
    <x v="1"/>
    <s v="Cust-17380"/>
    <x v="1"/>
    <x v="2"/>
    <x v="1"/>
    <n v="426.72"/>
    <n v="49.49"/>
  </r>
  <r>
    <s v="CN-2021-101851"/>
    <x v="135"/>
    <x v="0"/>
    <s v="Cust-13660"/>
    <x v="0"/>
    <x v="4"/>
    <x v="1"/>
    <n v="130.536"/>
    <n v="40.93"/>
  </r>
  <r>
    <s v="CN-2021-101859"/>
    <x v="135"/>
    <x v="3"/>
    <s v="Cust-14035"/>
    <x v="1"/>
    <x v="2"/>
    <x v="1"/>
    <n v="98"/>
    <n v="8.31"/>
  </r>
  <r>
    <s v="CN-2021-101863"/>
    <x v="135"/>
    <x v="2"/>
    <s v="Cust-14035"/>
    <x v="1"/>
    <x v="2"/>
    <x v="1"/>
    <n v="134.68"/>
    <n v="19.86"/>
  </r>
  <r>
    <s v="CN-2021-101870"/>
    <x v="135"/>
    <x v="0"/>
    <s v="Cust-16420"/>
    <x v="2"/>
    <x v="4"/>
    <x v="1"/>
    <n v="338.1"/>
    <n v="28.37"/>
  </r>
  <r>
    <s v="CN-2021-101871"/>
    <x v="135"/>
    <x v="1"/>
    <s v="Cust-16420"/>
    <x v="2"/>
    <x v="4"/>
    <x v="0"/>
    <n v="8957.76"/>
    <n v="384.71"/>
  </r>
  <r>
    <s v="CN-2021-101872"/>
    <x v="135"/>
    <x v="1"/>
    <s v="Cust-16420"/>
    <x v="2"/>
    <x v="4"/>
    <x v="1"/>
    <n v="1864.8"/>
    <n v="189.88"/>
  </r>
  <r>
    <s v="CN-2021-101860"/>
    <x v="135"/>
    <x v="1"/>
    <s v="Cust-17035"/>
    <x v="1"/>
    <x v="2"/>
    <x v="2"/>
    <n v="1884.54"/>
    <n v="154.49"/>
  </r>
  <r>
    <s v="CN-2021-101858"/>
    <x v="135"/>
    <x v="1"/>
    <s v="Cust-18415"/>
    <x v="0"/>
    <x v="4"/>
    <x v="1"/>
    <n v="426.38400000000001"/>
    <n v="7.41"/>
  </r>
  <r>
    <s v="CN-2021-101869"/>
    <x v="135"/>
    <x v="0"/>
    <s v="Cust-18925"/>
    <x v="2"/>
    <x v="3"/>
    <x v="1"/>
    <n v="24.303999999999998"/>
    <n v="3.78"/>
  </r>
  <r>
    <s v="CN-2021-101861"/>
    <x v="135"/>
    <x v="1"/>
    <s v="Cust-19330"/>
    <x v="0"/>
    <x v="2"/>
    <x v="1"/>
    <n v="77.84"/>
    <n v="13.67"/>
  </r>
  <r>
    <s v="CN-2021-101864"/>
    <x v="135"/>
    <x v="1"/>
    <s v="Cust-20740"/>
    <x v="2"/>
    <x v="4"/>
    <x v="0"/>
    <n v="2900.1"/>
    <n v="120.71"/>
  </r>
  <r>
    <s v="CN-2021-101865"/>
    <x v="135"/>
    <x v="0"/>
    <s v="Cust-20740"/>
    <x v="2"/>
    <x v="4"/>
    <x v="1"/>
    <n v="1713.6"/>
    <n v="234.47"/>
  </r>
  <r>
    <s v="CN-2021-101866"/>
    <x v="135"/>
    <x v="0"/>
    <s v="Cust-20740"/>
    <x v="2"/>
    <x v="4"/>
    <x v="2"/>
    <n v="9298.7999999999993"/>
    <n v="482.22"/>
  </r>
  <r>
    <s v="CN-2021-101867"/>
    <x v="135"/>
    <x v="3"/>
    <s v="Cust-20740"/>
    <x v="2"/>
    <x v="4"/>
    <x v="1"/>
    <n v="190.54"/>
    <n v="29.04"/>
  </r>
  <r>
    <s v="CN-2021-101868"/>
    <x v="135"/>
    <x v="0"/>
    <s v="Cust-20740"/>
    <x v="2"/>
    <x v="4"/>
    <x v="1"/>
    <n v="144.47999999999999"/>
    <n v="17.190000000000001"/>
  </r>
  <r>
    <s v="CN-2021-101852"/>
    <x v="135"/>
    <x v="0"/>
    <s v="Cust-20905"/>
    <x v="0"/>
    <x v="1"/>
    <x v="1"/>
    <n v="14.504"/>
    <n v="2.08"/>
  </r>
  <r>
    <s v="CN-2021-101853"/>
    <x v="135"/>
    <x v="1"/>
    <s v="Cust-21595"/>
    <x v="0"/>
    <x v="1"/>
    <x v="1"/>
    <n v="1300.5999999999999"/>
    <n v="117.17"/>
  </r>
  <r>
    <s v="CN-2021-101854"/>
    <x v="135"/>
    <x v="0"/>
    <s v="Cust-21595"/>
    <x v="0"/>
    <x v="1"/>
    <x v="1"/>
    <n v="189.61600000000001"/>
    <n v="18.8"/>
  </r>
  <r>
    <s v="CN-2021-101855"/>
    <x v="135"/>
    <x v="0"/>
    <s v="Cust-21640"/>
    <x v="0"/>
    <x v="5"/>
    <x v="1"/>
    <n v="339.5"/>
    <n v="31.81"/>
  </r>
  <r>
    <s v="CN-2021-101856"/>
    <x v="135"/>
    <x v="0"/>
    <s v="Cust-21640"/>
    <x v="0"/>
    <x v="5"/>
    <x v="0"/>
    <n v="1622.46"/>
    <n v="281.41000000000003"/>
  </r>
  <r>
    <s v="CN-2021-101857"/>
    <x v="135"/>
    <x v="0"/>
    <s v="Cust-21640"/>
    <x v="0"/>
    <x v="5"/>
    <x v="0"/>
    <n v="242.48"/>
    <n v="11.89"/>
  </r>
  <r>
    <s v="CN-2021-101862"/>
    <x v="135"/>
    <x v="0"/>
    <s v="Cust-21640"/>
    <x v="0"/>
    <x v="5"/>
    <x v="1"/>
    <n v="102.2"/>
    <n v="27.82"/>
  </r>
  <r>
    <s v="CN-2021-101850"/>
    <x v="136"/>
    <x v="0"/>
    <s v="Cust-11815"/>
    <x v="1"/>
    <x v="3"/>
    <x v="1"/>
    <n v="64.007999999999996"/>
    <n v="6.99"/>
  </r>
  <r>
    <s v="CN-2021-101844"/>
    <x v="136"/>
    <x v="0"/>
    <s v="Cust-12460"/>
    <x v="0"/>
    <x v="1"/>
    <x v="1"/>
    <n v="268.8"/>
    <n v="34.130000000000003"/>
  </r>
  <r>
    <s v="CN-2021-101841"/>
    <x v="136"/>
    <x v="2"/>
    <s v="Cust-16030"/>
    <x v="0"/>
    <x v="2"/>
    <x v="0"/>
    <n v="793.1"/>
    <n v="197.36"/>
  </r>
  <r>
    <s v="CN-2021-101847"/>
    <x v="136"/>
    <x v="1"/>
    <s v="Cust-16150"/>
    <x v="1"/>
    <x v="1"/>
    <x v="1"/>
    <n v="391.44"/>
    <n v="18.64"/>
  </r>
  <r>
    <s v="CN-2021-101848"/>
    <x v="136"/>
    <x v="1"/>
    <s v="Cust-16150"/>
    <x v="1"/>
    <x v="1"/>
    <x v="2"/>
    <n v="1564.08"/>
    <n v="81.41"/>
  </r>
  <r>
    <s v="CN-2021-101843"/>
    <x v="136"/>
    <x v="0"/>
    <s v="Cust-19090"/>
    <x v="0"/>
    <x v="0"/>
    <x v="0"/>
    <n v="288.39999999999998"/>
    <n v="49.37"/>
  </r>
  <r>
    <s v="CN-2021-101839"/>
    <x v="136"/>
    <x v="1"/>
    <s v="Cust-20560"/>
    <x v="2"/>
    <x v="3"/>
    <x v="1"/>
    <n v="913.92"/>
    <n v="140.13"/>
  </r>
  <r>
    <s v="CN-2021-101840"/>
    <x v="136"/>
    <x v="2"/>
    <s v="Cust-20560"/>
    <x v="2"/>
    <x v="3"/>
    <x v="1"/>
    <n v="2058"/>
    <n v="290.45"/>
  </r>
  <r>
    <s v="CN-2021-101842"/>
    <x v="136"/>
    <x v="1"/>
    <s v="Cust-21475"/>
    <x v="2"/>
    <x v="4"/>
    <x v="1"/>
    <n v="1084.44"/>
    <n v="209.28"/>
  </r>
  <r>
    <s v="CN-2021-101845"/>
    <x v="136"/>
    <x v="3"/>
    <s v="Cust-21535"/>
    <x v="2"/>
    <x v="2"/>
    <x v="2"/>
    <n v="1603.7280000000001"/>
    <n v="0.64"/>
  </r>
  <r>
    <s v="CN-2021-101846"/>
    <x v="136"/>
    <x v="2"/>
    <s v="Cust-21535"/>
    <x v="2"/>
    <x v="2"/>
    <x v="1"/>
    <n v="331.38"/>
    <n v="9.01"/>
  </r>
  <r>
    <s v="CN-2021-101849"/>
    <x v="136"/>
    <x v="2"/>
    <s v="Cust-21535"/>
    <x v="2"/>
    <x v="2"/>
    <x v="0"/>
    <n v="2203.2359999999999"/>
    <n v="7.51"/>
  </r>
  <r>
    <s v="CN-2021-101831"/>
    <x v="137"/>
    <x v="2"/>
    <s v="Cust-10345"/>
    <x v="0"/>
    <x v="0"/>
    <x v="1"/>
    <n v="416.64"/>
    <n v="46.99"/>
  </r>
  <r>
    <s v="CN-2021-101832"/>
    <x v="137"/>
    <x v="0"/>
    <s v="Cust-10345"/>
    <x v="0"/>
    <x v="0"/>
    <x v="1"/>
    <n v="239.4"/>
    <n v="26.75"/>
  </r>
  <r>
    <s v="CN-2021-101834"/>
    <x v="137"/>
    <x v="0"/>
    <s v="Cust-11545"/>
    <x v="1"/>
    <x v="5"/>
    <x v="1"/>
    <n v="246.708"/>
    <n v="16.14"/>
  </r>
  <r>
    <s v="CN-2021-101835"/>
    <x v="137"/>
    <x v="1"/>
    <s v="Cust-11545"/>
    <x v="1"/>
    <x v="5"/>
    <x v="1"/>
    <n v="264.60000000000002"/>
    <n v="47.33"/>
  </r>
  <r>
    <s v="CN-2021-101836"/>
    <x v="137"/>
    <x v="3"/>
    <s v="Cust-11545"/>
    <x v="1"/>
    <x v="5"/>
    <x v="0"/>
    <n v="1019.76"/>
    <n v="15.15"/>
  </r>
  <r>
    <s v="CN-2021-101837"/>
    <x v="137"/>
    <x v="0"/>
    <s v="Cust-11545"/>
    <x v="1"/>
    <x v="5"/>
    <x v="1"/>
    <n v="718.34"/>
    <n v="157.44999999999999"/>
  </r>
  <r>
    <s v="CN-2021-101838"/>
    <x v="137"/>
    <x v="2"/>
    <s v="Cust-11545"/>
    <x v="1"/>
    <x v="5"/>
    <x v="0"/>
    <n v="1211.364"/>
    <n v="85.44"/>
  </r>
  <r>
    <s v="CN-2021-101830"/>
    <x v="137"/>
    <x v="1"/>
    <s v="Cust-12160"/>
    <x v="0"/>
    <x v="3"/>
    <x v="0"/>
    <n v="1425.816"/>
    <n v="34.61"/>
  </r>
  <r>
    <s v="CN-2021-101833"/>
    <x v="137"/>
    <x v="1"/>
    <s v="Cust-12160"/>
    <x v="0"/>
    <x v="3"/>
    <x v="1"/>
    <n v="658.56"/>
    <n v="95.96"/>
  </r>
  <r>
    <s v="CN-2021-101828"/>
    <x v="137"/>
    <x v="3"/>
    <s v="Cust-19345"/>
    <x v="1"/>
    <x v="3"/>
    <x v="1"/>
    <n v="611.94000000000005"/>
    <n v="60.45"/>
  </r>
  <r>
    <s v="CN-2021-101829"/>
    <x v="137"/>
    <x v="0"/>
    <s v="Cust-19345"/>
    <x v="1"/>
    <x v="3"/>
    <x v="1"/>
    <n v="370.44"/>
    <n v="41.63"/>
  </r>
  <r>
    <s v="CN-2021-101827"/>
    <x v="137"/>
    <x v="3"/>
    <s v="Cust-21310"/>
    <x v="0"/>
    <x v="4"/>
    <x v="2"/>
    <n v="726.6"/>
    <n v="177.61"/>
  </r>
  <r>
    <s v="CN-2021-101825"/>
    <x v="137"/>
    <x v="0"/>
    <s v="Cust-21430"/>
    <x v="1"/>
    <x v="0"/>
    <x v="2"/>
    <n v="1729.14"/>
    <n v="227.59"/>
  </r>
  <r>
    <s v="CN-2021-101826"/>
    <x v="137"/>
    <x v="1"/>
    <s v="Cust-21430"/>
    <x v="1"/>
    <x v="0"/>
    <x v="1"/>
    <n v="220.08"/>
    <n v="40.54"/>
  </r>
  <r>
    <s v="CN-2021-101818"/>
    <x v="138"/>
    <x v="1"/>
    <s v="Cust-12340"/>
    <x v="1"/>
    <x v="3"/>
    <x v="2"/>
    <n v="7646.94"/>
    <n v="98.42"/>
  </r>
  <r>
    <s v="CN-2021-101823"/>
    <x v="138"/>
    <x v="3"/>
    <s v="Cust-12760"/>
    <x v="1"/>
    <x v="1"/>
    <x v="1"/>
    <n v="213.64"/>
    <n v="37.72"/>
  </r>
  <r>
    <s v="CN-2021-101824"/>
    <x v="138"/>
    <x v="1"/>
    <s v="Cust-12760"/>
    <x v="1"/>
    <x v="1"/>
    <x v="2"/>
    <n v="3894.9119999999998"/>
    <n v="237.27"/>
  </r>
  <r>
    <s v="CN-2021-101817"/>
    <x v="138"/>
    <x v="0"/>
    <s v="Cust-12835"/>
    <x v="1"/>
    <x v="3"/>
    <x v="1"/>
    <n v="67.900000000000006"/>
    <n v="17.39"/>
  </r>
  <r>
    <s v="CN-2021-101820"/>
    <x v="138"/>
    <x v="2"/>
    <s v="Cust-14290"/>
    <x v="2"/>
    <x v="1"/>
    <x v="1"/>
    <n v="412.86"/>
    <n v="21.71"/>
  </r>
  <r>
    <s v="CN-2021-101821"/>
    <x v="138"/>
    <x v="1"/>
    <s v="Cust-14290"/>
    <x v="2"/>
    <x v="1"/>
    <x v="1"/>
    <n v="772.24"/>
    <n v="152.38"/>
  </r>
  <r>
    <s v="CN-2021-101822"/>
    <x v="138"/>
    <x v="3"/>
    <s v="Cust-14290"/>
    <x v="2"/>
    <x v="1"/>
    <x v="1"/>
    <n v="11787.3"/>
    <n v="448.91"/>
  </r>
  <r>
    <s v="CN-2021-101819"/>
    <x v="138"/>
    <x v="1"/>
    <s v="Cust-20020"/>
    <x v="0"/>
    <x v="1"/>
    <x v="2"/>
    <n v="742.14"/>
    <n v="166.38"/>
  </r>
  <r>
    <s v="CN-2021-101790"/>
    <x v="139"/>
    <x v="2"/>
    <s v="Cust-10615"/>
    <x v="1"/>
    <x v="0"/>
    <x v="1"/>
    <n v="3183.4319999999998"/>
    <n v="37.72"/>
  </r>
  <r>
    <s v="CN-2021-101791"/>
    <x v="139"/>
    <x v="3"/>
    <s v="Cust-10945"/>
    <x v="0"/>
    <x v="3"/>
    <x v="0"/>
    <n v="1543.08"/>
    <n v="163.97"/>
  </r>
  <r>
    <s v="CN-2021-101792"/>
    <x v="139"/>
    <x v="1"/>
    <s v="Cust-10945"/>
    <x v="0"/>
    <x v="3"/>
    <x v="1"/>
    <n v="1160.32"/>
    <n v="171.94"/>
  </r>
  <r>
    <s v="CN-2021-101793"/>
    <x v="139"/>
    <x v="1"/>
    <s v="Cust-10945"/>
    <x v="0"/>
    <x v="3"/>
    <x v="1"/>
    <n v="298.2"/>
    <n v="33.76"/>
  </r>
  <r>
    <s v="CN-2021-101794"/>
    <x v="139"/>
    <x v="0"/>
    <s v="Cust-10945"/>
    <x v="0"/>
    <x v="3"/>
    <x v="1"/>
    <n v="1115.8"/>
    <n v="196.11"/>
  </r>
  <r>
    <s v="CN-2021-101780"/>
    <x v="139"/>
    <x v="1"/>
    <s v="Cust-11275"/>
    <x v="1"/>
    <x v="0"/>
    <x v="1"/>
    <n v="64.400000000000006"/>
    <n v="7.03"/>
  </r>
  <r>
    <s v="CN-2021-101781"/>
    <x v="139"/>
    <x v="1"/>
    <s v="Cust-11275"/>
    <x v="1"/>
    <x v="0"/>
    <x v="1"/>
    <n v="501.9"/>
    <n v="103.74"/>
  </r>
  <r>
    <s v="CN-2021-101782"/>
    <x v="139"/>
    <x v="2"/>
    <s v="Cust-11275"/>
    <x v="1"/>
    <x v="0"/>
    <x v="1"/>
    <n v="158.76"/>
    <n v="40.25"/>
  </r>
  <r>
    <s v="CN-2021-101777"/>
    <x v="139"/>
    <x v="0"/>
    <s v="Cust-11845"/>
    <x v="1"/>
    <x v="0"/>
    <x v="1"/>
    <n v="127.68"/>
    <n v="11.62"/>
  </r>
  <r>
    <s v="CN-2021-101778"/>
    <x v="139"/>
    <x v="1"/>
    <s v="Cust-11845"/>
    <x v="1"/>
    <x v="0"/>
    <x v="0"/>
    <n v="2713.9"/>
    <n v="225.41"/>
  </r>
  <r>
    <s v="CN-2021-101779"/>
    <x v="139"/>
    <x v="0"/>
    <s v="Cust-11845"/>
    <x v="1"/>
    <x v="0"/>
    <x v="1"/>
    <n v="73.08"/>
    <n v="13.14"/>
  </r>
  <r>
    <s v="CN-2021-101783"/>
    <x v="139"/>
    <x v="1"/>
    <s v="Cust-12400"/>
    <x v="2"/>
    <x v="4"/>
    <x v="2"/>
    <n v="4443.6000000000004"/>
    <n v="181.71"/>
  </r>
  <r>
    <s v="CN-2021-101784"/>
    <x v="139"/>
    <x v="0"/>
    <s v="Cust-12400"/>
    <x v="2"/>
    <x v="4"/>
    <x v="1"/>
    <n v="456.96"/>
    <n v="32.590000000000003"/>
  </r>
  <r>
    <s v="CN-2021-101786"/>
    <x v="139"/>
    <x v="3"/>
    <s v="Cust-14500"/>
    <x v="0"/>
    <x v="5"/>
    <x v="2"/>
    <n v="1076.796"/>
    <n v="69.569999999999993"/>
  </r>
  <r>
    <s v="CN-2021-101787"/>
    <x v="139"/>
    <x v="1"/>
    <s v="Cust-14500"/>
    <x v="0"/>
    <x v="5"/>
    <x v="2"/>
    <n v="3098.8440000000001"/>
    <n v="162.88999999999999"/>
  </r>
  <r>
    <s v="CN-2021-101788"/>
    <x v="139"/>
    <x v="0"/>
    <s v="Cust-14500"/>
    <x v="0"/>
    <x v="5"/>
    <x v="1"/>
    <n v="31.835999999999999"/>
    <n v="9.65"/>
  </r>
  <r>
    <s v="CN-2021-101789"/>
    <x v="139"/>
    <x v="0"/>
    <s v="Cust-14500"/>
    <x v="0"/>
    <x v="5"/>
    <x v="2"/>
    <n v="996.072"/>
    <n v="33.11"/>
  </r>
  <r>
    <s v="CN-2021-101785"/>
    <x v="139"/>
    <x v="1"/>
    <s v="Cust-16405"/>
    <x v="2"/>
    <x v="4"/>
    <x v="1"/>
    <n v="115.5"/>
    <n v="14.36"/>
  </r>
  <r>
    <s v="CN-2021-101795"/>
    <x v="139"/>
    <x v="3"/>
    <s v="Cust-16720"/>
    <x v="2"/>
    <x v="1"/>
    <x v="2"/>
    <n v="2967.5520000000001"/>
    <n v="40.409999999999997"/>
  </r>
  <r>
    <s v="CN-2021-101796"/>
    <x v="139"/>
    <x v="1"/>
    <s v="Cust-16720"/>
    <x v="2"/>
    <x v="1"/>
    <x v="1"/>
    <n v="301.392"/>
    <n v="16.420000000000002"/>
  </r>
  <r>
    <s v="CN-2021-101815"/>
    <x v="139"/>
    <x v="0"/>
    <s v="Cust-17170"/>
    <x v="1"/>
    <x v="1"/>
    <x v="1"/>
    <n v="195.38399999999999"/>
    <n v="18.09"/>
  </r>
  <r>
    <s v="CN-2021-101799"/>
    <x v="139"/>
    <x v="0"/>
    <s v="Cust-19090"/>
    <x v="0"/>
    <x v="0"/>
    <x v="1"/>
    <n v="42.335999999999999"/>
    <n v="6.66"/>
  </r>
  <r>
    <s v="CN-2021-101807"/>
    <x v="139"/>
    <x v="1"/>
    <s v="Cust-19090"/>
    <x v="0"/>
    <x v="0"/>
    <x v="1"/>
    <n v="1196.4960000000001"/>
    <n v="91.25"/>
  </r>
  <r>
    <s v="CN-2021-101808"/>
    <x v="139"/>
    <x v="2"/>
    <s v="Cust-20350"/>
    <x v="2"/>
    <x v="2"/>
    <x v="1"/>
    <n v="68.599999999999994"/>
    <n v="1.41"/>
  </r>
  <r>
    <s v="CN-2021-101809"/>
    <x v="139"/>
    <x v="0"/>
    <s v="Cust-20350"/>
    <x v="2"/>
    <x v="2"/>
    <x v="1"/>
    <n v="166.32"/>
    <n v="47.43"/>
  </r>
  <r>
    <s v="CN-2021-101810"/>
    <x v="139"/>
    <x v="2"/>
    <s v="Cust-20350"/>
    <x v="2"/>
    <x v="2"/>
    <x v="1"/>
    <n v="1321.88"/>
    <n v="270.74"/>
  </r>
  <r>
    <s v="CN-2021-101811"/>
    <x v="139"/>
    <x v="0"/>
    <s v="Cust-20350"/>
    <x v="2"/>
    <x v="2"/>
    <x v="2"/>
    <n v="18061.008000000002"/>
    <n v="11.06"/>
  </r>
  <r>
    <s v="CN-2021-101812"/>
    <x v="139"/>
    <x v="1"/>
    <s v="Cust-20350"/>
    <x v="2"/>
    <x v="2"/>
    <x v="0"/>
    <n v="778.96"/>
    <n v="81.48"/>
  </r>
  <r>
    <s v="CN-2021-101813"/>
    <x v="139"/>
    <x v="2"/>
    <s v="Cust-20350"/>
    <x v="2"/>
    <x v="2"/>
    <x v="1"/>
    <n v="312.06"/>
    <n v="22.92"/>
  </r>
  <r>
    <s v="CN-2021-101814"/>
    <x v="139"/>
    <x v="2"/>
    <s v="Cust-20350"/>
    <x v="2"/>
    <x v="2"/>
    <x v="1"/>
    <n v="54.04"/>
    <n v="7.44"/>
  </r>
  <r>
    <s v="CN-2021-101816"/>
    <x v="139"/>
    <x v="0"/>
    <s v="Cust-20380"/>
    <x v="0"/>
    <x v="2"/>
    <x v="1"/>
    <n v="1790.46"/>
    <n v="114.52"/>
  </r>
  <r>
    <s v="CN-2021-101797"/>
    <x v="139"/>
    <x v="0"/>
    <s v="Cust-20965"/>
    <x v="1"/>
    <x v="5"/>
    <x v="1"/>
    <n v="122.08"/>
    <n v="40.07"/>
  </r>
  <r>
    <s v="CN-2021-101798"/>
    <x v="139"/>
    <x v="1"/>
    <s v="Cust-20965"/>
    <x v="1"/>
    <x v="5"/>
    <x v="1"/>
    <n v="41.44"/>
    <n v="0.01"/>
  </r>
  <r>
    <s v="CN-2021-101800"/>
    <x v="139"/>
    <x v="2"/>
    <s v="Cust-20965"/>
    <x v="1"/>
    <x v="5"/>
    <x v="0"/>
    <n v="11874.8"/>
    <n v="388.27"/>
  </r>
  <r>
    <s v="CN-2021-101801"/>
    <x v="139"/>
    <x v="3"/>
    <s v="Cust-20965"/>
    <x v="1"/>
    <x v="5"/>
    <x v="1"/>
    <n v="153.72"/>
    <n v="25.57"/>
  </r>
  <r>
    <s v="CN-2021-101802"/>
    <x v="139"/>
    <x v="0"/>
    <s v="Cust-20965"/>
    <x v="1"/>
    <x v="5"/>
    <x v="1"/>
    <n v="104.02"/>
    <n v="38.450000000000003"/>
  </r>
  <r>
    <s v="CN-2021-101803"/>
    <x v="139"/>
    <x v="1"/>
    <s v="Cust-20965"/>
    <x v="1"/>
    <x v="5"/>
    <x v="1"/>
    <n v="87.08"/>
    <n v="15.84"/>
  </r>
  <r>
    <s v="CN-2021-101804"/>
    <x v="139"/>
    <x v="1"/>
    <s v="Cust-20965"/>
    <x v="1"/>
    <x v="5"/>
    <x v="1"/>
    <n v="221.2"/>
    <n v="48.16"/>
  </r>
  <r>
    <s v="CN-2021-101805"/>
    <x v="139"/>
    <x v="3"/>
    <s v="Cust-20965"/>
    <x v="1"/>
    <x v="5"/>
    <x v="1"/>
    <n v="797.16"/>
    <n v="177.71"/>
  </r>
  <r>
    <s v="CN-2021-101806"/>
    <x v="139"/>
    <x v="1"/>
    <s v="Cust-20965"/>
    <x v="1"/>
    <x v="5"/>
    <x v="2"/>
    <n v="2804.76"/>
    <n v="275.17"/>
  </r>
  <r>
    <s v="CN-2021-101754"/>
    <x v="140"/>
    <x v="1"/>
    <s v="Cust-12235"/>
    <x v="0"/>
    <x v="2"/>
    <x v="2"/>
    <n v="1755.432"/>
    <n v="274.42"/>
  </r>
  <r>
    <s v="CN-2021-101762"/>
    <x v="140"/>
    <x v="3"/>
    <s v="Cust-12580"/>
    <x v="2"/>
    <x v="3"/>
    <x v="1"/>
    <n v="452.48"/>
    <n v="28.82"/>
  </r>
  <r>
    <s v="CN-2021-101763"/>
    <x v="140"/>
    <x v="2"/>
    <s v="Cust-12775"/>
    <x v="0"/>
    <x v="3"/>
    <x v="0"/>
    <n v="359.52"/>
    <n v="22.63"/>
  </r>
  <r>
    <s v="CN-2021-101767"/>
    <x v="140"/>
    <x v="1"/>
    <s v="Cust-12775"/>
    <x v="0"/>
    <x v="3"/>
    <x v="1"/>
    <n v="475.3"/>
    <n v="22.78"/>
  </r>
  <r>
    <s v="CN-2021-101768"/>
    <x v="140"/>
    <x v="1"/>
    <s v="Cust-12775"/>
    <x v="0"/>
    <x v="3"/>
    <x v="1"/>
    <n v="1460.9"/>
    <n v="297.07"/>
  </r>
  <r>
    <s v="CN-2021-101769"/>
    <x v="140"/>
    <x v="0"/>
    <s v="Cust-12775"/>
    <x v="0"/>
    <x v="3"/>
    <x v="1"/>
    <n v="4854.08"/>
    <n v="294.58999999999997"/>
  </r>
  <r>
    <s v="CN-2021-101764"/>
    <x v="140"/>
    <x v="0"/>
    <s v="Cust-13900"/>
    <x v="0"/>
    <x v="1"/>
    <x v="2"/>
    <n v="3906"/>
    <n v="94.56"/>
  </r>
  <r>
    <s v="CN-2021-101770"/>
    <x v="140"/>
    <x v="2"/>
    <s v="Cust-13900"/>
    <x v="0"/>
    <x v="1"/>
    <x v="2"/>
    <n v="2471.1120000000001"/>
    <n v="75.52"/>
  </r>
  <r>
    <s v="CN-2021-101755"/>
    <x v="140"/>
    <x v="0"/>
    <s v="Cust-14965"/>
    <x v="1"/>
    <x v="2"/>
    <x v="1"/>
    <n v="58.295999999999999"/>
    <n v="4.0199999999999996"/>
  </r>
  <r>
    <s v="CN-2021-101756"/>
    <x v="140"/>
    <x v="3"/>
    <s v="Cust-14965"/>
    <x v="1"/>
    <x v="2"/>
    <x v="1"/>
    <n v="878.5"/>
    <n v="147.68"/>
  </r>
  <r>
    <s v="CN-2021-101757"/>
    <x v="140"/>
    <x v="0"/>
    <s v="Cust-14965"/>
    <x v="1"/>
    <x v="2"/>
    <x v="0"/>
    <n v="1036.4760000000001"/>
    <n v="40.07"/>
  </r>
  <r>
    <s v="CN-2021-101758"/>
    <x v="140"/>
    <x v="2"/>
    <s v="Cust-14965"/>
    <x v="1"/>
    <x v="2"/>
    <x v="1"/>
    <n v="39.984000000000002"/>
    <n v="4.51"/>
  </r>
  <r>
    <s v="CN-2021-101759"/>
    <x v="140"/>
    <x v="1"/>
    <s v="Cust-16915"/>
    <x v="0"/>
    <x v="2"/>
    <x v="1"/>
    <n v="94.668000000000006"/>
    <n v="3.95"/>
  </r>
  <r>
    <s v="CN-2021-101775"/>
    <x v="140"/>
    <x v="0"/>
    <s v="Cust-17080"/>
    <x v="0"/>
    <x v="2"/>
    <x v="1"/>
    <n v="421.68"/>
    <n v="0.35"/>
  </r>
  <r>
    <s v="CN-2021-101776"/>
    <x v="140"/>
    <x v="1"/>
    <s v="Cust-17080"/>
    <x v="0"/>
    <x v="2"/>
    <x v="1"/>
    <n v="177.52"/>
    <n v="31.34"/>
  </r>
  <r>
    <s v="CN-2021-101774"/>
    <x v="140"/>
    <x v="0"/>
    <s v="Cust-18685"/>
    <x v="2"/>
    <x v="1"/>
    <x v="2"/>
    <n v="415.29599999999999"/>
    <n v="10.86"/>
  </r>
  <r>
    <s v="CN-2021-101771"/>
    <x v="140"/>
    <x v="0"/>
    <s v="Cust-19600"/>
    <x v="0"/>
    <x v="4"/>
    <x v="1"/>
    <n v="1399.3"/>
    <n v="169.24"/>
  </r>
  <r>
    <s v="CN-2021-101772"/>
    <x v="140"/>
    <x v="2"/>
    <s v="Cust-20110"/>
    <x v="0"/>
    <x v="4"/>
    <x v="0"/>
    <n v="1708"/>
    <n v="183.15"/>
  </r>
  <r>
    <s v="CN-2021-101773"/>
    <x v="140"/>
    <x v="2"/>
    <s v="Cust-20110"/>
    <x v="0"/>
    <x v="4"/>
    <x v="2"/>
    <n v="16256.8"/>
    <n v="324.70999999999998"/>
  </r>
  <r>
    <s v="CN-2021-101760"/>
    <x v="140"/>
    <x v="2"/>
    <s v="Cust-21040"/>
    <x v="2"/>
    <x v="5"/>
    <x v="1"/>
    <n v="473.2"/>
    <n v="28.39"/>
  </r>
  <r>
    <s v="CN-2021-101761"/>
    <x v="140"/>
    <x v="0"/>
    <s v="Cust-21040"/>
    <x v="2"/>
    <x v="5"/>
    <x v="0"/>
    <n v="733.74"/>
    <n v="87.08"/>
  </r>
  <r>
    <s v="CN-2021-101765"/>
    <x v="140"/>
    <x v="1"/>
    <s v="Cust-21040"/>
    <x v="2"/>
    <x v="5"/>
    <x v="1"/>
    <n v="620.76"/>
    <n v="98.68"/>
  </r>
  <r>
    <s v="CN-2021-101766"/>
    <x v="140"/>
    <x v="1"/>
    <s v="Cust-21040"/>
    <x v="2"/>
    <x v="5"/>
    <x v="2"/>
    <n v="4342.2120000000004"/>
    <n v="1.0900000000000001"/>
  </r>
  <r>
    <s v="CN-2021-101751"/>
    <x v="140"/>
    <x v="2"/>
    <s v="Cust-21340"/>
    <x v="0"/>
    <x v="2"/>
    <x v="1"/>
    <n v="3718.12"/>
    <n v="120.58"/>
  </r>
  <r>
    <s v="CN-2021-101752"/>
    <x v="140"/>
    <x v="0"/>
    <s v="Cust-21340"/>
    <x v="0"/>
    <x v="2"/>
    <x v="1"/>
    <n v="438.76"/>
    <n v="32.06"/>
  </r>
  <r>
    <s v="CN-2021-101753"/>
    <x v="140"/>
    <x v="0"/>
    <s v="Cust-21340"/>
    <x v="0"/>
    <x v="2"/>
    <x v="0"/>
    <n v="728.78399999999999"/>
    <n v="122.22"/>
  </r>
  <r>
    <s v="CN-2021-101742"/>
    <x v="141"/>
    <x v="1"/>
    <s v="Cust-10375"/>
    <x v="0"/>
    <x v="3"/>
    <x v="1"/>
    <n v="357"/>
    <n v="16.11"/>
  </r>
  <r>
    <s v="CN-2021-101744"/>
    <x v="141"/>
    <x v="0"/>
    <s v="Cust-10375"/>
    <x v="0"/>
    <x v="3"/>
    <x v="2"/>
    <n v="3907.848"/>
    <n v="68.739999999999995"/>
  </r>
  <r>
    <s v="CN-2021-101740"/>
    <x v="141"/>
    <x v="0"/>
    <s v="Cust-10960"/>
    <x v="0"/>
    <x v="2"/>
    <x v="1"/>
    <n v="478.24"/>
    <n v="22.14"/>
  </r>
  <r>
    <s v="CN-2021-101741"/>
    <x v="141"/>
    <x v="2"/>
    <s v="Cust-10960"/>
    <x v="0"/>
    <x v="2"/>
    <x v="1"/>
    <n v="559.29999999999995"/>
    <n v="66.290000000000006"/>
  </r>
  <r>
    <s v="CN-2021-101738"/>
    <x v="141"/>
    <x v="0"/>
    <s v="Cust-12820"/>
    <x v="2"/>
    <x v="1"/>
    <x v="1"/>
    <n v="1807.68"/>
    <n v="100.53"/>
  </r>
  <r>
    <s v="CN-2021-101749"/>
    <x v="141"/>
    <x v="1"/>
    <s v="Cust-13375"/>
    <x v="0"/>
    <x v="2"/>
    <x v="1"/>
    <n v="225.96"/>
    <n v="15.21"/>
  </r>
  <r>
    <s v="CN-2021-101743"/>
    <x v="141"/>
    <x v="0"/>
    <s v="Cust-14155"/>
    <x v="2"/>
    <x v="1"/>
    <x v="1"/>
    <n v="164.64"/>
    <n v="3.44"/>
  </r>
  <r>
    <s v="CN-2021-101733"/>
    <x v="141"/>
    <x v="1"/>
    <s v="Cust-14290"/>
    <x v="2"/>
    <x v="1"/>
    <x v="0"/>
    <n v="1195.32"/>
    <n v="113.56"/>
  </r>
  <r>
    <s v="CN-2021-101734"/>
    <x v="141"/>
    <x v="0"/>
    <s v="Cust-14395"/>
    <x v="1"/>
    <x v="1"/>
    <x v="0"/>
    <n v="1447.32"/>
    <n v="208.36"/>
  </r>
  <r>
    <s v="CN-2021-101735"/>
    <x v="141"/>
    <x v="2"/>
    <s v="Cust-14395"/>
    <x v="1"/>
    <x v="1"/>
    <x v="0"/>
    <n v="3013.92"/>
    <n v="241.62"/>
  </r>
  <r>
    <s v="CN-2021-101739"/>
    <x v="141"/>
    <x v="0"/>
    <s v="Cust-14710"/>
    <x v="0"/>
    <x v="2"/>
    <x v="1"/>
    <n v="1148"/>
    <n v="128.22999999999999"/>
  </r>
  <r>
    <s v="CN-2021-101746"/>
    <x v="141"/>
    <x v="1"/>
    <s v="Cust-17335"/>
    <x v="2"/>
    <x v="1"/>
    <x v="1"/>
    <n v="4147.3599999999997"/>
    <n v="277.31"/>
  </r>
  <r>
    <s v="CN-2021-101750"/>
    <x v="141"/>
    <x v="2"/>
    <s v="Cust-17335"/>
    <x v="2"/>
    <x v="1"/>
    <x v="1"/>
    <n v="108.36"/>
    <n v="11.84"/>
  </r>
  <r>
    <s v="CN-2021-101747"/>
    <x v="141"/>
    <x v="1"/>
    <s v="Cust-17350"/>
    <x v="0"/>
    <x v="1"/>
    <x v="1"/>
    <n v="1784.58"/>
    <n v="193.97"/>
  </r>
  <r>
    <s v="CN-2021-101748"/>
    <x v="141"/>
    <x v="1"/>
    <s v="Cust-17350"/>
    <x v="0"/>
    <x v="1"/>
    <x v="2"/>
    <n v="168.672"/>
    <n v="13.53"/>
  </r>
  <r>
    <s v="CN-2021-101730"/>
    <x v="141"/>
    <x v="3"/>
    <s v="Cust-17530"/>
    <x v="0"/>
    <x v="2"/>
    <x v="1"/>
    <n v="436.38"/>
    <n v="14.85"/>
  </r>
  <r>
    <s v="CN-2021-101731"/>
    <x v="141"/>
    <x v="3"/>
    <s v="Cust-17530"/>
    <x v="0"/>
    <x v="2"/>
    <x v="1"/>
    <n v="218.4"/>
    <n v="23.16"/>
  </r>
  <r>
    <s v="CN-2021-101745"/>
    <x v="141"/>
    <x v="3"/>
    <s v="Cust-18355"/>
    <x v="1"/>
    <x v="3"/>
    <x v="1"/>
    <n v="456.96"/>
    <n v="45.64"/>
  </r>
  <r>
    <s v="CN-2021-101732"/>
    <x v="141"/>
    <x v="1"/>
    <s v="Cust-19585"/>
    <x v="0"/>
    <x v="4"/>
    <x v="1"/>
    <n v="3964.8"/>
    <n v="141.34"/>
  </r>
  <r>
    <s v="CN-2021-101736"/>
    <x v="141"/>
    <x v="2"/>
    <s v="Cust-21505"/>
    <x v="0"/>
    <x v="5"/>
    <x v="1"/>
    <n v="121.8"/>
    <n v="24.52"/>
  </r>
  <r>
    <s v="CN-2021-101737"/>
    <x v="141"/>
    <x v="0"/>
    <s v="Cust-21505"/>
    <x v="0"/>
    <x v="5"/>
    <x v="1"/>
    <n v="13.44"/>
    <n v="4.37"/>
  </r>
  <r>
    <s v="CN-2021-101728"/>
    <x v="142"/>
    <x v="0"/>
    <s v="Cust-12475"/>
    <x v="0"/>
    <x v="2"/>
    <x v="2"/>
    <n v="1026.9000000000001"/>
    <n v="212.78"/>
  </r>
  <r>
    <s v="CN-2021-101729"/>
    <x v="142"/>
    <x v="0"/>
    <s v="Cust-15700"/>
    <x v="0"/>
    <x v="1"/>
    <x v="1"/>
    <n v="122.92"/>
    <n v="24.49"/>
  </r>
  <r>
    <s v="CN-2021-101727"/>
    <x v="143"/>
    <x v="0"/>
    <s v="Cust-13150"/>
    <x v="1"/>
    <x v="1"/>
    <x v="0"/>
    <n v="18564.7"/>
    <n v="422.72"/>
  </r>
  <r>
    <s v="CN-2021-101723"/>
    <x v="143"/>
    <x v="3"/>
    <s v="Cust-14020"/>
    <x v="0"/>
    <x v="2"/>
    <x v="2"/>
    <n v="3495.8"/>
    <n v="255.62"/>
  </r>
  <r>
    <s v="CN-2021-101724"/>
    <x v="143"/>
    <x v="1"/>
    <s v="Cust-14020"/>
    <x v="0"/>
    <x v="2"/>
    <x v="1"/>
    <n v="139.16"/>
    <n v="48.17"/>
  </r>
  <r>
    <s v="CN-2021-101719"/>
    <x v="143"/>
    <x v="1"/>
    <s v="Cust-18955"/>
    <x v="2"/>
    <x v="0"/>
    <x v="2"/>
    <n v="11592.84"/>
    <n v="476.23"/>
  </r>
  <r>
    <s v="CN-2021-101720"/>
    <x v="143"/>
    <x v="0"/>
    <s v="Cust-18955"/>
    <x v="2"/>
    <x v="0"/>
    <x v="2"/>
    <n v="312.858"/>
    <n v="45.53"/>
  </r>
  <r>
    <s v="CN-2021-101721"/>
    <x v="143"/>
    <x v="1"/>
    <s v="Cust-18955"/>
    <x v="2"/>
    <x v="0"/>
    <x v="1"/>
    <n v="104.16"/>
    <n v="40.090000000000003"/>
  </r>
  <r>
    <s v="CN-2021-101722"/>
    <x v="143"/>
    <x v="1"/>
    <s v="Cust-18955"/>
    <x v="2"/>
    <x v="0"/>
    <x v="2"/>
    <n v="699.55200000000002"/>
    <n v="3.03"/>
  </r>
  <r>
    <s v="CN-2021-101725"/>
    <x v="143"/>
    <x v="0"/>
    <s v="Cust-19240"/>
    <x v="0"/>
    <x v="3"/>
    <x v="0"/>
    <n v="2220.6799999999998"/>
    <n v="216.61"/>
  </r>
  <r>
    <s v="CN-2021-101726"/>
    <x v="143"/>
    <x v="0"/>
    <s v="Cust-19240"/>
    <x v="0"/>
    <x v="3"/>
    <x v="2"/>
    <n v="617.4"/>
    <n v="167.62"/>
  </r>
  <r>
    <s v="CN-2021-101710"/>
    <x v="144"/>
    <x v="0"/>
    <s v="Cust-10675"/>
    <x v="0"/>
    <x v="2"/>
    <x v="1"/>
    <n v="633.91999999999996"/>
    <n v="190.47"/>
  </r>
  <r>
    <s v="CN-2021-101711"/>
    <x v="144"/>
    <x v="0"/>
    <s v="Cust-10675"/>
    <x v="0"/>
    <x v="2"/>
    <x v="2"/>
    <n v="1370.32"/>
    <n v="122.17"/>
  </r>
  <r>
    <s v="CN-2021-101712"/>
    <x v="144"/>
    <x v="1"/>
    <s v="Cust-10675"/>
    <x v="0"/>
    <x v="2"/>
    <x v="1"/>
    <n v="1995.84"/>
    <n v="235.01"/>
  </r>
  <r>
    <s v="CN-2021-101713"/>
    <x v="144"/>
    <x v="2"/>
    <s v="Cust-10675"/>
    <x v="0"/>
    <x v="2"/>
    <x v="1"/>
    <n v="1896.72"/>
    <n v="131.52000000000001"/>
  </r>
  <r>
    <s v="CN-2021-101714"/>
    <x v="144"/>
    <x v="1"/>
    <s v="Cust-10675"/>
    <x v="0"/>
    <x v="2"/>
    <x v="1"/>
    <n v="702.8"/>
    <n v="194.95"/>
  </r>
  <r>
    <s v="CN-2021-101716"/>
    <x v="144"/>
    <x v="1"/>
    <s v="Cust-13345"/>
    <x v="1"/>
    <x v="1"/>
    <x v="1"/>
    <n v="685.44"/>
    <n v="120.63"/>
  </r>
  <r>
    <s v="CN-2021-101717"/>
    <x v="144"/>
    <x v="2"/>
    <s v="Cust-13345"/>
    <x v="1"/>
    <x v="1"/>
    <x v="1"/>
    <n v="325.5"/>
    <n v="48.22"/>
  </r>
  <r>
    <s v="CN-2021-101718"/>
    <x v="144"/>
    <x v="0"/>
    <s v="Cust-13345"/>
    <x v="1"/>
    <x v="1"/>
    <x v="0"/>
    <n v="1108.8"/>
    <n v="135.21"/>
  </r>
  <r>
    <s v="CN-2021-101708"/>
    <x v="144"/>
    <x v="2"/>
    <s v="Cust-17245"/>
    <x v="0"/>
    <x v="1"/>
    <x v="1"/>
    <n v="100.24"/>
    <n v="40.65"/>
  </r>
  <r>
    <s v="CN-2021-101709"/>
    <x v="144"/>
    <x v="2"/>
    <s v="Cust-17245"/>
    <x v="0"/>
    <x v="1"/>
    <x v="0"/>
    <n v="1952.3"/>
    <n v="260.51"/>
  </r>
  <r>
    <s v="CN-2021-101715"/>
    <x v="144"/>
    <x v="2"/>
    <s v="Cust-21100"/>
    <x v="0"/>
    <x v="1"/>
    <x v="1"/>
    <n v="109.2"/>
    <n v="30.97"/>
  </r>
  <r>
    <s v="CN-2021-101698"/>
    <x v="145"/>
    <x v="0"/>
    <s v="Cust-10510"/>
    <x v="0"/>
    <x v="4"/>
    <x v="0"/>
    <n v="931.14"/>
    <n v="111.07"/>
  </r>
  <r>
    <s v="CN-2021-101699"/>
    <x v="145"/>
    <x v="3"/>
    <s v="Cust-10510"/>
    <x v="0"/>
    <x v="4"/>
    <x v="2"/>
    <n v="2787.68"/>
    <n v="225.45"/>
  </r>
  <r>
    <s v="CN-2021-101703"/>
    <x v="145"/>
    <x v="0"/>
    <s v="Cust-12430"/>
    <x v="2"/>
    <x v="0"/>
    <x v="1"/>
    <n v="584.64"/>
    <n v="180.31"/>
  </r>
  <r>
    <s v="CN-2021-101704"/>
    <x v="145"/>
    <x v="0"/>
    <s v="Cust-12430"/>
    <x v="2"/>
    <x v="0"/>
    <x v="1"/>
    <n v="170.24"/>
    <n v="49.39"/>
  </r>
  <r>
    <s v="CN-2021-101707"/>
    <x v="145"/>
    <x v="0"/>
    <s v="Cust-18340"/>
    <x v="0"/>
    <x v="1"/>
    <x v="0"/>
    <n v="682.66800000000001"/>
    <n v="3.91"/>
  </r>
  <r>
    <s v="CN-2021-101705"/>
    <x v="145"/>
    <x v="0"/>
    <s v="Cust-19270"/>
    <x v="1"/>
    <x v="2"/>
    <x v="1"/>
    <n v="645.67999999999995"/>
    <n v="112.32"/>
  </r>
  <r>
    <s v="CN-2021-101706"/>
    <x v="145"/>
    <x v="0"/>
    <s v="Cust-19885"/>
    <x v="1"/>
    <x v="3"/>
    <x v="0"/>
    <n v="5666.36"/>
    <n v="384.24"/>
  </r>
  <r>
    <s v="CN-2021-101700"/>
    <x v="145"/>
    <x v="2"/>
    <s v="Cust-20160"/>
    <x v="1"/>
    <x v="2"/>
    <x v="0"/>
    <n v="1727.46"/>
    <n v="254.38"/>
  </r>
  <r>
    <s v="CN-2021-101701"/>
    <x v="145"/>
    <x v="0"/>
    <s v="Cust-20160"/>
    <x v="1"/>
    <x v="2"/>
    <x v="0"/>
    <n v="3528"/>
    <n v="136.57"/>
  </r>
  <r>
    <s v="CN-2021-101702"/>
    <x v="145"/>
    <x v="0"/>
    <s v="Cust-20160"/>
    <x v="1"/>
    <x v="2"/>
    <x v="0"/>
    <n v="15053.22"/>
    <n v="436.75"/>
  </r>
  <r>
    <s v="CN-2021-101694"/>
    <x v="146"/>
    <x v="0"/>
    <s v="Cust-11065"/>
    <x v="0"/>
    <x v="0"/>
    <x v="1"/>
    <n v="598.08000000000004"/>
    <n v="95.29"/>
  </r>
  <r>
    <s v="CN-2021-101695"/>
    <x v="146"/>
    <x v="3"/>
    <s v="Cust-11065"/>
    <x v="0"/>
    <x v="0"/>
    <x v="2"/>
    <n v="926.85599999999999"/>
    <n v="17.739999999999998"/>
  </r>
  <r>
    <s v="CN-2021-101696"/>
    <x v="146"/>
    <x v="2"/>
    <s v="Cust-11065"/>
    <x v="0"/>
    <x v="0"/>
    <x v="0"/>
    <n v="851.42399999999998"/>
    <n v="35.72"/>
  </r>
  <r>
    <s v="CN-2021-101697"/>
    <x v="146"/>
    <x v="2"/>
    <s v="Cust-18265"/>
    <x v="0"/>
    <x v="2"/>
    <x v="1"/>
    <n v="117.32"/>
    <n v="38.54"/>
  </r>
  <r>
    <s v="CN-2021-101690"/>
    <x v="147"/>
    <x v="3"/>
    <s v="Cust-13735"/>
    <x v="2"/>
    <x v="2"/>
    <x v="1"/>
    <n v="250.88"/>
    <n v="40.880000000000003"/>
  </r>
  <r>
    <s v="CN-2021-101691"/>
    <x v="147"/>
    <x v="0"/>
    <s v="Cust-13735"/>
    <x v="2"/>
    <x v="2"/>
    <x v="2"/>
    <n v="542.30399999999997"/>
    <n v="45.35"/>
  </r>
  <r>
    <s v="CN-2021-101692"/>
    <x v="147"/>
    <x v="2"/>
    <s v="Cust-13735"/>
    <x v="2"/>
    <x v="2"/>
    <x v="1"/>
    <n v="2396.8000000000002"/>
    <n v="164.65"/>
  </r>
  <r>
    <s v="CN-2021-101693"/>
    <x v="147"/>
    <x v="3"/>
    <s v="Cust-20335"/>
    <x v="0"/>
    <x v="0"/>
    <x v="2"/>
    <n v="415.52"/>
    <n v="25.43"/>
  </r>
  <r>
    <s v="CN-2021-101687"/>
    <x v="147"/>
    <x v="2"/>
    <s v="Cust-21865"/>
    <x v="0"/>
    <x v="3"/>
    <x v="1"/>
    <n v="102.2"/>
    <n v="44.24"/>
  </r>
  <r>
    <s v="CN-2021-101688"/>
    <x v="147"/>
    <x v="0"/>
    <s v="Cust-21865"/>
    <x v="0"/>
    <x v="3"/>
    <x v="1"/>
    <n v="579.76800000000003"/>
    <n v="25.61"/>
  </r>
  <r>
    <s v="CN-2021-101689"/>
    <x v="147"/>
    <x v="0"/>
    <s v="Cust-21865"/>
    <x v="0"/>
    <x v="3"/>
    <x v="1"/>
    <n v="4354.9799999999996"/>
    <n v="82.18"/>
  </r>
  <r>
    <s v="CN-2021-101678"/>
    <x v="148"/>
    <x v="0"/>
    <s v="Cust-10345"/>
    <x v="0"/>
    <x v="0"/>
    <x v="2"/>
    <n v="693"/>
    <n v="93.18"/>
  </r>
  <r>
    <s v="CN-2021-101679"/>
    <x v="148"/>
    <x v="1"/>
    <s v="Cust-10345"/>
    <x v="0"/>
    <x v="0"/>
    <x v="0"/>
    <n v="4854.3599999999997"/>
    <n v="283.99"/>
  </r>
  <r>
    <s v="CN-2021-101680"/>
    <x v="148"/>
    <x v="0"/>
    <s v="Cust-10345"/>
    <x v="0"/>
    <x v="0"/>
    <x v="0"/>
    <n v="1770.44"/>
    <n v="289.66000000000003"/>
  </r>
  <r>
    <s v="CN-2021-101683"/>
    <x v="148"/>
    <x v="2"/>
    <s v="Cust-13810"/>
    <x v="1"/>
    <x v="2"/>
    <x v="1"/>
    <n v="372.12"/>
    <n v="27.21"/>
  </r>
  <r>
    <s v="CN-2021-101681"/>
    <x v="148"/>
    <x v="2"/>
    <s v="Cust-16165"/>
    <x v="1"/>
    <x v="2"/>
    <x v="1"/>
    <n v="691.32"/>
    <n v="115.81"/>
  </r>
  <r>
    <s v="CN-2021-101682"/>
    <x v="148"/>
    <x v="3"/>
    <s v="Cust-16165"/>
    <x v="1"/>
    <x v="2"/>
    <x v="1"/>
    <n v="7835.52"/>
    <n v="94.77"/>
  </r>
  <r>
    <s v="CN-2021-101684"/>
    <x v="148"/>
    <x v="1"/>
    <s v="Cust-16165"/>
    <x v="1"/>
    <x v="2"/>
    <x v="1"/>
    <n v="270.48"/>
    <n v="2.56"/>
  </r>
  <r>
    <s v="CN-2021-101685"/>
    <x v="148"/>
    <x v="1"/>
    <s v="Cust-20500"/>
    <x v="0"/>
    <x v="0"/>
    <x v="2"/>
    <n v="539.28"/>
    <n v="52.91"/>
  </r>
  <r>
    <s v="CN-2021-101686"/>
    <x v="148"/>
    <x v="1"/>
    <s v="Cust-20500"/>
    <x v="0"/>
    <x v="0"/>
    <x v="2"/>
    <n v="5803.7280000000001"/>
    <n v="85.11"/>
  </r>
  <r>
    <s v="CN-2021-101675"/>
    <x v="149"/>
    <x v="0"/>
    <s v="Cust-14185"/>
    <x v="0"/>
    <x v="2"/>
    <x v="1"/>
    <n v="64.540000000000006"/>
    <n v="19.89"/>
  </r>
  <r>
    <s v="CN-2021-101676"/>
    <x v="149"/>
    <x v="1"/>
    <s v="Cust-14185"/>
    <x v="0"/>
    <x v="2"/>
    <x v="2"/>
    <n v="1646.68"/>
    <n v="293.18"/>
  </r>
  <r>
    <s v="CN-2021-101677"/>
    <x v="149"/>
    <x v="0"/>
    <s v="Cust-14185"/>
    <x v="0"/>
    <x v="2"/>
    <x v="1"/>
    <n v="506.24"/>
    <n v="147.41"/>
  </r>
  <r>
    <s v="CN-2021-101673"/>
    <x v="150"/>
    <x v="3"/>
    <s v="Cust-12160"/>
    <x v="0"/>
    <x v="3"/>
    <x v="1"/>
    <n v="342.72"/>
    <n v="32.409999999999997"/>
  </r>
  <r>
    <s v="CN-2021-101674"/>
    <x v="150"/>
    <x v="1"/>
    <s v="Cust-12160"/>
    <x v="0"/>
    <x v="3"/>
    <x v="2"/>
    <n v="560.11199999999997"/>
    <n v="7.64"/>
  </r>
  <r>
    <s v="CN-2021-101671"/>
    <x v="150"/>
    <x v="2"/>
    <s v="Cust-16525"/>
    <x v="0"/>
    <x v="1"/>
    <x v="1"/>
    <n v="153.44"/>
    <n v="27.51"/>
  </r>
  <r>
    <s v="CN-2021-101672"/>
    <x v="150"/>
    <x v="1"/>
    <s v="Cust-16525"/>
    <x v="0"/>
    <x v="1"/>
    <x v="1"/>
    <n v="5223.68"/>
    <n v="306.38"/>
  </r>
  <r>
    <s v="CN-2021-101670"/>
    <x v="151"/>
    <x v="0"/>
    <s v="Cust-10090"/>
    <x v="0"/>
    <x v="4"/>
    <x v="1"/>
    <n v="156.24"/>
    <n v="28.99"/>
  </r>
  <r>
    <s v="CN-2021-101667"/>
    <x v="151"/>
    <x v="2"/>
    <s v="Cust-16210"/>
    <x v="1"/>
    <x v="0"/>
    <x v="0"/>
    <n v="497.7"/>
    <n v="14.17"/>
  </r>
  <r>
    <s v="CN-2021-101668"/>
    <x v="151"/>
    <x v="0"/>
    <s v="Cust-17110"/>
    <x v="0"/>
    <x v="1"/>
    <x v="1"/>
    <n v="163.52000000000001"/>
    <n v="14.94"/>
  </r>
  <r>
    <s v="CN-2021-101669"/>
    <x v="151"/>
    <x v="1"/>
    <s v="Cust-17110"/>
    <x v="0"/>
    <x v="1"/>
    <x v="1"/>
    <n v="319.2"/>
    <n v="22.32"/>
  </r>
  <r>
    <s v="CN-2021-101665"/>
    <x v="152"/>
    <x v="3"/>
    <s v="Cust-10555"/>
    <x v="1"/>
    <x v="4"/>
    <x v="2"/>
    <n v="4085.0880000000002"/>
    <n v="49.26"/>
  </r>
  <r>
    <s v="CN-2021-101666"/>
    <x v="152"/>
    <x v="0"/>
    <s v="Cust-10555"/>
    <x v="1"/>
    <x v="4"/>
    <x v="1"/>
    <n v="113.652"/>
    <n v="11.5"/>
  </r>
  <r>
    <s v="CN-2021-101662"/>
    <x v="152"/>
    <x v="0"/>
    <s v="Cust-16390"/>
    <x v="1"/>
    <x v="4"/>
    <x v="1"/>
    <n v="304.77999999999997"/>
    <n v="22.69"/>
  </r>
  <r>
    <s v="CN-2021-101663"/>
    <x v="152"/>
    <x v="0"/>
    <s v="Cust-16390"/>
    <x v="1"/>
    <x v="4"/>
    <x v="1"/>
    <n v="191.52"/>
    <n v="49.54"/>
  </r>
  <r>
    <s v="CN-2021-101664"/>
    <x v="152"/>
    <x v="1"/>
    <s v="Cust-16390"/>
    <x v="1"/>
    <x v="4"/>
    <x v="1"/>
    <n v="373.8"/>
    <n v="21.43"/>
  </r>
  <r>
    <s v="CN-2021-101657"/>
    <x v="153"/>
    <x v="1"/>
    <s v="Cust-11215"/>
    <x v="2"/>
    <x v="1"/>
    <x v="1"/>
    <n v="234.36"/>
    <n v="30.01"/>
  </r>
  <r>
    <s v="CN-2021-101658"/>
    <x v="153"/>
    <x v="0"/>
    <s v="Cust-11215"/>
    <x v="2"/>
    <x v="1"/>
    <x v="0"/>
    <n v="12825.54"/>
    <n v="463.94"/>
  </r>
  <r>
    <s v="CN-2021-101659"/>
    <x v="153"/>
    <x v="0"/>
    <s v="Cust-11215"/>
    <x v="2"/>
    <x v="1"/>
    <x v="1"/>
    <n v="386.4"/>
    <n v="40.64"/>
  </r>
  <r>
    <s v="CN-2021-101660"/>
    <x v="153"/>
    <x v="2"/>
    <s v="Cust-11215"/>
    <x v="2"/>
    <x v="1"/>
    <x v="1"/>
    <n v="127.68"/>
    <n v="12.57"/>
  </r>
  <r>
    <s v="CN-2021-101661"/>
    <x v="153"/>
    <x v="0"/>
    <s v="Cust-11215"/>
    <x v="2"/>
    <x v="1"/>
    <x v="0"/>
    <n v="514.36"/>
    <n v="57.79"/>
  </r>
  <r>
    <s v="CN-2021-101656"/>
    <x v="153"/>
    <x v="0"/>
    <s v="Cust-15940"/>
    <x v="2"/>
    <x v="2"/>
    <x v="1"/>
    <n v="165.48"/>
    <n v="14.45"/>
  </r>
  <r>
    <s v="CN-2021-101654"/>
    <x v="153"/>
    <x v="2"/>
    <s v="Cust-16690"/>
    <x v="1"/>
    <x v="2"/>
    <x v="1"/>
    <n v="67.2"/>
    <n v="15.38"/>
  </r>
  <r>
    <s v="CN-2021-101655"/>
    <x v="153"/>
    <x v="3"/>
    <s v="Cust-16690"/>
    <x v="1"/>
    <x v="2"/>
    <x v="2"/>
    <n v="1022.616"/>
    <n v="85.28"/>
  </r>
  <r>
    <s v="CN-2021-101647"/>
    <x v="154"/>
    <x v="1"/>
    <s v="Cust-10615"/>
    <x v="1"/>
    <x v="0"/>
    <x v="1"/>
    <n v="251.86"/>
    <n v="13.14"/>
  </r>
  <r>
    <s v="CN-2021-101648"/>
    <x v="154"/>
    <x v="2"/>
    <s v="Cust-10615"/>
    <x v="1"/>
    <x v="0"/>
    <x v="2"/>
    <n v="2730.56"/>
    <n v="133.31"/>
  </r>
  <r>
    <s v="CN-2021-101650"/>
    <x v="154"/>
    <x v="2"/>
    <s v="Cust-11005"/>
    <x v="2"/>
    <x v="4"/>
    <x v="1"/>
    <n v="420.42"/>
    <n v="48.35"/>
  </r>
  <r>
    <s v="CN-2021-101651"/>
    <x v="154"/>
    <x v="2"/>
    <s v="Cust-11005"/>
    <x v="2"/>
    <x v="4"/>
    <x v="0"/>
    <n v="1796.76"/>
    <n v="171.08"/>
  </r>
  <r>
    <s v="CN-2021-101652"/>
    <x v="154"/>
    <x v="0"/>
    <s v="Cust-11005"/>
    <x v="2"/>
    <x v="4"/>
    <x v="0"/>
    <n v="1065.68"/>
    <n v="195.02"/>
  </r>
  <r>
    <s v="CN-2021-101653"/>
    <x v="154"/>
    <x v="3"/>
    <s v="Cust-11005"/>
    <x v="2"/>
    <x v="4"/>
    <x v="0"/>
    <n v="1652.56"/>
    <n v="230.97"/>
  </r>
  <r>
    <s v="CN-2021-101649"/>
    <x v="154"/>
    <x v="1"/>
    <s v="Cust-15115"/>
    <x v="0"/>
    <x v="1"/>
    <x v="1"/>
    <n v="568.17600000000004"/>
    <n v="106.55"/>
  </r>
  <r>
    <s v="CN-2021-101646"/>
    <x v="154"/>
    <x v="1"/>
    <s v="Cust-15625"/>
    <x v="0"/>
    <x v="2"/>
    <x v="0"/>
    <n v="3523.8"/>
    <n v="154.13999999999999"/>
  </r>
  <r>
    <s v="CN-2021-101639"/>
    <x v="154"/>
    <x v="2"/>
    <s v="Cust-16120"/>
    <x v="2"/>
    <x v="0"/>
    <x v="1"/>
    <n v="406.56"/>
    <n v="24.36"/>
  </r>
  <r>
    <s v="CN-2021-101640"/>
    <x v="154"/>
    <x v="3"/>
    <s v="Cust-16120"/>
    <x v="2"/>
    <x v="0"/>
    <x v="1"/>
    <n v="391.44"/>
    <n v="25.47"/>
  </r>
  <r>
    <s v="CN-2021-101641"/>
    <x v="154"/>
    <x v="0"/>
    <s v="Cust-16120"/>
    <x v="2"/>
    <x v="0"/>
    <x v="0"/>
    <n v="27047.16"/>
    <n v="392.63"/>
  </r>
  <r>
    <s v="CN-2021-101642"/>
    <x v="154"/>
    <x v="1"/>
    <s v="Cust-16120"/>
    <x v="2"/>
    <x v="0"/>
    <x v="1"/>
    <n v="889.28"/>
    <n v="160.75"/>
  </r>
  <r>
    <s v="CN-2021-101643"/>
    <x v="154"/>
    <x v="0"/>
    <s v="Cust-18205"/>
    <x v="1"/>
    <x v="2"/>
    <x v="1"/>
    <n v="83.44"/>
    <n v="7.41"/>
  </r>
  <r>
    <s v="CN-2021-101644"/>
    <x v="154"/>
    <x v="0"/>
    <s v="Cust-18205"/>
    <x v="1"/>
    <x v="2"/>
    <x v="0"/>
    <n v="14843.5"/>
    <n v="365.76"/>
  </r>
  <r>
    <s v="CN-2021-101645"/>
    <x v="154"/>
    <x v="1"/>
    <s v="Cust-18205"/>
    <x v="1"/>
    <x v="2"/>
    <x v="0"/>
    <n v="1181.8800000000001"/>
    <n v="231.19"/>
  </r>
  <r>
    <s v="CN-2021-101633"/>
    <x v="155"/>
    <x v="2"/>
    <s v="Cust-10060"/>
    <x v="2"/>
    <x v="0"/>
    <x v="1"/>
    <n v="706.44"/>
    <n v="187.97"/>
  </r>
  <r>
    <s v="CN-2021-101636"/>
    <x v="155"/>
    <x v="1"/>
    <s v="Cust-10060"/>
    <x v="2"/>
    <x v="0"/>
    <x v="0"/>
    <n v="696.36"/>
    <n v="141.29"/>
  </r>
  <r>
    <s v="CN-2021-101629"/>
    <x v="155"/>
    <x v="3"/>
    <s v="Cust-10195"/>
    <x v="1"/>
    <x v="2"/>
    <x v="1"/>
    <n v="745.92"/>
    <n v="102.64"/>
  </r>
  <r>
    <s v="CN-2021-101630"/>
    <x v="155"/>
    <x v="1"/>
    <s v="Cust-10195"/>
    <x v="1"/>
    <x v="2"/>
    <x v="0"/>
    <n v="4389.84"/>
    <n v="297.39"/>
  </r>
  <r>
    <s v="CN-2021-101632"/>
    <x v="155"/>
    <x v="0"/>
    <s v="Cust-10195"/>
    <x v="1"/>
    <x v="2"/>
    <x v="1"/>
    <n v="412.86"/>
    <n v="48.69"/>
  </r>
  <r>
    <s v="CN-2021-101626"/>
    <x v="155"/>
    <x v="1"/>
    <s v="Cust-11740"/>
    <x v="0"/>
    <x v="1"/>
    <x v="1"/>
    <n v="568.4"/>
    <n v="70.64"/>
  </r>
  <r>
    <s v="CN-2021-101631"/>
    <x v="155"/>
    <x v="0"/>
    <s v="Cust-11740"/>
    <x v="0"/>
    <x v="1"/>
    <x v="1"/>
    <n v="176.68"/>
    <n v="33.26"/>
  </r>
  <r>
    <s v="CN-2021-101627"/>
    <x v="155"/>
    <x v="1"/>
    <s v="Cust-12970"/>
    <x v="1"/>
    <x v="0"/>
    <x v="1"/>
    <n v="347.2"/>
    <n v="12.14"/>
  </r>
  <r>
    <s v="CN-2021-101628"/>
    <x v="155"/>
    <x v="1"/>
    <s v="Cust-12970"/>
    <x v="1"/>
    <x v="0"/>
    <x v="2"/>
    <n v="1138.2"/>
    <n v="212.23"/>
  </r>
  <r>
    <s v="CN-2021-101625"/>
    <x v="155"/>
    <x v="1"/>
    <s v="Cust-18610"/>
    <x v="1"/>
    <x v="5"/>
    <x v="1"/>
    <n v="109.36799999999999"/>
    <n v="5.49"/>
  </r>
  <r>
    <s v="CN-2021-101635"/>
    <x v="155"/>
    <x v="2"/>
    <s v="Cust-21355"/>
    <x v="1"/>
    <x v="4"/>
    <x v="2"/>
    <n v="788.76"/>
    <n v="199.62"/>
  </r>
  <r>
    <s v="CN-2021-101638"/>
    <x v="155"/>
    <x v="1"/>
    <s v="Cust-21355"/>
    <x v="1"/>
    <x v="4"/>
    <x v="0"/>
    <n v="2049.6"/>
    <n v="150.07"/>
  </r>
  <r>
    <s v="CN-2021-101634"/>
    <x v="155"/>
    <x v="1"/>
    <s v="Cust-21805"/>
    <x v="1"/>
    <x v="2"/>
    <x v="1"/>
    <n v="96.096000000000004"/>
    <n v="16.45"/>
  </r>
  <r>
    <s v="CN-2021-101637"/>
    <x v="155"/>
    <x v="2"/>
    <s v="Cust-21805"/>
    <x v="1"/>
    <x v="2"/>
    <x v="1"/>
    <n v="265.72000000000003"/>
    <n v="32.409999999999997"/>
  </r>
  <r>
    <s v="CN-2021-101623"/>
    <x v="156"/>
    <x v="2"/>
    <s v="Cust-12235"/>
    <x v="0"/>
    <x v="2"/>
    <x v="0"/>
    <n v="3366.3"/>
    <n v="218.87"/>
  </r>
  <r>
    <s v="CN-2021-101622"/>
    <x v="156"/>
    <x v="1"/>
    <s v="Cust-12400"/>
    <x v="2"/>
    <x v="4"/>
    <x v="1"/>
    <n v="45.5"/>
    <n v="0.26"/>
  </r>
  <r>
    <s v="CN-2021-101624"/>
    <x v="156"/>
    <x v="1"/>
    <s v="Cust-12445"/>
    <x v="0"/>
    <x v="0"/>
    <x v="1"/>
    <n v="296.94"/>
    <n v="18.28"/>
  </r>
  <r>
    <s v="CN-2021-101621"/>
    <x v="157"/>
    <x v="2"/>
    <s v="Cust-11785"/>
    <x v="0"/>
    <x v="3"/>
    <x v="2"/>
    <n v="3962"/>
    <n v="282.41000000000003"/>
  </r>
  <r>
    <s v="CN-2021-101619"/>
    <x v="157"/>
    <x v="1"/>
    <s v="Cust-12010"/>
    <x v="0"/>
    <x v="0"/>
    <x v="1"/>
    <n v="260.95999999999998"/>
    <n v="45.53"/>
  </r>
  <r>
    <s v="CN-2021-101620"/>
    <x v="157"/>
    <x v="1"/>
    <s v="Cust-12010"/>
    <x v="0"/>
    <x v="0"/>
    <x v="0"/>
    <n v="477.26"/>
    <n v="38.74"/>
  </r>
  <r>
    <s v="CN-2021-101615"/>
    <x v="157"/>
    <x v="2"/>
    <s v="Cust-13840"/>
    <x v="1"/>
    <x v="1"/>
    <x v="1"/>
    <n v="149.352"/>
    <n v="21.73"/>
  </r>
  <r>
    <s v="CN-2021-101616"/>
    <x v="157"/>
    <x v="0"/>
    <s v="Cust-14320"/>
    <x v="0"/>
    <x v="1"/>
    <x v="2"/>
    <n v="3230.3879999999999"/>
    <n v="256.49"/>
  </r>
  <r>
    <s v="CN-2021-101617"/>
    <x v="157"/>
    <x v="0"/>
    <s v="Cust-15925"/>
    <x v="0"/>
    <x v="4"/>
    <x v="2"/>
    <n v="17150.560000000001"/>
    <n v="478.22"/>
  </r>
  <r>
    <s v="CN-2021-101618"/>
    <x v="157"/>
    <x v="2"/>
    <s v="Cust-15925"/>
    <x v="0"/>
    <x v="4"/>
    <x v="1"/>
    <n v="171.36"/>
    <n v="46.65"/>
  </r>
  <r>
    <s v="CN-2021-101614"/>
    <x v="157"/>
    <x v="1"/>
    <s v="Cust-19225"/>
    <x v="0"/>
    <x v="4"/>
    <x v="0"/>
    <n v="3877.44"/>
    <n v="129.78"/>
  </r>
  <r>
    <s v="CN-2021-101611"/>
    <x v="158"/>
    <x v="3"/>
    <s v="Cust-10045"/>
    <x v="1"/>
    <x v="2"/>
    <x v="1"/>
    <n v="914.76"/>
    <n v="164.12"/>
  </r>
  <r>
    <s v="CN-2021-101612"/>
    <x v="158"/>
    <x v="0"/>
    <s v="Cust-10045"/>
    <x v="1"/>
    <x v="2"/>
    <x v="2"/>
    <n v="456.68"/>
    <n v="38.090000000000003"/>
  </r>
  <r>
    <s v="CN-2021-101609"/>
    <x v="158"/>
    <x v="3"/>
    <s v="Cust-12760"/>
    <x v="1"/>
    <x v="1"/>
    <x v="1"/>
    <n v="135.32400000000001"/>
    <n v="9.3699999999999992"/>
  </r>
  <r>
    <s v="CN-2021-101613"/>
    <x v="158"/>
    <x v="0"/>
    <s v="Cust-18145"/>
    <x v="0"/>
    <x v="3"/>
    <x v="1"/>
    <n v="1517.88"/>
    <n v="225.97"/>
  </r>
  <r>
    <s v="CN-2021-101608"/>
    <x v="158"/>
    <x v="3"/>
    <s v="Cust-18760"/>
    <x v="0"/>
    <x v="1"/>
    <x v="2"/>
    <n v="5801.5439999999999"/>
    <n v="378.36"/>
  </r>
  <r>
    <s v="CN-2021-101610"/>
    <x v="158"/>
    <x v="1"/>
    <s v="Cust-20860"/>
    <x v="1"/>
    <x v="2"/>
    <x v="1"/>
    <n v="70.391999999999996"/>
    <n v="10.35"/>
  </r>
  <r>
    <s v="CN-2021-101606"/>
    <x v="159"/>
    <x v="2"/>
    <s v="Cust-10075"/>
    <x v="1"/>
    <x v="1"/>
    <x v="1"/>
    <n v="159.43199999999999"/>
    <n v="17.52"/>
  </r>
  <r>
    <s v="CN-2021-101605"/>
    <x v="159"/>
    <x v="1"/>
    <s v="Cust-13750"/>
    <x v="1"/>
    <x v="2"/>
    <x v="2"/>
    <n v="8443.4"/>
    <n v="477.57"/>
  </r>
  <r>
    <s v="CN-2021-101607"/>
    <x v="159"/>
    <x v="2"/>
    <s v="Cust-20365"/>
    <x v="0"/>
    <x v="4"/>
    <x v="0"/>
    <n v="5495.616"/>
    <n v="4.87"/>
  </r>
  <r>
    <s v="CN-2021-101596"/>
    <x v="160"/>
    <x v="2"/>
    <s v="Cust-13375"/>
    <x v="0"/>
    <x v="2"/>
    <x v="1"/>
    <n v="333.06"/>
    <n v="21.33"/>
  </r>
  <r>
    <s v="CN-2021-101597"/>
    <x v="160"/>
    <x v="2"/>
    <s v="Cust-13375"/>
    <x v="0"/>
    <x v="2"/>
    <x v="2"/>
    <n v="857.68200000000002"/>
    <n v="172.97"/>
  </r>
  <r>
    <s v="CN-2021-101598"/>
    <x v="160"/>
    <x v="1"/>
    <s v="Cust-13375"/>
    <x v="0"/>
    <x v="2"/>
    <x v="0"/>
    <n v="5999.28"/>
    <n v="442.84"/>
  </r>
  <r>
    <s v="CN-2021-101599"/>
    <x v="160"/>
    <x v="1"/>
    <s v="Cust-13375"/>
    <x v="0"/>
    <x v="2"/>
    <x v="2"/>
    <n v="441.84"/>
    <n v="32.770000000000003"/>
  </r>
  <r>
    <s v="CN-2021-101600"/>
    <x v="160"/>
    <x v="1"/>
    <s v="Cust-13375"/>
    <x v="0"/>
    <x v="2"/>
    <x v="1"/>
    <n v="241.92"/>
    <n v="24.16"/>
  </r>
  <r>
    <s v="CN-2021-101601"/>
    <x v="160"/>
    <x v="0"/>
    <s v="Cust-13945"/>
    <x v="0"/>
    <x v="1"/>
    <x v="1"/>
    <n v="74.760000000000005"/>
    <n v="5.78"/>
  </r>
  <r>
    <s v="CN-2021-101602"/>
    <x v="160"/>
    <x v="2"/>
    <s v="Cust-15400"/>
    <x v="1"/>
    <x v="4"/>
    <x v="0"/>
    <n v="1242.6400000000001"/>
    <n v="165.83"/>
  </r>
  <r>
    <s v="CN-2021-101595"/>
    <x v="160"/>
    <x v="1"/>
    <s v="Cust-20995"/>
    <x v="0"/>
    <x v="1"/>
    <x v="1"/>
    <n v="392"/>
    <n v="22.41"/>
  </r>
  <r>
    <s v="CN-2021-101603"/>
    <x v="160"/>
    <x v="0"/>
    <s v="Cust-21400"/>
    <x v="0"/>
    <x v="0"/>
    <x v="2"/>
    <n v="1512.28"/>
    <n v="255.98"/>
  </r>
  <r>
    <s v="CN-2021-101604"/>
    <x v="160"/>
    <x v="2"/>
    <s v="Cust-21400"/>
    <x v="0"/>
    <x v="0"/>
    <x v="1"/>
    <n v="1434.72"/>
    <n v="229.59"/>
  </r>
  <r>
    <s v="CN-2021-101591"/>
    <x v="161"/>
    <x v="3"/>
    <s v="Cust-13120"/>
    <x v="1"/>
    <x v="0"/>
    <x v="2"/>
    <n v="799.96"/>
    <n v="171.23"/>
  </r>
  <r>
    <s v="CN-2021-101592"/>
    <x v="161"/>
    <x v="2"/>
    <s v="Cust-19285"/>
    <x v="0"/>
    <x v="2"/>
    <x v="2"/>
    <n v="1687.3920000000001"/>
    <n v="11.42"/>
  </r>
  <r>
    <s v="CN-2021-101593"/>
    <x v="161"/>
    <x v="0"/>
    <s v="Cust-19285"/>
    <x v="0"/>
    <x v="2"/>
    <x v="1"/>
    <n v="223.44"/>
    <n v="27.67"/>
  </r>
  <r>
    <s v="CN-2021-101594"/>
    <x v="161"/>
    <x v="1"/>
    <s v="Cust-19285"/>
    <x v="0"/>
    <x v="2"/>
    <x v="1"/>
    <n v="553.55999999999995"/>
    <n v="142.41"/>
  </r>
  <r>
    <s v="CN-2021-101585"/>
    <x v="162"/>
    <x v="0"/>
    <s v="Cust-10975"/>
    <x v="1"/>
    <x v="2"/>
    <x v="1"/>
    <n v="386.4"/>
    <n v="29.12"/>
  </r>
  <r>
    <s v="CN-2021-101586"/>
    <x v="162"/>
    <x v="0"/>
    <s v="Cust-10975"/>
    <x v="1"/>
    <x v="2"/>
    <x v="1"/>
    <n v="125.496"/>
    <n v="19.87"/>
  </r>
  <r>
    <s v="CN-2021-101587"/>
    <x v="162"/>
    <x v="0"/>
    <s v="Cust-10975"/>
    <x v="1"/>
    <x v="2"/>
    <x v="0"/>
    <n v="7004.2560000000003"/>
    <n v="24.7"/>
  </r>
  <r>
    <s v="CN-2021-101588"/>
    <x v="162"/>
    <x v="0"/>
    <s v="Cust-10975"/>
    <x v="1"/>
    <x v="2"/>
    <x v="2"/>
    <n v="2773.0079999999998"/>
    <n v="246.96"/>
  </r>
  <r>
    <s v="CN-2021-101589"/>
    <x v="162"/>
    <x v="1"/>
    <s v="Cust-12655"/>
    <x v="2"/>
    <x v="0"/>
    <x v="0"/>
    <n v="1171.3800000000001"/>
    <n v="189.79"/>
  </r>
  <r>
    <s v="CN-2021-101590"/>
    <x v="162"/>
    <x v="1"/>
    <s v="Cust-18340"/>
    <x v="0"/>
    <x v="1"/>
    <x v="1"/>
    <n v="2784.6"/>
    <n v="205.62"/>
  </r>
  <r>
    <s v="CN-2021-101583"/>
    <x v="162"/>
    <x v="1"/>
    <s v="Cust-19120"/>
    <x v="0"/>
    <x v="2"/>
    <x v="1"/>
    <n v="81.48"/>
    <n v="1.24"/>
  </r>
  <r>
    <s v="CN-2021-101584"/>
    <x v="162"/>
    <x v="0"/>
    <s v="Cust-19120"/>
    <x v="0"/>
    <x v="2"/>
    <x v="1"/>
    <n v="102.62"/>
    <n v="10.06"/>
  </r>
  <r>
    <s v="CN-2021-101582"/>
    <x v="163"/>
    <x v="0"/>
    <s v="Cust-10495"/>
    <x v="1"/>
    <x v="0"/>
    <x v="0"/>
    <n v="1126.1600000000001"/>
    <n v="190.16"/>
  </r>
  <r>
    <s v="CN-2021-101575"/>
    <x v="163"/>
    <x v="0"/>
    <s v="Cust-11575"/>
    <x v="1"/>
    <x v="0"/>
    <x v="0"/>
    <n v="1372.7280000000001"/>
    <n v="16.43"/>
  </r>
  <r>
    <s v="CN-2021-101576"/>
    <x v="163"/>
    <x v="0"/>
    <s v="Cust-11575"/>
    <x v="1"/>
    <x v="0"/>
    <x v="2"/>
    <n v="5066.04"/>
    <n v="32.29"/>
  </r>
  <r>
    <s v="CN-2021-101577"/>
    <x v="163"/>
    <x v="2"/>
    <s v="Cust-11575"/>
    <x v="1"/>
    <x v="0"/>
    <x v="0"/>
    <n v="3558.24"/>
    <n v="6.85"/>
  </r>
  <r>
    <s v="CN-2021-101581"/>
    <x v="163"/>
    <x v="2"/>
    <s v="Cust-13300"/>
    <x v="1"/>
    <x v="0"/>
    <x v="1"/>
    <n v="236.46"/>
    <n v="43.61"/>
  </r>
  <r>
    <s v="CN-2021-101578"/>
    <x v="163"/>
    <x v="1"/>
    <s v="Cust-13330"/>
    <x v="0"/>
    <x v="0"/>
    <x v="1"/>
    <n v="363.32799999999997"/>
    <n v="37.25"/>
  </r>
  <r>
    <s v="CN-2021-101579"/>
    <x v="163"/>
    <x v="0"/>
    <s v="Cust-13330"/>
    <x v="0"/>
    <x v="0"/>
    <x v="1"/>
    <n v="5316.08"/>
    <n v="463.94"/>
  </r>
  <r>
    <s v="CN-2021-101580"/>
    <x v="163"/>
    <x v="0"/>
    <s v="Cust-13330"/>
    <x v="0"/>
    <x v="0"/>
    <x v="2"/>
    <n v="991.9"/>
    <n v="126.12"/>
  </r>
  <r>
    <s v="CN-2021-101571"/>
    <x v="164"/>
    <x v="1"/>
    <s v="Cust-10735"/>
    <x v="0"/>
    <x v="0"/>
    <x v="1"/>
    <n v="119.56"/>
    <n v="26.13"/>
  </r>
  <r>
    <s v="CN-2021-101572"/>
    <x v="164"/>
    <x v="2"/>
    <s v="Cust-15025"/>
    <x v="0"/>
    <x v="1"/>
    <x v="0"/>
    <n v="1994.58"/>
    <n v="258.36"/>
  </r>
  <r>
    <s v="CN-2021-101573"/>
    <x v="164"/>
    <x v="2"/>
    <s v="Cust-15025"/>
    <x v="0"/>
    <x v="1"/>
    <x v="1"/>
    <n v="42.28"/>
    <n v="0.56999999999999995"/>
  </r>
  <r>
    <s v="CN-2021-101574"/>
    <x v="164"/>
    <x v="2"/>
    <s v="Cust-15025"/>
    <x v="0"/>
    <x v="1"/>
    <x v="1"/>
    <n v="318.5"/>
    <n v="33.14"/>
  </r>
  <r>
    <s v="CN-2021-101568"/>
    <x v="165"/>
    <x v="2"/>
    <s v="Cust-11470"/>
    <x v="1"/>
    <x v="0"/>
    <x v="0"/>
    <n v="2402.4"/>
    <n v="163.29"/>
  </r>
  <r>
    <s v="CN-2021-101570"/>
    <x v="165"/>
    <x v="1"/>
    <s v="Cust-13075"/>
    <x v="1"/>
    <x v="2"/>
    <x v="1"/>
    <n v="385.7"/>
    <n v="35.31"/>
  </r>
  <r>
    <s v="CN-2021-101567"/>
    <x v="165"/>
    <x v="1"/>
    <s v="Cust-13525"/>
    <x v="1"/>
    <x v="1"/>
    <x v="2"/>
    <n v="8975.82"/>
    <n v="54.79"/>
  </r>
  <r>
    <s v="CN-2021-101569"/>
    <x v="165"/>
    <x v="2"/>
    <s v="Cust-13525"/>
    <x v="1"/>
    <x v="1"/>
    <x v="1"/>
    <n v="136.584"/>
    <n v="18.86"/>
  </r>
  <r>
    <s v="CN-2021-101563"/>
    <x v="166"/>
    <x v="1"/>
    <s v="Cust-12970"/>
    <x v="1"/>
    <x v="0"/>
    <x v="1"/>
    <n v="5300.4"/>
    <n v="306.58999999999997"/>
  </r>
  <r>
    <s v="CN-2021-101561"/>
    <x v="166"/>
    <x v="2"/>
    <s v="Cust-14575"/>
    <x v="0"/>
    <x v="1"/>
    <x v="2"/>
    <n v="699.55200000000002"/>
    <n v="6.26"/>
  </r>
  <r>
    <s v="CN-2021-101562"/>
    <x v="166"/>
    <x v="0"/>
    <s v="Cust-16255"/>
    <x v="1"/>
    <x v="2"/>
    <x v="2"/>
    <n v="312.858"/>
    <n v="11.92"/>
  </r>
  <r>
    <s v="CN-2021-101559"/>
    <x v="166"/>
    <x v="1"/>
    <s v="Cust-18085"/>
    <x v="0"/>
    <x v="1"/>
    <x v="0"/>
    <n v="2394.14"/>
    <n v="125.19"/>
  </r>
  <r>
    <s v="CN-2021-101560"/>
    <x v="166"/>
    <x v="2"/>
    <s v="Cust-18085"/>
    <x v="0"/>
    <x v="1"/>
    <x v="1"/>
    <n v="315.42"/>
    <n v="19.170000000000002"/>
  </r>
  <r>
    <s v="CN-2021-101564"/>
    <x v="166"/>
    <x v="2"/>
    <s v="Cust-19495"/>
    <x v="0"/>
    <x v="3"/>
    <x v="0"/>
    <n v="227.976"/>
    <n v="3.22"/>
  </r>
  <r>
    <s v="CN-2021-101558"/>
    <x v="166"/>
    <x v="0"/>
    <s v="Cust-20205"/>
    <x v="0"/>
    <x v="2"/>
    <x v="1"/>
    <n v="3216.36"/>
    <n v="295.58"/>
  </r>
  <r>
    <s v="CN-2021-101565"/>
    <x v="166"/>
    <x v="1"/>
    <s v="Cust-20845"/>
    <x v="0"/>
    <x v="1"/>
    <x v="1"/>
    <n v="2908.248"/>
    <n v="37.78"/>
  </r>
  <r>
    <s v="CN-2021-101566"/>
    <x v="166"/>
    <x v="2"/>
    <s v="Cust-20845"/>
    <x v="0"/>
    <x v="1"/>
    <x v="1"/>
    <n v="547.00800000000004"/>
    <n v="39.18"/>
  </r>
  <r>
    <s v="CN-2021-101553"/>
    <x v="167"/>
    <x v="3"/>
    <s v="Cust-11005"/>
    <x v="2"/>
    <x v="4"/>
    <x v="0"/>
    <n v="4867.38"/>
    <n v="227.39"/>
  </r>
  <r>
    <s v="CN-2021-101554"/>
    <x v="167"/>
    <x v="0"/>
    <s v="Cust-11005"/>
    <x v="2"/>
    <x v="4"/>
    <x v="2"/>
    <n v="484.4"/>
    <n v="38.020000000000003"/>
  </r>
  <r>
    <s v="CN-2021-101555"/>
    <x v="167"/>
    <x v="1"/>
    <s v="Cust-11890"/>
    <x v="0"/>
    <x v="1"/>
    <x v="0"/>
    <n v="3569.16"/>
    <n v="264.39"/>
  </r>
  <r>
    <s v="CN-2021-101556"/>
    <x v="167"/>
    <x v="1"/>
    <s v="Cust-21685"/>
    <x v="2"/>
    <x v="1"/>
    <x v="1"/>
    <n v="179.34"/>
    <n v="10.44"/>
  </r>
  <r>
    <s v="CN-2021-101557"/>
    <x v="167"/>
    <x v="0"/>
    <s v="Cust-21685"/>
    <x v="2"/>
    <x v="1"/>
    <x v="1"/>
    <n v="39.76"/>
    <n v="0.32"/>
  </r>
  <r>
    <s v="CN-2021-101549"/>
    <x v="168"/>
    <x v="0"/>
    <s v="Cust-19240"/>
    <x v="0"/>
    <x v="3"/>
    <x v="0"/>
    <n v="3449.88"/>
    <n v="201.11"/>
  </r>
  <r>
    <s v="CN-2021-101550"/>
    <x v="168"/>
    <x v="0"/>
    <s v="Cust-19240"/>
    <x v="0"/>
    <x v="3"/>
    <x v="0"/>
    <n v="772.46400000000006"/>
    <n v="159.62"/>
  </r>
  <r>
    <s v="CN-2021-101551"/>
    <x v="168"/>
    <x v="2"/>
    <s v="Cust-19240"/>
    <x v="0"/>
    <x v="3"/>
    <x v="1"/>
    <n v="716.1"/>
    <n v="71.64"/>
  </r>
  <r>
    <s v="CN-2021-101552"/>
    <x v="168"/>
    <x v="0"/>
    <s v="Cust-19240"/>
    <x v="0"/>
    <x v="3"/>
    <x v="2"/>
    <n v="1999.2"/>
    <n v="3.54"/>
  </r>
  <r>
    <s v="CN-2021-101546"/>
    <x v="168"/>
    <x v="3"/>
    <s v="Cust-20890"/>
    <x v="1"/>
    <x v="2"/>
    <x v="1"/>
    <n v="695.1"/>
    <n v="170.78"/>
  </r>
  <r>
    <s v="CN-2021-101547"/>
    <x v="168"/>
    <x v="0"/>
    <s v="Cust-21235"/>
    <x v="1"/>
    <x v="2"/>
    <x v="1"/>
    <n v="106.12"/>
    <n v="23.63"/>
  </r>
  <r>
    <s v="CN-2021-101548"/>
    <x v="168"/>
    <x v="0"/>
    <s v="Cust-21235"/>
    <x v="1"/>
    <x v="2"/>
    <x v="1"/>
    <n v="60.311999999999998"/>
    <n v="6.42"/>
  </r>
  <r>
    <s v="CN-2021-101544"/>
    <x v="169"/>
    <x v="3"/>
    <s v="Cust-18205"/>
    <x v="1"/>
    <x v="2"/>
    <x v="1"/>
    <n v="3382.96"/>
    <n v="228.54"/>
  </r>
  <r>
    <s v="CN-2021-101545"/>
    <x v="169"/>
    <x v="1"/>
    <s v="Cust-18205"/>
    <x v="1"/>
    <x v="2"/>
    <x v="1"/>
    <n v="317.8"/>
    <n v="14.52"/>
  </r>
  <r>
    <s v="CN-2021-101538"/>
    <x v="170"/>
    <x v="1"/>
    <s v="Cust-13690"/>
    <x v="0"/>
    <x v="2"/>
    <x v="1"/>
    <n v="278.32"/>
    <n v="30.97"/>
  </r>
  <r>
    <s v="CN-2021-101536"/>
    <x v="170"/>
    <x v="1"/>
    <s v="Cust-15325"/>
    <x v="1"/>
    <x v="1"/>
    <x v="1"/>
    <n v="178.5"/>
    <n v="25.58"/>
  </r>
  <r>
    <s v="CN-2021-101537"/>
    <x v="170"/>
    <x v="0"/>
    <s v="Cust-15325"/>
    <x v="1"/>
    <x v="1"/>
    <x v="1"/>
    <n v="262.08"/>
    <n v="14.14"/>
  </r>
  <r>
    <s v="CN-2021-101533"/>
    <x v="170"/>
    <x v="0"/>
    <s v="Cust-15565"/>
    <x v="0"/>
    <x v="0"/>
    <x v="1"/>
    <n v="888.16"/>
    <n v="68.040000000000006"/>
  </r>
  <r>
    <s v="CN-2021-101534"/>
    <x v="170"/>
    <x v="0"/>
    <s v="Cust-15565"/>
    <x v="0"/>
    <x v="0"/>
    <x v="2"/>
    <n v="11539.92"/>
    <n v="478.57"/>
  </r>
  <r>
    <s v="CN-2021-101535"/>
    <x v="170"/>
    <x v="1"/>
    <s v="Cust-15565"/>
    <x v="0"/>
    <x v="0"/>
    <x v="1"/>
    <n v="1969.38"/>
    <n v="174.82"/>
  </r>
  <r>
    <s v="CN-2021-101539"/>
    <x v="170"/>
    <x v="0"/>
    <s v="Cust-15565"/>
    <x v="0"/>
    <x v="0"/>
    <x v="1"/>
    <n v="333.2"/>
    <n v="14.59"/>
  </r>
  <r>
    <s v="CN-2021-101540"/>
    <x v="170"/>
    <x v="0"/>
    <s v="Cust-16360"/>
    <x v="0"/>
    <x v="2"/>
    <x v="1"/>
    <n v="289.52"/>
    <n v="10.45"/>
  </r>
  <r>
    <s v="CN-2021-101541"/>
    <x v="170"/>
    <x v="0"/>
    <s v="Cust-16360"/>
    <x v="0"/>
    <x v="2"/>
    <x v="0"/>
    <n v="662.2"/>
    <n v="191.83"/>
  </r>
  <r>
    <s v="CN-2021-101532"/>
    <x v="170"/>
    <x v="1"/>
    <s v="Cust-17740"/>
    <x v="0"/>
    <x v="1"/>
    <x v="2"/>
    <n v="1236.48"/>
    <n v="244.85"/>
  </r>
  <r>
    <s v="CN-2021-101542"/>
    <x v="170"/>
    <x v="2"/>
    <s v="Cust-18640"/>
    <x v="1"/>
    <x v="4"/>
    <x v="2"/>
    <n v="17765.439999999999"/>
    <n v="482.75"/>
  </r>
  <r>
    <s v="CN-2021-101543"/>
    <x v="170"/>
    <x v="3"/>
    <s v="Cust-18640"/>
    <x v="1"/>
    <x v="4"/>
    <x v="1"/>
    <n v="269.92"/>
    <n v="42.78"/>
  </r>
  <r>
    <s v="CN-2021-101528"/>
    <x v="171"/>
    <x v="0"/>
    <s v="Cust-14050"/>
    <x v="0"/>
    <x v="2"/>
    <x v="1"/>
    <n v="52.92"/>
    <n v="1.93"/>
  </r>
  <r>
    <s v="CN-2021-101530"/>
    <x v="171"/>
    <x v="1"/>
    <s v="Cust-21565"/>
    <x v="1"/>
    <x v="2"/>
    <x v="1"/>
    <n v="77"/>
    <n v="18.72"/>
  </r>
  <r>
    <s v="CN-2021-101531"/>
    <x v="171"/>
    <x v="1"/>
    <s v="Cust-21565"/>
    <x v="1"/>
    <x v="2"/>
    <x v="1"/>
    <n v="406.72800000000001"/>
    <n v="18.28"/>
  </r>
  <r>
    <s v="CN-2021-101529"/>
    <x v="171"/>
    <x v="2"/>
    <s v="Cust-21685"/>
    <x v="2"/>
    <x v="1"/>
    <x v="0"/>
    <n v="916.27200000000005"/>
    <n v="62.24"/>
  </r>
  <r>
    <s v="CN-2021-101526"/>
    <x v="172"/>
    <x v="1"/>
    <s v="Cust-10330"/>
    <x v="0"/>
    <x v="0"/>
    <x v="0"/>
    <n v="2823.8"/>
    <n v="239.42"/>
  </r>
  <r>
    <s v="CN-2021-101518"/>
    <x v="172"/>
    <x v="3"/>
    <s v="Cust-10990"/>
    <x v="1"/>
    <x v="3"/>
    <x v="0"/>
    <n v="662.2"/>
    <n v="145.56"/>
  </r>
  <r>
    <s v="CN-2021-101522"/>
    <x v="172"/>
    <x v="2"/>
    <s v="Cust-13330"/>
    <x v="0"/>
    <x v="0"/>
    <x v="1"/>
    <n v="353.36"/>
    <n v="33.24"/>
  </r>
  <r>
    <s v="CN-2021-101521"/>
    <x v="172"/>
    <x v="1"/>
    <s v="Cust-15745"/>
    <x v="0"/>
    <x v="2"/>
    <x v="1"/>
    <n v="759.36"/>
    <n v="136.56"/>
  </r>
  <r>
    <s v="CN-2021-101523"/>
    <x v="172"/>
    <x v="0"/>
    <s v="Cust-15745"/>
    <x v="0"/>
    <x v="2"/>
    <x v="1"/>
    <n v="632.52"/>
    <n v="136.18"/>
  </r>
  <r>
    <s v="CN-2021-101524"/>
    <x v="172"/>
    <x v="0"/>
    <s v="Cust-15745"/>
    <x v="0"/>
    <x v="2"/>
    <x v="2"/>
    <n v="825.16"/>
    <n v="170.83"/>
  </r>
  <r>
    <s v="CN-2021-101519"/>
    <x v="172"/>
    <x v="3"/>
    <s v="Cust-16840"/>
    <x v="0"/>
    <x v="0"/>
    <x v="2"/>
    <n v="1035.2159999999999"/>
    <n v="115.94"/>
  </r>
  <r>
    <s v="CN-2021-101520"/>
    <x v="172"/>
    <x v="2"/>
    <s v="Cust-16840"/>
    <x v="0"/>
    <x v="0"/>
    <x v="1"/>
    <n v="290.92"/>
    <n v="33.369999999999997"/>
  </r>
  <r>
    <s v="CN-2021-101527"/>
    <x v="172"/>
    <x v="3"/>
    <s v="Cust-18790"/>
    <x v="2"/>
    <x v="2"/>
    <x v="1"/>
    <n v="61.74"/>
    <n v="9.61"/>
  </r>
  <r>
    <s v="CN-2021-101525"/>
    <x v="172"/>
    <x v="3"/>
    <s v="Cust-21820"/>
    <x v="0"/>
    <x v="0"/>
    <x v="2"/>
    <n v="1113.21"/>
    <n v="117.47"/>
  </r>
  <r>
    <s v="CN-2021-101512"/>
    <x v="173"/>
    <x v="0"/>
    <s v="Cust-12160"/>
    <x v="0"/>
    <x v="3"/>
    <x v="1"/>
    <n v="457.52"/>
    <n v="46.61"/>
  </r>
  <r>
    <s v="CN-2021-101513"/>
    <x v="173"/>
    <x v="0"/>
    <s v="Cust-12160"/>
    <x v="0"/>
    <x v="3"/>
    <x v="1"/>
    <n v="438.9"/>
    <n v="23.58"/>
  </r>
  <r>
    <s v="CN-2021-101514"/>
    <x v="173"/>
    <x v="0"/>
    <s v="Cust-12160"/>
    <x v="0"/>
    <x v="3"/>
    <x v="0"/>
    <n v="1631.952"/>
    <n v="30.95"/>
  </r>
  <r>
    <s v="CN-2021-101515"/>
    <x v="173"/>
    <x v="2"/>
    <s v="Cust-12220"/>
    <x v="0"/>
    <x v="4"/>
    <x v="1"/>
    <n v="485.1"/>
    <n v="14.55"/>
  </r>
  <r>
    <s v="CN-2021-101511"/>
    <x v="173"/>
    <x v="0"/>
    <s v="Cust-16975"/>
    <x v="2"/>
    <x v="1"/>
    <x v="1"/>
    <n v="236.04"/>
    <n v="45.87"/>
  </r>
  <r>
    <s v="CN-2021-101516"/>
    <x v="173"/>
    <x v="1"/>
    <s v="Cust-20920"/>
    <x v="0"/>
    <x v="5"/>
    <x v="1"/>
    <n v="98"/>
    <n v="11.06"/>
  </r>
  <r>
    <s v="CN-2021-101517"/>
    <x v="173"/>
    <x v="2"/>
    <s v="Cust-20920"/>
    <x v="0"/>
    <x v="5"/>
    <x v="1"/>
    <n v="153.72"/>
    <n v="23.79"/>
  </r>
  <r>
    <s v="CN-2021-101507"/>
    <x v="174"/>
    <x v="2"/>
    <s v="Cust-10105"/>
    <x v="0"/>
    <x v="4"/>
    <x v="1"/>
    <n v="64.680000000000007"/>
    <n v="7.05"/>
  </r>
  <r>
    <s v="CN-2021-101508"/>
    <x v="174"/>
    <x v="1"/>
    <s v="Cust-10105"/>
    <x v="0"/>
    <x v="4"/>
    <x v="1"/>
    <n v="245.952"/>
    <n v="8.75"/>
  </r>
  <r>
    <s v="CN-2021-101509"/>
    <x v="174"/>
    <x v="1"/>
    <s v="Cust-10105"/>
    <x v="0"/>
    <x v="4"/>
    <x v="2"/>
    <n v="211.17599999999999"/>
    <n v="15.66"/>
  </r>
  <r>
    <s v="CN-2021-101510"/>
    <x v="174"/>
    <x v="0"/>
    <s v="Cust-10105"/>
    <x v="0"/>
    <x v="4"/>
    <x v="2"/>
    <n v="384.72"/>
    <n v="15.38"/>
  </r>
  <r>
    <s v="CN-2021-101506"/>
    <x v="174"/>
    <x v="1"/>
    <s v="Cust-11110"/>
    <x v="1"/>
    <x v="0"/>
    <x v="2"/>
    <n v="2995.86"/>
    <n v="189.29"/>
  </r>
  <r>
    <s v="CN-2021-101503"/>
    <x v="174"/>
    <x v="0"/>
    <s v="Cust-14740"/>
    <x v="1"/>
    <x v="0"/>
    <x v="1"/>
    <n v="2652.86"/>
    <n v="153.08000000000001"/>
  </r>
  <r>
    <s v="CN-2021-101504"/>
    <x v="174"/>
    <x v="0"/>
    <s v="Cust-14740"/>
    <x v="1"/>
    <x v="0"/>
    <x v="0"/>
    <n v="1150.8"/>
    <n v="188.54"/>
  </r>
  <r>
    <s v="CN-2021-101499"/>
    <x v="174"/>
    <x v="0"/>
    <s v="Cust-17575"/>
    <x v="0"/>
    <x v="5"/>
    <x v="1"/>
    <n v="3007.2"/>
    <n v="257.27"/>
  </r>
  <r>
    <s v="CN-2021-101500"/>
    <x v="174"/>
    <x v="1"/>
    <s v="Cust-17575"/>
    <x v="0"/>
    <x v="5"/>
    <x v="1"/>
    <n v="50.064"/>
    <n v="3.14"/>
  </r>
  <r>
    <s v="CN-2021-101501"/>
    <x v="174"/>
    <x v="1"/>
    <s v="Cust-17575"/>
    <x v="0"/>
    <x v="5"/>
    <x v="0"/>
    <n v="2144.6880000000001"/>
    <n v="8.39"/>
  </r>
  <r>
    <s v="CN-2021-101505"/>
    <x v="174"/>
    <x v="2"/>
    <s v="Cust-18940"/>
    <x v="0"/>
    <x v="0"/>
    <x v="2"/>
    <n v="1196.44"/>
    <n v="137.04"/>
  </r>
  <r>
    <s v="CN-2021-101502"/>
    <x v="174"/>
    <x v="2"/>
    <s v="Cust-20560"/>
    <x v="2"/>
    <x v="3"/>
    <x v="1"/>
    <n v="141.68"/>
    <n v="44.05"/>
  </r>
  <r>
    <s v="CN-2021-101497"/>
    <x v="175"/>
    <x v="1"/>
    <s v="Cust-11470"/>
    <x v="1"/>
    <x v="0"/>
    <x v="1"/>
    <n v="1844.64"/>
    <n v="131.94"/>
  </r>
  <r>
    <s v="CN-2021-101498"/>
    <x v="175"/>
    <x v="1"/>
    <s v="Cust-20710"/>
    <x v="2"/>
    <x v="3"/>
    <x v="2"/>
    <n v="1084.72"/>
    <n v="210.12"/>
  </r>
  <r>
    <s v="CN-2021-101489"/>
    <x v="176"/>
    <x v="2"/>
    <s v="Cust-15640"/>
    <x v="2"/>
    <x v="0"/>
    <x v="1"/>
    <n v="929.88"/>
    <n v="125.71"/>
  </r>
  <r>
    <s v="CN-2021-101487"/>
    <x v="176"/>
    <x v="1"/>
    <s v="Cust-16195"/>
    <x v="0"/>
    <x v="4"/>
    <x v="0"/>
    <n v="4224.78"/>
    <n v="147.32"/>
  </r>
  <r>
    <s v="CN-2021-101488"/>
    <x v="176"/>
    <x v="1"/>
    <s v="Cust-16195"/>
    <x v="0"/>
    <x v="4"/>
    <x v="2"/>
    <n v="7760.0249999999996"/>
    <n v="95.19"/>
  </r>
  <r>
    <s v="CN-2021-101490"/>
    <x v="176"/>
    <x v="1"/>
    <s v="Cust-16735"/>
    <x v="0"/>
    <x v="2"/>
    <x v="1"/>
    <n v="473.9"/>
    <n v="29.19"/>
  </r>
  <r>
    <s v="CN-2021-101495"/>
    <x v="176"/>
    <x v="0"/>
    <s v="Cust-17440"/>
    <x v="1"/>
    <x v="4"/>
    <x v="1"/>
    <n v="168.84"/>
    <n v="35.96"/>
  </r>
  <r>
    <s v="CN-2021-101491"/>
    <x v="176"/>
    <x v="1"/>
    <s v="Cust-17515"/>
    <x v="1"/>
    <x v="2"/>
    <x v="2"/>
    <n v="3962"/>
    <n v="199.12"/>
  </r>
  <r>
    <s v="CN-2021-101492"/>
    <x v="176"/>
    <x v="3"/>
    <s v="Cust-17515"/>
    <x v="1"/>
    <x v="2"/>
    <x v="1"/>
    <n v="124.6"/>
    <n v="10.42"/>
  </r>
  <r>
    <s v="CN-2021-101496"/>
    <x v="176"/>
    <x v="0"/>
    <s v="Cust-18550"/>
    <x v="0"/>
    <x v="2"/>
    <x v="1"/>
    <n v="7982.1"/>
    <n v="407.52"/>
  </r>
  <r>
    <s v="CN-2021-101485"/>
    <x v="176"/>
    <x v="0"/>
    <s v="Cust-18775"/>
    <x v="2"/>
    <x v="2"/>
    <x v="2"/>
    <n v="3310.944"/>
    <n v="77.41"/>
  </r>
  <r>
    <s v="CN-2021-101486"/>
    <x v="176"/>
    <x v="1"/>
    <s v="Cust-18775"/>
    <x v="2"/>
    <x v="2"/>
    <x v="1"/>
    <n v="827.82"/>
    <n v="147.84"/>
  </r>
  <r>
    <s v="CN-2021-101493"/>
    <x v="176"/>
    <x v="3"/>
    <s v="Cust-19735"/>
    <x v="0"/>
    <x v="0"/>
    <x v="1"/>
    <n v="238.14"/>
    <n v="29.74"/>
  </r>
  <r>
    <s v="CN-2021-101494"/>
    <x v="176"/>
    <x v="2"/>
    <s v="Cust-19735"/>
    <x v="0"/>
    <x v="0"/>
    <x v="1"/>
    <n v="155.68"/>
    <n v="22.57"/>
  </r>
  <r>
    <s v="CN-2021-101484"/>
    <x v="176"/>
    <x v="1"/>
    <s v="Cust-19750"/>
    <x v="0"/>
    <x v="0"/>
    <x v="2"/>
    <n v="999.93600000000004"/>
    <n v="41.23"/>
  </r>
  <r>
    <s v="CN-2021-101480"/>
    <x v="177"/>
    <x v="0"/>
    <s v="Cust-14350"/>
    <x v="0"/>
    <x v="3"/>
    <x v="1"/>
    <n v="1150.8"/>
    <n v="192.07"/>
  </r>
  <r>
    <s v="CN-2021-101481"/>
    <x v="177"/>
    <x v="3"/>
    <s v="Cust-14350"/>
    <x v="0"/>
    <x v="3"/>
    <x v="1"/>
    <n v="1661.8"/>
    <n v="147.52000000000001"/>
  </r>
  <r>
    <s v="CN-2021-101478"/>
    <x v="177"/>
    <x v="2"/>
    <s v="Cust-14875"/>
    <x v="2"/>
    <x v="4"/>
    <x v="0"/>
    <n v="5449.78"/>
    <n v="394.05"/>
  </r>
  <r>
    <s v="CN-2021-101479"/>
    <x v="177"/>
    <x v="0"/>
    <s v="Cust-14875"/>
    <x v="2"/>
    <x v="4"/>
    <x v="1"/>
    <n v="1061.76"/>
    <n v="176.98"/>
  </r>
  <r>
    <s v="CN-2021-101472"/>
    <x v="177"/>
    <x v="2"/>
    <s v="Cust-16375"/>
    <x v="2"/>
    <x v="4"/>
    <x v="2"/>
    <n v="206.92"/>
    <n v="43.13"/>
  </r>
  <r>
    <s v="CN-2021-101475"/>
    <x v="177"/>
    <x v="1"/>
    <s v="Cust-16375"/>
    <x v="2"/>
    <x v="4"/>
    <x v="1"/>
    <n v="391.44"/>
    <n v="21.03"/>
  </r>
  <r>
    <s v="CN-2021-101476"/>
    <x v="177"/>
    <x v="0"/>
    <s v="Cust-16375"/>
    <x v="2"/>
    <x v="4"/>
    <x v="1"/>
    <n v="123.76"/>
    <n v="26.65"/>
  </r>
  <r>
    <s v="CN-2021-101483"/>
    <x v="177"/>
    <x v="0"/>
    <s v="Cust-16495"/>
    <x v="1"/>
    <x v="0"/>
    <x v="0"/>
    <n v="2257.64"/>
    <n v="285.75"/>
  </r>
  <r>
    <s v="CN-2021-101469"/>
    <x v="177"/>
    <x v="2"/>
    <s v="Cust-17050"/>
    <x v="0"/>
    <x v="1"/>
    <x v="1"/>
    <n v="696.78"/>
    <n v="84.64"/>
  </r>
  <r>
    <s v="CN-2021-101470"/>
    <x v="177"/>
    <x v="1"/>
    <s v="Cust-17050"/>
    <x v="0"/>
    <x v="1"/>
    <x v="2"/>
    <n v="17180.8"/>
    <n v="366.32"/>
  </r>
  <r>
    <s v="CN-2021-101471"/>
    <x v="177"/>
    <x v="0"/>
    <s v="Cust-17050"/>
    <x v="0"/>
    <x v="1"/>
    <x v="2"/>
    <n v="2948.96"/>
    <n v="152.68"/>
  </r>
  <r>
    <s v="CN-2021-101482"/>
    <x v="177"/>
    <x v="2"/>
    <s v="Cust-17395"/>
    <x v="1"/>
    <x v="4"/>
    <x v="1"/>
    <n v="455.7"/>
    <n v="23.43"/>
  </r>
  <r>
    <s v="CN-2021-101474"/>
    <x v="177"/>
    <x v="1"/>
    <s v="Cust-20275"/>
    <x v="0"/>
    <x v="0"/>
    <x v="2"/>
    <n v="1748.04"/>
    <n v="236.86"/>
  </r>
  <r>
    <s v="CN-2021-101468"/>
    <x v="177"/>
    <x v="1"/>
    <s v="Cust-21055"/>
    <x v="0"/>
    <x v="1"/>
    <x v="1"/>
    <n v="129.36000000000001"/>
    <n v="14.55"/>
  </r>
  <r>
    <s v="CN-2021-101473"/>
    <x v="177"/>
    <x v="1"/>
    <s v="Cust-21145"/>
    <x v="1"/>
    <x v="2"/>
    <x v="1"/>
    <n v="407.96"/>
    <n v="42.79"/>
  </r>
  <r>
    <s v="CN-2021-101477"/>
    <x v="177"/>
    <x v="1"/>
    <s v="Cust-21145"/>
    <x v="1"/>
    <x v="2"/>
    <x v="0"/>
    <n v="1063.44"/>
    <n v="283.11"/>
  </r>
  <r>
    <s v="CN-2021-101460"/>
    <x v="178"/>
    <x v="1"/>
    <s v="Cust-11515"/>
    <x v="0"/>
    <x v="2"/>
    <x v="1"/>
    <n v="4368.6719999999996"/>
    <n v="30.37"/>
  </r>
  <r>
    <s v="CN-2021-101462"/>
    <x v="178"/>
    <x v="1"/>
    <s v="Cust-11515"/>
    <x v="0"/>
    <x v="2"/>
    <x v="2"/>
    <n v="1582.56"/>
    <n v="82.01"/>
  </r>
  <r>
    <s v="CN-2021-101467"/>
    <x v="178"/>
    <x v="0"/>
    <s v="Cust-13165"/>
    <x v="0"/>
    <x v="2"/>
    <x v="1"/>
    <n v="270.89999999999998"/>
    <n v="27.45"/>
  </r>
  <r>
    <s v="CN-2021-101455"/>
    <x v="178"/>
    <x v="1"/>
    <s v="Cust-15445"/>
    <x v="0"/>
    <x v="0"/>
    <x v="1"/>
    <n v="64.427999999999997"/>
    <n v="6.47"/>
  </r>
  <r>
    <s v="CN-2021-101461"/>
    <x v="178"/>
    <x v="0"/>
    <s v="Cust-15685"/>
    <x v="1"/>
    <x v="5"/>
    <x v="1"/>
    <n v="690.48"/>
    <n v="102.58"/>
  </r>
  <r>
    <s v="CN-2021-101463"/>
    <x v="178"/>
    <x v="2"/>
    <s v="Cust-15685"/>
    <x v="1"/>
    <x v="5"/>
    <x v="0"/>
    <n v="1562.4"/>
    <n v="71.67"/>
  </r>
  <r>
    <s v="CN-2021-101464"/>
    <x v="178"/>
    <x v="0"/>
    <s v="Cust-16720"/>
    <x v="2"/>
    <x v="1"/>
    <x v="0"/>
    <n v="1561.7280000000001"/>
    <n v="54.15"/>
  </r>
  <r>
    <s v="CN-2021-101466"/>
    <x v="178"/>
    <x v="2"/>
    <s v="Cust-16720"/>
    <x v="2"/>
    <x v="1"/>
    <x v="0"/>
    <n v="647.13599999999997"/>
    <n v="76.69"/>
  </r>
  <r>
    <s v="CN-2021-101465"/>
    <x v="178"/>
    <x v="1"/>
    <s v="Cust-17635"/>
    <x v="1"/>
    <x v="4"/>
    <x v="2"/>
    <n v="2869.3"/>
    <n v="256.11"/>
  </r>
  <r>
    <s v="CN-2021-101456"/>
    <x v="178"/>
    <x v="1"/>
    <s v="Cust-20125"/>
    <x v="2"/>
    <x v="1"/>
    <x v="1"/>
    <n v="232.68"/>
    <n v="15.35"/>
  </r>
  <r>
    <s v="CN-2021-101457"/>
    <x v="178"/>
    <x v="0"/>
    <s v="Cust-20125"/>
    <x v="2"/>
    <x v="1"/>
    <x v="1"/>
    <n v="196.84"/>
    <n v="25.26"/>
  </r>
  <r>
    <s v="CN-2021-101458"/>
    <x v="178"/>
    <x v="3"/>
    <s v="Cust-20125"/>
    <x v="2"/>
    <x v="1"/>
    <x v="1"/>
    <n v="608.29999999999995"/>
    <n v="175.73"/>
  </r>
  <r>
    <s v="CN-2021-101459"/>
    <x v="178"/>
    <x v="0"/>
    <s v="Cust-20125"/>
    <x v="2"/>
    <x v="1"/>
    <x v="2"/>
    <n v="3386.6"/>
    <n v="274.32"/>
  </r>
  <r>
    <s v="CN-2021-101449"/>
    <x v="179"/>
    <x v="1"/>
    <s v="Cust-10450"/>
    <x v="0"/>
    <x v="2"/>
    <x v="2"/>
    <n v="3055.752"/>
    <n v="77.06"/>
  </r>
  <r>
    <s v="CN-2021-101450"/>
    <x v="179"/>
    <x v="1"/>
    <s v="Cust-10450"/>
    <x v="0"/>
    <x v="2"/>
    <x v="1"/>
    <n v="77.616"/>
    <n v="5.57"/>
  </r>
  <r>
    <s v="CN-2021-101448"/>
    <x v="179"/>
    <x v="1"/>
    <s v="Cust-11275"/>
    <x v="1"/>
    <x v="0"/>
    <x v="1"/>
    <n v="150.36000000000001"/>
    <n v="7.87"/>
  </r>
  <r>
    <s v="CN-2021-101452"/>
    <x v="179"/>
    <x v="0"/>
    <s v="Cust-14665"/>
    <x v="0"/>
    <x v="0"/>
    <x v="1"/>
    <n v="107.8"/>
    <n v="26.87"/>
  </r>
  <r>
    <s v="CN-2021-101453"/>
    <x v="179"/>
    <x v="1"/>
    <s v="Cust-14665"/>
    <x v="0"/>
    <x v="0"/>
    <x v="1"/>
    <n v="1247.4000000000001"/>
    <n v="262.93"/>
  </r>
  <r>
    <s v="CN-2021-101454"/>
    <x v="179"/>
    <x v="0"/>
    <s v="Cust-14665"/>
    <x v="0"/>
    <x v="0"/>
    <x v="1"/>
    <n v="452.76"/>
    <n v="15.22"/>
  </r>
  <r>
    <s v="CN-2021-101451"/>
    <x v="179"/>
    <x v="2"/>
    <s v="Cust-19045"/>
    <x v="2"/>
    <x v="2"/>
    <x v="1"/>
    <n v="81.760000000000005"/>
    <n v="15.06"/>
  </r>
  <r>
    <s v="CN-2021-101436"/>
    <x v="180"/>
    <x v="1"/>
    <s v="Cust-11140"/>
    <x v="0"/>
    <x v="0"/>
    <x v="0"/>
    <n v="2531.5920000000001"/>
    <n v="117.32"/>
  </r>
  <r>
    <s v="CN-2021-101424"/>
    <x v="180"/>
    <x v="0"/>
    <s v="Cust-13375"/>
    <x v="0"/>
    <x v="2"/>
    <x v="1"/>
    <n v="401.1"/>
    <n v="19.55"/>
  </r>
  <r>
    <s v="CN-2021-101425"/>
    <x v="180"/>
    <x v="1"/>
    <s v="Cust-13375"/>
    <x v="0"/>
    <x v="2"/>
    <x v="2"/>
    <n v="2026.08"/>
    <n v="155.96"/>
  </r>
  <r>
    <s v="CN-2021-101434"/>
    <x v="180"/>
    <x v="1"/>
    <s v="Cust-13630"/>
    <x v="0"/>
    <x v="2"/>
    <x v="2"/>
    <n v="2137.1"/>
    <n v="196.22"/>
  </r>
  <r>
    <s v="CN-2021-101435"/>
    <x v="180"/>
    <x v="0"/>
    <s v="Cust-13630"/>
    <x v="0"/>
    <x v="2"/>
    <x v="2"/>
    <n v="1236.2"/>
    <n v="277.37"/>
  </r>
  <r>
    <s v="CN-2021-101438"/>
    <x v="180"/>
    <x v="0"/>
    <s v="Cust-13630"/>
    <x v="0"/>
    <x v="2"/>
    <x v="1"/>
    <n v="335.02"/>
    <n v="43.81"/>
  </r>
  <r>
    <s v="CN-2021-101439"/>
    <x v="180"/>
    <x v="1"/>
    <s v="Cust-13630"/>
    <x v="0"/>
    <x v="2"/>
    <x v="0"/>
    <n v="1115.52"/>
    <n v="100.23"/>
  </r>
  <r>
    <s v="CN-2021-101426"/>
    <x v="180"/>
    <x v="1"/>
    <s v="Cust-13915"/>
    <x v="0"/>
    <x v="1"/>
    <x v="1"/>
    <n v="8707.86"/>
    <n v="320.52"/>
  </r>
  <r>
    <s v="CN-2021-101427"/>
    <x v="180"/>
    <x v="1"/>
    <s v="Cust-13915"/>
    <x v="0"/>
    <x v="1"/>
    <x v="2"/>
    <n v="56.195999999999998"/>
    <n v="7.99"/>
  </r>
  <r>
    <s v="CN-2021-101428"/>
    <x v="180"/>
    <x v="2"/>
    <s v="Cust-13915"/>
    <x v="0"/>
    <x v="1"/>
    <x v="1"/>
    <n v="383.04"/>
    <n v="44.38"/>
  </r>
  <r>
    <s v="CN-2021-101429"/>
    <x v="180"/>
    <x v="1"/>
    <s v="Cust-13915"/>
    <x v="0"/>
    <x v="1"/>
    <x v="0"/>
    <n v="1233.0360000000001"/>
    <n v="140.74"/>
  </r>
  <r>
    <s v="CN-2021-101430"/>
    <x v="180"/>
    <x v="1"/>
    <s v="Cust-13915"/>
    <x v="0"/>
    <x v="1"/>
    <x v="1"/>
    <n v="353.5"/>
    <n v="20.13"/>
  </r>
  <r>
    <s v="CN-2021-101440"/>
    <x v="180"/>
    <x v="1"/>
    <s v="Cust-15205"/>
    <x v="0"/>
    <x v="0"/>
    <x v="1"/>
    <n v="828.57600000000002"/>
    <n v="24.54"/>
  </r>
  <r>
    <s v="CN-2021-101419"/>
    <x v="180"/>
    <x v="1"/>
    <s v="Cust-15235"/>
    <x v="0"/>
    <x v="0"/>
    <x v="1"/>
    <n v="233.94"/>
    <n v="43.78"/>
  </r>
  <r>
    <s v="CN-2021-101420"/>
    <x v="180"/>
    <x v="1"/>
    <s v="Cust-15235"/>
    <x v="0"/>
    <x v="0"/>
    <x v="2"/>
    <n v="2027.2"/>
    <n v="290.98"/>
  </r>
  <r>
    <s v="CN-2021-101421"/>
    <x v="180"/>
    <x v="0"/>
    <s v="Cust-15235"/>
    <x v="0"/>
    <x v="0"/>
    <x v="1"/>
    <n v="1287.72"/>
    <n v="219.76"/>
  </r>
  <r>
    <s v="CN-2021-101447"/>
    <x v="180"/>
    <x v="2"/>
    <s v="Cust-15280"/>
    <x v="0"/>
    <x v="4"/>
    <x v="1"/>
    <n v="636.16"/>
    <n v="56.51"/>
  </r>
  <r>
    <s v="CN-2021-101431"/>
    <x v="180"/>
    <x v="0"/>
    <s v="Cust-19615"/>
    <x v="0"/>
    <x v="2"/>
    <x v="0"/>
    <n v="2094.4"/>
    <n v="159.94999999999999"/>
  </r>
  <r>
    <s v="CN-2021-101432"/>
    <x v="180"/>
    <x v="1"/>
    <s v="Cust-19615"/>
    <x v="0"/>
    <x v="2"/>
    <x v="1"/>
    <n v="291.48"/>
    <n v="47.55"/>
  </r>
  <r>
    <s v="CN-2021-101433"/>
    <x v="180"/>
    <x v="1"/>
    <s v="Cust-19615"/>
    <x v="0"/>
    <x v="2"/>
    <x v="1"/>
    <n v="348.6"/>
    <n v="31.87"/>
  </r>
  <r>
    <s v="CN-2021-101437"/>
    <x v="180"/>
    <x v="2"/>
    <s v="Cust-19615"/>
    <x v="0"/>
    <x v="2"/>
    <x v="2"/>
    <n v="6493.76"/>
    <n v="383.55"/>
  </r>
  <r>
    <s v="CN-2021-101441"/>
    <x v="180"/>
    <x v="1"/>
    <s v="Cust-20575"/>
    <x v="0"/>
    <x v="4"/>
    <x v="2"/>
    <n v="273.42"/>
    <n v="11.88"/>
  </r>
  <r>
    <s v="CN-2021-101422"/>
    <x v="180"/>
    <x v="0"/>
    <s v="Cust-20905"/>
    <x v="0"/>
    <x v="1"/>
    <x v="1"/>
    <n v="99.4"/>
    <n v="6.43"/>
  </r>
  <r>
    <s v="CN-2021-101423"/>
    <x v="180"/>
    <x v="1"/>
    <s v="Cust-20905"/>
    <x v="0"/>
    <x v="1"/>
    <x v="1"/>
    <n v="712.32"/>
    <n v="116.43"/>
  </r>
  <r>
    <s v="CN-2021-101442"/>
    <x v="180"/>
    <x v="0"/>
    <s v="Cust-21190"/>
    <x v="2"/>
    <x v="5"/>
    <x v="1"/>
    <n v="369.18"/>
    <n v="30.19"/>
  </r>
  <r>
    <s v="CN-2021-101443"/>
    <x v="180"/>
    <x v="2"/>
    <s v="Cust-21190"/>
    <x v="2"/>
    <x v="5"/>
    <x v="1"/>
    <n v="408.8"/>
    <n v="38.61"/>
  </r>
  <r>
    <s v="CN-2021-101444"/>
    <x v="180"/>
    <x v="1"/>
    <s v="Cust-21190"/>
    <x v="2"/>
    <x v="5"/>
    <x v="1"/>
    <n v="123.2"/>
    <n v="47.12"/>
  </r>
  <r>
    <s v="CN-2021-101445"/>
    <x v="180"/>
    <x v="2"/>
    <s v="Cust-21190"/>
    <x v="2"/>
    <x v="5"/>
    <x v="1"/>
    <n v="672"/>
    <n v="109.38"/>
  </r>
  <r>
    <s v="CN-2021-101446"/>
    <x v="180"/>
    <x v="0"/>
    <s v="Cust-21190"/>
    <x v="2"/>
    <x v="5"/>
    <x v="1"/>
    <n v="515.20000000000005"/>
    <n v="178.83"/>
  </r>
  <r>
    <s v="CN-2021-101411"/>
    <x v="181"/>
    <x v="2"/>
    <s v="Cust-10045"/>
    <x v="1"/>
    <x v="2"/>
    <x v="0"/>
    <n v="338.1"/>
    <n v="26.32"/>
  </r>
  <r>
    <s v="CN-2021-101412"/>
    <x v="181"/>
    <x v="0"/>
    <s v="Cust-10045"/>
    <x v="1"/>
    <x v="2"/>
    <x v="0"/>
    <n v="2439.36"/>
    <n v="268.37"/>
  </r>
  <r>
    <s v="CN-2021-101413"/>
    <x v="181"/>
    <x v="0"/>
    <s v="Cust-10045"/>
    <x v="1"/>
    <x v="2"/>
    <x v="1"/>
    <n v="233.52"/>
    <n v="28.86"/>
  </r>
  <r>
    <s v="CN-2021-101416"/>
    <x v="181"/>
    <x v="1"/>
    <s v="Cust-10240"/>
    <x v="0"/>
    <x v="2"/>
    <x v="2"/>
    <n v="3828.72"/>
    <n v="131.65"/>
  </r>
  <r>
    <s v="CN-2021-101414"/>
    <x v="181"/>
    <x v="2"/>
    <s v="Cust-10780"/>
    <x v="1"/>
    <x v="0"/>
    <x v="1"/>
    <n v="2902.62"/>
    <n v="150.91999999999999"/>
  </r>
  <r>
    <s v="CN-2021-101415"/>
    <x v="181"/>
    <x v="0"/>
    <s v="Cust-12970"/>
    <x v="1"/>
    <x v="0"/>
    <x v="1"/>
    <n v="2643.76"/>
    <n v="185.72"/>
  </r>
  <r>
    <s v="CN-2021-101417"/>
    <x v="181"/>
    <x v="2"/>
    <s v="Cust-12970"/>
    <x v="1"/>
    <x v="0"/>
    <x v="2"/>
    <n v="228.34"/>
    <n v="35.65"/>
  </r>
  <r>
    <s v="CN-2021-101418"/>
    <x v="181"/>
    <x v="1"/>
    <s v="Cust-14140"/>
    <x v="2"/>
    <x v="1"/>
    <x v="1"/>
    <n v="131.54400000000001"/>
    <n v="18.64"/>
  </r>
  <r>
    <s v="CN-2021-101407"/>
    <x v="181"/>
    <x v="1"/>
    <s v="Cust-18835"/>
    <x v="1"/>
    <x v="1"/>
    <x v="1"/>
    <n v="575.67999999999995"/>
    <n v="88.45"/>
  </r>
  <r>
    <s v="CN-2021-101408"/>
    <x v="181"/>
    <x v="0"/>
    <s v="Cust-18835"/>
    <x v="1"/>
    <x v="1"/>
    <x v="2"/>
    <n v="5281.29"/>
    <n v="305.61"/>
  </r>
  <r>
    <s v="CN-2021-101409"/>
    <x v="181"/>
    <x v="0"/>
    <s v="Cust-18835"/>
    <x v="1"/>
    <x v="1"/>
    <x v="0"/>
    <n v="1189.44"/>
    <n v="106.32"/>
  </r>
  <r>
    <s v="CN-2021-101410"/>
    <x v="181"/>
    <x v="0"/>
    <s v="Cust-18835"/>
    <x v="1"/>
    <x v="1"/>
    <x v="1"/>
    <n v="399.84"/>
    <n v="39.53"/>
  </r>
  <r>
    <s v="CN-2021-101405"/>
    <x v="182"/>
    <x v="0"/>
    <s v="Cust-16375"/>
    <x v="2"/>
    <x v="4"/>
    <x v="2"/>
    <n v="2904.1320000000001"/>
    <n v="273.68"/>
  </r>
  <r>
    <s v="CN-2021-101406"/>
    <x v="182"/>
    <x v="1"/>
    <s v="Cust-16375"/>
    <x v="2"/>
    <x v="4"/>
    <x v="1"/>
    <n v="1877.82"/>
    <n v="203.59"/>
  </r>
  <r>
    <s v="CN-2021-101399"/>
    <x v="182"/>
    <x v="1"/>
    <s v="Cust-20395"/>
    <x v="0"/>
    <x v="3"/>
    <x v="0"/>
    <n v="630.67200000000003"/>
    <n v="14.74"/>
  </r>
  <r>
    <s v="CN-2021-101400"/>
    <x v="182"/>
    <x v="2"/>
    <s v="Cust-20395"/>
    <x v="0"/>
    <x v="3"/>
    <x v="1"/>
    <n v="270.89999999999998"/>
    <n v="43.12"/>
  </r>
  <r>
    <s v="CN-2021-101401"/>
    <x v="182"/>
    <x v="1"/>
    <s v="Cust-20395"/>
    <x v="0"/>
    <x v="3"/>
    <x v="1"/>
    <n v="108.92"/>
    <n v="40.57"/>
  </r>
  <r>
    <s v="CN-2021-101402"/>
    <x v="182"/>
    <x v="3"/>
    <s v="Cust-20395"/>
    <x v="0"/>
    <x v="3"/>
    <x v="0"/>
    <n v="1456.308"/>
    <n v="122.76"/>
  </r>
  <r>
    <s v="CN-2021-101404"/>
    <x v="182"/>
    <x v="1"/>
    <s v="Cust-20815"/>
    <x v="1"/>
    <x v="4"/>
    <x v="1"/>
    <n v="459.62"/>
    <n v="19.010000000000002"/>
  </r>
  <r>
    <s v="CN-2021-101403"/>
    <x v="182"/>
    <x v="3"/>
    <s v="Cust-21550"/>
    <x v="2"/>
    <x v="3"/>
    <x v="1"/>
    <n v="896"/>
    <n v="136.38999999999999"/>
  </r>
  <r>
    <s v="CN-2021-101395"/>
    <x v="183"/>
    <x v="1"/>
    <s v="Cust-13495"/>
    <x v="1"/>
    <x v="1"/>
    <x v="1"/>
    <n v="8346.7440000000006"/>
    <n v="408.02"/>
  </r>
  <r>
    <s v="CN-2021-101396"/>
    <x v="183"/>
    <x v="0"/>
    <s v="Cust-14920"/>
    <x v="0"/>
    <x v="4"/>
    <x v="1"/>
    <n v="53.76"/>
    <n v="14.72"/>
  </r>
  <r>
    <s v="CN-2021-101397"/>
    <x v="183"/>
    <x v="1"/>
    <s v="Cust-14920"/>
    <x v="0"/>
    <x v="4"/>
    <x v="2"/>
    <n v="573.72"/>
    <n v="107.88"/>
  </r>
  <r>
    <s v="CN-2021-101398"/>
    <x v="183"/>
    <x v="0"/>
    <s v="Cust-18190"/>
    <x v="0"/>
    <x v="2"/>
    <x v="0"/>
    <n v="1676.5"/>
    <n v="199.08"/>
  </r>
  <r>
    <s v="CN-2021-101391"/>
    <x v="183"/>
    <x v="2"/>
    <s v="Cust-19105"/>
    <x v="0"/>
    <x v="0"/>
    <x v="1"/>
    <n v="700"/>
    <n v="193.22"/>
  </r>
  <r>
    <s v="CN-2021-101390"/>
    <x v="183"/>
    <x v="1"/>
    <s v="Cust-20860"/>
    <x v="1"/>
    <x v="2"/>
    <x v="1"/>
    <n v="7188.3"/>
    <n v="406.57"/>
  </r>
  <r>
    <s v="CN-2021-101392"/>
    <x v="183"/>
    <x v="3"/>
    <s v="Cust-20860"/>
    <x v="1"/>
    <x v="2"/>
    <x v="1"/>
    <n v="161.28"/>
    <n v="15.99"/>
  </r>
  <r>
    <s v="CN-2021-101393"/>
    <x v="183"/>
    <x v="0"/>
    <s v="Cust-21625"/>
    <x v="0"/>
    <x v="1"/>
    <x v="1"/>
    <n v="3185.28"/>
    <n v="193.75"/>
  </r>
  <r>
    <s v="CN-2021-101394"/>
    <x v="183"/>
    <x v="0"/>
    <s v="Cust-21625"/>
    <x v="0"/>
    <x v="1"/>
    <x v="1"/>
    <n v="158.47999999999999"/>
    <n v="19.850000000000001"/>
  </r>
  <r>
    <s v="CN-2021-101378"/>
    <x v="184"/>
    <x v="0"/>
    <s v="Cust-11035"/>
    <x v="0"/>
    <x v="2"/>
    <x v="1"/>
    <n v="941.92"/>
    <n v="75.239999999999995"/>
  </r>
  <r>
    <s v="CN-2021-101379"/>
    <x v="184"/>
    <x v="3"/>
    <s v="Cust-11035"/>
    <x v="0"/>
    <x v="2"/>
    <x v="1"/>
    <n v="2828.28"/>
    <n v="210.09"/>
  </r>
  <r>
    <s v="CN-2021-101370"/>
    <x v="184"/>
    <x v="0"/>
    <s v="Cust-11320"/>
    <x v="0"/>
    <x v="2"/>
    <x v="1"/>
    <n v="134.12"/>
    <n v="47.01"/>
  </r>
  <r>
    <s v="CN-2021-101384"/>
    <x v="184"/>
    <x v="3"/>
    <s v="Cust-13810"/>
    <x v="1"/>
    <x v="2"/>
    <x v="1"/>
    <n v="3890.46"/>
    <n v="98.35"/>
  </r>
  <r>
    <s v="CN-2021-101385"/>
    <x v="184"/>
    <x v="1"/>
    <s v="Cust-13810"/>
    <x v="1"/>
    <x v="2"/>
    <x v="1"/>
    <n v="475.44"/>
    <n v="25.66"/>
  </r>
  <r>
    <s v="CN-2021-101386"/>
    <x v="184"/>
    <x v="1"/>
    <s v="Cust-13810"/>
    <x v="1"/>
    <x v="2"/>
    <x v="1"/>
    <n v="827.06399999999996"/>
    <n v="0.12"/>
  </r>
  <r>
    <s v="CN-2021-101388"/>
    <x v="184"/>
    <x v="1"/>
    <s v="Cust-13810"/>
    <x v="1"/>
    <x v="2"/>
    <x v="1"/>
    <n v="204.96"/>
    <n v="30.97"/>
  </r>
  <r>
    <s v="CN-2021-101389"/>
    <x v="184"/>
    <x v="2"/>
    <s v="Cust-13810"/>
    <x v="1"/>
    <x v="2"/>
    <x v="0"/>
    <n v="9533.16"/>
    <n v="2.29"/>
  </r>
  <r>
    <s v="CN-2021-101383"/>
    <x v="184"/>
    <x v="0"/>
    <s v="Cust-15490"/>
    <x v="0"/>
    <x v="4"/>
    <x v="1"/>
    <n v="389.2"/>
    <n v="35.270000000000003"/>
  </r>
  <r>
    <s v="CN-2021-101377"/>
    <x v="184"/>
    <x v="1"/>
    <s v="Cust-15985"/>
    <x v="0"/>
    <x v="4"/>
    <x v="1"/>
    <n v="510.44"/>
    <n v="66.06"/>
  </r>
  <r>
    <s v="CN-2021-101380"/>
    <x v="184"/>
    <x v="2"/>
    <s v="Cust-15985"/>
    <x v="0"/>
    <x v="4"/>
    <x v="0"/>
    <n v="12183.36"/>
    <n v="326.52"/>
  </r>
  <r>
    <s v="CN-2021-101381"/>
    <x v="184"/>
    <x v="2"/>
    <s v="Cust-15985"/>
    <x v="0"/>
    <x v="4"/>
    <x v="0"/>
    <n v="2999.36"/>
    <n v="117.98"/>
  </r>
  <r>
    <s v="CN-2021-101374"/>
    <x v="184"/>
    <x v="0"/>
    <s v="Cust-16795"/>
    <x v="2"/>
    <x v="2"/>
    <x v="2"/>
    <n v="833.28"/>
    <n v="181.58"/>
  </r>
  <r>
    <s v="CN-2021-101376"/>
    <x v="184"/>
    <x v="1"/>
    <s v="Cust-16795"/>
    <x v="2"/>
    <x v="2"/>
    <x v="1"/>
    <n v="224"/>
    <n v="27.26"/>
  </r>
  <r>
    <s v="CN-2021-101369"/>
    <x v="184"/>
    <x v="3"/>
    <s v="Cust-16885"/>
    <x v="0"/>
    <x v="3"/>
    <x v="1"/>
    <n v="67.760000000000005"/>
    <n v="3.53"/>
  </r>
  <r>
    <s v="CN-2021-101371"/>
    <x v="184"/>
    <x v="0"/>
    <s v="Cust-16885"/>
    <x v="0"/>
    <x v="3"/>
    <x v="1"/>
    <n v="137.9"/>
    <n v="11.55"/>
  </r>
  <r>
    <s v="CN-2021-101382"/>
    <x v="184"/>
    <x v="0"/>
    <s v="Cust-19015"/>
    <x v="0"/>
    <x v="1"/>
    <x v="1"/>
    <n v="268.8"/>
    <n v="29.05"/>
  </r>
  <r>
    <s v="CN-2021-101372"/>
    <x v="184"/>
    <x v="1"/>
    <s v="Cust-19810"/>
    <x v="2"/>
    <x v="2"/>
    <x v="1"/>
    <n v="140.97999999999999"/>
    <n v="17.14"/>
  </r>
  <r>
    <s v="CN-2021-101373"/>
    <x v="184"/>
    <x v="1"/>
    <s v="Cust-19810"/>
    <x v="2"/>
    <x v="2"/>
    <x v="0"/>
    <n v="649.74"/>
    <n v="65.709999999999994"/>
  </r>
  <r>
    <s v="CN-2021-101375"/>
    <x v="184"/>
    <x v="1"/>
    <s v="Cust-19810"/>
    <x v="2"/>
    <x v="2"/>
    <x v="1"/>
    <n v="660.94"/>
    <n v="189.23"/>
  </r>
  <r>
    <s v="CN-2021-101368"/>
    <x v="184"/>
    <x v="0"/>
    <s v="Cust-20245"/>
    <x v="0"/>
    <x v="4"/>
    <x v="1"/>
    <n v="7383.18"/>
    <n v="91.33"/>
  </r>
  <r>
    <s v="CN-2021-101387"/>
    <x v="184"/>
    <x v="1"/>
    <s v="Cust-21085"/>
    <x v="0"/>
    <x v="5"/>
    <x v="0"/>
    <n v="1868.4960000000001"/>
    <n v="36.049999999999997"/>
  </r>
  <r>
    <s v="CN-2021-101366"/>
    <x v="185"/>
    <x v="2"/>
    <s v="Cust-10330"/>
    <x v="0"/>
    <x v="0"/>
    <x v="1"/>
    <n v="240.8"/>
    <n v="31.22"/>
  </r>
  <r>
    <s v="CN-2021-101362"/>
    <x v="185"/>
    <x v="3"/>
    <s v="Cust-12655"/>
    <x v="2"/>
    <x v="0"/>
    <x v="1"/>
    <n v="877.52"/>
    <n v="195.92"/>
  </r>
  <r>
    <s v="CN-2021-101364"/>
    <x v="185"/>
    <x v="1"/>
    <s v="Cust-14620"/>
    <x v="1"/>
    <x v="3"/>
    <x v="1"/>
    <n v="128.80000000000001"/>
    <n v="25.55"/>
  </r>
  <r>
    <s v="CN-2021-101365"/>
    <x v="185"/>
    <x v="2"/>
    <s v="Cust-14620"/>
    <x v="1"/>
    <x v="3"/>
    <x v="1"/>
    <n v="104.384"/>
    <n v="16.809999999999999"/>
  </r>
  <r>
    <s v="CN-2021-101363"/>
    <x v="185"/>
    <x v="0"/>
    <s v="Cust-15325"/>
    <x v="1"/>
    <x v="1"/>
    <x v="2"/>
    <n v="792.4"/>
    <n v="188.43"/>
  </r>
  <r>
    <s v="CN-2021-101360"/>
    <x v="185"/>
    <x v="3"/>
    <s v="Cust-15505"/>
    <x v="0"/>
    <x v="0"/>
    <x v="1"/>
    <n v="160.44"/>
    <n v="34.67"/>
  </r>
  <r>
    <s v="CN-2021-101361"/>
    <x v="185"/>
    <x v="1"/>
    <s v="Cust-18280"/>
    <x v="1"/>
    <x v="4"/>
    <x v="1"/>
    <n v="375.14400000000001"/>
    <n v="11.28"/>
  </r>
  <r>
    <s v="CN-2021-101367"/>
    <x v="185"/>
    <x v="2"/>
    <s v="Cust-21055"/>
    <x v="0"/>
    <x v="1"/>
    <x v="0"/>
    <n v="2683.8"/>
    <n v="292.20999999999998"/>
  </r>
  <r>
    <s v="CN-2021-101347"/>
    <x v="186"/>
    <x v="1"/>
    <s v="Cust-12535"/>
    <x v="1"/>
    <x v="1"/>
    <x v="1"/>
    <n v="84.28"/>
    <n v="1.45"/>
  </r>
  <r>
    <s v="CN-2021-101358"/>
    <x v="186"/>
    <x v="0"/>
    <s v="Cust-13435"/>
    <x v="0"/>
    <x v="1"/>
    <x v="2"/>
    <n v="1161.1600000000001"/>
    <n v="162.28"/>
  </r>
  <r>
    <s v="CN-2021-101349"/>
    <x v="186"/>
    <x v="2"/>
    <s v="Cust-14425"/>
    <x v="0"/>
    <x v="2"/>
    <x v="1"/>
    <n v="866.6"/>
    <n v="80.28"/>
  </r>
  <r>
    <s v="CN-2021-101350"/>
    <x v="186"/>
    <x v="1"/>
    <s v="Cust-14425"/>
    <x v="0"/>
    <x v="2"/>
    <x v="2"/>
    <n v="631.26"/>
    <n v="72.09"/>
  </r>
  <r>
    <s v="CN-2021-101351"/>
    <x v="186"/>
    <x v="0"/>
    <s v="Cust-14425"/>
    <x v="0"/>
    <x v="2"/>
    <x v="2"/>
    <n v="11486.16"/>
    <n v="420.28"/>
  </r>
  <r>
    <s v="CN-2021-101348"/>
    <x v="186"/>
    <x v="1"/>
    <s v="Cust-14605"/>
    <x v="0"/>
    <x v="5"/>
    <x v="1"/>
    <n v="141.12"/>
    <n v="26.17"/>
  </r>
  <r>
    <s v="CN-2021-101352"/>
    <x v="186"/>
    <x v="2"/>
    <s v="Cust-15055"/>
    <x v="0"/>
    <x v="2"/>
    <x v="2"/>
    <n v="1196.72"/>
    <n v="199.07"/>
  </r>
  <r>
    <s v="CN-2021-101353"/>
    <x v="186"/>
    <x v="3"/>
    <s v="Cust-15055"/>
    <x v="0"/>
    <x v="2"/>
    <x v="1"/>
    <n v="51.8"/>
    <n v="4.96"/>
  </r>
  <r>
    <s v="CN-2021-101354"/>
    <x v="186"/>
    <x v="1"/>
    <s v="Cust-15055"/>
    <x v="0"/>
    <x v="2"/>
    <x v="1"/>
    <n v="85.26"/>
    <n v="4.05"/>
  </r>
  <r>
    <s v="CN-2021-101355"/>
    <x v="186"/>
    <x v="1"/>
    <s v="Cust-15055"/>
    <x v="0"/>
    <x v="2"/>
    <x v="0"/>
    <n v="2609.04"/>
    <n v="279.85000000000002"/>
  </r>
  <r>
    <s v="CN-2021-101356"/>
    <x v="186"/>
    <x v="1"/>
    <s v="Cust-15370"/>
    <x v="0"/>
    <x v="2"/>
    <x v="2"/>
    <n v="1027.5999999999999"/>
    <n v="124.95"/>
  </r>
  <r>
    <s v="CN-2021-101357"/>
    <x v="186"/>
    <x v="0"/>
    <s v="Cust-16585"/>
    <x v="1"/>
    <x v="0"/>
    <x v="1"/>
    <n v="280.14"/>
    <n v="48.39"/>
  </r>
  <r>
    <s v="CN-2021-101359"/>
    <x v="186"/>
    <x v="2"/>
    <s v="Cust-17050"/>
    <x v="0"/>
    <x v="1"/>
    <x v="2"/>
    <n v="1354.248"/>
    <n v="3.65"/>
  </r>
  <r>
    <s v="CN-2021-101345"/>
    <x v="186"/>
    <x v="2"/>
    <s v="Cust-20125"/>
    <x v="2"/>
    <x v="1"/>
    <x v="2"/>
    <n v="2672.32"/>
    <n v="146.65"/>
  </r>
  <r>
    <s v="CN-2021-101346"/>
    <x v="186"/>
    <x v="2"/>
    <s v="Cust-20125"/>
    <x v="2"/>
    <x v="1"/>
    <x v="1"/>
    <n v="842.24"/>
    <n v="164.34"/>
  </r>
  <r>
    <s v="CN-2021-101343"/>
    <x v="187"/>
    <x v="1"/>
    <s v="Cust-10510"/>
    <x v="0"/>
    <x v="4"/>
    <x v="1"/>
    <n v="493.13600000000002"/>
    <n v="48.93"/>
  </r>
  <r>
    <s v="CN-2021-101344"/>
    <x v="187"/>
    <x v="0"/>
    <s v="Cust-15340"/>
    <x v="0"/>
    <x v="2"/>
    <x v="1"/>
    <n v="155.4"/>
    <n v="17.46"/>
  </r>
  <r>
    <s v="CN-2021-101339"/>
    <x v="188"/>
    <x v="0"/>
    <s v="Cust-11455"/>
    <x v="2"/>
    <x v="4"/>
    <x v="0"/>
    <n v="303.94"/>
    <n v="46.64"/>
  </r>
  <r>
    <s v="CN-2021-101340"/>
    <x v="188"/>
    <x v="0"/>
    <s v="Cust-11455"/>
    <x v="2"/>
    <x v="4"/>
    <x v="1"/>
    <n v="169.792"/>
    <n v="11.72"/>
  </r>
  <r>
    <s v="CN-2021-101336"/>
    <x v="188"/>
    <x v="1"/>
    <s v="Cust-11800"/>
    <x v="2"/>
    <x v="1"/>
    <x v="0"/>
    <n v="533.4"/>
    <n v="160.02000000000001"/>
  </r>
  <r>
    <s v="CN-2021-101326"/>
    <x v="188"/>
    <x v="1"/>
    <s v="Cust-11965"/>
    <x v="1"/>
    <x v="0"/>
    <x v="1"/>
    <n v="1292.6199999999999"/>
    <n v="214.35"/>
  </r>
  <r>
    <s v="CN-2021-101327"/>
    <x v="188"/>
    <x v="3"/>
    <s v="Cust-11965"/>
    <x v="1"/>
    <x v="0"/>
    <x v="0"/>
    <n v="2986.48"/>
    <n v="160.52000000000001"/>
  </r>
  <r>
    <s v="CN-2021-101328"/>
    <x v="188"/>
    <x v="1"/>
    <s v="Cust-11965"/>
    <x v="1"/>
    <x v="0"/>
    <x v="2"/>
    <n v="5575.36"/>
    <n v="406.65"/>
  </r>
  <r>
    <s v="CN-2021-101337"/>
    <x v="188"/>
    <x v="3"/>
    <s v="Cust-14875"/>
    <x v="2"/>
    <x v="4"/>
    <x v="1"/>
    <n v="258.72000000000003"/>
    <n v="16.559999999999999"/>
  </r>
  <r>
    <s v="CN-2021-101338"/>
    <x v="188"/>
    <x v="1"/>
    <s v="Cust-14875"/>
    <x v="2"/>
    <x v="4"/>
    <x v="1"/>
    <n v="502.6"/>
    <n v="169.45"/>
  </r>
  <r>
    <s v="CN-2021-101342"/>
    <x v="188"/>
    <x v="1"/>
    <s v="Cust-15460"/>
    <x v="1"/>
    <x v="1"/>
    <x v="2"/>
    <n v="701.54"/>
    <n v="74.92"/>
  </r>
  <r>
    <s v="CN-2021-101341"/>
    <x v="188"/>
    <x v="1"/>
    <s v="Cust-17470"/>
    <x v="2"/>
    <x v="0"/>
    <x v="0"/>
    <n v="2476.3200000000002"/>
    <n v="170.45"/>
  </r>
  <r>
    <s v="CN-2021-101329"/>
    <x v="188"/>
    <x v="3"/>
    <s v="Cust-19840"/>
    <x v="0"/>
    <x v="5"/>
    <x v="1"/>
    <n v="815.92"/>
    <n v="104.26"/>
  </r>
  <r>
    <s v="CN-2021-101330"/>
    <x v="188"/>
    <x v="3"/>
    <s v="Cust-20785"/>
    <x v="0"/>
    <x v="0"/>
    <x v="2"/>
    <n v="1680.7"/>
    <n v="168.03"/>
  </r>
  <r>
    <s v="CN-2021-101331"/>
    <x v="188"/>
    <x v="0"/>
    <s v="Cust-20785"/>
    <x v="0"/>
    <x v="0"/>
    <x v="1"/>
    <n v="155.12"/>
    <n v="17.23"/>
  </r>
  <r>
    <s v="CN-2021-101332"/>
    <x v="188"/>
    <x v="0"/>
    <s v="Cust-20785"/>
    <x v="0"/>
    <x v="0"/>
    <x v="2"/>
    <n v="3866.52"/>
    <n v="129.02000000000001"/>
  </r>
  <r>
    <s v="CN-2021-101333"/>
    <x v="188"/>
    <x v="0"/>
    <s v="Cust-20785"/>
    <x v="0"/>
    <x v="0"/>
    <x v="1"/>
    <n v="335.58"/>
    <n v="27.21"/>
  </r>
  <r>
    <s v="CN-2021-101334"/>
    <x v="188"/>
    <x v="3"/>
    <s v="Cust-20785"/>
    <x v="0"/>
    <x v="0"/>
    <x v="1"/>
    <n v="764.4"/>
    <n v="84.92"/>
  </r>
  <r>
    <s v="CN-2021-101335"/>
    <x v="188"/>
    <x v="3"/>
    <s v="Cust-20785"/>
    <x v="0"/>
    <x v="0"/>
    <x v="0"/>
    <n v="1359.96"/>
    <n v="230.82"/>
  </r>
  <r>
    <s v="CN-2021-101314"/>
    <x v="189"/>
    <x v="1"/>
    <s v="Cust-20545"/>
    <x v="1"/>
    <x v="2"/>
    <x v="2"/>
    <n v="798.71400000000006"/>
    <n v="198.01"/>
  </r>
  <r>
    <s v="CN-2021-101315"/>
    <x v="189"/>
    <x v="1"/>
    <s v="Cust-20545"/>
    <x v="1"/>
    <x v="2"/>
    <x v="1"/>
    <n v="952.7"/>
    <n v="95.86"/>
  </r>
  <r>
    <s v="CN-2021-101316"/>
    <x v="189"/>
    <x v="1"/>
    <s v="Cust-20545"/>
    <x v="1"/>
    <x v="2"/>
    <x v="2"/>
    <n v="2325.96"/>
    <n v="217.88"/>
  </r>
  <r>
    <s v="CN-2021-101321"/>
    <x v="189"/>
    <x v="2"/>
    <s v="Cust-21355"/>
    <x v="1"/>
    <x v="4"/>
    <x v="1"/>
    <n v="882"/>
    <n v="105.44"/>
  </r>
  <r>
    <s v="CN-2021-101322"/>
    <x v="189"/>
    <x v="2"/>
    <s v="Cust-21355"/>
    <x v="1"/>
    <x v="4"/>
    <x v="1"/>
    <n v="1905.68"/>
    <n v="248.11"/>
  </r>
  <r>
    <s v="CN-2021-101323"/>
    <x v="189"/>
    <x v="0"/>
    <s v="Cust-21355"/>
    <x v="1"/>
    <x v="4"/>
    <x v="1"/>
    <n v="208.74"/>
    <n v="48.07"/>
  </r>
  <r>
    <s v="CN-2021-101324"/>
    <x v="189"/>
    <x v="2"/>
    <s v="Cust-21355"/>
    <x v="1"/>
    <x v="4"/>
    <x v="1"/>
    <n v="698.88"/>
    <n v="146.46"/>
  </r>
  <r>
    <s v="CN-2021-101325"/>
    <x v="189"/>
    <x v="3"/>
    <s v="Cust-21355"/>
    <x v="1"/>
    <x v="4"/>
    <x v="1"/>
    <n v="4234.4399999999996"/>
    <n v="289.45"/>
  </r>
  <r>
    <s v="CN-2021-101317"/>
    <x v="189"/>
    <x v="0"/>
    <s v="Cust-21655"/>
    <x v="0"/>
    <x v="1"/>
    <x v="1"/>
    <n v="865.76"/>
    <n v="99.47"/>
  </r>
  <r>
    <s v="CN-2021-101318"/>
    <x v="189"/>
    <x v="1"/>
    <s v="Cust-21655"/>
    <x v="0"/>
    <x v="1"/>
    <x v="1"/>
    <n v="205.24"/>
    <n v="11.79"/>
  </r>
  <r>
    <s v="CN-2021-101319"/>
    <x v="189"/>
    <x v="1"/>
    <s v="Cust-21655"/>
    <x v="0"/>
    <x v="1"/>
    <x v="1"/>
    <n v="2878.96"/>
    <n v="134.36000000000001"/>
  </r>
  <r>
    <s v="CN-2021-101320"/>
    <x v="189"/>
    <x v="0"/>
    <s v="Cust-21655"/>
    <x v="0"/>
    <x v="1"/>
    <x v="0"/>
    <n v="6127.8"/>
    <n v="412.95"/>
  </r>
  <r>
    <s v="CN-2021-101302"/>
    <x v="190"/>
    <x v="0"/>
    <s v="Cust-13240"/>
    <x v="2"/>
    <x v="0"/>
    <x v="1"/>
    <n v="270.64800000000002"/>
    <n v="4.46"/>
  </r>
  <r>
    <s v="CN-2021-101307"/>
    <x v="190"/>
    <x v="2"/>
    <s v="Cust-14200"/>
    <x v="2"/>
    <x v="3"/>
    <x v="1"/>
    <n v="290.08"/>
    <n v="32.99"/>
  </r>
  <r>
    <s v="CN-2021-101309"/>
    <x v="190"/>
    <x v="2"/>
    <s v="Cust-14200"/>
    <x v="2"/>
    <x v="3"/>
    <x v="0"/>
    <n v="3531.64"/>
    <n v="106.74"/>
  </r>
  <r>
    <s v="CN-2021-101303"/>
    <x v="190"/>
    <x v="0"/>
    <s v="Cust-14755"/>
    <x v="0"/>
    <x v="5"/>
    <x v="1"/>
    <n v="166.88"/>
    <n v="36.020000000000003"/>
  </r>
  <r>
    <s v="CN-2021-101304"/>
    <x v="190"/>
    <x v="0"/>
    <s v="Cust-14755"/>
    <x v="0"/>
    <x v="5"/>
    <x v="1"/>
    <n v="806.4"/>
    <n v="103.21"/>
  </r>
  <r>
    <s v="CN-2021-101305"/>
    <x v="190"/>
    <x v="2"/>
    <s v="Cust-14755"/>
    <x v="0"/>
    <x v="5"/>
    <x v="0"/>
    <n v="1573.74"/>
    <n v="146.82"/>
  </r>
  <r>
    <s v="CN-2021-101306"/>
    <x v="190"/>
    <x v="0"/>
    <s v="Cust-14755"/>
    <x v="0"/>
    <x v="5"/>
    <x v="0"/>
    <n v="2713.9"/>
    <n v="234.69"/>
  </r>
  <r>
    <s v="CN-2021-101310"/>
    <x v="190"/>
    <x v="0"/>
    <s v="Cust-15175"/>
    <x v="2"/>
    <x v="1"/>
    <x v="1"/>
    <n v="1142.4000000000001"/>
    <n v="211.33"/>
  </r>
  <r>
    <s v="CN-2021-101311"/>
    <x v="190"/>
    <x v="0"/>
    <s v="Cust-15175"/>
    <x v="2"/>
    <x v="1"/>
    <x v="0"/>
    <n v="1722.42"/>
    <n v="111.81"/>
  </r>
  <r>
    <s v="CN-2021-101301"/>
    <x v="190"/>
    <x v="0"/>
    <s v="Cust-15880"/>
    <x v="0"/>
    <x v="3"/>
    <x v="0"/>
    <n v="15199.1"/>
    <n v="365.38"/>
  </r>
  <r>
    <s v="CN-2021-101299"/>
    <x v="190"/>
    <x v="0"/>
    <s v="Cust-19735"/>
    <x v="0"/>
    <x v="0"/>
    <x v="1"/>
    <n v="94.22"/>
    <n v="4.96"/>
  </r>
  <r>
    <s v="CN-2021-101300"/>
    <x v="190"/>
    <x v="1"/>
    <s v="Cust-19735"/>
    <x v="0"/>
    <x v="0"/>
    <x v="2"/>
    <n v="2672.32"/>
    <n v="195.08"/>
  </r>
  <r>
    <s v="CN-2021-101312"/>
    <x v="190"/>
    <x v="1"/>
    <s v="Cust-20560"/>
    <x v="2"/>
    <x v="3"/>
    <x v="2"/>
    <n v="416.64"/>
    <n v="18.829999999999998"/>
  </r>
  <r>
    <s v="CN-2021-101313"/>
    <x v="190"/>
    <x v="0"/>
    <s v="Cust-20560"/>
    <x v="2"/>
    <x v="3"/>
    <x v="1"/>
    <n v="1989.12"/>
    <n v="261.97000000000003"/>
  </r>
  <r>
    <s v="CN-2021-101308"/>
    <x v="190"/>
    <x v="0"/>
    <s v="Cust-20740"/>
    <x v="2"/>
    <x v="4"/>
    <x v="1"/>
    <n v="270.06"/>
    <n v="43.75"/>
  </r>
  <r>
    <s v="CN-2021-101294"/>
    <x v="191"/>
    <x v="2"/>
    <s v="Cust-11500"/>
    <x v="0"/>
    <x v="1"/>
    <x v="1"/>
    <n v="889.56"/>
    <n v="118.03"/>
  </r>
  <r>
    <s v="CN-2021-101295"/>
    <x v="191"/>
    <x v="1"/>
    <s v="Cust-11500"/>
    <x v="0"/>
    <x v="1"/>
    <x v="1"/>
    <n v="656.88"/>
    <n v="75.989999999999995"/>
  </r>
  <r>
    <s v="CN-2021-101296"/>
    <x v="191"/>
    <x v="0"/>
    <s v="Cust-13375"/>
    <x v="0"/>
    <x v="2"/>
    <x v="1"/>
    <n v="227.304"/>
    <n v="19.510000000000002"/>
  </r>
  <r>
    <s v="CN-2021-101285"/>
    <x v="191"/>
    <x v="2"/>
    <s v="Cust-13495"/>
    <x v="1"/>
    <x v="1"/>
    <x v="1"/>
    <n v="111.88800000000001"/>
    <n v="4.08"/>
  </r>
  <r>
    <s v="CN-2021-101286"/>
    <x v="191"/>
    <x v="1"/>
    <s v="Cust-13495"/>
    <x v="1"/>
    <x v="1"/>
    <x v="1"/>
    <n v="422.8"/>
    <n v="34.409999999999997"/>
  </r>
  <r>
    <s v="CN-2021-101287"/>
    <x v="191"/>
    <x v="1"/>
    <s v="Cust-13495"/>
    <x v="1"/>
    <x v="1"/>
    <x v="2"/>
    <n v="3248.8960000000002"/>
    <n v="21.25"/>
  </r>
  <r>
    <s v="CN-2021-101288"/>
    <x v="191"/>
    <x v="2"/>
    <s v="Cust-14185"/>
    <x v="0"/>
    <x v="2"/>
    <x v="1"/>
    <n v="188.44"/>
    <n v="26.04"/>
  </r>
  <r>
    <s v="CN-2021-101298"/>
    <x v="191"/>
    <x v="0"/>
    <s v="Cust-14740"/>
    <x v="1"/>
    <x v="0"/>
    <x v="2"/>
    <n v="877.52"/>
    <n v="178.71"/>
  </r>
  <r>
    <s v="CN-2021-101289"/>
    <x v="191"/>
    <x v="2"/>
    <s v="Cust-15340"/>
    <x v="0"/>
    <x v="2"/>
    <x v="2"/>
    <n v="1370.32"/>
    <n v="168.67"/>
  </r>
  <r>
    <s v="CN-2021-101290"/>
    <x v="191"/>
    <x v="1"/>
    <s v="Cust-15340"/>
    <x v="0"/>
    <x v="2"/>
    <x v="0"/>
    <n v="956.48"/>
    <n v="103.62"/>
  </r>
  <r>
    <s v="CN-2021-101291"/>
    <x v="191"/>
    <x v="1"/>
    <s v="Cust-15340"/>
    <x v="0"/>
    <x v="2"/>
    <x v="1"/>
    <n v="356.58"/>
    <n v="47.36"/>
  </r>
  <r>
    <s v="CN-2021-101292"/>
    <x v="191"/>
    <x v="2"/>
    <s v="Cust-15340"/>
    <x v="0"/>
    <x v="2"/>
    <x v="1"/>
    <n v="428.4"/>
    <n v="18.16"/>
  </r>
  <r>
    <s v="CN-2021-101293"/>
    <x v="191"/>
    <x v="1"/>
    <s v="Cust-15340"/>
    <x v="0"/>
    <x v="2"/>
    <x v="0"/>
    <n v="638.12"/>
    <n v="136.86000000000001"/>
  </r>
  <r>
    <s v="CN-2021-101297"/>
    <x v="191"/>
    <x v="2"/>
    <s v="Cust-20665"/>
    <x v="2"/>
    <x v="1"/>
    <x v="1"/>
    <n v="1578.78"/>
    <n v="239.35"/>
  </r>
  <r>
    <s v="CN-2021-101282"/>
    <x v="192"/>
    <x v="1"/>
    <s v="Cust-10060"/>
    <x v="2"/>
    <x v="0"/>
    <x v="2"/>
    <n v="3476.2"/>
    <n v="194.36"/>
  </r>
  <r>
    <s v="CN-2021-101283"/>
    <x v="192"/>
    <x v="0"/>
    <s v="Cust-10060"/>
    <x v="2"/>
    <x v="0"/>
    <x v="0"/>
    <n v="3532.2"/>
    <n v="185.25"/>
  </r>
  <r>
    <s v="CN-2021-101284"/>
    <x v="192"/>
    <x v="3"/>
    <s v="Cust-10060"/>
    <x v="2"/>
    <x v="0"/>
    <x v="0"/>
    <n v="4506.04"/>
    <n v="138.66999999999999"/>
  </r>
  <r>
    <s v="CN-2021-101279"/>
    <x v="192"/>
    <x v="1"/>
    <s v="Cust-11185"/>
    <x v="1"/>
    <x v="0"/>
    <x v="1"/>
    <n v="15093.12"/>
    <n v="499.73"/>
  </r>
  <r>
    <s v="CN-2021-101281"/>
    <x v="192"/>
    <x v="1"/>
    <s v="Cust-18970"/>
    <x v="2"/>
    <x v="2"/>
    <x v="1"/>
    <n v="612.5"/>
    <n v="115.57"/>
  </r>
  <r>
    <s v="CN-2021-101280"/>
    <x v="192"/>
    <x v="0"/>
    <s v="Cust-20965"/>
    <x v="1"/>
    <x v="5"/>
    <x v="1"/>
    <n v="267.39999999999998"/>
    <n v="25.81"/>
  </r>
  <r>
    <s v="CN-2021-101277"/>
    <x v="193"/>
    <x v="1"/>
    <s v="Cust-10195"/>
    <x v="1"/>
    <x v="2"/>
    <x v="1"/>
    <n v="214.62"/>
    <n v="16.77"/>
  </r>
  <r>
    <s v="CN-2021-101278"/>
    <x v="193"/>
    <x v="1"/>
    <s v="Cust-10195"/>
    <x v="1"/>
    <x v="2"/>
    <x v="1"/>
    <n v="1590.96"/>
    <n v="123.56"/>
  </r>
  <r>
    <s v="CN-2021-101273"/>
    <x v="193"/>
    <x v="1"/>
    <s v="Cust-14320"/>
    <x v="0"/>
    <x v="1"/>
    <x v="1"/>
    <n v="955.08"/>
    <n v="170.61"/>
  </r>
  <r>
    <s v="CN-2021-101274"/>
    <x v="193"/>
    <x v="3"/>
    <s v="Cust-21535"/>
    <x v="2"/>
    <x v="2"/>
    <x v="0"/>
    <n v="2695.84"/>
    <n v="291.33"/>
  </r>
  <r>
    <s v="CN-2021-101275"/>
    <x v="193"/>
    <x v="3"/>
    <s v="Cust-21535"/>
    <x v="2"/>
    <x v="2"/>
    <x v="0"/>
    <n v="5276.04"/>
    <n v="361.32"/>
  </r>
  <r>
    <s v="CN-2021-101276"/>
    <x v="193"/>
    <x v="1"/>
    <s v="Cust-21535"/>
    <x v="2"/>
    <x v="2"/>
    <x v="1"/>
    <n v="65.8"/>
    <n v="10.14"/>
  </r>
  <r>
    <s v="CN-2021-101265"/>
    <x v="194"/>
    <x v="3"/>
    <s v="Cust-10285"/>
    <x v="1"/>
    <x v="4"/>
    <x v="1"/>
    <n v="1591.7159999999999"/>
    <n v="95.34"/>
  </r>
  <r>
    <s v="CN-2021-101266"/>
    <x v="194"/>
    <x v="2"/>
    <s v="Cust-10285"/>
    <x v="1"/>
    <x v="4"/>
    <x v="1"/>
    <n v="126.336"/>
    <n v="3.05"/>
  </r>
  <r>
    <s v="CN-2021-101267"/>
    <x v="194"/>
    <x v="2"/>
    <s v="Cust-10285"/>
    <x v="1"/>
    <x v="4"/>
    <x v="1"/>
    <n v="129.696"/>
    <n v="5.88"/>
  </r>
  <r>
    <s v="CN-2021-101268"/>
    <x v="194"/>
    <x v="2"/>
    <s v="Cust-10285"/>
    <x v="1"/>
    <x v="4"/>
    <x v="1"/>
    <n v="475.44"/>
    <n v="22.79"/>
  </r>
  <r>
    <s v="CN-2021-101263"/>
    <x v="194"/>
    <x v="3"/>
    <s v="Cust-11530"/>
    <x v="2"/>
    <x v="2"/>
    <x v="1"/>
    <n v="1204"/>
    <n v="143.33000000000001"/>
  </r>
  <r>
    <s v="CN-2021-101264"/>
    <x v="194"/>
    <x v="2"/>
    <s v="Cust-11530"/>
    <x v="2"/>
    <x v="2"/>
    <x v="1"/>
    <n v="28.728000000000002"/>
    <n v="0.91"/>
  </r>
  <r>
    <s v="CN-2021-101272"/>
    <x v="194"/>
    <x v="0"/>
    <s v="Cust-13060"/>
    <x v="0"/>
    <x v="0"/>
    <x v="2"/>
    <n v="5449.5"/>
    <n v="468.76"/>
  </r>
  <r>
    <s v="CN-2021-101270"/>
    <x v="194"/>
    <x v="3"/>
    <s v="Cust-16345"/>
    <x v="0"/>
    <x v="1"/>
    <x v="2"/>
    <n v="234.36"/>
    <n v="20.98"/>
  </r>
  <r>
    <s v="CN-2021-101271"/>
    <x v="194"/>
    <x v="1"/>
    <s v="Cust-16345"/>
    <x v="0"/>
    <x v="1"/>
    <x v="1"/>
    <n v="331.8"/>
    <n v="15.07"/>
  </r>
  <r>
    <s v="CN-2021-101269"/>
    <x v="194"/>
    <x v="0"/>
    <s v="Cust-21070"/>
    <x v="0"/>
    <x v="4"/>
    <x v="1"/>
    <n v="104.02"/>
    <n v="41.81"/>
  </r>
  <r>
    <s v="CN-2021-101259"/>
    <x v="195"/>
    <x v="1"/>
    <s v="Cust-13180"/>
    <x v="1"/>
    <x v="2"/>
    <x v="1"/>
    <n v="348.88"/>
    <n v="31.01"/>
  </r>
  <r>
    <s v="CN-2021-101260"/>
    <x v="195"/>
    <x v="1"/>
    <s v="Cust-13180"/>
    <x v="1"/>
    <x v="2"/>
    <x v="0"/>
    <n v="819.84"/>
    <n v="196.29"/>
  </r>
  <r>
    <s v="CN-2021-101261"/>
    <x v="195"/>
    <x v="1"/>
    <s v="Cust-13180"/>
    <x v="1"/>
    <x v="2"/>
    <x v="2"/>
    <n v="737.24"/>
    <n v="111.04"/>
  </r>
  <r>
    <s v="CN-2021-101253"/>
    <x v="195"/>
    <x v="0"/>
    <s v="Cust-14695"/>
    <x v="1"/>
    <x v="2"/>
    <x v="2"/>
    <n v="1541.4"/>
    <n v="91.91"/>
  </r>
  <r>
    <s v="CN-2021-101254"/>
    <x v="195"/>
    <x v="2"/>
    <s v="Cust-14695"/>
    <x v="1"/>
    <x v="2"/>
    <x v="0"/>
    <n v="1187.76"/>
    <n v="82.56"/>
  </r>
  <r>
    <s v="CN-2021-101255"/>
    <x v="195"/>
    <x v="1"/>
    <s v="Cust-18535"/>
    <x v="1"/>
    <x v="5"/>
    <x v="1"/>
    <n v="192.864"/>
    <n v="4.78"/>
  </r>
  <r>
    <s v="CN-2021-101256"/>
    <x v="195"/>
    <x v="2"/>
    <s v="Cust-18535"/>
    <x v="1"/>
    <x v="5"/>
    <x v="0"/>
    <n v="1007.58"/>
    <n v="58.15"/>
  </r>
  <r>
    <s v="CN-2021-101257"/>
    <x v="195"/>
    <x v="0"/>
    <s v="Cust-21190"/>
    <x v="2"/>
    <x v="5"/>
    <x v="1"/>
    <n v="248.92"/>
    <n v="17.48"/>
  </r>
  <r>
    <s v="CN-2021-101258"/>
    <x v="195"/>
    <x v="2"/>
    <s v="Cust-21190"/>
    <x v="2"/>
    <x v="5"/>
    <x v="1"/>
    <n v="952"/>
    <n v="113.87"/>
  </r>
  <r>
    <s v="CN-2021-101262"/>
    <x v="195"/>
    <x v="1"/>
    <s v="Cust-21640"/>
    <x v="0"/>
    <x v="5"/>
    <x v="2"/>
    <n v="7733.04"/>
    <n v="466.55"/>
  </r>
  <r>
    <s v="CN-2021-101252"/>
    <x v="196"/>
    <x v="0"/>
    <s v="Cust-15505"/>
    <x v="0"/>
    <x v="0"/>
    <x v="0"/>
    <n v="1278.06"/>
    <n v="225.85"/>
  </r>
  <r>
    <s v="CN-2021-101250"/>
    <x v="196"/>
    <x v="2"/>
    <s v="Cust-19015"/>
    <x v="0"/>
    <x v="1"/>
    <x v="0"/>
    <n v="624.96"/>
    <n v="23.29"/>
  </r>
  <r>
    <s v="CN-2021-101251"/>
    <x v="196"/>
    <x v="1"/>
    <s v="Cust-19015"/>
    <x v="0"/>
    <x v="1"/>
    <x v="2"/>
    <n v="539.952"/>
    <n v="45.6"/>
  </r>
  <r>
    <s v="CN-2021-101248"/>
    <x v="197"/>
    <x v="1"/>
    <s v="Cust-15610"/>
    <x v="1"/>
    <x v="2"/>
    <x v="1"/>
    <n v="1620.36"/>
    <n v="184.15"/>
  </r>
  <r>
    <s v="CN-2021-101249"/>
    <x v="197"/>
    <x v="1"/>
    <s v="Cust-15610"/>
    <x v="1"/>
    <x v="2"/>
    <x v="1"/>
    <n v="137.928"/>
    <n v="9.93"/>
  </r>
  <r>
    <s v="CN-2021-101246"/>
    <x v="197"/>
    <x v="2"/>
    <s v="Cust-21370"/>
    <x v="1"/>
    <x v="2"/>
    <x v="2"/>
    <n v="427.98"/>
    <n v="39.090000000000003"/>
  </r>
  <r>
    <s v="CN-2021-101247"/>
    <x v="197"/>
    <x v="3"/>
    <s v="Cust-21370"/>
    <x v="1"/>
    <x v="2"/>
    <x v="2"/>
    <n v="470.4"/>
    <n v="26.63"/>
  </r>
  <r>
    <s v="CN-2021-101244"/>
    <x v="198"/>
    <x v="1"/>
    <s v="Cust-10600"/>
    <x v="1"/>
    <x v="2"/>
    <x v="1"/>
    <n v="491.12"/>
    <n v="42.75"/>
  </r>
  <r>
    <s v="CN-2021-101239"/>
    <x v="198"/>
    <x v="0"/>
    <s v="Cust-10660"/>
    <x v="0"/>
    <x v="0"/>
    <x v="1"/>
    <n v="1328.6"/>
    <n v="118.45"/>
  </r>
  <r>
    <s v="CN-2021-101241"/>
    <x v="198"/>
    <x v="1"/>
    <s v="Cust-11035"/>
    <x v="0"/>
    <x v="2"/>
    <x v="2"/>
    <n v="2955.33"/>
    <n v="15.9"/>
  </r>
  <r>
    <s v="CN-2021-101242"/>
    <x v="198"/>
    <x v="1"/>
    <s v="Cust-11035"/>
    <x v="0"/>
    <x v="2"/>
    <x v="1"/>
    <n v="137.19999999999999"/>
    <n v="19.28"/>
  </r>
  <r>
    <s v="CN-2021-101243"/>
    <x v="198"/>
    <x v="2"/>
    <s v="Cust-11035"/>
    <x v="0"/>
    <x v="2"/>
    <x v="2"/>
    <n v="1165.3599999999999"/>
    <n v="241.95"/>
  </r>
  <r>
    <s v="CN-2021-101245"/>
    <x v="198"/>
    <x v="0"/>
    <s v="Cust-14800"/>
    <x v="1"/>
    <x v="2"/>
    <x v="0"/>
    <n v="2395.2600000000002"/>
    <n v="171.04"/>
  </r>
  <r>
    <s v="CN-2021-101240"/>
    <x v="198"/>
    <x v="1"/>
    <s v="Cust-18730"/>
    <x v="0"/>
    <x v="2"/>
    <x v="1"/>
    <n v="326.33999999999997"/>
    <n v="18.850000000000001"/>
  </r>
  <r>
    <s v="CN-2021-101235"/>
    <x v="199"/>
    <x v="0"/>
    <s v="Cust-12655"/>
    <x v="2"/>
    <x v="0"/>
    <x v="2"/>
    <n v="449.82"/>
    <n v="1.65"/>
  </r>
  <r>
    <s v="CN-2021-101236"/>
    <x v="199"/>
    <x v="2"/>
    <s v="Cust-12655"/>
    <x v="2"/>
    <x v="0"/>
    <x v="0"/>
    <n v="1665.2159999999999"/>
    <n v="46.43"/>
  </r>
  <r>
    <s v="CN-2021-101237"/>
    <x v="199"/>
    <x v="0"/>
    <s v="Cust-12655"/>
    <x v="2"/>
    <x v="0"/>
    <x v="1"/>
    <n v="92.4"/>
    <n v="16.39"/>
  </r>
  <r>
    <s v="CN-2021-101238"/>
    <x v="199"/>
    <x v="0"/>
    <s v="Cust-12655"/>
    <x v="2"/>
    <x v="0"/>
    <x v="1"/>
    <n v="286.86"/>
    <n v="16.27"/>
  </r>
  <r>
    <s v="CN-2021-101224"/>
    <x v="199"/>
    <x v="0"/>
    <s v="Cust-13465"/>
    <x v="0"/>
    <x v="2"/>
    <x v="0"/>
    <n v="195.02"/>
    <n v="19.25"/>
  </r>
  <r>
    <s v="CN-2021-101225"/>
    <x v="199"/>
    <x v="1"/>
    <s v="Cust-13465"/>
    <x v="0"/>
    <x v="2"/>
    <x v="2"/>
    <n v="1588.44"/>
    <n v="143.13"/>
  </r>
  <r>
    <s v="CN-2021-101231"/>
    <x v="199"/>
    <x v="0"/>
    <s v="Cust-15250"/>
    <x v="0"/>
    <x v="2"/>
    <x v="1"/>
    <n v="184.8"/>
    <n v="43.39"/>
  </r>
  <r>
    <s v="CN-2021-101232"/>
    <x v="199"/>
    <x v="2"/>
    <s v="Cust-15250"/>
    <x v="0"/>
    <x v="2"/>
    <x v="1"/>
    <n v="182"/>
    <n v="23.73"/>
  </r>
  <r>
    <s v="CN-2021-101234"/>
    <x v="199"/>
    <x v="3"/>
    <s v="Cust-16285"/>
    <x v="2"/>
    <x v="0"/>
    <x v="1"/>
    <n v="5529.72"/>
    <n v="333.55"/>
  </r>
  <r>
    <s v="CN-2021-101226"/>
    <x v="199"/>
    <x v="0"/>
    <s v="Cust-16600"/>
    <x v="1"/>
    <x v="0"/>
    <x v="0"/>
    <n v="1064.7"/>
    <n v="125.16"/>
  </r>
  <r>
    <s v="CN-2021-101227"/>
    <x v="199"/>
    <x v="1"/>
    <s v="Cust-16600"/>
    <x v="1"/>
    <x v="0"/>
    <x v="1"/>
    <n v="199.92"/>
    <n v="33.54"/>
  </r>
  <r>
    <s v="CN-2021-101228"/>
    <x v="199"/>
    <x v="1"/>
    <s v="Cust-16600"/>
    <x v="1"/>
    <x v="0"/>
    <x v="2"/>
    <n v="4633.4399999999996"/>
    <n v="297.93"/>
  </r>
  <r>
    <s v="CN-2021-101229"/>
    <x v="199"/>
    <x v="0"/>
    <s v="Cust-16600"/>
    <x v="1"/>
    <x v="0"/>
    <x v="2"/>
    <n v="1575.84"/>
    <n v="211.44"/>
  </r>
  <r>
    <s v="CN-2021-101230"/>
    <x v="199"/>
    <x v="2"/>
    <s v="Cust-16870"/>
    <x v="0"/>
    <x v="2"/>
    <x v="1"/>
    <n v="162.792"/>
    <n v="6.62"/>
  </r>
  <r>
    <s v="CN-2021-101233"/>
    <x v="199"/>
    <x v="0"/>
    <s v="Cust-19120"/>
    <x v="0"/>
    <x v="2"/>
    <x v="1"/>
    <n v="196"/>
    <n v="23.27"/>
  </r>
  <r>
    <s v="CN-2021-101222"/>
    <x v="200"/>
    <x v="0"/>
    <s v="Cust-11515"/>
    <x v="0"/>
    <x v="2"/>
    <x v="0"/>
    <n v="2630.88"/>
    <n v="168.82"/>
  </r>
  <r>
    <s v="CN-2021-101223"/>
    <x v="200"/>
    <x v="0"/>
    <s v="Cust-11515"/>
    <x v="0"/>
    <x v="2"/>
    <x v="2"/>
    <n v="1634.85"/>
    <n v="180.34"/>
  </r>
  <r>
    <s v="CN-2021-101220"/>
    <x v="200"/>
    <x v="0"/>
    <s v="Cust-13150"/>
    <x v="1"/>
    <x v="1"/>
    <x v="2"/>
    <n v="294.56"/>
    <n v="48.54"/>
  </r>
  <r>
    <s v="CN-2021-101217"/>
    <x v="200"/>
    <x v="0"/>
    <s v="Cust-13555"/>
    <x v="1"/>
    <x v="2"/>
    <x v="1"/>
    <n v="289.52"/>
    <n v="28.01"/>
  </r>
  <r>
    <s v="CN-2021-101218"/>
    <x v="200"/>
    <x v="2"/>
    <s v="Cust-13555"/>
    <x v="1"/>
    <x v="2"/>
    <x v="2"/>
    <n v="12931.38"/>
    <n v="29.34"/>
  </r>
  <r>
    <s v="CN-2021-101216"/>
    <x v="200"/>
    <x v="1"/>
    <s v="Cust-13870"/>
    <x v="0"/>
    <x v="0"/>
    <x v="1"/>
    <n v="233.8"/>
    <n v="33.130000000000003"/>
  </r>
  <r>
    <s v="CN-2021-101219"/>
    <x v="200"/>
    <x v="1"/>
    <s v="Cust-14230"/>
    <x v="1"/>
    <x v="2"/>
    <x v="2"/>
    <n v="775.48800000000006"/>
    <n v="173.24"/>
  </r>
  <r>
    <s v="CN-2021-101221"/>
    <x v="200"/>
    <x v="0"/>
    <s v="Cust-15970"/>
    <x v="0"/>
    <x v="1"/>
    <x v="1"/>
    <n v="470.96"/>
    <n v="45.48"/>
  </r>
  <r>
    <s v="CN-2021-101205"/>
    <x v="201"/>
    <x v="2"/>
    <s v="Cust-13165"/>
    <x v="0"/>
    <x v="2"/>
    <x v="2"/>
    <n v="1042.8599999999999"/>
    <n v="142.43"/>
  </r>
  <r>
    <s v="CN-2021-101211"/>
    <x v="201"/>
    <x v="1"/>
    <s v="Cust-13165"/>
    <x v="0"/>
    <x v="2"/>
    <x v="2"/>
    <n v="677.88"/>
    <n v="23.56"/>
  </r>
  <r>
    <s v="CN-2021-101212"/>
    <x v="201"/>
    <x v="0"/>
    <s v="Cust-13165"/>
    <x v="0"/>
    <x v="2"/>
    <x v="1"/>
    <n v="417.06"/>
    <n v="15.85"/>
  </r>
  <r>
    <s v="CN-2021-101206"/>
    <x v="201"/>
    <x v="1"/>
    <s v="Cust-16615"/>
    <x v="1"/>
    <x v="0"/>
    <x v="1"/>
    <n v="870.24"/>
    <n v="58.35"/>
  </r>
  <r>
    <s v="CN-2021-101207"/>
    <x v="201"/>
    <x v="0"/>
    <s v="Cust-16615"/>
    <x v="1"/>
    <x v="0"/>
    <x v="1"/>
    <n v="328.44"/>
    <n v="27.56"/>
  </r>
  <r>
    <s v="CN-2021-101208"/>
    <x v="201"/>
    <x v="1"/>
    <s v="Cust-16615"/>
    <x v="1"/>
    <x v="0"/>
    <x v="0"/>
    <n v="3260.32"/>
    <n v="121.45"/>
  </r>
  <r>
    <s v="CN-2021-101213"/>
    <x v="201"/>
    <x v="0"/>
    <s v="Cust-16615"/>
    <x v="1"/>
    <x v="0"/>
    <x v="1"/>
    <n v="197.68"/>
    <n v="16.09"/>
  </r>
  <r>
    <s v="CN-2021-101215"/>
    <x v="201"/>
    <x v="1"/>
    <s v="Cust-17245"/>
    <x v="0"/>
    <x v="1"/>
    <x v="1"/>
    <n v="156.80000000000001"/>
    <n v="40.090000000000003"/>
  </r>
  <r>
    <s v="CN-2021-101209"/>
    <x v="201"/>
    <x v="1"/>
    <s v="Cust-19855"/>
    <x v="1"/>
    <x v="2"/>
    <x v="1"/>
    <n v="1939.56"/>
    <n v="262.77999999999997"/>
  </r>
  <r>
    <s v="CN-2021-101203"/>
    <x v="201"/>
    <x v="1"/>
    <s v="Cust-20920"/>
    <x v="0"/>
    <x v="5"/>
    <x v="0"/>
    <n v="4902.24"/>
    <n v="279.27"/>
  </r>
  <r>
    <s v="CN-2021-101204"/>
    <x v="201"/>
    <x v="0"/>
    <s v="Cust-20920"/>
    <x v="0"/>
    <x v="5"/>
    <x v="2"/>
    <n v="2630.32"/>
    <n v="204.35"/>
  </r>
  <r>
    <s v="CN-2021-101210"/>
    <x v="201"/>
    <x v="3"/>
    <s v="Cust-20920"/>
    <x v="0"/>
    <x v="5"/>
    <x v="1"/>
    <n v="4816"/>
    <n v="271.17"/>
  </r>
  <r>
    <s v="CN-2021-101214"/>
    <x v="201"/>
    <x v="2"/>
    <s v="Cust-21085"/>
    <x v="0"/>
    <x v="5"/>
    <x v="2"/>
    <n v="201.6"/>
    <n v="1.33"/>
  </r>
  <r>
    <s v="CN-2021-101199"/>
    <x v="202"/>
    <x v="2"/>
    <s v="Cust-10675"/>
    <x v="0"/>
    <x v="2"/>
    <x v="1"/>
    <n v="1066.8"/>
    <n v="146.96"/>
  </r>
  <r>
    <s v="CN-2021-101200"/>
    <x v="202"/>
    <x v="1"/>
    <s v="Cust-10675"/>
    <x v="0"/>
    <x v="2"/>
    <x v="2"/>
    <n v="307.16000000000003"/>
    <n v="41.04"/>
  </r>
  <r>
    <s v="CN-2021-101201"/>
    <x v="202"/>
    <x v="3"/>
    <s v="Cust-10675"/>
    <x v="0"/>
    <x v="2"/>
    <x v="0"/>
    <n v="6381.2"/>
    <n v="487.62"/>
  </r>
  <r>
    <s v="CN-2021-101196"/>
    <x v="202"/>
    <x v="1"/>
    <s v="Cust-10975"/>
    <x v="1"/>
    <x v="2"/>
    <x v="0"/>
    <n v="2994.6"/>
    <n v="206.44"/>
  </r>
  <r>
    <s v="CN-2021-101195"/>
    <x v="202"/>
    <x v="1"/>
    <s v="Cust-15085"/>
    <x v="0"/>
    <x v="2"/>
    <x v="2"/>
    <n v="4081.84"/>
    <n v="291.75"/>
  </r>
  <r>
    <s v="CN-2021-101198"/>
    <x v="202"/>
    <x v="1"/>
    <s v="Cust-15085"/>
    <x v="0"/>
    <x v="2"/>
    <x v="0"/>
    <n v="777.84"/>
    <n v="99.67"/>
  </r>
  <r>
    <s v="CN-2021-101197"/>
    <x v="202"/>
    <x v="0"/>
    <s v="Cust-18385"/>
    <x v="0"/>
    <x v="1"/>
    <x v="0"/>
    <n v="975.74400000000003"/>
    <n v="104.15"/>
  </r>
  <r>
    <s v="CN-2021-101202"/>
    <x v="202"/>
    <x v="2"/>
    <s v="Cust-19585"/>
    <x v="0"/>
    <x v="4"/>
    <x v="0"/>
    <n v="2368.8000000000002"/>
    <n v="155.07"/>
  </r>
  <r>
    <s v="CN-2021-101193"/>
    <x v="203"/>
    <x v="0"/>
    <s v="Cust-16915"/>
    <x v="0"/>
    <x v="2"/>
    <x v="1"/>
    <n v="571.34"/>
    <n v="152.35"/>
  </r>
  <r>
    <s v="CN-2021-101194"/>
    <x v="203"/>
    <x v="1"/>
    <s v="Cust-16915"/>
    <x v="0"/>
    <x v="2"/>
    <x v="2"/>
    <n v="588.70000000000005"/>
    <n v="67.489999999999995"/>
  </r>
  <r>
    <s v="CN-2021-101192"/>
    <x v="203"/>
    <x v="3"/>
    <s v="Cust-21415"/>
    <x v="0"/>
    <x v="1"/>
    <x v="2"/>
    <n v="1050.7"/>
    <n v="299.98"/>
  </r>
  <r>
    <s v="CN-2021-101187"/>
    <x v="204"/>
    <x v="2"/>
    <s v="Cust-10945"/>
    <x v="0"/>
    <x v="3"/>
    <x v="2"/>
    <n v="10824.8"/>
    <n v="422.57"/>
  </r>
  <r>
    <s v="CN-2021-101190"/>
    <x v="204"/>
    <x v="0"/>
    <s v="Cust-15175"/>
    <x v="2"/>
    <x v="1"/>
    <x v="2"/>
    <n v="1307.8800000000001"/>
    <n v="21.41"/>
  </r>
  <r>
    <s v="CN-2021-101182"/>
    <x v="204"/>
    <x v="1"/>
    <s v="Cust-17530"/>
    <x v="0"/>
    <x v="2"/>
    <x v="1"/>
    <n v="85.26"/>
    <n v="1.56"/>
  </r>
  <r>
    <s v="CN-2021-101183"/>
    <x v="204"/>
    <x v="3"/>
    <s v="Cust-17530"/>
    <x v="0"/>
    <x v="2"/>
    <x v="1"/>
    <n v="712.32"/>
    <n v="70.16"/>
  </r>
  <r>
    <s v="CN-2021-101184"/>
    <x v="204"/>
    <x v="1"/>
    <s v="Cust-17530"/>
    <x v="0"/>
    <x v="2"/>
    <x v="1"/>
    <n v="456.12"/>
    <n v="23.13"/>
  </r>
  <r>
    <s v="CN-2021-101185"/>
    <x v="204"/>
    <x v="2"/>
    <s v="Cust-18550"/>
    <x v="0"/>
    <x v="2"/>
    <x v="2"/>
    <n v="3535"/>
    <n v="273.55"/>
  </r>
  <r>
    <s v="CN-2021-101186"/>
    <x v="204"/>
    <x v="1"/>
    <s v="Cust-18550"/>
    <x v="0"/>
    <x v="2"/>
    <x v="1"/>
    <n v="258.3"/>
    <n v="36.64"/>
  </r>
  <r>
    <s v="CN-2021-101191"/>
    <x v="204"/>
    <x v="3"/>
    <s v="Cust-21130"/>
    <x v="0"/>
    <x v="2"/>
    <x v="1"/>
    <n v="248.5"/>
    <n v="44.49"/>
  </r>
  <r>
    <s v="CN-2021-101188"/>
    <x v="204"/>
    <x v="1"/>
    <s v="Cust-21610"/>
    <x v="0"/>
    <x v="0"/>
    <x v="2"/>
    <n v="265.86"/>
    <n v="19.02"/>
  </r>
  <r>
    <s v="CN-2021-101189"/>
    <x v="204"/>
    <x v="1"/>
    <s v="Cust-21610"/>
    <x v="0"/>
    <x v="0"/>
    <x v="1"/>
    <n v="203.7"/>
    <n v="26.27"/>
  </r>
  <r>
    <s v="CN-2021-101172"/>
    <x v="205"/>
    <x v="1"/>
    <s v="Cust-11845"/>
    <x v="1"/>
    <x v="0"/>
    <x v="1"/>
    <n v="58.968000000000004"/>
    <n v="4.32"/>
  </r>
  <r>
    <s v="CN-2021-101173"/>
    <x v="205"/>
    <x v="2"/>
    <s v="Cust-11845"/>
    <x v="1"/>
    <x v="0"/>
    <x v="2"/>
    <n v="1124.9280000000001"/>
    <n v="5.14"/>
  </r>
  <r>
    <s v="CN-2021-101177"/>
    <x v="205"/>
    <x v="0"/>
    <s v="Cust-11980"/>
    <x v="0"/>
    <x v="4"/>
    <x v="2"/>
    <n v="4084.36"/>
    <n v="143.18"/>
  </r>
  <r>
    <s v="CN-2021-101178"/>
    <x v="205"/>
    <x v="1"/>
    <s v="Cust-11980"/>
    <x v="0"/>
    <x v="4"/>
    <x v="1"/>
    <n v="441.7"/>
    <n v="18.75"/>
  </r>
  <r>
    <s v="CN-2021-101179"/>
    <x v="205"/>
    <x v="0"/>
    <s v="Cust-11980"/>
    <x v="0"/>
    <x v="4"/>
    <x v="1"/>
    <n v="170.94"/>
    <n v="22.52"/>
  </r>
  <r>
    <s v="CN-2021-101168"/>
    <x v="205"/>
    <x v="0"/>
    <s v="Cust-13315"/>
    <x v="1"/>
    <x v="0"/>
    <x v="1"/>
    <n v="387.82799999999997"/>
    <n v="36.78"/>
  </r>
  <r>
    <s v="CN-2021-101171"/>
    <x v="205"/>
    <x v="1"/>
    <s v="Cust-14275"/>
    <x v="1"/>
    <x v="1"/>
    <x v="1"/>
    <n v="1137.6959999999999"/>
    <n v="43.56"/>
  </r>
  <r>
    <s v="CN-2021-101180"/>
    <x v="205"/>
    <x v="2"/>
    <s v="Cust-14530"/>
    <x v="1"/>
    <x v="2"/>
    <x v="2"/>
    <n v="5147.8559999999998"/>
    <n v="54.44"/>
  </r>
  <r>
    <s v="CN-2021-101181"/>
    <x v="205"/>
    <x v="1"/>
    <s v="Cust-14530"/>
    <x v="1"/>
    <x v="2"/>
    <x v="1"/>
    <n v="776.16"/>
    <n v="33.770000000000003"/>
  </r>
  <r>
    <s v="CN-2021-101174"/>
    <x v="205"/>
    <x v="2"/>
    <s v="Cust-17530"/>
    <x v="0"/>
    <x v="2"/>
    <x v="1"/>
    <n v="2540.6640000000002"/>
    <n v="87.75"/>
  </r>
  <r>
    <s v="CN-2021-101169"/>
    <x v="205"/>
    <x v="0"/>
    <s v="Cust-17995"/>
    <x v="2"/>
    <x v="2"/>
    <x v="2"/>
    <n v="3078.6"/>
    <n v="102.16"/>
  </r>
  <r>
    <s v="CN-2021-101170"/>
    <x v="205"/>
    <x v="3"/>
    <s v="Cust-17995"/>
    <x v="2"/>
    <x v="2"/>
    <x v="2"/>
    <n v="724.5"/>
    <n v="65.87"/>
  </r>
  <r>
    <s v="CN-2021-101175"/>
    <x v="205"/>
    <x v="0"/>
    <s v="Cust-18385"/>
    <x v="0"/>
    <x v="1"/>
    <x v="1"/>
    <n v="2576.9520000000002"/>
    <n v="68.209999999999994"/>
  </r>
  <r>
    <s v="CN-2021-101176"/>
    <x v="205"/>
    <x v="1"/>
    <s v="Cust-18385"/>
    <x v="0"/>
    <x v="1"/>
    <x v="1"/>
    <n v="40.655999999999999"/>
    <n v="1.79"/>
  </r>
  <r>
    <s v="CN-2021-101151"/>
    <x v="206"/>
    <x v="0"/>
    <s v="Cust-10945"/>
    <x v="0"/>
    <x v="3"/>
    <x v="0"/>
    <n v="2949.0720000000001"/>
    <n v="32.03"/>
  </r>
  <r>
    <s v="CN-2021-101152"/>
    <x v="206"/>
    <x v="1"/>
    <s v="Cust-10945"/>
    <x v="0"/>
    <x v="3"/>
    <x v="1"/>
    <n v="186.76"/>
    <n v="36.71"/>
  </r>
  <r>
    <s v="CN-2021-101153"/>
    <x v="206"/>
    <x v="3"/>
    <s v="Cust-10945"/>
    <x v="0"/>
    <x v="3"/>
    <x v="1"/>
    <n v="56.195999999999998"/>
    <n v="16.04"/>
  </r>
  <r>
    <s v="CN-2021-101154"/>
    <x v="206"/>
    <x v="3"/>
    <s v="Cust-10945"/>
    <x v="0"/>
    <x v="3"/>
    <x v="0"/>
    <n v="933.072"/>
    <n v="36.24"/>
  </r>
  <r>
    <s v="CN-2021-101164"/>
    <x v="206"/>
    <x v="2"/>
    <s v="Cust-11080"/>
    <x v="0"/>
    <x v="2"/>
    <x v="1"/>
    <n v="106.624"/>
    <n v="29.45"/>
  </r>
  <r>
    <s v="CN-2021-101165"/>
    <x v="206"/>
    <x v="2"/>
    <s v="Cust-11080"/>
    <x v="0"/>
    <x v="2"/>
    <x v="1"/>
    <n v="192.5"/>
    <n v="29.74"/>
  </r>
  <r>
    <s v="CN-2021-101166"/>
    <x v="206"/>
    <x v="0"/>
    <s v="Cust-11080"/>
    <x v="0"/>
    <x v="2"/>
    <x v="1"/>
    <n v="105.84"/>
    <n v="18.09"/>
  </r>
  <r>
    <s v="CN-2021-101167"/>
    <x v="206"/>
    <x v="2"/>
    <s v="Cust-11080"/>
    <x v="0"/>
    <x v="2"/>
    <x v="2"/>
    <n v="2223.018"/>
    <n v="247.32"/>
  </r>
  <r>
    <s v="CN-2021-101158"/>
    <x v="206"/>
    <x v="1"/>
    <s v="Cust-11245"/>
    <x v="1"/>
    <x v="4"/>
    <x v="0"/>
    <n v="2476.3200000000002"/>
    <n v="205.79"/>
  </r>
  <r>
    <s v="CN-2021-101160"/>
    <x v="206"/>
    <x v="0"/>
    <s v="Cust-12460"/>
    <x v="0"/>
    <x v="1"/>
    <x v="1"/>
    <n v="1018.22"/>
    <n v="269.89"/>
  </r>
  <r>
    <s v="CN-2021-101161"/>
    <x v="206"/>
    <x v="3"/>
    <s v="Cust-13435"/>
    <x v="0"/>
    <x v="1"/>
    <x v="0"/>
    <n v="944.24400000000003"/>
    <n v="31.03"/>
  </r>
  <r>
    <s v="CN-2021-101162"/>
    <x v="206"/>
    <x v="0"/>
    <s v="Cust-13435"/>
    <x v="0"/>
    <x v="1"/>
    <x v="1"/>
    <n v="447.72"/>
    <n v="16.88"/>
  </r>
  <r>
    <s v="CN-2021-101163"/>
    <x v="206"/>
    <x v="1"/>
    <s v="Cust-13435"/>
    <x v="0"/>
    <x v="1"/>
    <x v="2"/>
    <n v="239.988"/>
    <n v="12.09"/>
  </r>
  <r>
    <s v="CN-2021-101156"/>
    <x v="206"/>
    <x v="0"/>
    <s v="Cust-18550"/>
    <x v="0"/>
    <x v="2"/>
    <x v="2"/>
    <n v="1727.88"/>
    <n v="119.36"/>
  </r>
  <r>
    <s v="CN-2021-101157"/>
    <x v="206"/>
    <x v="0"/>
    <s v="Cust-18550"/>
    <x v="0"/>
    <x v="2"/>
    <x v="0"/>
    <n v="481.88"/>
    <n v="19.93"/>
  </r>
  <r>
    <s v="CN-2021-101155"/>
    <x v="206"/>
    <x v="3"/>
    <s v="Cust-20725"/>
    <x v="0"/>
    <x v="2"/>
    <x v="1"/>
    <n v="540.4"/>
    <n v="62.68"/>
  </r>
  <r>
    <s v="CN-2021-101159"/>
    <x v="206"/>
    <x v="0"/>
    <s v="Cust-20725"/>
    <x v="0"/>
    <x v="2"/>
    <x v="1"/>
    <n v="77.14"/>
    <n v="17.95"/>
  </r>
  <r>
    <s v="CN-2021-101141"/>
    <x v="207"/>
    <x v="0"/>
    <s v="Cust-11185"/>
    <x v="1"/>
    <x v="0"/>
    <x v="0"/>
    <n v="3637.62"/>
    <n v="286.79000000000002"/>
  </r>
  <r>
    <s v="CN-2021-101142"/>
    <x v="207"/>
    <x v="2"/>
    <s v="Cust-11185"/>
    <x v="1"/>
    <x v="0"/>
    <x v="2"/>
    <n v="3857.28"/>
    <n v="189.49"/>
  </r>
  <r>
    <s v="CN-2021-101148"/>
    <x v="207"/>
    <x v="0"/>
    <s v="Cust-11290"/>
    <x v="1"/>
    <x v="0"/>
    <x v="0"/>
    <n v="11874.8"/>
    <n v="352.01"/>
  </r>
  <r>
    <s v="CN-2021-101149"/>
    <x v="207"/>
    <x v="3"/>
    <s v="Cust-11395"/>
    <x v="1"/>
    <x v="2"/>
    <x v="0"/>
    <n v="2968.28"/>
    <n v="171.12"/>
  </r>
  <r>
    <s v="CN-2021-101144"/>
    <x v="207"/>
    <x v="0"/>
    <s v="Cust-12025"/>
    <x v="0"/>
    <x v="4"/>
    <x v="1"/>
    <n v="6967.9679999999998"/>
    <n v="82.73"/>
  </r>
  <r>
    <s v="CN-2021-101145"/>
    <x v="207"/>
    <x v="0"/>
    <s v="Cust-12025"/>
    <x v="0"/>
    <x v="4"/>
    <x v="2"/>
    <n v="2373.84"/>
    <n v="58.62"/>
  </r>
  <r>
    <s v="CN-2021-101146"/>
    <x v="207"/>
    <x v="1"/>
    <s v="Cust-12025"/>
    <x v="0"/>
    <x v="4"/>
    <x v="1"/>
    <n v="90.468000000000004"/>
    <n v="8.65"/>
  </r>
  <r>
    <s v="CN-2021-101147"/>
    <x v="207"/>
    <x v="2"/>
    <s v="Cust-12025"/>
    <x v="0"/>
    <x v="4"/>
    <x v="1"/>
    <n v="1383.816"/>
    <n v="40.72"/>
  </r>
  <r>
    <s v="CN-2021-101150"/>
    <x v="207"/>
    <x v="0"/>
    <s v="Cust-12460"/>
    <x v="0"/>
    <x v="1"/>
    <x v="0"/>
    <n v="4114.32"/>
    <n v="201.62"/>
  </r>
  <r>
    <s v="CN-2021-101143"/>
    <x v="207"/>
    <x v="1"/>
    <s v="Cust-21055"/>
    <x v="0"/>
    <x v="1"/>
    <x v="1"/>
    <n v="438.76"/>
    <n v="49.79"/>
  </r>
  <r>
    <s v="CN-2021-101134"/>
    <x v="208"/>
    <x v="0"/>
    <s v="Cust-10675"/>
    <x v="0"/>
    <x v="2"/>
    <x v="1"/>
    <n v="700"/>
    <n v="70.150000000000006"/>
  </r>
  <r>
    <s v="CN-2021-101140"/>
    <x v="208"/>
    <x v="2"/>
    <s v="Cust-10675"/>
    <x v="0"/>
    <x v="2"/>
    <x v="2"/>
    <n v="222.32"/>
    <n v="32.049999999999997"/>
  </r>
  <r>
    <s v="CN-2021-101132"/>
    <x v="208"/>
    <x v="0"/>
    <s v="Cust-12595"/>
    <x v="0"/>
    <x v="1"/>
    <x v="1"/>
    <n v="3481.66"/>
    <n v="101.34"/>
  </r>
  <r>
    <s v="CN-2021-101133"/>
    <x v="208"/>
    <x v="0"/>
    <s v="Cust-13750"/>
    <x v="1"/>
    <x v="2"/>
    <x v="1"/>
    <n v="544.32000000000005"/>
    <n v="108.94"/>
  </r>
  <r>
    <s v="CN-2021-101122"/>
    <x v="208"/>
    <x v="1"/>
    <s v="Cust-16840"/>
    <x v="0"/>
    <x v="0"/>
    <x v="0"/>
    <n v="11513.04"/>
    <n v="333.78"/>
  </r>
  <r>
    <s v="CN-2021-101124"/>
    <x v="208"/>
    <x v="2"/>
    <s v="Cust-16840"/>
    <x v="0"/>
    <x v="0"/>
    <x v="1"/>
    <n v="186.06"/>
    <n v="31.02"/>
  </r>
  <r>
    <s v="CN-2021-101125"/>
    <x v="208"/>
    <x v="1"/>
    <s v="Cust-16840"/>
    <x v="0"/>
    <x v="0"/>
    <x v="2"/>
    <n v="4849.04"/>
    <n v="267.35000000000002"/>
  </r>
  <r>
    <s v="CN-2021-101123"/>
    <x v="208"/>
    <x v="0"/>
    <s v="Cust-19255"/>
    <x v="0"/>
    <x v="3"/>
    <x v="0"/>
    <n v="17889.48"/>
    <n v="390.79"/>
  </r>
  <r>
    <s v="CN-2021-101135"/>
    <x v="208"/>
    <x v="2"/>
    <s v="Cust-19300"/>
    <x v="0"/>
    <x v="4"/>
    <x v="0"/>
    <n v="4878.72"/>
    <n v="195.57"/>
  </r>
  <r>
    <s v="CN-2021-101136"/>
    <x v="208"/>
    <x v="2"/>
    <s v="Cust-19300"/>
    <x v="0"/>
    <x v="4"/>
    <x v="1"/>
    <n v="129.5"/>
    <n v="31.15"/>
  </r>
  <r>
    <s v="CN-2021-101137"/>
    <x v="208"/>
    <x v="1"/>
    <s v="Cust-19300"/>
    <x v="0"/>
    <x v="4"/>
    <x v="0"/>
    <n v="614.88"/>
    <n v="29.22"/>
  </r>
  <r>
    <s v="CN-2021-101138"/>
    <x v="208"/>
    <x v="1"/>
    <s v="Cust-19300"/>
    <x v="0"/>
    <x v="4"/>
    <x v="1"/>
    <n v="1392.384"/>
    <n v="89.44"/>
  </r>
  <r>
    <s v="CN-2021-101139"/>
    <x v="208"/>
    <x v="1"/>
    <s v="Cust-19300"/>
    <x v="0"/>
    <x v="4"/>
    <x v="0"/>
    <n v="753.73199999999997"/>
    <n v="38.020000000000003"/>
  </r>
  <r>
    <s v="CN-2021-101126"/>
    <x v="208"/>
    <x v="1"/>
    <s v="Cust-20125"/>
    <x v="2"/>
    <x v="1"/>
    <x v="1"/>
    <n v="444.08"/>
    <n v="17.510000000000002"/>
  </r>
  <r>
    <s v="CN-2021-101128"/>
    <x v="208"/>
    <x v="0"/>
    <s v="Cust-20125"/>
    <x v="2"/>
    <x v="1"/>
    <x v="1"/>
    <n v="249.76"/>
    <n v="15.54"/>
  </r>
  <r>
    <s v="CN-2021-101127"/>
    <x v="208"/>
    <x v="1"/>
    <s v="Cust-20380"/>
    <x v="0"/>
    <x v="2"/>
    <x v="2"/>
    <n v="2435.16"/>
    <n v="212.51"/>
  </r>
  <r>
    <s v="CN-2021-101129"/>
    <x v="208"/>
    <x v="1"/>
    <s v="Cust-20380"/>
    <x v="0"/>
    <x v="2"/>
    <x v="0"/>
    <n v="5390.28"/>
    <n v="408.33"/>
  </r>
  <r>
    <s v="CN-2021-101130"/>
    <x v="208"/>
    <x v="0"/>
    <s v="Cust-20380"/>
    <x v="0"/>
    <x v="2"/>
    <x v="0"/>
    <n v="556.5"/>
    <n v="76.180000000000007"/>
  </r>
  <r>
    <s v="CN-2021-101131"/>
    <x v="208"/>
    <x v="1"/>
    <s v="Cust-21895"/>
    <x v="1"/>
    <x v="1"/>
    <x v="0"/>
    <n v="3562.44"/>
    <n v="70.56"/>
  </r>
  <r>
    <s v="CN-2021-101116"/>
    <x v="209"/>
    <x v="0"/>
    <s v="Cust-10345"/>
    <x v="0"/>
    <x v="0"/>
    <x v="0"/>
    <n v="817.48800000000006"/>
    <n v="16.940000000000001"/>
  </r>
  <r>
    <s v="CN-2021-101117"/>
    <x v="209"/>
    <x v="1"/>
    <s v="Cust-10345"/>
    <x v="0"/>
    <x v="0"/>
    <x v="1"/>
    <n v="99.567999999999998"/>
    <n v="2.25"/>
  </r>
  <r>
    <s v="CN-2021-101121"/>
    <x v="209"/>
    <x v="0"/>
    <s v="Cust-10375"/>
    <x v="0"/>
    <x v="3"/>
    <x v="1"/>
    <n v="454.16"/>
    <n v="33.58"/>
  </r>
  <r>
    <s v="CN-2021-101119"/>
    <x v="209"/>
    <x v="0"/>
    <s v="Cust-13210"/>
    <x v="0"/>
    <x v="1"/>
    <x v="1"/>
    <n v="1019.2"/>
    <n v="293.24"/>
  </r>
  <r>
    <s v="CN-2021-101120"/>
    <x v="209"/>
    <x v="1"/>
    <s v="Cust-13210"/>
    <x v="0"/>
    <x v="1"/>
    <x v="2"/>
    <n v="3461.9760000000001"/>
    <n v="23.15"/>
  </r>
  <r>
    <s v="CN-2021-101111"/>
    <x v="209"/>
    <x v="0"/>
    <s v="Cust-13900"/>
    <x v="0"/>
    <x v="1"/>
    <x v="1"/>
    <n v="1194.48"/>
    <n v="108.94"/>
  </r>
  <r>
    <s v="CN-2021-101112"/>
    <x v="209"/>
    <x v="1"/>
    <s v="Cust-13900"/>
    <x v="0"/>
    <x v="1"/>
    <x v="1"/>
    <n v="129.08000000000001"/>
    <n v="36.51"/>
  </r>
  <r>
    <s v="CN-2021-101113"/>
    <x v="209"/>
    <x v="3"/>
    <s v="Cust-13900"/>
    <x v="0"/>
    <x v="1"/>
    <x v="0"/>
    <n v="1197.8399999999999"/>
    <n v="163.26"/>
  </r>
  <r>
    <s v="CN-2021-101115"/>
    <x v="209"/>
    <x v="0"/>
    <s v="Cust-15100"/>
    <x v="0"/>
    <x v="4"/>
    <x v="1"/>
    <n v="1732.5840000000001"/>
    <n v="16.12"/>
  </r>
  <r>
    <s v="CN-2021-101114"/>
    <x v="209"/>
    <x v="0"/>
    <s v="Cust-16930"/>
    <x v="1"/>
    <x v="0"/>
    <x v="1"/>
    <n v="7974.12"/>
    <n v="329.46"/>
  </r>
  <r>
    <s v="CN-2021-101118"/>
    <x v="209"/>
    <x v="3"/>
    <s v="Cust-19735"/>
    <x v="0"/>
    <x v="0"/>
    <x v="1"/>
    <n v="837.48"/>
    <n v="178.27"/>
  </r>
  <r>
    <s v="CN-2021-101108"/>
    <x v="210"/>
    <x v="1"/>
    <s v="Cust-11980"/>
    <x v="0"/>
    <x v="4"/>
    <x v="1"/>
    <n v="136.5"/>
    <n v="18.38"/>
  </r>
  <r>
    <s v="CN-2021-101109"/>
    <x v="210"/>
    <x v="1"/>
    <s v="Cust-17950"/>
    <x v="0"/>
    <x v="4"/>
    <x v="0"/>
    <n v="2968.28"/>
    <n v="102.73"/>
  </r>
  <r>
    <s v="CN-2021-101110"/>
    <x v="210"/>
    <x v="1"/>
    <s v="Cust-17950"/>
    <x v="0"/>
    <x v="4"/>
    <x v="1"/>
    <n v="231.28"/>
    <n v="24.38"/>
  </r>
  <r>
    <s v="CN-2021-101101"/>
    <x v="211"/>
    <x v="0"/>
    <s v="Cust-11470"/>
    <x v="1"/>
    <x v="0"/>
    <x v="1"/>
    <n v="62.16"/>
    <n v="19.059999999999999"/>
  </r>
  <r>
    <s v="CN-2021-101102"/>
    <x v="211"/>
    <x v="1"/>
    <s v="Cust-11530"/>
    <x v="2"/>
    <x v="2"/>
    <x v="1"/>
    <n v="237.3"/>
    <n v="33.380000000000003"/>
  </r>
  <r>
    <s v="CN-2021-101103"/>
    <x v="211"/>
    <x v="0"/>
    <s v="Cust-11530"/>
    <x v="2"/>
    <x v="2"/>
    <x v="1"/>
    <n v="259.27999999999997"/>
    <n v="44.27"/>
  </r>
  <r>
    <s v="CN-2021-101105"/>
    <x v="211"/>
    <x v="1"/>
    <s v="Cust-14245"/>
    <x v="2"/>
    <x v="2"/>
    <x v="2"/>
    <n v="1419.768"/>
    <n v="293.32"/>
  </r>
  <r>
    <s v="CN-2021-101106"/>
    <x v="211"/>
    <x v="1"/>
    <s v="Cust-14245"/>
    <x v="2"/>
    <x v="2"/>
    <x v="1"/>
    <n v="198.66"/>
    <n v="26.96"/>
  </r>
  <r>
    <s v="CN-2021-101107"/>
    <x v="211"/>
    <x v="2"/>
    <s v="Cust-14245"/>
    <x v="2"/>
    <x v="2"/>
    <x v="1"/>
    <n v="277.76"/>
    <n v="18.18"/>
  </r>
  <r>
    <s v="CN-2021-101104"/>
    <x v="211"/>
    <x v="0"/>
    <s v="Cust-19990"/>
    <x v="0"/>
    <x v="0"/>
    <x v="1"/>
    <n v="315"/>
    <n v="19.09"/>
  </r>
  <r>
    <s v="CN-2021-101095"/>
    <x v="212"/>
    <x v="1"/>
    <s v="Cust-11275"/>
    <x v="1"/>
    <x v="0"/>
    <x v="1"/>
    <n v="1515.08"/>
    <n v="110.29"/>
  </r>
  <r>
    <s v="CN-2021-101096"/>
    <x v="212"/>
    <x v="2"/>
    <s v="Cust-11275"/>
    <x v="1"/>
    <x v="0"/>
    <x v="0"/>
    <n v="8944.74"/>
    <n v="468.72"/>
  </r>
  <r>
    <s v="CN-2021-101092"/>
    <x v="212"/>
    <x v="2"/>
    <s v="Cust-13420"/>
    <x v="1"/>
    <x v="1"/>
    <x v="0"/>
    <n v="1028.72"/>
    <n v="206.46"/>
  </r>
  <r>
    <s v="CN-2021-101094"/>
    <x v="212"/>
    <x v="1"/>
    <s v="Cust-16840"/>
    <x v="0"/>
    <x v="0"/>
    <x v="0"/>
    <n v="2622.9"/>
    <n v="264.67"/>
  </r>
  <r>
    <s v="CN-2021-101089"/>
    <x v="212"/>
    <x v="0"/>
    <s v="Cust-18145"/>
    <x v="0"/>
    <x v="3"/>
    <x v="2"/>
    <n v="469.7"/>
    <n v="39.049999999999997"/>
  </r>
  <r>
    <s v="CN-2021-101090"/>
    <x v="212"/>
    <x v="1"/>
    <s v="Cust-18145"/>
    <x v="0"/>
    <x v="3"/>
    <x v="0"/>
    <n v="387.52"/>
    <n v="22.39"/>
  </r>
  <r>
    <s v="CN-2021-101091"/>
    <x v="212"/>
    <x v="3"/>
    <s v="Cust-18145"/>
    <x v="0"/>
    <x v="3"/>
    <x v="2"/>
    <n v="2858.8"/>
    <n v="195.51"/>
  </r>
  <r>
    <s v="CN-2021-101098"/>
    <x v="212"/>
    <x v="1"/>
    <s v="Cust-21265"/>
    <x v="1"/>
    <x v="2"/>
    <x v="0"/>
    <n v="193.76"/>
    <n v="41.03"/>
  </r>
  <r>
    <s v="CN-2021-101099"/>
    <x v="212"/>
    <x v="2"/>
    <s v="Cust-21265"/>
    <x v="1"/>
    <x v="2"/>
    <x v="2"/>
    <n v="9076.2000000000007"/>
    <n v="427.62"/>
  </r>
  <r>
    <s v="CN-2021-101100"/>
    <x v="212"/>
    <x v="3"/>
    <s v="Cust-21265"/>
    <x v="1"/>
    <x v="2"/>
    <x v="1"/>
    <n v="346.08"/>
    <n v="21.71"/>
  </r>
  <r>
    <s v="CN-2021-101093"/>
    <x v="212"/>
    <x v="2"/>
    <s v="Cust-21295"/>
    <x v="0"/>
    <x v="2"/>
    <x v="2"/>
    <n v="266.238"/>
    <n v="32.29"/>
  </r>
  <r>
    <s v="CN-2021-101097"/>
    <x v="212"/>
    <x v="1"/>
    <s v="Cust-21355"/>
    <x v="1"/>
    <x v="4"/>
    <x v="0"/>
    <n v="396.48"/>
    <n v="44.16"/>
  </r>
  <r>
    <s v="CN-2021-101087"/>
    <x v="213"/>
    <x v="1"/>
    <s v="Cust-12490"/>
    <x v="1"/>
    <x v="1"/>
    <x v="2"/>
    <n v="2578.4639999999999"/>
    <n v="7.74"/>
  </r>
  <r>
    <s v="CN-2021-101088"/>
    <x v="213"/>
    <x v="1"/>
    <s v="Cust-12490"/>
    <x v="1"/>
    <x v="1"/>
    <x v="2"/>
    <n v="6491.52"/>
    <n v="410.49"/>
  </r>
  <r>
    <s v="CN-2021-101076"/>
    <x v="213"/>
    <x v="1"/>
    <s v="Cust-12595"/>
    <x v="0"/>
    <x v="1"/>
    <x v="2"/>
    <n v="10282.299999999999"/>
    <n v="497.31"/>
  </r>
  <r>
    <s v="CN-2021-101081"/>
    <x v="213"/>
    <x v="3"/>
    <s v="Cust-14215"/>
    <x v="1"/>
    <x v="4"/>
    <x v="2"/>
    <n v="468.16"/>
    <n v="16.52"/>
  </r>
  <r>
    <s v="CN-2021-101077"/>
    <x v="213"/>
    <x v="3"/>
    <s v="Cust-16360"/>
    <x v="0"/>
    <x v="2"/>
    <x v="2"/>
    <n v="1182.72"/>
    <n v="63.86"/>
  </r>
  <r>
    <s v="CN-2021-101078"/>
    <x v="213"/>
    <x v="3"/>
    <s v="Cust-16360"/>
    <x v="0"/>
    <x v="2"/>
    <x v="1"/>
    <n v="276.77999999999997"/>
    <n v="19.010000000000002"/>
  </r>
  <r>
    <s v="CN-2021-101079"/>
    <x v="213"/>
    <x v="2"/>
    <s v="Cust-16360"/>
    <x v="0"/>
    <x v="2"/>
    <x v="1"/>
    <n v="665.28"/>
    <n v="120.14"/>
  </r>
  <r>
    <s v="CN-2021-101080"/>
    <x v="213"/>
    <x v="1"/>
    <s v="Cust-16360"/>
    <x v="0"/>
    <x v="2"/>
    <x v="1"/>
    <n v="29.4"/>
    <n v="4.42"/>
  </r>
  <r>
    <s v="CN-2021-101084"/>
    <x v="213"/>
    <x v="1"/>
    <s v="Cust-16855"/>
    <x v="1"/>
    <x v="0"/>
    <x v="2"/>
    <n v="399.42"/>
    <n v="42.17"/>
  </r>
  <r>
    <s v="CN-2021-101082"/>
    <x v="213"/>
    <x v="0"/>
    <s v="Cust-17170"/>
    <x v="1"/>
    <x v="1"/>
    <x v="1"/>
    <n v="313.74"/>
    <n v="33.93"/>
  </r>
  <r>
    <s v="CN-2021-101083"/>
    <x v="213"/>
    <x v="1"/>
    <s v="Cust-20190"/>
    <x v="0"/>
    <x v="1"/>
    <x v="1"/>
    <n v="483.28"/>
    <n v="43.73"/>
  </r>
  <r>
    <s v="CN-2021-101085"/>
    <x v="213"/>
    <x v="0"/>
    <s v="Cust-20365"/>
    <x v="0"/>
    <x v="4"/>
    <x v="1"/>
    <n v="1824.48"/>
    <n v="110.89"/>
  </r>
  <r>
    <s v="CN-2021-101086"/>
    <x v="213"/>
    <x v="0"/>
    <s v="Cust-20365"/>
    <x v="0"/>
    <x v="4"/>
    <x v="1"/>
    <n v="1227.0999999999999"/>
    <n v="171.63"/>
  </r>
  <r>
    <s v="CN-2021-101073"/>
    <x v="214"/>
    <x v="0"/>
    <s v="Cust-13510"/>
    <x v="1"/>
    <x v="1"/>
    <x v="1"/>
    <n v="281.95999999999998"/>
    <n v="10.56"/>
  </r>
  <r>
    <s v="CN-2021-101074"/>
    <x v="214"/>
    <x v="0"/>
    <s v="Cust-13510"/>
    <x v="1"/>
    <x v="1"/>
    <x v="1"/>
    <n v="154"/>
    <n v="13.06"/>
  </r>
  <r>
    <s v="CN-2021-101075"/>
    <x v="214"/>
    <x v="1"/>
    <s v="Cust-13510"/>
    <x v="1"/>
    <x v="1"/>
    <x v="1"/>
    <n v="79.66"/>
    <n v="16.72"/>
  </r>
  <r>
    <s v="CN-2021-101071"/>
    <x v="214"/>
    <x v="2"/>
    <s v="Cust-13840"/>
    <x v="1"/>
    <x v="1"/>
    <x v="2"/>
    <n v="1589.84"/>
    <n v="197.07"/>
  </r>
  <r>
    <s v="CN-2021-101072"/>
    <x v="214"/>
    <x v="0"/>
    <s v="Cust-13840"/>
    <x v="1"/>
    <x v="1"/>
    <x v="0"/>
    <n v="1065.54"/>
    <n v="260.13"/>
  </r>
  <r>
    <s v="CN-2021-101066"/>
    <x v="214"/>
    <x v="0"/>
    <s v="Cust-18355"/>
    <x v="1"/>
    <x v="3"/>
    <x v="0"/>
    <n v="679.84"/>
    <n v="132.62"/>
  </r>
  <r>
    <s v="CN-2021-101067"/>
    <x v="214"/>
    <x v="0"/>
    <s v="Cust-18925"/>
    <x v="2"/>
    <x v="3"/>
    <x v="1"/>
    <n v="174.49600000000001"/>
    <n v="2.34"/>
  </r>
  <r>
    <s v="CN-2021-101070"/>
    <x v="214"/>
    <x v="2"/>
    <s v="Cust-19900"/>
    <x v="0"/>
    <x v="4"/>
    <x v="0"/>
    <n v="913.08"/>
    <n v="198.27"/>
  </r>
  <r>
    <s v="CN-2021-101068"/>
    <x v="214"/>
    <x v="3"/>
    <s v="Cust-21115"/>
    <x v="1"/>
    <x v="3"/>
    <x v="1"/>
    <n v="208.04"/>
    <n v="40.99"/>
  </r>
  <r>
    <s v="CN-2021-101069"/>
    <x v="214"/>
    <x v="1"/>
    <s v="Cust-21115"/>
    <x v="1"/>
    <x v="3"/>
    <x v="0"/>
    <n v="1137.78"/>
    <n v="241.07"/>
  </r>
  <r>
    <s v="CN-2021-101057"/>
    <x v="215"/>
    <x v="1"/>
    <s v="Cust-10060"/>
    <x v="2"/>
    <x v="0"/>
    <x v="0"/>
    <n v="236.88"/>
    <n v="26.39"/>
  </r>
  <r>
    <s v="CN-2021-101060"/>
    <x v="215"/>
    <x v="3"/>
    <s v="Cust-10840"/>
    <x v="0"/>
    <x v="1"/>
    <x v="0"/>
    <n v="11159.68"/>
    <n v="422.21"/>
  </r>
  <r>
    <s v="CN-2021-101061"/>
    <x v="215"/>
    <x v="0"/>
    <s v="Cust-12670"/>
    <x v="0"/>
    <x v="1"/>
    <x v="2"/>
    <n v="3537.7440000000001"/>
    <n v="34.4"/>
  </r>
  <r>
    <s v="CN-2021-101062"/>
    <x v="215"/>
    <x v="2"/>
    <s v="Cust-16105"/>
    <x v="1"/>
    <x v="4"/>
    <x v="1"/>
    <n v="91"/>
    <n v="3.79"/>
  </r>
  <r>
    <s v="CN-2021-101056"/>
    <x v="215"/>
    <x v="0"/>
    <s v="Cust-16600"/>
    <x v="1"/>
    <x v="0"/>
    <x v="2"/>
    <n v="2399.04"/>
    <n v="221.78"/>
  </r>
  <r>
    <s v="CN-2021-101055"/>
    <x v="215"/>
    <x v="0"/>
    <s v="Cust-17575"/>
    <x v="0"/>
    <x v="5"/>
    <x v="0"/>
    <n v="977.00400000000002"/>
    <n v="44.04"/>
  </r>
  <r>
    <s v="CN-2021-101063"/>
    <x v="215"/>
    <x v="0"/>
    <s v="Cust-18355"/>
    <x v="1"/>
    <x v="3"/>
    <x v="0"/>
    <n v="1108.8"/>
    <n v="102.31"/>
  </r>
  <r>
    <s v="CN-2021-101064"/>
    <x v="215"/>
    <x v="1"/>
    <s v="Cust-18715"/>
    <x v="1"/>
    <x v="2"/>
    <x v="0"/>
    <n v="2838.752"/>
    <n v="151.91999999999999"/>
  </r>
  <r>
    <s v="CN-2021-101058"/>
    <x v="215"/>
    <x v="0"/>
    <s v="Cust-20095"/>
    <x v="0"/>
    <x v="1"/>
    <x v="0"/>
    <n v="563.13599999999997"/>
    <n v="48.93"/>
  </r>
  <r>
    <s v="CN-2021-101059"/>
    <x v="215"/>
    <x v="2"/>
    <s v="Cust-20095"/>
    <x v="0"/>
    <x v="1"/>
    <x v="1"/>
    <n v="95.004000000000005"/>
    <n v="3.42"/>
  </r>
  <r>
    <s v="CN-2021-101065"/>
    <x v="215"/>
    <x v="0"/>
    <s v="Cust-21310"/>
    <x v="0"/>
    <x v="4"/>
    <x v="1"/>
    <n v="863.38"/>
    <n v="149.38999999999999"/>
  </r>
  <r>
    <s v="CN-2021-101044"/>
    <x v="216"/>
    <x v="1"/>
    <s v="Cust-11200"/>
    <x v="0"/>
    <x v="4"/>
    <x v="2"/>
    <n v="696.69600000000003"/>
    <n v="17.329999999999998"/>
  </r>
  <r>
    <s v="CN-2021-101048"/>
    <x v="216"/>
    <x v="0"/>
    <s v="Cust-11200"/>
    <x v="0"/>
    <x v="4"/>
    <x v="1"/>
    <n v="388.08"/>
    <n v="4.9800000000000004"/>
  </r>
  <r>
    <s v="CN-2021-101049"/>
    <x v="216"/>
    <x v="3"/>
    <s v="Cust-11200"/>
    <x v="0"/>
    <x v="4"/>
    <x v="1"/>
    <n v="664.02"/>
    <n v="88.56"/>
  </r>
  <r>
    <s v="CN-2021-101050"/>
    <x v="216"/>
    <x v="3"/>
    <s v="Cust-11200"/>
    <x v="0"/>
    <x v="4"/>
    <x v="0"/>
    <n v="819.08399999999995"/>
    <n v="17.41"/>
  </r>
  <r>
    <s v="CN-2021-101039"/>
    <x v="216"/>
    <x v="3"/>
    <s v="Cust-11575"/>
    <x v="1"/>
    <x v="0"/>
    <x v="1"/>
    <n v="111.16"/>
    <n v="36.04"/>
  </r>
  <r>
    <s v="CN-2021-101041"/>
    <x v="216"/>
    <x v="0"/>
    <s v="Cust-12520"/>
    <x v="0"/>
    <x v="2"/>
    <x v="2"/>
    <n v="534.57600000000002"/>
    <n v="29.53"/>
  </r>
  <r>
    <s v="CN-2021-101037"/>
    <x v="216"/>
    <x v="2"/>
    <s v="Cust-13360"/>
    <x v="1"/>
    <x v="1"/>
    <x v="2"/>
    <n v="6662.04"/>
    <n v="395.53"/>
  </r>
  <r>
    <s v="CN-2021-101038"/>
    <x v="216"/>
    <x v="1"/>
    <s v="Cust-15070"/>
    <x v="0"/>
    <x v="4"/>
    <x v="1"/>
    <n v="221.76"/>
    <n v="29.29"/>
  </r>
  <r>
    <s v="CN-2021-101040"/>
    <x v="216"/>
    <x v="2"/>
    <s v="Cust-15070"/>
    <x v="0"/>
    <x v="4"/>
    <x v="1"/>
    <n v="138.18"/>
    <n v="17.45"/>
  </r>
  <r>
    <s v="CN-2021-101053"/>
    <x v="216"/>
    <x v="0"/>
    <s v="Cust-16645"/>
    <x v="0"/>
    <x v="3"/>
    <x v="1"/>
    <n v="260.12"/>
    <n v="20.67"/>
  </r>
  <r>
    <s v="CN-2021-101054"/>
    <x v="216"/>
    <x v="1"/>
    <s v="Cust-16645"/>
    <x v="0"/>
    <x v="3"/>
    <x v="1"/>
    <n v="688.8"/>
    <n v="84.76"/>
  </r>
  <r>
    <s v="CN-2021-101042"/>
    <x v="216"/>
    <x v="0"/>
    <s v="Cust-16885"/>
    <x v="0"/>
    <x v="3"/>
    <x v="1"/>
    <n v="373.8"/>
    <n v="17.05"/>
  </r>
  <r>
    <s v="CN-2021-101043"/>
    <x v="216"/>
    <x v="0"/>
    <s v="Cust-16885"/>
    <x v="0"/>
    <x v="3"/>
    <x v="2"/>
    <n v="692.16"/>
    <n v="67.23"/>
  </r>
  <r>
    <s v="CN-2021-101045"/>
    <x v="216"/>
    <x v="2"/>
    <s v="Cust-16885"/>
    <x v="0"/>
    <x v="3"/>
    <x v="1"/>
    <n v="382.62"/>
    <n v="34.32"/>
  </r>
  <r>
    <s v="CN-2021-101046"/>
    <x v="216"/>
    <x v="1"/>
    <s v="Cust-16885"/>
    <x v="0"/>
    <x v="3"/>
    <x v="1"/>
    <n v="182.28"/>
    <n v="40.94"/>
  </r>
  <r>
    <s v="CN-2021-101047"/>
    <x v="216"/>
    <x v="0"/>
    <s v="Cust-16885"/>
    <x v="0"/>
    <x v="3"/>
    <x v="1"/>
    <n v="253.4"/>
    <n v="42.33"/>
  </r>
  <r>
    <s v="CN-2021-101052"/>
    <x v="216"/>
    <x v="2"/>
    <s v="Cust-17830"/>
    <x v="0"/>
    <x v="4"/>
    <x v="1"/>
    <n v="3198.72"/>
    <n v="202.94"/>
  </r>
  <r>
    <s v="CN-2021-101051"/>
    <x v="216"/>
    <x v="1"/>
    <s v="Cust-21040"/>
    <x v="2"/>
    <x v="5"/>
    <x v="1"/>
    <n v="4612.72"/>
    <n v="254.18"/>
  </r>
  <r>
    <s v="CN-2021-101032"/>
    <x v="217"/>
    <x v="1"/>
    <s v="Cust-10615"/>
    <x v="1"/>
    <x v="0"/>
    <x v="1"/>
    <n v="273.67200000000003"/>
    <n v="1.92"/>
  </r>
  <r>
    <s v="CN-2021-101033"/>
    <x v="217"/>
    <x v="1"/>
    <s v="Cust-10615"/>
    <x v="1"/>
    <x v="0"/>
    <x v="0"/>
    <n v="1871.52"/>
    <n v="107.89"/>
  </r>
  <r>
    <s v="CN-2021-101029"/>
    <x v="217"/>
    <x v="1"/>
    <s v="Cust-11845"/>
    <x v="1"/>
    <x v="0"/>
    <x v="1"/>
    <n v="132.58000000000001"/>
    <n v="44.71"/>
  </r>
  <r>
    <s v="CN-2021-101030"/>
    <x v="217"/>
    <x v="2"/>
    <s v="Cust-11845"/>
    <x v="1"/>
    <x v="0"/>
    <x v="1"/>
    <n v="1399.44"/>
    <n v="146.34"/>
  </r>
  <r>
    <s v="CN-2021-101031"/>
    <x v="217"/>
    <x v="3"/>
    <s v="Cust-11845"/>
    <x v="1"/>
    <x v="0"/>
    <x v="1"/>
    <n v="275.24"/>
    <n v="20.09"/>
  </r>
  <r>
    <s v="CN-2021-101034"/>
    <x v="217"/>
    <x v="1"/>
    <s v="Cust-12340"/>
    <x v="1"/>
    <x v="3"/>
    <x v="1"/>
    <n v="575.96"/>
    <n v="77.650000000000006"/>
  </r>
  <r>
    <s v="CN-2021-101035"/>
    <x v="217"/>
    <x v="0"/>
    <s v="Cust-18835"/>
    <x v="1"/>
    <x v="1"/>
    <x v="0"/>
    <n v="1796.76"/>
    <n v="125.37"/>
  </r>
  <r>
    <s v="CN-2021-101036"/>
    <x v="217"/>
    <x v="1"/>
    <s v="Cust-18835"/>
    <x v="1"/>
    <x v="1"/>
    <x v="1"/>
    <n v="429.66"/>
    <n v="16.559999999999999"/>
  </r>
  <r>
    <s v="CN-2021-101022"/>
    <x v="218"/>
    <x v="0"/>
    <s v="Cust-10660"/>
    <x v="0"/>
    <x v="0"/>
    <x v="1"/>
    <n v="311.22000000000003"/>
    <n v="17.14"/>
  </r>
  <r>
    <s v="CN-2021-101023"/>
    <x v="218"/>
    <x v="2"/>
    <s v="Cust-10660"/>
    <x v="0"/>
    <x v="0"/>
    <x v="1"/>
    <n v="719.6"/>
    <n v="181.15"/>
  </r>
  <r>
    <s v="CN-2021-101024"/>
    <x v="218"/>
    <x v="0"/>
    <s v="Cust-10660"/>
    <x v="0"/>
    <x v="0"/>
    <x v="1"/>
    <n v="199.64"/>
    <n v="37.78"/>
  </r>
  <r>
    <s v="CN-2021-101020"/>
    <x v="218"/>
    <x v="2"/>
    <s v="Cust-14545"/>
    <x v="1"/>
    <x v="1"/>
    <x v="1"/>
    <n v="52.92"/>
    <n v="7.53"/>
  </r>
  <r>
    <s v="CN-2021-101021"/>
    <x v="218"/>
    <x v="1"/>
    <s v="Cust-14545"/>
    <x v="1"/>
    <x v="1"/>
    <x v="2"/>
    <n v="1256.22"/>
    <n v="138.32"/>
  </r>
  <r>
    <s v="CN-2021-101018"/>
    <x v="218"/>
    <x v="1"/>
    <s v="Cust-15595"/>
    <x v="1"/>
    <x v="2"/>
    <x v="1"/>
    <n v="169.12"/>
    <n v="48.59"/>
  </r>
  <r>
    <s v="CN-2021-101019"/>
    <x v="218"/>
    <x v="1"/>
    <s v="Cust-15595"/>
    <x v="1"/>
    <x v="2"/>
    <x v="0"/>
    <n v="1438.08"/>
    <n v="280.91000000000003"/>
  </r>
  <r>
    <s v="CN-2021-101013"/>
    <x v="218"/>
    <x v="0"/>
    <s v="Cust-15700"/>
    <x v="0"/>
    <x v="1"/>
    <x v="1"/>
    <n v="4485.46"/>
    <n v="128.91"/>
  </r>
  <r>
    <s v="CN-2021-101025"/>
    <x v="218"/>
    <x v="2"/>
    <s v="Cust-16180"/>
    <x v="0"/>
    <x v="4"/>
    <x v="2"/>
    <n v="588"/>
    <n v="157.11000000000001"/>
  </r>
  <r>
    <s v="CN-2021-101026"/>
    <x v="218"/>
    <x v="2"/>
    <s v="Cust-16180"/>
    <x v="0"/>
    <x v="4"/>
    <x v="2"/>
    <n v="588.84"/>
    <n v="89.22"/>
  </r>
  <r>
    <s v="CN-2021-101027"/>
    <x v="218"/>
    <x v="2"/>
    <s v="Cust-16180"/>
    <x v="0"/>
    <x v="4"/>
    <x v="1"/>
    <n v="114.24"/>
    <n v="16.89"/>
  </r>
  <r>
    <s v="CN-2021-101028"/>
    <x v="218"/>
    <x v="2"/>
    <s v="Cust-16180"/>
    <x v="0"/>
    <x v="4"/>
    <x v="2"/>
    <n v="615.29999999999995"/>
    <n v="194.68"/>
  </r>
  <r>
    <s v="CN-2021-101011"/>
    <x v="218"/>
    <x v="0"/>
    <s v="Cust-16600"/>
    <x v="1"/>
    <x v="0"/>
    <x v="2"/>
    <n v="3574.4520000000002"/>
    <n v="92.25"/>
  </r>
  <r>
    <s v="CN-2021-101012"/>
    <x v="218"/>
    <x v="0"/>
    <s v="Cust-16600"/>
    <x v="1"/>
    <x v="0"/>
    <x v="1"/>
    <n v="271.06799999999998"/>
    <n v="2.84"/>
  </r>
  <r>
    <s v="CN-2021-101010"/>
    <x v="218"/>
    <x v="2"/>
    <s v="Cust-16630"/>
    <x v="1"/>
    <x v="4"/>
    <x v="0"/>
    <n v="834.79200000000003"/>
    <n v="42.62"/>
  </r>
  <r>
    <s v="CN-2021-101016"/>
    <x v="218"/>
    <x v="1"/>
    <s v="Cust-18715"/>
    <x v="1"/>
    <x v="2"/>
    <x v="0"/>
    <n v="341.18"/>
    <n v="48.58"/>
  </r>
  <r>
    <s v="CN-2021-101017"/>
    <x v="218"/>
    <x v="2"/>
    <s v="Cust-18715"/>
    <x v="1"/>
    <x v="2"/>
    <x v="1"/>
    <n v="123.48"/>
    <n v="15.24"/>
  </r>
  <r>
    <s v="CN-2021-101014"/>
    <x v="218"/>
    <x v="1"/>
    <s v="Cust-20500"/>
    <x v="0"/>
    <x v="0"/>
    <x v="2"/>
    <n v="2029.44"/>
    <n v="86.26"/>
  </r>
  <r>
    <s v="CN-2021-101015"/>
    <x v="218"/>
    <x v="0"/>
    <s v="Cust-20500"/>
    <x v="0"/>
    <x v="0"/>
    <x v="0"/>
    <n v="410.25599999999997"/>
    <n v="3.63"/>
  </r>
  <r>
    <s v="CN-2021-101005"/>
    <x v="219"/>
    <x v="2"/>
    <s v="Cust-10120"/>
    <x v="2"/>
    <x v="4"/>
    <x v="1"/>
    <n v="1339.1"/>
    <n v="168.97"/>
  </r>
  <r>
    <s v="CN-2021-101003"/>
    <x v="219"/>
    <x v="0"/>
    <s v="Cust-11830"/>
    <x v="1"/>
    <x v="0"/>
    <x v="1"/>
    <n v="307.86"/>
    <n v="22.88"/>
  </r>
  <r>
    <s v="CN-2021-101004"/>
    <x v="219"/>
    <x v="1"/>
    <s v="Cust-11830"/>
    <x v="1"/>
    <x v="0"/>
    <x v="0"/>
    <n v="2746.8"/>
    <n v="178.33"/>
  </r>
  <r>
    <s v="CN-2021-101006"/>
    <x v="219"/>
    <x v="1"/>
    <s v="Cust-12070"/>
    <x v="2"/>
    <x v="1"/>
    <x v="1"/>
    <n v="289.29599999999999"/>
    <n v="6.29"/>
  </r>
  <r>
    <s v="CN-2021-101009"/>
    <x v="219"/>
    <x v="2"/>
    <s v="Cust-12070"/>
    <x v="2"/>
    <x v="1"/>
    <x v="2"/>
    <n v="1611.12"/>
    <n v="201.88"/>
  </r>
  <r>
    <s v="CN-2021-101001"/>
    <x v="219"/>
    <x v="0"/>
    <s v="Cust-17500"/>
    <x v="0"/>
    <x v="2"/>
    <x v="1"/>
    <n v="224"/>
    <n v="20.93"/>
  </r>
  <r>
    <s v="CN-2021-101002"/>
    <x v="219"/>
    <x v="0"/>
    <s v="Cust-17620"/>
    <x v="1"/>
    <x v="1"/>
    <x v="1"/>
    <n v="313.60000000000002"/>
    <n v="33.99"/>
  </r>
  <r>
    <s v="CN-2021-101007"/>
    <x v="219"/>
    <x v="3"/>
    <s v="Cust-18700"/>
    <x v="0"/>
    <x v="0"/>
    <x v="1"/>
    <n v="716.8"/>
    <n v="139.33000000000001"/>
  </r>
  <r>
    <s v="CN-2021-101008"/>
    <x v="219"/>
    <x v="0"/>
    <s v="Cust-18700"/>
    <x v="0"/>
    <x v="0"/>
    <x v="0"/>
    <n v="298.76"/>
    <n v="19.09"/>
  </r>
  <r>
    <s v="CN-2021-100999"/>
    <x v="219"/>
    <x v="0"/>
    <s v="Cust-21205"/>
    <x v="1"/>
    <x v="1"/>
    <x v="2"/>
    <n v="798.71400000000006"/>
    <n v="102.62"/>
  </r>
  <r>
    <s v="CN-2021-101000"/>
    <x v="219"/>
    <x v="2"/>
    <s v="Cust-21205"/>
    <x v="1"/>
    <x v="1"/>
    <x v="1"/>
    <n v="297.92"/>
    <n v="45.06"/>
  </r>
  <r>
    <s v="CN-2021-100993"/>
    <x v="220"/>
    <x v="0"/>
    <s v="Cust-12310"/>
    <x v="1"/>
    <x v="2"/>
    <x v="1"/>
    <n v="6885.34"/>
    <n v="363.82"/>
  </r>
  <r>
    <s v="CN-2021-100994"/>
    <x v="220"/>
    <x v="0"/>
    <s v="Cust-12310"/>
    <x v="1"/>
    <x v="2"/>
    <x v="1"/>
    <n v="376.90800000000002"/>
    <n v="15.56"/>
  </r>
  <r>
    <s v="CN-2021-100996"/>
    <x v="220"/>
    <x v="0"/>
    <s v="Cust-17905"/>
    <x v="1"/>
    <x v="2"/>
    <x v="1"/>
    <n v="262.5"/>
    <n v="22.23"/>
  </r>
  <r>
    <s v="CN-2021-100997"/>
    <x v="220"/>
    <x v="1"/>
    <s v="Cust-17905"/>
    <x v="1"/>
    <x v="2"/>
    <x v="2"/>
    <n v="404.964"/>
    <n v="9.91"/>
  </r>
  <r>
    <s v="CN-2021-100998"/>
    <x v="220"/>
    <x v="0"/>
    <s v="Cust-17905"/>
    <x v="1"/>
    <x v="2"/>
    <x v="2"/>
    <n v="1254.4559999999999"/>
    <n v="98.76"/>
  </r>
  <r>
    <s v="CN-2021-100995"/>
    <x v="220"/>
    <x v="1"/>
    <s v="Cust-20500"/>
    <x v="0"/>
    <x v="0"/>
    <x v="1"/>
    <n v="465.08"/>
    <n v="45.65"/>
  </r>
  <r>
    <s v="CN-2021-100979"/>
    <x v="221"/>
    <x v="1"/>
    <s v="Cust-12115"/>
    <x v="0"/>
    <x v="0"/>
    <x v="1"/>
    <n v="163.1"/>
    <n v="11.66"/>
  </r>
  <r>
    <s v="CN-2021-100973"/>
    <x v="221"/>
    <x v="1"/>
    <s v="Cust-14710"/>
    <x v="0"/>
    <x v="2"/>
    <x v="1"/>
    <n v="55.271999999999998"/>
    <n v="1.55"/>
  </r>
  <r>
    <s v="CN-2021-100974"/>
    <x v="221"/>
    <x v="1"/>
    <s v="Cust-14710"/>
    <x v="0"/>
    <x v="2"/>
    <x v="1"/>
    <n v="122.22"/>
    <n v="18.46"/>
  </r>
  <r>
    <s v="CN-2021-100975"/>
    <x v="221"/>
    <x v="1"/>
    <s v="Cust-14710"/>
    <x v="0"/>
    <x v="2"/>
    <x v="1"/>
    <n v="74.760000000000005"/>
    <n v="9.83"/>
  </r>
  <r>
    <s v="CN-2021-100976"/>
    <x v="221"/>
    <x v="1"/>
    <s v="Cust-14710"/>
    <x v="0"/>
    <x v="2"/>
    <x v="1"/>
    <n v="1276.548"/>
    <n v="52.09"/>
  </r>
  <r>
    <s v="CN-2021-100984"/>
    <x v="221"/>
    <x v="1"/>
    <s v="Cust-15220"/>
    <x v="1"/>
    <x v="1"/>
    <x v="2"/>
    <n v="5936.8680000000004"/>
    <n v="377.81"/>
  </r>
  <r>
    <s v="CN-2021-100985"/>
    <x v="221"/>
    <x v="0"/>
    <s v="Cust-15220"/>
    <x v="1"/>
    <x v="1"/>
    <x v="1"/>
    <n v="676.62"/>
    <n v="99.18"/>
  </r>
  <r>
    <s v="CN-2021-100986"/>
    <x v="221"/>
    <x v="0"/>
    <s v="Cust-15220"/>
    <x v="1"/>
    <x v="1"/>
    <x v="2"/>
    <n v="4527.6000000000004"/>
    <n v="278.23"/>
  </r>
  <r>
    <s v="CN-2021-100987"/>
    <x v="221"/>
    <x v="1"/>
    <s v="Cust-15220"/>
    <x v="1"/>
    <x v="1"/>
    <x v="1"/>
    <n v="105.28"/>
    <n v="30.72"/>
  </r>
  <r>
    <s v="CN-2021-100977"/>
    <x v="221"/>
    <x v="1"/>
    <s v="Cust-17155"/>
    <x v="0"/>
    <x v="4"/>
    <x v="1"/>
    <n v="89.376000000000005"/>
    <n v="1.48"/>
  </r>
  <r>
    <s v="CN-2021-100978"/>
    <x v="221"/>
    <x v="0"/>
    <s v="Cust-17155"/>
    <x v="0"/>
    <x v="4"/>
    <x v="0"/>
    <n v="688.71600000000001"/>
    <n v="38.99"/>
  </r>
  <r>
    <s v="CN-2021-100982"/>
    <x v="221"/>
    <x v="1"/>
    <s v="Cust-17155"/>
    <x v="0"/>
    <x v="4"/>
    <x v="1"/>
    <n v="172.536"/>
    <n v="13.76"/>
  </r>
  <r>
    <s v="CN-2021-100971"/>
    <x v="221"/>
    <x v="1"/>
    <s v="Cust-17875"/>
    <x v="2"/>
    <x v="3"/>
    <x v="0"/>
    <n v="536.76"/>
    <n v="174.44"/>
  </r>
  <r>
    <s v="CN-2021-100972"/>
    <x v="221"/>
    <x v="3"/>
    <s v="Cust-17875"/>
    <x v="2"/>
    <x v="3"/>
    <x v="0"/>
    <n v="1800.68"/>
    <n v="210.36"/>
  </r>
  <r>
    <s v="CN-2021-100980"/>
    <x v="221"/>
    <x v="0"/>
    <s v="Cust-18070"/>
    <x v="2"/>
    <x v="1"/>
    <x v="1"/>
    <n v="186.76"/>
    <n v="21.45"/>
  </r>
  <r>
    <s v="CN-2021-100988"/>
    <x v="221"/>
    <x v="2"/>
    <s v="Cust-18955"/>
    <x v="2"/>
    <x v="0"/>
    <x v="0"/>
    <n v="811.72"/>
    <n v="104.96"/>
  </r>
  <r>
    <s v="CN-2021-100989"/>
    <x v="221"/>
    <x v="1"/>
    <s v="Cust-18955"/>
    <x v="2"/>
    <x v="0"/>
    <x v="0"/>
    <n v="578.9"/>
    <n v="145.88"/>
  </r>
  <r>
    <s v="CN-2021-100992"/>
    <x v="221"/>
    <x v="0"/>
    <s v="Cust-19765"/>
    <x v="1"/>
    <x v="5"/>
    <x v="0"/>
    <n v="3578.4"/>
    <n v="261.45"/>
  </r>
  <r>
    <s v="CN-2021-100983"/>
    <x v="221"/>
    <x v="2"/>
    <s v="Cust-20515"/>
    <x v="2"/>
    <x v="4"/>
    <x v="0"/>
    <n v="258.3"/>
    <n v="49.52"/>
  </r>
  <r>
    <s v="CN-2021-100981"/>
    <x v="221"/>
    <x v="1"/>
    <s v="Cust-20620"/>
    <x v="1"/>
    <x v="2"/>
    <x v="0"/>
    <n v="1381.296"/>
    <n v="44.19"/>
  </r>
  <r>
    <s v="CN-2021-100991"/>
    <x v="221"/>
    <x v="2"/>
    <s v="Cust-21385"/>
    <x v="2"/>
    <x v="2"/>
    <x v="0"/>
    <n v="4090.1"/>
    <n v="132.07"/>
  </r>
  <r>
    <s v="CN-2021-100990"/>
    <x v="221"/>
    <x v="0"/>
    <s v="Cust-21550"/>
    <x v="2"/>
    <x v="3"/>
    <x v="2"/>
    <n v="1479.9960000000001"/>
    <n v="61.88"/>
  </r>
  <r>
    <s v="CN-2021-100967"/>
    <x v="222"/>
    <x v="2"/>
    <s v="Cust-12130"/>
    <x v="0"/>
    <x v="0"/>
    <x v="1"/>
    <n v="3130.4"/>
    <n v="287.47000000000003"/>
  </r>
  <r>
    <s v="CN-2021-100969"/>
    <x v="222"/>
    <x v="0"/>
    <s v="Cust-12490"/>
    <x v="1"/>
    <x v="1"/>
    <x v="1"/>
    <n v="233.94"/>
    <n v="31.03"/>
  </r>
  <r>
    <s v="CN-2021-100968"/>
    <x v="222"/>
    <x v="2"/>
    <s v="Cust-14080"/>
    <x v="1"/>
    <x v="5"/>
    <x v="0"/>
    <n v="1044.54"/>
    <n v="194.29"/>
  </r>
  <r>
    <s v="CN-2021-100966"/>
    <x v="222"/>
    <x v="1"/>
    <s v="Cust-14125"/>
    <x v="2"/>
    <x v="0"/>
    <x v="1"/>
    <n v="143.63999999999999"/>
    <n v="34.409999999999997"/>
  </r>
  <r>
    <s v="CN-2021-100958"/>
    <x v="222"/>
    <x v="1"/>
    <s v="Cust-18850"/>
    <x v="0"/>
    <x v="1"/>
    <x v="1"/>
    <n v="1054.2"/>
    <n v="276.25"/>
  </r>
  <r>
    <s v="CN-2021-100959"/>
    <x v="222"/>
    <x v="3"/>
    <s v="Cust-18850"/>
    <x v="0"/>
    <x v="1"/>
    <x v="1"/>
    <n v="350.61599999999999"/>
    <n v="14.02"/>
  </r>
  <r>
    <s v="CN-2021-100960"/>
    <x v="222"/>
    <x v="2"/>
    <s v="Cust-18850"/>
    <x v="0"/>
    <x v="1"/>
    <x v="1"/>
    <n v="250.6"/>
    <n v="20.83"/>
  </r>
  <r>
    <s v="CN-2021-100961"/>
    <x v="222"/>
    <x v="0"/>
    <s v="Cust-18850"/>
    <x v="0"/>
    <x v="1"/>
    <x v="1"/>
    <n v="7566.72"/>
    <n v="86.36"/>
  </r>
  <r>
    <s v="CN-2021-100962"/>
    <x v="222"/>
    <x v="1"/>
    <s v="Cust-18850"/>
    <x v="0"/>
    <x v="1"/>
    <x v="0"/>
    <n v="1002.204"/>
    <n v="17.64"/>
  </r>
  <r>
    <s v="CN-2021-100963"/>
    <x v="222"/>
    <x v="3"/>
    <s v="Cust-18850"/>
    <x v="0"/>
    <x v="1"/>
    <x v="0"/>
    <n v="781.2"/>
    <n v="7.23"/>
  </r>
  <r>
    <s v="CN-2021-100964"/>
    <x v="222"/>
    <x v="2"/>
    <s v="Cust-18850"/>
    <x v="0"/>
    <x v="1"/>
    <x v="2"/>
    <n v="319.536"/>
    <n v="0.19"/>
  </r>
  <r>
    <s v="CN-2021-100965"/>
    <x v="222"/>
    <x v="1"/>
    <s v="Cust-18850"/>
    <x v="0"/>
    <x v="1"/>
    <x v="2"/>
    <n v="386.06400000000002"/>
    <n v="9.9700000000000006"/>
  </r>
  <r>
    <s v="CN-2021-100970"/>
    <x v="222"/>
    <x v="2"/>
    <s v="Cust-21430"/>
    <x v="1"/>
    <x v="0"/>
    <x v="1"/>
    <n v="614.04"/>
    <n v="58.84"/>
  </r>
  <r>
    <s v="CN-2021-100957"/>
    <x v="223"/>
    <x v="0"/>
    <s v="Cust-14440"/>
    <x v="0"/>
    <x v="2"/>
    <x v="1"/>
    <n v="93.744"/>
    <n v="2.61"/>
  </r>
  <r>
    <s v="CN-2021-100956"/>
    <x v="224"/>
    <x v="3"/>
    <s v="Cust-16795"/>
    <x v="2"/>
    <x v="2"/>
    <x v="0"/>
    <n v="414.54"/>
    <n v="41.17"/>
  </r>
  <r>
    <s v="CN-2021-100952"/>
    <x v="225"/>
    <x v="1"/>
    <s v="Cust-12595"/>
    <x v="0"/>
    <x v="1"/>
    <x v="1"/>
    <n v="451.64"/>
    <n v="39.58"/>
  </r>
  <r>
    <s v="CN-2021-100953"/>
    <x v="225"/>
    <x v="0"/>
    <s v="Cust-12595"/>
    <x v="0"/>
    <x v="1"/>
    <x v="1"/>
    <n v="1975.4"/>
    <n v="148.31"/>
  </r>
  <r>
    <s v="CN-2021-100941"/>
    <x v="225"/>
    <x v="1"/>
    <s v="Cust-14485"/>
    <x v="1"/>
    <x v="2"/>
    <x v="2"/>
    <n v="6987.12"/>
    <n v="37.51"/>
  </r>
  <r>
    <s v="CN-2021-100954"/>
    <x v="225"/>
    <x v="2"/>
    <s v="Cust-14635"/>
    <x v="1"/>
    <x v="4"/>
    <x v="1"/>
    <n v="5716.2"/>
    <n v="424.34"/>
  </r>
  <r>
    <s v="CN-2021-100955"/>
    <x v="225"/>
    <x v="2"/>
    <s v="Cust-14905"/>
    <x v="0"/>
    <x v="2"/>
    <x v="1"/>
    <n v="163.63200000000001"/>
    <n v="18.77"/>
  </r>
  <r>
    <s v="CN-2021-100949"/>
    <x v="225"/>
    <x v="2"/>
    <s v="Cust-15040"/>
    <x v="0"/>
    <x v="1"/>
    <x v="0"/>
    <n v="19022.64"/>
    <n v="493.81"/>
  </r>
  <r>
    <s v="CN-2021-100943"/>
    <x v="225"/>
    <x v="1"/>
    <s v="Cust-15220"/>
    <x v="1"/>
    <x v="1"/>
    <x v="1"/>
    <n v="24.36"/>
    <n v="2.31"/>
  </r>
  <r>
    <s v="CN-2021-100944"/>
    <x v="225"/>
    <x v="1"/>
    <s v="Cust-15220"/>
    <x v="1"/>
    <x v="1"/>
    <x v="1"/>
    <n v="93.995999999999995"/>
    <n v="4.43"/>
  </r>
  <r>
    <s v="CN-2021-100942"/>
    <x v="225"/>
    <x v="1"/>
    <s v="Cust-15940"/>
    <x v="2"/>
    <x v="2"/>
    <x v="1"/>
    <n v="210.42"/>
    <n v="20.34"/>
  </r>
  <r>
    <s v="CN-2021-100946"/>
    <x v="225"/>
    <x v="2"/>
    <s v="Cust-15940"/>
    <x v="2"/>
    <x v="2"/>
    <x v="2"/>
    <n v="4031.72"/>
    <n v="193.57"/>
  </r>
  <r>
    <s v="CN-2021-100947"/>
    <x v="225"/>
    <x v="0"/>
    <s v="Cust-15940"/>
    <x v="2"/>
    <x v="2"/>
    <x v="0"/>
    <n v="2741.76"/>
    <n v="173.16"/>
  </r>
  <r>
    <s v="CN-2021-100951"/>
    <x v="225"/>
    <x v="1"/>
    <s v="Cust-19585"/>
    <x v="0"/>
    <x v="4"/>
    <x v="1"/>
    <n v="450.8"/>
    <n v="30.48"/>
  </r>
  <r>
    <s v="CN-2021-100945"/>
    <x v="225"/>
    <x v="2"/>
    <s v="Cust-19915"/>
    <x v="0"/>
    <x v="2"/>
    <x v="0"/>
    <n v="832.60799999999995"/>
    <n v="12.73"/>
  </r>
  <r>
    <s v="CN-2021-100948"/>
    <x v="225"/>
    <x v="2"/>
    <s v="Cust-21010"/>
    <x v="0"/>
    <x v="1"/>
    <x v="1"/>
    <n v="679.14"/>
    <n v="164.17"/>
  </r>
  <r>
    <s v="CN-2021-100950"/>
    <x v="225"/>
    <x v="3"/>
    <s v="Cust-21220"/>
    <x v="0"/>
    <x v="4"/>
    <x v="1"/>
    <n v="31.332000000000001"/>
    <n v="2.65"/>
  </r>
  <r>
    <s v="CN-2021-100927"/>
    <x v="226"/>
    <x v="0"/>
    <s v="Cust-14425"/>
    <x v="0"/>
    <x v="2"/>
    <x v="2"/>
    <n v="457.29599999999999"/>
    <n v="10.8"/>
  </r>
  <r>
    <s v="CN-2021-100928"/>
    <x v="226"/>
    <x v="3"/>
    <s v="Cust-14425"/>
    <x v="0"/>
    <x v="2"/>
    <x v="1"/>
    <n v="90.215999999999994"/>
    <n v="2.39"/>
  </r>
  <r>
    <s v="CN-2021-100929"/>
    <x v="226"/>
    <x v="0"/>
    <s v="Cust-14425"/>
    <x v="0"/>
    <x v="2"/>
    <x v="1"/>
    <n v="191.1"/>
    <n v="45.16"/>
  </r>
  <r>
    <s v="CN-2021-100930"/>
    <x v="226"/>
    <x v="0"/>
    <s v="Cust-14425"/>
    <x v="0"/>
    <x v="2"/>
    <x v="0"/>
    <n v="689.64"/>
    <n v="11.38"/>
  </r>
  <r>
    <s v="CN-2021-100931"/>
    <x v="226"/>
    <x v="1"/>
    <s v="Cust-14425"/>
    <x v="0"/>
    <x v="2"/>
    <x v="1"/>
    <n v="410.25599999999997"/>
    <n v="2.37"/>
  </r>
  <r>
    <s v="CN-2021-100932"/>
    <x v="226"/>
    <x v="1"/>
    <s v="Cust-15565"/>
    <x v="0"/>
    <x v="0"/>
    <x v="1"/>
    <n v="135.80000000000001"/>
    <n v="28.87"/>
  </r>
  <r>
    <s v="CN-2021-100933"/>
    <x v="226"/>
    <x v="0"/>
    <s v="Cust-15565"/>
    <x v="0"/>
    <x v="0"/>
    <x v="1"/>
    <n v="189.42"/>
    <n v="31.35"/>
  </r>
  <r>
    <s v="CN-2021-100934"/>
    <x v="226"/>
    <x v="2"/>
    <s v="Cust-15565"/>
    <x v="0"/>
    <x v="0"/>
    <x v="1"/>
    <n v="524.29999999999995"/>
    <n v="122.62"/>
  </r>
  <r>
    <s v="CN-2021-100937"/>
    <x v="226"/>
    <x v="0"/>
    <s v="Cust-19975"/>
    <x v="1"/>
    <x v="1"/>
    <x v="1"/>
    <n v="237.44"/>
    <n v="21.45"/>
  </r>
  <r>
    <s v="CN-2021-100938"/>
    <x v="226"/>
    <x v="1"/>
    <s v="Cust-19975"/>
    <x v="1"/>
    <x v="1"/>
    <x v="2"/>
    <n v="1454.88"/>
    <n v="150.72"/>
  </r>
  <r>
    <s v="CN-2021-100935"/>
    <x v="226"/>
    <x v="2"/>
    <s v="Cust-20080"/>
    <x v="0"/>
    <x v="4"/>
    <x v="2"/>
    <n v="1513.008"/>
    <n v="29.51"/>
  </r>
  <r>
    <s v="CN-2021-100936"/>
    <x v="226"/>
    <x v="0"/>
    <s v="Cust-20080"/>
    <x v="0"/>
    <x v="4"/>
    <x v="2"/>
    <n v="324.91199999999998"/>
    <n v="47.75"/>
  </r>
  <r>
    <s v="CN-2021-100939"/>
    <x v="226"/>
    <x v="3"/>
    <s v="Cust-20440"/>
    <x v="1"/>
    <x v="3"/>
    <x v="2"/>
    <n v="8802.15"/>
    <n v="494.94"/>
  </r>
  <r>
    <s v="CN-2021-100940"/>
    <x v="226"/>
    <x v="2"/>
    <s v="Cust-20440"/>
    <x v="1"/>
    <x v="3"/>
    <x v="1"/>
    <n v="218.4"/>
    <n v="27.35"/>
  </r>
  <r>
    <s v="CN-2021-100913"/>
    <x v="227"/>
    <x v="3"/>
    <s v="Cust-10165"/>
    <x v="0"/>
    <x v="1"/>
    <x v="0"/>
    <n v="2069.9279999999999"/>
    <n v="112.17"/>
  </r>
  <r>
    <s v="CN-2021-100917"/>
    <x v="227"/>
    <x v="0"/>
    <s v="Cust-11965"/>
    <x v="1"/>
    <x v="0"/>
    <x v="1"/>
    <n v="378.84"/>
    <n v="37.75"/>
  </r>
  <r>
    <s v="CN-2021-100914"/>
    <x v="227"/>
    <x v="0"/>
    <s v="Cust-14950"/>
    <x v="0"/>
    <x v="1"/>
    <x v="0"/>
    <n v="805.56"/>
    <n v="195.65"/>
  </r>
  <r>
    <s v="CN-2021-100915"/>
    <x v="227"/>
    <x v="1"/>
    <s v="Cust-15535"/>
    <x v="0"/>
    <x v="3"/>
    <x v="1"/>
    <n v="117.6"/>
    <n v="49.96"/>
  </r>
  <r>
    <s v="CN-2021-100916"/>
    <x v="227"/>
    <x v="1"/>
    <s v="Cust-15535"/>
    <x v="0"/>
    <x v="3"/>
    <x v="1"/>
    <n v="361.2"/>
    <n v="10.86"/>
  </r>
  <r>
    <s v="CN-2021-100924"/>
    <x v="227"/>
    <x v="0"/>
    <s v="Cust-15565"/>
    <x v="0"/>
    <x v="0"/>
    <x v="1"/>
    <n v="250.6"/>
    <n v="42.28"/>
  </r>
  <r>
    <s v="CN-2021-100926"/>
    <x v="227"/>
    <x v="3"/>
    <s v="Cust-15565"/>
    <x v="0"/>
    <x v="0"/>
    <x v="1"/>
    <n v="736.26"/>
    <n v="108.68"/>
  </r>
  <r>
    <s v="CN-2021-100919"/>
    <x v="227"/>
    <x v="1"/>
    <s v="Cust-17185"/>
    <x v="0"/>
    <x v="0"/>
    <x v="1"/>
    <n v="141.4"/>
    <n v="37.54"/>
  </r>
  <r>
    <s v="CN-2021-100922"/>
    <x v="227"/>
    <x v="1"/>
    <s v="Cust-17185"/>
    <x v="0"/>
    <x v="0"/>
    <x v="2"/>
    <n v="141.624"/>
    <n v="12.14"/>
  </r>
  <r>
    <s v="CN-2021-100923"/>
    <x v="227"/>
    <x v="1"/>
    <s v="Cust-17185"/>
    <x v="0"/>
    <x v="0"/>
    <x v="1"/>
    <n v="391.44"/>
    <n v="28.46"/>
  </r>
  <r>
    <s v="CN-2021-100920"/>
    <x v="227"/>
    <x v="0"/>
    <s v="Cust-19915"/>
    <x v="0"/>
    <x v="2"/>
    <x v="0"/>
    <n v="2461.48"/>
    <n v="101.58"/>
  </r>
  <r>
    <s v="CN-2021-100921"/>
    <x v="227"/>
    <x v="0"/>
    <s v="Cust-19915"/>
    <x v="0"/>
    <x v="2"/>
    <x v="1"/>
    <n v="177.66"/>
    <n v="48.83"/>
  </r>
  <r>
    <s v="CN-2021-100925"/>
    <x v="227"/>
    <x v="2"/>
    <s v="Cust-20950"/>
    <x v="1"/>
    <x v="2"/>
    <x v="1"/>
    <n v="15985.2"/>
    <n v="405.59"/>
  </r>
  <r>
    <s v="CN-2021-100918"/>
    <x v="227"/>
    <x v="2"/>
    <s v="Cust-21625"/>
    <x v="0"/>
    <x v="1"/>
    <x v="1"/>
    <n v="110.124"/>
    <n v="30.17"/>
  </r>
  <r>
    <s v="CN-2021-100911"/>
    <x v="228"/>
    <x v="1"/>
    <s v="Cust-10390"/>
    <x v="0"/>
    <x v="4"/>
    <x v="2"/>
    <n v="235.76"/>
    <n v="27.09"/>
  </r>
  <r>
    <s v="CN-2021-100905"/>
    <x v="228"/>
    <x v="0"/>
    <s v="Cust-11155"/>
    <x v="0"/>
    <x v="0"/>
    <x v="1"/>
    <n v="136.63999999999999"/>
    <n v="41.58"/>
  </r>
  <r>
    <s v="CN-2021-100907"/>
    <x v="228"/>
    <x v="2"/>
    <s v="Cust-14245"/>
    <x v="2"/>
    <x v="2"/>
    <x v="2"/>
    <n v="264.76799999999997"/>
    <n v="18.54"/>
  </r>
  <r>
    <s v="CN-2021-100908"/>
    <x v="228"/>
    <x v="1"/>
    <s v="Cust-14245"/>
    <x v="2"/>
    <x v="2"/>
    <x v="2"/>
    <n v="801.86400000000003"/>
    <n v="2.33"/>
  </r>
  <r>
    <s v="CN-2021-100909"/>
    <x v="228"/>
    <x v="0"/>
    <s v="Cust-14245"/>
    <x v="2"/>
    <x v="2"/>
    <x v="0"/>
    <n v="1638.1679999999999"/>
    <n v="31.07"/>
  </r>
  <r>
    <s v="CN-2021-100910"/>
    <x v="228"/>
    <x v="2"/>
    <s v="Cust-14245"/>
    <x v="2"/>
    <x v="2"/>
    <x v="1"/>
    <n v="231"/>
    <n v="3.96"/>
  </r>
  <r>
    <s v="CN-2021-100900"/>
    <x v="228"/>
    <x v="3"/>
    <s v="Cust-15160"/>
    <x v="0"/>
    <x v="3"/>
    <x v="1"/>
    <n v="247.52"/>
    <n v="26.29"/>
  </r>
  <r>
    <s v="CN-2021-100901"/>
    <x v="228"/>
    <x v="2"/>
    <s v="Cust-15160"/>
    <x v="0"/>
    <x v="3"/>
    <x v="1"/>
    <n v="78.680000000000007"/>
    <n v="18.440000000000001"/>
  </r>
  <r>
    <s v="CN-2021-100912"/>
    <x v="228"/>
    <x v="2"/>
    <s v="Cust-16660"/>
    <x v="0"/>
    <x v="4"/>
    <x v="1"/>
    <n v="378"/>
    <n v="26.44"/>
  </r>
  <r>
    <s v="CN-2021-100899"/>
    <x v="228"/>
    <x v="2"/>
    <s v="Cust-18250"/>
    <x v="1"/>
    <x v="1"/>
    <x v="0"/>
    <n v="539.28"/>
    <n v="119.19"/>
  </r>
  <r>
    <s v="CN-2021-100904"/>
    <x v="228"/>
    <x v="0"/>
    <s v="Cust-19855"/>
    <x v="1"/>
    <x v="2"/>
    <x v="1"/>
    <n v="183.96"/>
    <n v="11.18"/>
  </r>
  <r>
    <s v="CN-2021-100906"/>
    <x v="228"/>
    <x v="3"/>
    <s v="Cust-20545"/>
    <x v="1"/>
    <x v="2"/>
    <x v="1"/>
    <n v="8273.16"/>
    <n v="304.48"/>
  </r>
  <r>
    <s v="CN-2021-100902"/>
    <x v="228"/>
    <x v="0"/>
    <s v="Cust-21550"/>
    <x v="2"/>
    <x v="3"/>
    <x v="1"/>
    <n v="243.6"/>
    <n v="10.29"/>
  </r>
  <r>
    <s v="CN-2021-100903"/>
    <x v="228"/>
    <x v="0"/>
    <s v="Cust-21550"/>
    <x v="2"/>
    <x v="3"/>
    <x v="0"/>
    <n v="3406.2"/>
    <n v="112.77"/>
  </r>
  <r>
    <s v="CN-2021-100889"/>
    <x v="229"/>
    <x v="0"/>
    <s v="Cust-12415"/>
    <x v="0"/>
    <x v="1"/>
    <x v="2"/>
    <n v="648.81600000000003"/>
    <n v="22.93"/>
  </r>
  <r>
    <s v="CN-2021-100891"/>
    <x v="229"/>
    <x v="1"/>
    <s v="Cust-12445"/>
    <x v="0"/>
    <x v="0"/>
    <x v="1"/>
    <n v="55.44"/>
    <n v="1.75"/>
  </r>
  <r>
    <s v="CN-2021-100892"/>
    <x v="229"/>
    <x v="0"/>
    <s v="Cust-12445"/>
    <x v="0"/>
    <x v="0"/>
    <x v="2"/>
    <n v="5079.8999999999996"/>
    <n v="430.61"/>
  </r>
  <r>
    <s v="CN-2021-100897"/>
    <x v="229"/>
    <x v="1"/>
    <s v="Cust-13030"/>
    <x v="2"/>
    <x v="4"/>
    <x v="1"/>
    <n v="164.36"/>
    <n v="29.41"/>
  </r>
  <r>
    <s v="CN-2021-100898"/>
    <x v="229"/>
    <x v="1"/>
    <s v="Cust-13030"/>
    <x v="2"/>
    <x v="4"/>
    <x v="0"/>
    <n v="716.18399999999997"/>
    <n v="28.31"/>
  </r>
  <r>
    <s v="CN-2021-100894"/>
    <x v="229"/>
    <x v="2"/>
    <s v="Cust-13120"/>
    <x v="1"/>
    <x v="0"/>
    <x v="0"/>
    <n v="1328.88"/>
    <n v="193.05"/>
  </r>
  <r>
    <s v="CN-2021-100895"/>
    <x v="229"/>
    <x v="0"/>
    <s v="Cust-13120"/>
    <x v="1"/>
    <x v="0"/>
    <x v="1"/>
    <n v="288.95999999999998"/>
    <n v="47.91"/>
  </r>
  <r>
    <s v="CN-2021-100890"/>
    <x v="229"/>
    <x v="2"/>
    <s v="Cust-14035"/>
    <x v="1"/>
    <x v="2"/>
    <x v="1"/>
    <n v="418.32"/>
    <n v="32.64"/>
  </r>
  <r>
    <s v="CN-2021-100886"/>
    <x v="229"/>
    <x v="3"/>
    <s v="Cust-14755"/>
    <x v="0"/>
    <x v="5"/>
    <x v="1"/>
    <n v="143.63999999999999"/>
    <n v="17.47"/>
  </r>
  <r>
    <s v="CN-2021-100887"/>
    <x v="229"/>
    <x v="3"/>
    <s v="Cust-14755"/>
    <x v="0"/>
    <x v="5"/>
    <x v="1"/>
    <n v="535.5"/>
    <n v="61.73"/>
  </r>
  <r>
    <s v="CN-2021-100888"/>
    <x v="229"/>
    <x v="1"/>
    <s v="Cust-14755"/>
    <x v="0"/>
    <x v="5"/>
    <x v="1"/>
    <n v="3304.7"/>
    <n v="249.92"/>
  </r>
  <r>
    <s v="CN-2021-100893"/>
    <x v="229"/>
    <x v="1"/>
    <s v="Cust-15700"/>
    <x v="0"/>
    <x v="1"/>
    <x v="2"/>
    <n v="1923.39"/>
    <n v="123.29"/>
  </r>
  <r>
    <s v="CN-2021-100896"/>
    <x v="229"/>
    <x v="0"/>
    <s v="Cust-20845"/>
    <x v="0"/>
    <x v="1"/>
    <x v="1"/>
    <n v="9788.7999999999993"/>
    <n v="485.61"/>
  </r>
  <r>
    <s v="CN-2021-100885"/>
    <x v="230"/>
    <x v="2"/>
    <s v="Cust-14965"/>
    <x v="1"/>
    <x v="2"/>
    <x v="1"/>
    <n v="48.02"/>
    <n v="0.14000000000000001"/>
  </r>
  <r>
    <s v="CN-2021-100876"/>
    <x v="231"/>
    <x v="3"/>
    <s v="Cust-13045"/>
    <x v="1"/>
    <x v="2"/>
    <x v="0"/>
    <n v="966.67200000000003"/>
    <n v="54.75"/>
  </r>
  <r>
    <s v="CN-2021-100878"/>
    <x v="231"/>
    <x v="0"/>
    <s v="Cust-13045"/>
    <x v="1"/>
    <x v="2"/>
    <x v="2"/>
    <n v="2098.6559999999999"/>
    <n v="52.93"/>
  </r>
  <r>
    <s v="CN-2021-100879"/>
    <x v="231"/>
    <x v="1"/>
    <s v="Cust-13045"/>
    <x v="1"/>
    <x v="2"/>
    <x v="1"/>
    <n v="69.888000000000005"/>
    <n v="19.690000000000001"/>
  </r>
  <r>
    <s v="CN-2021-100880"/>
    <x v="231"/>
    <x v="2"/>
    <s v="Cust-13045"/>
    <x v="1"/>
    <x v="2"/>
    <x v="1"/>
    <n v="36.119999999999997"/>
    <n v="0.09"/>
  </r>
  <r>
    <s v="CN-2021-100881"/>
    <x v="231"/>
    <x v="1"/>
    <s v="Cust-13045"/>
    <x v="1"/>
    <x v="2"/>
    <x v="1"/>
    <n v="631.26"/>
    <n v="130.28"/>
  </r>
  <r>
    <s v="CN-2021-100882"/>
    <x v="231"/>
    <x v="0"/>
    <s v="Cust-13045"/>
    <x v="1"/>
    <x v="2"/>
    <x v="0"/>
    <n v="1249.4159999999999"/>
    <n v="98.61"/>
  </r>
  <r>
    <s v="CN-2021-100871"/>
    <x v="231"/>
    <x v="2"/>
    <s v="Cust-14215"/>
    <x v="1"/>
    <x v="4"/>
    <x v="1"/>
    <n v="191.24"/>
    <n v="16.28"/>
  </r>
  <r>
    <s v="CN-2021-100872"/>
    <x v="231"/>
    <x v="3"/>
    <s v="Cust-14215"/>
    <x v="1"/>
    <x v="4"/>
    <x v="1"/>
    <n v="710.08"/>
    <n v="169.67"/>
  </r>
  <r>
    <s v="CN-2021-100873"/>
    <x v="231"/>
    <x v="3"/>
    <s v="Cust-14215"/>
    <x v="1"/>
    <x v="4"/>
    <x v="0"/>
    <n v="3359.328"/>
    <n v="128.65"/>
  </r>
  <r>
    <s v="CN-2021-100877"/>
    <x v="231"/>
    <x v="0"/>
    <s v="Cust-15400"/>
    <x v="1"/>
    <x v="4"/>
    <x v="1"/>
    <n v="164.64"/>
    <n v="27.52"/>
  </r>
  <r>
    <s v="CN-2021-100883"/>
    <x v="231"/>
    <x v="2"/>
    <s v="Cust-15400"/>
    <x v="1"/>
    <x v="4"/>
    <x v="1"/>
    <n v="83.44"/>
    <n v="10.23"/>
  </r>
  <r>
    <s v="CN-2021-100884"/>
    <x v="231"/>
    <x v="1"/>
    <s v="Cust-15700"/>
    <x v="0"/>
    <x v="1"/>
    <x v="1"/>
    <n v="286.44"/>
    <n v="36.42"/>
  </r>
  <r>
    <s v="CN-2021-100874"/>
    <x v="231"/>
    <x v="3"/>
    <s v="Cust-16450"/>
    <x v="1"/>
    <x v="0"/>
    <x v="1"/>
    <n v="46.06"/>
    <n v="0.76"/>
  </r>
  <r>
    <s v="CN-2021-100875"/>
    <x v="231"/>
    <x v="0"/>
    <s v="Cust-16450"/>
    <x v="1"/>
    <x v="0"/>
    <x v="1"/>
    <n v="105"/>
    <n v="39.68"/>
  </r>
  <r>
    <s v="CN-2021-100865"/>
    <x v="232"/>
    <x v="1"/>
    <s v="Cust-10045"/>
    <x v="1"/>
    <x v="2"/>
    <x v="1"/>
    <n v="382.48"/>
    <n v="25.98"/>
  </r>
  <r>
    <s v="CN-2021-100866"/>
    <x v="232"/>
    <x v="1"/>
    <s v="Cust-10045"/>
    <x v="1"/>
    <x v="2"/>
    <x v="1"/>
    <n v="201.6"/>
    <n v="14.99"/>
  </r>
  <r>
    <s v="CN-2021-100867"/>
    <x v="232"/>
    <x v="0"/>
    <s v="Cust-10045"/>
    <x v="1"/>
    <x v="2"/>
    <x v="1"/>
    <n v="456.96"/>
    <n v="40.020000000000003"/>
  </r>
  <r>
    <s v="CN-2021-100868"/>
    <x v="232"/>
    <x v="0"/>
    <s v="Cust-19765"/>
    <x v="1"/>
    <x v="5"/>
    <x v="0"/>
    <n v="411.6"/>
    <n v="14.63"/>
  </r>
  <r>
    <s v="CN-2021-100869"/>
    <x v="232"/>
    <x v="3"/>
    <s v="Cust-20230"/>
    <x v="1"/>
    <x v="2"/>
    <x v="0"/>
    <n v="407.904"/>
    <n v="11.77"/>
  </r>
  <r>
    <s v="CN-2021-100870"/>
    <x v="232"/>
    <x v="3"/>
    <s v="Cust-20230"/>
    <x v="1"/>
    <x v="2"/>
    <x v="0"/>
    <n v="4821.768"/>
    <n v="81.97"/>
  </r>
  <r>
    <s v="CN-2021-100857"/>
    <x v="233"/>
    <x v="1"/>
    <s v="Cust-10030"/>
    <x v="1"/>
    <x v="0"/>
    <x v="2"/>
    <n v="2147.6"/>
    <n v="179.45"/>
  </r>
  <r>
    <s v="CN-2021-100858"/>
    <x v="233"/>
    <x v="0"/>
    <s v="Cust-10030"/>
    <x v="1"/>
    <x v="0"/>
    <x v="0"/>
    <n v="5323.5"/>
    <n v="412.16"/>
  </r>
  <r>
    <s v="CN-2021-100862"/>
    <x v="233"/>
    <x v="1"/>
    <s v="Cust-10030"/>
    <x v="1"/>
    <x v="0"/>
    <x v="1"/>
    <n v="646.1"/>
    <n v="171.64"/>
  </r>
  <r>
    <s v="CN-2021-100863"/>
    <x v="233"/>
    <x v="0"/>
    <s v="Cust-10030"/>
    <x v="1"/>
    <x v="0"/>
    <x v="0"/>
    <n v="581.14"/>
    <n v="135.55000000000001"/>
  </r>
  <r>
    <s v="CN-2021-100854"/>
    <x v="233"/>
    <x v="1"/>
    <s v="Cust-10930"/>
    <x v="2"/>
    <x v="1"/>
    <x v="1"/>
    <n v="58.295999999999999"/>
    <n v="9.11"/>
  </r>
  <r>
    <s v="CN-2021-100855"/>
    <x v="233"/>
    <x v="0"/>
    <s v="Cust-10930"/>
    <x v="2"/>
    <x v="1"/>
    <x v="1"/>
    <n v="150.36000000000001"/>
    <n v="25.71"/>
  </r>
  <r>
    <s v="CN-2021-100847"/>
    <x v="233"/>
    <x v="0"/>
    <s v="Cust-11230"/>
    <x v="0"/>
    <x v="1"/>
    <x v="1"/>
    <n v="1989.12"/>
    <n v="240.85"/>
  </r>
  <r>
    <s v="CN-2021-100848"/>
    <x v="233"/>
    <x v="1"/>
    <s v="Cust-11230"/>
    <x v="0"/>
    <x v="1"/>
    <x v="1"/>
    <n v="13102.6"/>
    <n v="432.52"/>
  </r>
  <r>
    <s v="CN-2021-100849"/>
    <x v="233"/>
    <x v="1"/>
    <s v="Cust-11230"/>
    <x v="0"/>
    <x v="1"/>
    <x v="1"/>
    <n v="651.28"/>
    <n v="129.37"/>
  </r>
  <r>
    <s v="CN-2021-100850"/>
    <x v="233"/>
    <x v="1"/>
    <s v="Cust-11230"/>
    <x v="0"/>
    <x v="1"/>
    <x v="0"/>
    <n v="2457.56"/>
    <n v="146.13999999999999"/>
  </r>
  <r>
    <s v="CN-2021-100856"/>
    <x v="233"/>
    <x v="1"/>
    <s v="Cust-11545"/>
    <x v="1"/>
    <x v="5"/>
    <x v="2"/>
    <n v="2712.5"/>
    <n v="188.17"/>
  </r>
  <r>
    <s v="CN-2021-100859"/>
    <x v="233"/>
    <x v="1"/>
    <s v="Cust-11545"/>
    <x v="1"/>
    <x v="5"/>
    <x v="2"/>
    <n v="310.38"/>
    <n v="49.76"/>
  </r>
  <r>
    <s v="CN-2021-100860"/>
    <x v="233"/>
    <x v="2"/>
    <s v="Cust-11545"/>
    <x v="1"/>
    <x v="5"/>
    <x v="2"/>
    <n v="816.34"/>
    <n v="73.540000000000006"/>
  </r>
  <r>
    <s v="CN-2021-100861"/>
    <x v="233"/>
    <x v="3"/>
    <s v="Cust-11545"/>
    <x v="1"/>
    <x v="5"/>
    <x v="1"/>
    <n v="850.5"/>
    <n v="166.97"/>
  </r>
  <r>
    <s v="CN-2021-100851"/>
    <x v="233"/>
    <x v="0"/>
    <s v="Cust-12520"/>
    <x v="0"/>
    <x v="2"/>
    <x v="2"/>
    <n v="6442.8"/>
    <n v="301.26"/>
  </r>
  <r>
    <s v="CN-2021-100853"/>
    <x v="233"/>
    <x v="2"/>
    <s v="Cust-13015"/>
    <x v="0"/>
    <x v="1"/>
    <x v="2"/>
    <n v="528.52800000000002"/>
    <n v="4.45"/>
  </r>
  <r>
    <s v="CN-2021-100852"/>
    <x v="233"/>
    <x v="1"/>
    <s v="Cust-13465"/>
    <x v="0"/>
    <x v="2"/>
    <x v="1"/>
    <n v="93.24"/>
    <n v="14.12"/>
  </r>
  <r>
    <s v="CN-2021-100864"/>
    <x v="233"/>
    <x v="1"/>
    <s v="Cust-18130"/>
    <x v="1"/>
    <x v="1"/>
    <x v="2"/>
    <n v="3226.72"/>
    <n v="190.21"/>
  </r>
  <r>
    <s v="CN-2021-100840"/>
    <x v="234"/>
    <x v="0"/>
    <s v="Cust-11320"/>
    <x v="0"/>
    <x v="2"/>
    <x v="1"/>
    <n v="923.3"/>
    <n v="161.03"/>
  </r>
  <r>
    <s v="CN-2021-100845"/>
    <x v="234"/>
    <x v="0"/>
    <s v="Cust-13570"/>
    <x v="0"/>
    <x v="2"/>
    <x v="1"/>
    <n v="162.54"/>
    <n v="42.45"/>
  </r>
  <r>
    <s v="CN-2021-100846"/>
    <x v="234"/>
    <x v="0"/>
    <s v="Cust-16465"/>
    <x v="0"/>
    <x v="2"/>
    <x v="1"/>
    <n v="1054.2"/>
    <n v="264.75"/>
  </r>
  <r>
    <s v="CN-2021-100836"/>
    <x v="234"/>
    <x v="0"/>
    <s v="Cust-18280"/>
    <x v="1"/>
    <x v="4"/>
    <x v="1"/>
    <n v="164.22"/>
    <n v="42.15"/>
  </r>
  <r>
    <s v="CN-2021-100837"/>
    <x v="234"/>
    <x v="2"/>
    <s v="Cust-18280"/>
    <x v="1"/>
    <x v="4"/>
    <x v="2"/>
    <n v="662.76"/>
    <n v="75.91"/>
  </r>
  <r>
    <s v="CN-2021-100839"/>
    <x v="234"/>
    <x v="0"/>
    <s v="Cust-19030"/>
    <x v="1"/>
    <x v="1"/>
    <x v="1"/>
    <n v="557.9"/>
    <n v="166.38"/>
  </r>
  <r>
    <s v="CN-2021-100841"/>
    <x v="234"/>
    <x v="1"/>
    <s v="Cust-19030"/>
    <x v="1"/>
    <x v="1"/>
    <x v="1"/>
    <n v="588.70000000000005"/>
    <n v="163.37"/>
  </r>
  <r>
    <s v="CN-2021-100842"/>
    <x v="234"/>
    <x v="2"/>
    <s v="Cust-19030"/>
    <x v="1"/>
    <x v="1"/>
    <x v="1"/>
    <n v="1486.4639999999999"/>
    <n v="282.33"/>
  </r>
  <r>
    <s v="CN-2021-100843"/>
    <x v="234"/>
    <x v="2"/>
    <s v="Cust-19030"/>
    <x v="1"/>
    <x v="1"/>
    <x v="2"/>
    <n v="1294.02"/>
    <n v="114.87"/>
  </r>
  <r>
    <s v="CN-2021-100844"/>
    <x v="234"/>
    <x v="3"/>
    <s v="Cust-19030"/>
    <x v="1"/>
    <x v="1"/>
    <x v="1"/>
    <n v="1370.88"/>
    <n v="181.85"/>
  </r>
  <r>
    <s v="CN-2021-100838"/>
    <x v="234"/>
    <x v="2"/>
    <s v="Cust-20305"/>
    <x v="0"/>
    <x v="0"/>
    <x v="1"/>
    <n v="490.84"/>
    <n v="24.86"/>
  </r>
  <r>
    <s v="CN-2021-100832"/>
    <x v="235"/>
    <x v="1"/>
    <s v="Cust-10660"/>
    <x v="0"/>
    <x v="0"/>
    <x v="1"/>
    <n v="15834.28"/>
    <n v="451.84"/>
  </r>
  <r>
    <s v="CN-2021-100834"/>
    <x v="235"/>
    <x v="3"/>
    <s v="Cust-10660"/>
    <x v="0"/>
    <x v="0"/>
    <x v="1"/>
    <n v="667.52"/>
    <n v="72.11"/>
  </r>
  <r>
    <s v="CN-2021-100830"/>
    <x v="235"/>
    <x v="0"/>
    <s v="Cust-10765"/>
    <x v="2"/>
    <x v="2"/>
    <x v="0"/>
    <n v="4515.28"/>
    <n v="256.42"/>
  </r>
  <r>
    <s v="CN-2021-100831"/>
    <x v="235"/>
    <x v="1"/>
    <s v="Cust-11065"/>
    <x v="0"/>
    <x v="0"/>
    <x v="1"/>
    <n v="144.98400000000001"/>
    <n v="3.94"/>
  </r>
  <r>
    <s v="CN-2021-100833"/>
    <x v="235"/>
    <x v="1"/>
    <s v="Cust-13030"/>
    <x v="2"/>
    <x v="4"/>
    <x v="1"/>
    <n v="1352.4"/>
    <n v="174.45"/>
  </r>
  <r>
    <s v="CN-2021-100835"/>
    <x v="235"/>
    <x v="0"/>
    <s v="Cust-13030"/>
    <x v="2"/>
    <x v="4"/>
    <x v="1"/>
    <n v="186.76"/>
    <n v="28.87"/>
  </r>
  <r>
    <s v="CN-2021-100827"/>
    <x v="235"/>
    <x v="1"/>
    <s v="Cust-14335"/>
    <x v="1"/>
    <x v="2"/>
    <x v="2"/>
    <n v="432.18"/>
    <n v="2.35"/>
  </r>
  <r>
    <s v="CN-2021-100828"/>
    <x v="235"/>
    <x v="0"/>
    <s v="Cust-14335"/>
    <x v="1"/>
    <x v="2"/>
    <x v="1"/>
    <n v="228.648"/>
    <n v="8.67"/>
  </r>
  <r>
    <s v="CN-2021-100826"/>
    <x v="235"/>
    <x v="2"/>
    <s v="Cust-20620"/>
    <x v="1"/>
    <x v="2"/>
    <x v="1"/>
    <n v="202.02"/>
    <n v="16.18"/>
  </r>
  <r>
    <s v="CN-2021-100829"/>
    <x v="235"/>
    <x v="1"/>
    <s v="Cust-21265"/>
    <x v="1"/>
    <x v="2"/>
    <x v="2"/>
    <n v="3542.28"/>
    <n v="160.47"/>
  </r>
  <r>
    <s v="CN-2021-100820"/>
    <x v="236"/>
    <x v="1"/>
    <s v="Cust-11065"/>
    <x v="0"/>
    <x v="0"/>
    <x v="0"/>
    <n v="669.98400000000004"/>
    <n v="11.37"/>
  </r>
  <r>
    <s v="CN-2021-100821"/>
    <x v="236"/>
    <x v="1"/>
    <s v="Cust-11065"/>
    <x v="0"/>
    <x v="0"/>
    <x v="1"/>
    <n v="84.84"/>
    <n v="3.62"/>
  </r>
  <r>
    <s v="CN-2021-100822"/>
    <x v="236"/>
    <x v="2"/>
    <s v="Cust-11065"/>
    <x v="0"/>
    <x v="0"/>
    <x v="2"/>
    <n v="136.83600000000001"/>
    <n v="3.76"/>
  </r>
  <r>
    <s v="CN-2021-100823"/>
    <x v="236"/>
    <x v="0"/>
    <s v="Cust-14485"/>
    <x v="1"/>
    <x v="2"/>
    <x v="1"/>
    <n v="129.696"/>
    <n v="3.03"/>
  </r>
  <r>
    <s v="CN-2021-100819"/>
    <x v="236"/>
    <x v="0"/>
    <s v="Cust-18955"/>
    <x v="2"/>
    <x v="0"/>
    <x v="1"/>
    <n v="31.667999999999999"/>
    <n v="4.7300000000000004"/>
  </r>
  <r>
    <s v="CN-2021-100824"/>
    <x v="236"/>
    <x v="0"/>
    <s v="Cust-19375"/>
    <x v="0"/>
    <x v="3"/>
    <x v="1"/>
    <n v="39.200000000000003"/>
    <n v="0.87"/>
  </r>
  <r>
    <s v="CN-2021-100825"/>
    <x v="236"/>
    <x v="1"/>
    <s v="Cust-20035"/>
    <x v="2"/>
    <x v="3"/>
    <x v="1"/>
    <n v="85.68"/>
    <n v="15.33"/>
  </r>
  <r>
    <s v="CN-2021-100813"/>
    <x v="237"/>
    <x v="1"/>
    <s v="Cust-15580"/>
    <x v="0"/>
    <x v="2"/>
    <x v="1"/>
    <n v="422.1"/>
    <n v="37.36"/>
  </r>
  <r>
    <s v="CN-2021-100814"/>
    <x v="237"/>
    <x v="1"/>
    <s v="Cust-15580"/>
    <x v="0"/>
    <x v="2"/>
    <x v="1"/>
    <n v="374.5"/>
    <n v="19.760000000000002"/>
  </r>
  <r>
    <s v="CN-2021-100815"/>
    <x v="237"/>
    <x v="1"/>
    <s v="Cust-15580"/>
    <x v="0"/>
    <x v="2"/>
    <x v="1"/>
    <n v="419.72"/>
    <n v="12.74"/>
  </r>
  <r>
    <s v="CN-2021-100816"/>
    <x v="237"/>
    <x v="1"/>
    <s v="Cust-15580"/>
    <x v="0"/>
    <x v="2"/>
    <x v="1"/>
    <n v="33.32"/>
    <n v="0.56999999999999995"/>
  </r>
  <r>
    <s v="CN-2021-100817"/>
    <x v="237"/>
    <x v="0"/>
    <s v="Cust-15580"/>
    <x v="0"/>
    <x v="2"/>
    <x v="1"/>
    <n v="2420.88"/>
    <n v="136.63999999999999"/>
  </r>
  <r>
    <s v="CN-2021-100818"/>
    <x v="237"/>
    <x v="3"/>
    <s v="Cust-15580"/>
    <x v="0"/>
    <x v="2"/>
    <x v="0"/>
    <n v="387.24"/>
    <n v="25.34"/>
  </r>
  <r>
    <s v="CN-2021-100810"/>
    <x v="238"/>
    <x v="1"/>
    <s v="Cust-16000"/>
    <x v="0"/>
    <x v="0"/>
    <x v="1"/>
    <n v="163.96799999999999"/>
    <n v="0.66"/>
  </r>
  <r>
    <s v="CN-2021-100811"/>
    <x v="238"/>
    <x v="2"/>
    <s v="Cust-16765"/>
    <x v="0"/>
    <x v="2"/>
    <x v="2"/>
    <n v="5420.6880000000001"/>
    <n v="460.52"/>
  </r>
  <r>
    <s v="CN-2021-100812"/>
    <x v="238"/>
    <x v="3"/>
    <s v="Cust-16765"/>
    <x v="0"/>
    <x v="2"/>
    <x v="2"/>
    <n v="615.88800000000003"/>
    <n v="29.95"/>
  </r>
  <r>
    <s v="CN-2021-100808"/>
    <x v="238"/>
    <x v="1"/>
    <s v="Cust-19870"/>
    <x v="2"/>
    <x v="2"/>
    <x v="1"/>
    <n v="1129.8"/>
    <n v="245.47"/>
  </r>
  <r>
    <s v="CN-2021-100809"/>
    <x v="238"/>
    <x v="0"/>
    <s v="Cust-21640"/>
    <x v="0"/>
    <x v="5"/>
    <x v="1"/>
    <n v="810.18"/>
    <n v="128.41"/>
  </r>
  <r>
    <s v="CN-2021-100803"/>
    <x v="239"/>
    <x v="1"/>
    <s v="Cust-10405"/>
    <x v="1"/>
    <x v="2"/>
    <x v="2"/>
    <n v="620.76"/>
    <n v="70.42"/>
  </r>
  <r>
    <s v="CN-2021-100804"/>
    <x v="239"/>
    <x v="2"/>
    <s v="Cust-10405"/>
    <x v="1"/>
    <x v="2"/>
    <x v="0"/>
    <n v="2331"/>
    <n v="271.87"/>
  </r>
  <r>
    <s v="CN-2021-100795"/>
    <x v="239"/>
    <x v="2"/>
    <s v="Cust-13585"/>
    <x v="1"/>
    <x v="0"/>
    <x v="1"/>
    <n v="237.13200000000001"/>
    <n v="5.67"/>
  </r>
  <r>
    <s v="CN-2021-100796"/>
    <x v="239"/>
    <x v="0"/>
    <s v="Cust-13585"/>
    <x v="1"/>
    <x v="0"/>
    <x v="1"/>
    <n v="7796.6279999999997"/>
    <n v="82.01"/>
  </r>
  <r>
    <s v="CN-2021-100797"/>
    <x v="239"/>
    <x v="3"/>
    <s v="Cust-13585"/>
    <x v="1"/>
    <x v="0"/>
    <x v="1"/>
    <n v="297.69600000000003"/>
    <n v="29.54"/>
  </r>
  <r>
    <s v="CN-2021-100798"/>
    <x v="239"/>
    <x v="3"/>
    <s v="Cust-13585"/>
    <x v="1"/>
    <x v="0"/>
    <x v="1"/>
    <n v="1007.16"/>
    <n v="14.6"/>
  </r>
  <r>
    <s v="CN-2021-100799"/>
    <x v="239"/>
    <x v="0"/>
    <s v="Cust-13585"/>
    <x v="1"/>
    <x v="0"/>
    <x v="0"/>
    <n v="329.28"/>
    <n v="13.6"/>
  </r>
  <r>
    <s v="CN-2021-100800"/>
    <x v="239"/>
    <x v="0"/>
    <s v="Cust-13585"/>
    <x v="1"/>
    <x v="0"/>
    <x v="1"/>
    <n v="171.36"/>
    <n v="18.850000000000001"/>
  </r>
  <r>
    <s v="CN-2021-100801"/>
    <x v="239"/>
    <x v="0"/>
    <s v="Cust-13585"/>
    <x v="1"/>
    <x v="0"/>
    <x v="1"/>
    <n v="287.952"/>
    <n v="11.87"/>
  </r>
  <r>
    <s v="CN-2021-100802"/>
    <x v="239"/>
    <x v="0"/>
    <s v="Cust-13585"/>
    <x v="1"/>
    <x v="0"/>
    <x v="1"/>
    <n v="359.8"/>
    <n v="42.83"/>
  </r>
  <r>
    <s v="CN-2021-100806"/>
    <x v="239"/>
    <x v="1"/>
    <s v="Cust-15340"/>
    <x v="0"/>
    <x v="2"/>
    <x v="1"/>
    <n v="4167.0720000000001"/>
    <n v="16.54"/>
  </r>
  <r>
    <s v="CN-2021-100807"/>
    <x v="239"/>
    <x v="1"/>
    <s v="Cust-15340"/>
    <x v="0"/>
    <x v="2"/>
    <x v="1"/>
    <n v="248.08"/>
    <n v="15.21"/>
  </r>
  <r>
    <s v="CN-2021-100805"/>
    <x v="239"/>
    <x v="0"/>
    <s v="Cust-18790"/>
    <x v="2"/>
    <x v="2"/>
    <x v="0"/>
    <n v="1241.52"/>
    <n v="233.04"/>
  </r>
  <r>
    <s v="CN-2021-100781"/>
    <x v="240"/>
    <x v="1"/>
    <s v="Cust-15370"/>
    <x v="0"/>
    <x v="2"/>
    <x v="1"/>
    <n v="492.1"/>
    <n v="13.05"/>
  </r>
  <r>
    <s v="CN-2021-100785"/>
    <x v="240"/>
    <x v="2"/>
    <s v="Cust-15370"/>
    <x v="0"/>
    <x v="2"/>
    <x v="1"/>
    <n v="431.42399999999998"/>
    <n v="1.73"/>
  </r>
  <r>
    <s v="CN-2021-100790"/>
    <x v="240"/>
    <x v="3"/>
    <s v="Cust-16585"/>
    <x v="1"/>
    <x v="0"/>
    <x v="2"/>
    <n v="777.42"/>
    <n v="178.19"/>
  </r>
  <r>
    <s v="CN-2021-100784"/>
    <x v="240"/>
    <x v="2"/>
    <s v="Cust-17200"/>
    <x v="1"/>
    <x v="4"/>
    <x v="1"/>
    <n v="637.05600000000004"/>
    <n v="110.43"/>
  </r>
  <r>
    <s v="CN-2021-100786"/>
    <x v="240"/>
    <x v="0"/>
    <s v="Cust-17200"/>
    <x v="1"/>
    <x v="4"/>
    <x v="1"/>
    <n v="510.44"/>
    <n v="121.09"/>
  </r>
  <r>
    <s v="CN-2021-100787"/>
    <x v="240"/>
    <x v="1"/>
    <s v="Cust-19420"/>
    <x v="1"/>
    <x v="1"/>
    <x v="1"/>
    <n v="137.928"/>
    <n v="19.61"/>
  </r>
  <r>
    <s v="CN-2021-100788"/>
    <x v="240"/>
    <x v="2"/>
    <s v="Cust-19420"/>
    <x v="1"/>
    <x v="1"/>
    <x v="0"/>
    <n v="1156.5119999999999"/>
    <n v="50.25"/>
  </r>
  <r>
    <s v="CN-2021-100789"/>
    <x v="240"/>
    <x v="1"/>
    <s v="Cust-19420"/>
    <x v="1"/>
    <x v="1"/>
    <x v="1"/>
    <n v="88.34"/>
    <n v="4.68"/>
  </r>
  <r>
    <s v="CN-2021-100791"/>
    <x v="240"/>
    <x v="0"/>
    <s v="Cust-19420"/>
    <x v="1"/>
    <x v="1"/>
    <x v="1"/>
    <n v="49.643999999999998"/>
    <n v="2.59"/>
  </r>
  <r>
    <s v="CN-2021-100792"/>
    <x v="240"/>
    <x v="2"/>
    <s v="Cust-19420"/>
    <x v="1"/>
    <x v="1"/>
    <x v="2"/>
    <n v="942.48"/>
    <n v="46.9"/>
  </r>
  <r>
    <s v="CN-2021-100793"/>
    <x v="240"/>
    <x v="1"/>
    <s v="Cust-19420"/>
    <x v="1"/>
    <x v="1"/>
    <x v="0"/>
    <n v="1248.1559999999999"/>
    <n v="98.72"/>
  </r>
  <r>
    <s v="CN-2021-100794"/>
    <x v="240"/>
    <x v="3"/>
    <s v="Cust-19870"/>
    <x v="2"/>
    <x v="2"/>
    <x v="0"/>
    <n v="1346.52"/>
    <n v="231.23"/>
  </r>
  <r>
    <s v="CN-2021-100782"/>
    <x v="240"/>
    <x v="1"/>
    <s v="Cust-20080"/>
    <x v="0"/>
    <x v="4"/>
    <x v="1"/>
    <n v="522.9"/>
    <n v="176.13"/>
  </r>
  <r>
    <s v="CN-2021-100783"/>
    <x v="240"/>
    <x v="0"/>
    <s v="Cust-20080"/>
    <x v="0"/>
    <x v="4"/>
    <x v="2"/>
    <n v="2092.44"/>
    <n v="167.56"/>
  </r>
  <r>
    <s v="CN-2021-100775"/>
    <x v="241"/>
    <x v="0"/>
    <s v="Cust-10630"/>
    <x v="2"/>
    <x v="2"/>
    <x v="1"/>
    <n v="44.968000000000004"/>
    <n v="7.78"/>
  </r>
  <r>
    <s v="CN-2021-100776"/>
    <x v="241"/>
    <x v="1"/>
    <s v="Cust-10630"/>
    <x v="2"/>
    <x v="2"/>
    <x v="1"/>
    <n v="1120"/>
    <n v="105.15"/>
  </r>
  <r>
    <s v="CN-2021-100777"/>
    <x v="241"/>
    <x v="1"/>
    <s v="Cust-10630"/>
    <x v="2"/>
    <x v="2"/>
    <x v="2"/>
    <n v="947.52"/>
    <n v="191.54"/>
  </r>
  <r>
    <s v="CN-2021-100778"/>
    <x v="241"/>
    <x v="0"/>
    <s v="Cust-10630"/>
    <x v="2"/>
    <x v="2"/>
    <x v="1"/>
    <n v="64.847999999999999"/>
    <n v="0.71"/>
  </r>
  <r>
    <s v="CN-2021-100779"/>
    <x v="241"/>
    <x v="0"/>
    <s v="Cust-10630"/>
    <x v="2"/>
    <x v="2"/>
    <x v="1"/>
    <n v="222.32"/>
    <n v="38.86"/>
  </r>
  <r>
    <s v="CN-2021-100780"/>
    <x v="241"/>
    <x v="2"/>
    <s v="Cust-10630"/>
    <x v="2"/>
    <x v="2"/>
    <x v="1"/>
    <n v="117.93600000000001"/>
    <n v="2.42"/>
  </r>
  <r>
    <s v="CN-2021-100771"/>
    <x v="241"/>
    <x v="3"/>
    <s v="Cust-13885"/>
    <x v="2"/>
    <x v="2"/>
    <x v="1"/>
    <n v="150.78"/>
    <n v="33.65"/>
  </r>
  <r>
    <s v="CN-2021-100770"/>
    <x v="241"/>
    <x v="1"/>
    <s v="Cust-14920"/>
    <x v="0"/>
    <x v="4"/>
    <x v="0"/>
    <n v="280.22399999999999"/>
    <n v="3.56"/>
  </r>
  <r>
    <s v="CN-2021-100772"/>
    <x v="241"/>
    <x v="2"/>
    <s v="Cust-14920"/>
    <x v="0"/>
    <x v="4"/>
    <x v="1"/>
    <n v="1606.92"/>
    <n v="229.93"/>
  </r>
  <r>
    <s v="CN-2021-100773"/>
    <x v="241"/>
    <x v="2"/>
    <s v="Cust-14920"/>
    <x v="0"/>
    <x v="4"/>
    <x v="0"/>
    <n v="1776.6"/>
    <n v="97.97"/>
  </r>
  <r>
    <s v="CN-2021-100774"/>
    <x v="241"/>
    <x v="2"/>
    <s v="Cust-14920"/>
    <x v="0"/>
    <x v="4"/>
    <x v="1"/>
    <n v="174.636"/>
    <n v="15.09"/>
  </r>
  <r>
    <s v="CN-2021-100768"/>
    <x v="242"/>
    <x v="0"/>
    <s v="Cust-11920"/>
    <x v="0"/>
    <x v="4"/>
    <x v="2"/>
    <n v="1593.9"/>
    <n v="252.37"/>
  </r>
  <r>
    <s v="CN-2021-100769"/>
    <x v="242"/>
    <x v="1"/>
    <s v="Cust-11920"/>
    <x v="0"/>
    <x v="4"/>
    <x v="1"/>
    <n v="18564.14"/>
    <n v="421.84"/>
  </r>
  <r>
    <s v="CN-2021-100764"/>
    <x v="242"/>
    <x v="0"/>
    <s v="Cust-16540"/>
    <x v="0"/>
    <x v="4"/>
    <x v="1"/>
    <n v="466.48"/>
    <n v="11.52"/>
  </r>
  <r>
    <s v="CN-2021-100765"/>
    <x v="242"/>
    <x v="0"/>
    <s v="Cust-16540"/>
    <x v="0"/>
    <x v="4"/>
    <x v="2"/>
    <n v="1666.56"/>
    <n v="122.41"/>
  </r>
  <r>
    <s v="CN-2021-100766"/>
    <x v="242"/>
    <x v="1"/>
    <s v="Cust-21070"/>
    <x v="0"/>
    <x v="4"/>
    <x v="1"/>
    <n v="42.28"/>
    <n v="0.17"/>
  </r>
  <r>
    <s v="CN-2021-100767"/>
    <x v="242"/>
    <x v="0"/>
    <s v="Cust-21070"/>
    <x v="0"/>
    <x v="4"/>
    <x v="2"/>
    <n v="5119.38"/>
    <n v="417.95"/>
  </r>
  <r>
    <s v="CN-2021-100763"/>
    <x v="243"/>
    <x v="2"/>
    <s v="Cust-10045"/>
    <x v="1"/>
    <x v="2"/>
    <x v="1"/>
    <n v="90.3"/>
    <n v="18.71"/>
  </r>
  <r>
    <s v="CN-2021-100761"/>
    <x v="244"/>
    <x v="1"/>
    <s v="Cust-21700"/>
    <x v="2"/>
    <x v="4"/>
    <x v="1"/>
    <n v="235.2"/>
    <n v="5.64"/>
  </r>
  <r>
    <s v="CN-2021-100762"/>
    <x v="244"/>
    <x v="2"/>
    <s v="Cust-21700"/>
    <x v="2"/>
    <x v="4"/>
    <x v="0"/>
    <n v="344.73599999999999"/>
    <n v="41.85"/>
  </r>
  <r>
    <s v="CN-2021-100760"/>
    <x v="245"/>
    <x v="2"/>
    <s v="Cust-11740"/>
    <x v="0"/>
    <x v="1"/>
    <x v="1"/>
    <n v="322.14"/>
    <n v="35.81"/>
  </r>
  <r>
    <s v="CN-2021-100756"/>
    <x v="246"/>
    <x v="1"/>
    <s v="Cust-10465"/>
    <x v="0"/>
    <x v="4"/>
    <x v="2"/>
    <n v="705.18"/>
    <n v="184.59"/>
  </r>
  <r>
    <s v="CN-2021-100757"/>
    <x v="246"/>
    <x v="2"/>
    <s v="Cust-10465"/>
    <x v="0"/>
    <x v="4"/>
    <x v="0"/>
    <n v="1162.8399999999999"/>
    <n v="264.72000000000003"/>
  </r>
  <r>
    <s v="CN-2021-100750"/>
    <x v="246"/>
    <x v="3"/>
    <s v="Cust-11440"/>
    <x v="0"/>
    <x v="2"/>
    <x v="2"/>
    <n v="2724.12"/>
    <n v="273.72000000000003"/>
  </r>
  <r>
    <s v="CN-2021-100751"/>
    <x v="246"/>
    <x v="1"/>
    <s v="Cust-13240"/>
    <x v="2"/>
    <x v="0"/>
    <x v="1"/>
    <n v="223.44"/>
    <n v="41.94"/>
  </r>
  <r>
    <s v="CN-2021-100749"/>
    <x v="246"/>
    <x v="1"/>
    <s v="Cust-13990"/>
    <x v="0"/>
    <x v="2"/>
    <x v="1"/>
    <n v="93.24"/>
    <n v="0.11"/>
  </r>
  <r>
    <s v="CN-2021-100752"/>
    <x v="246"/>
    <x v="3"/>
    <s v="Cust-13990"/>
    <x v="0"/>
    <x v="2"/>
    <x v="2"/>
    <n v="837.64800000000002"/>
    <n v="6.13"/>
  </r>
  <r>
    <s v="CN-2021-100753"/>
    <x v="246"/>
    <x v="1"/>
    <s v="Cust-13990"/>
    <x v="0"/>
    <x v="2"/>
    <x v="1"/>
    <n v="513.74400000000003"/>
    <n v="30.04"/>
  </r>
  <r>
    <s v="CN-2021-100754"/>
    <x v="246"/>
    <x v="0"/>
    <s v="Cust-13990"/>
    <x v="0"/>
    <x v="2"/>
    <x v="1"/>
    <n v="583.38"/>
    <n v="7.32"/>
  </r>
  <r>
    <s v="CN-2021-100755"/>
    <x v="246"/>
    <x v="0"/>
    <s v="Cust-13990"/>
    <x v="0"/>
    <x v="2"/>
    <x v="1"/>
    <n v="164.64"/>
    <n v="29.37"/>
  </r>
  <r>
    <s v="CN-2021-100747"/>
    <x v="246"/>
    <x v="0"/>
    <s v="Cust-15055"/>
    <x v="0"/>
    <x v="2"/>
    <x v="2"/>
    <n v="1450.68"/>
    <n v="126.26"/>
  </r>
  <r>
    <s v="CN-2021-100748"/>
    <x v="246"/>
    <x v="3"/>
    <s v="Cust-15055"/>
    <x v="0"/>
    <x v="2"/>
    <x v="1"/>
    <n v="167.72"/>
    <n v="35.24"/>
  </r>
  <r>
    <s v="CN-2021-100758"/>
    <x v="246"/>
    <x v="0"/>
    <s v="Cust-15325"/>
    <x v="1"/>
    <x v="1"/>
    <x v="2"/>
    <n v="5040.3149999999996"/>
    <n v="54.89"/>
  </r>
  <r>
    <s v="CN-2021-100759"/>
    <x v="246"/>
    <x v="1"/>
    <s v="Cust-15325"/>
    <x v="1"/>
    <x v="1"/>
    <x v="1"/>
    <n v="1040.48"/>
    <n v="150.88999999999999"/>
  </r>
  <r>
    <s v="CN-2021-100742"/>
    <x v="247"/>
    <x v="2"/>
    <s v="Cust-15415"/>
    <x v="0"/>
    <x v="0"/>
    <x v="2"/>
    <n v="1505.28"/>
    <n v="81.5"/>
  </r>
  <r>
    <s v="CN-2021-100743"/>
    <x v="247"/>
    <x v="1"/>
    <s v="Cust-15415"/>
    <x v="0"/>
    <x v="0"/>
    <x v="1"/>
    <n v="247.71600000000001"/>
    <n v="39.130000000000003"/>
  </r>
  <r>
    <s v="CN-2021-100744"/>
    <x v="247"/>
    <x v="0"/>
    <s v="Cust-17845"/>
    <x v="0"/>
    <x v="1"/>
    <x v="1"/>
    <n v="335.16"/>
    <n v="32.51"/>
  </r>
  <r>
    <s v="CN-2021-100745"/>
    <x v="247"/>
    <x v="2"/>
    <s v="Cust-17845"/>
    <x v="0"/>
    <x v="1"/>
    <x v="0"/>
    <n v="10849.86"/>
    <n v="484.52"/>
  </r>
  <r>
    <s v="CN-2021-100746"/>
    <x v="247"/>
    <x v="0"/>
    <s v="Cust-19660"/>
    <x v="2"/>
    <x v="3"/>
    <x v="1"/>
    <n v="202.02"/>
    <n v="14.23"/>
  </r>
  <r>
    <s v="CN-2021-100727"/>
    <x v="248"/>
    <x v="1"/>
    <s v="Cust-12400"/>
    <x v="2"/>
    <x v="4"/>
    <x v="0"/>
    <n v="6078.1"/>
    <n v="305.83999999999997"/>
  </r>
  <r>
    <s v="CN-2021-100728"/>
    <x v="248"/>
    <x v="2"/>
    <s v="Cust-12400"/>
    <x v="2"/>
    <x v="4"/>
    <x v="2"/>
    <n v="469.7"/>
    <n v="44.11"/>
  </r>
  <r>
    <s v="CN-2021-100729"/>
    <x v="248"/>
    <x v="3"/>
    <s v="Cust-15955"/>
    <x v="0"/>
    <x v="2"/>
    <x v="0"/>
    <n v="8906.94"/>
    <n v="489.57"/>
  </r>
  <r>
    <s v="CN-2021-100735"/>
    <x v="248"/>
    <x v="1"/>
    <s v="Cust-16345"/>
    <x v="0"/>
    <x v="1"/>
    <x v="1"/>
    <n v="3950.8"/>
    <n v="174.04"/>
  </r>
  <r>
    <s v="CN-2021-100736"/>
    <x v="248"/>
    <x v="3"/>
    <s v="Cust-16345"/>
    <x v="0"/>
    <x v="1"/>
    <x v="0"/>
    <n v="1587.32"/>
    <n v="224.14"/>
  </r>
  <r>
    <s v="CN-2021-100737"/>
    <x v="248"/>
    <x v="1"/>
    <s v="Cust-16345"/>
    <x v="0"/>
    <x v="1"/>
    <x v="1"/>
    <n v="312.06"/>
    <n v="29.12"/>
  </r>
  <r>
    <s v="CN-2021-100738"/>
    <x v="248"/>
    <x v="2"/>
    <s v="Cust-16345"/>
    <x v="0"/>
    <x v="1"/>
    <x v="2"/>
    <n v="9084.6"/>
    <n v="1.71"/>
  </r>
  <r>
    <s v="CN-2021-100739"/>
    <x v="248"/>
    <x v="1"/>
    <s v="Cust-16345"/>
    <x v="0"/>
    <x v="1"/>
    <x v="1"/>
    <n v="1286.04"/>
    <n v="274.85000000000002"/>
  </r>
  <r>
    <s v="CN-2021-100740"/>
    <x v="248"/>
    <x v="0"/>
    <s v="Cust-16345"/>
    <x v="0"/>
    <x v="1"/>
    <x v="1"/>
    <n v="220.5"/>
    <n v="44.52"/>
  </r>
  <r>
    <s v="CN-2021-100741"/>
    <x v="248"/>
    <x v="0"/>
    <s v="Cust-16345"/>
    <x v="0"/>
    <x v="1"/>
    <x v="1"/>
    <n v="377.21600000000001"/>
    <n v="2.4900000000000002"/>
  </r>
  <r>
    <s v="CN-2021-100734"/>
    <x v="248"/>
    <x v="0"/>
    <s v="Cust-18265"/>
    <x v="0"/>
    <x v="2"/>
    <x v="2"/>
    <n v="505.84800000000001"/>
    <n v="22.09"/>
  </r>
  <r>
    <s v="CN-2021-100731"/>
    <x v="248"/>
    <x v="1"/>
    <s v="Cust-20200"/>
    <x v="0"/>
    <x v="0"/>
    <x v="1"/>
    <n v="147"/>
    <n v="44.94"/>
  </r>
  <r>
    <s v="CN-2021-100732"/>
    <x v="248"/>
    <x v="0"/>
    <s v="Cust-20200"/>
    <x v="0"/>
    <x v="0"/>
    <x v="1"/>
    <n v="409.92"/>
    <n v="16.47"/>
  </r>
  <r>
    <s v="CN-2021-100733"/>
    <x v="248"/>
    <x v="2"/>
    <s v="Cust-20200"/>
    <x v="0"/>
    <x v="0"/>
    <x v="2"/>
    <n v="5433.12"/>
    <n v="378.04"/>
  </r>
  <r>
    <s v="CN-2021-100730"/>
    <x v="248"/>
    <x v="3"/>
    <s v="Cust-21445"/>
    <x v="1"/>
    <x v="1"/>
    <x v="0"/>
    <n v="3351.6"/>
    <n v="210.53"/>
  </r>
  <r>
    <s v="CN-2021-100726"/>
    <x v="249"/>
    <x v="0"/>
    <s v="Cust-15850"/>
    <x v="0"/>
    <x v="5"/>
    <x v="0"/>
    <n v="733.99199999999996"/>
    <n v="48.32"/>
  </r>
  <r>
    <s v="CN-2021-100721"/>
    <x v="249"/>
    <x v="1"/>
    <s v="Cust-15910"/>
    <x v="0"/>
    <x v="5"/>
    <x v="1"/>
    <n v="650.16"/>
    <n v="59.49"/>
  </r>
  <r>
    <s v="CN-2021-100722"/>
    <x v="249"/>
    <x v="0"/>
    <s v="Cust-21550"/>
    <x v="2"/>
    <x v="3"/>
    <x v="1"/>
    <n v="728.78399999999999"/>
    <n v="66.05"/>
  </r>
  <r>
    <s v="CN-2021-100723"/>
    <x v="249"/>
    <x v="3"/>
    <s v="Cust-21550"/>
    <x v="2"/>
    <x v="3"/>
    <x v="1"/>
    <n v="87.024000000000001"/>
    <n v="9.7899999999999991"/>
  </r>
  <r>
    <s v="CN-2021-100724"/>
    <x v="249"/>
    <x v="1"/>
    <s v="Cust-21550"/>
    <x v="2"/>
    <x v="3"/>
    <x v="2"/>
    <n v="3316.32"/>
    <n v="136.34"/>
  </r>
  <r>
    <s v="CN-2021-100725"/>
    <x v="249"/>
    <x v="2"/>
    <s v="Cust-21550"/>
    <x v="2"/>
    <x v="3"/>
    <x v="2"/>
    <n v="4152.3999999999996"/>
    <n v="16.850000000000001"/>
  </r>
  <r>
    <s v="CN-2021-100708"/>
    <x v="250"/>
    <x v="1"/>
    <s v="Cust-10030"/>
    <x v="1"/>
    <x v="0"/>
    <x v="1"/>
    <n v="120.96"/>
    <n v="11.14"/>
  </r>
  <r>
    <s v="CN-2021-100709"/>
    <x v="250"/>
    <x v="0"/>
    <s v="Cust-11140"/>
    <x v="0"/>
    <x v="0"/>
    <x v="2"/>
    <n v="2584.96"/>
    <n v="227.39"/>
  </r>
  <r>
    <s v="CN-2021-100716"/>
    <x v="250"/>
    <x v="1"/>
    <s v="Cust-16435"/>
    <x v="0"/>
    <x v="1"/>
    <x v="1"/>
    <n v="963.2"/>
    <n v="101.56"/>
  </r>
  <r>
    <s v="CN-2021-100717"/>
    <x v="250"/>
    <x v="2"/>
    <s v="Cust-16435"/>
    <x v="0"/>
    <x v="1"/>
    <x v="1"/>
    <n v="259.7"/>
    <n v="22.64"/>
  </r>
  <r>
    <s v="CN-2021-100718"/>
    <x v="250"/>
    <x v="2"/>
    <s v="Cust-16435"/>
    <x v="0"/>
    <x v="1"/>
    <x v="0"/>
    <n v="2372.16"/>
    <n v="112.78"/>
  </r>
  <r>
    <s v="CN-2021-100719"/>
    <x v="250"/>
    <x v="3"/>
    <s v="Cust-16435"/>
    <x v="0"/>
    <x v="1"/>
    <x v="2"/>
    <n v="395.92"/>
    <n v="38.47"/>
  </r>
  <r>
    <s v="CN-2021-100720"/>
    <x v="250"/>
    <x v="1"/>
    <s v="Cust-16435"/>
    <x v="0"/>
    <x v="1"/>
    <x v="1"/>
    <n v="780.08"/>
    <n v="187.66"/>
  </r>
  <r>
    <s v="CN-2021-100710"/>
    <x v="250"/>
    <x v="1"/>
    <s v="Cust-21115"/>
    <x v="1"/>
    <x v="3"/>
    <x v="1"/>
    <n v="1519.7"/>
    <n v="179.49"/>
  </r>
  <r>
    <s v="CN-2021-100711"/>
    <x v="250"/>
    <x v="0"/>
    <s v="Cust-21115"/>
    <x v="1"/>
    <x v="3"/>
    <x v="1"/>
    <n v="340.76"/>
    <n v="45.96"/>
  </r>
  <r>
    <s v="CN-2021-100712"/>
    <x v="250"/>
    <x v="0"/>
    <s v="Cust-21115"/>
    <x v="1"/>
    <x v="3"/>
    <x v="1"/>
    <n v="383.18"/>
    <n v="38.46"/>
  </r>
  <r>
    <s v="CN-2021-100713"/>
    <x v="250"/>
    <x v="1"/>
    <s v="Cust-21115"/>
    <x v="1"/>
    <x v="3"/>
    <x v="2"/>
    <n v="1544.76"/>
    <n v="121.02"/>
  </r>
  <r>
    <s v="CN-2021-100714"/>
    <x v="250"/>
    <x v="1"/>
    <s v="Cust-21115"/>
    <x v="1"/>
    <x v="3"/>
    <x v="2"/>
    <n v="2325.96"/>
    <n v="155.33000000000001"/>
  </r>
  <r>
    <s v="CN-2021-100715"/>
    <x v="250"/>
    <x v="1"/>
    <s v="Cust-21115"/>
    <x v="1"/>
    <x v="3"/>
    <x v="2"/>
    <n v="1754.76"/>
    <n v="195.81"/>
  </r>
  <r>
    <s v="CN-2021-100703"/>
    <x v="251"/>
    <x v="1"/>
    <s v="Cust-13015"/>
    <x v="0"/>
    <x v="1"/>
    <x v="1"/>
    <n v="130.47999999999999"/>
    <n v="22.51"/>
  </r>
  <r>
    <s v="CN-2021-100704"/>
    <x v="251"/>
    <x v="1"/>
    <s v="Cust-13015"/>
    <x v="0"/>
    <x v="1"/>
    <x v="0"/>
    <n v="3571.68"/>
    <n v="299.07"/>
  </r>
  <r>
    <s v="CN-2021-100706"/>
    <x v="251"/>
    <x v="2"/>
    <s v="Cust-13015"/>
    <x v="0"/>
    <x v="1"/>
    <x v="1"/>
    <n v="322.56"/>
    <n v="41.19"/>
  </r>
  <r>
    <s v="CN-2021-100707"/>
    <x v="251"/>
    <x v="2"/>
    <s v="Cust-13015"/>
    <x v="0"/>
    <x v="1"/>
    <x v="1"/>
    <n v="787.5"/>
    <n v="118.58"/>
  </r>
  <r>
    <s v="CN-2021-100705"/>
    <x v="251"/>
    <x v="3"/>
    <s v="Cust-15445"/>
    <x v="0"/>
    <x v="0"/>
    <x v="1"/>
    <n v="277.2"/>
    <n v="31.79"/>
  </r>
  <r>
    <s v="CN-2021-100699"/>
    <x v="251"/>
    <x v="1"/>
    <s v="Cust-15865"/>
    <x v="0"/>
    <x v="5"/>
    <x v="1"/>
    <n v="1421.28"/>
    <n v="141.87"/>
  </r>
  <r>
    <s v="CN-2021-100700"/>
    <x v="251"/>
    <x v="2"/>
    <s v="Cust-15865"/>
    <x v="0"/>
    <x v="5"/>
    <x v="1"/>
    <n v="88.76"/>
    <n v="14.77"/>
  </r>
  <r>
    <s v="CN-2021-100701"/>
    <x v="251"/>
    <x v="3"/>
    <s v="Cust-19975"/>
    <x v="1"/>
    <x v="1"/>
    <x v="2"/>
    <n v="3846.64"/>
    <n v="289.79000000000002"/>
  </r>
  <r>
    <s v="CN-2021-100702"/>
    <x v="251"/>
    <x v="1"/>
    <s v="Cust-19975"/>
    <x v="1"/>
    <x v="1"/>
    <x v="1"/>
    <n v="7401.66"/>
    <n v="498.61"/>
  </r>
  <r>
    <s v="CN-2021-100692"/>
    <x v="252"/>
    <x v="1"/>
    <s v="Cust-11020"/>
    <x v="1"/>
    <x v="0"/>
    <x v="2"/>
    <n v="1863.232"/>
    <n v="46.26"/>
  </r>
  <r>
    <s v="CN-2021-100696"/>
    <x v="252"/>
    <x v="0"/>
    <s v="Cust-11020"/>
    <x v="1"/>
    <x v="0"/>
    <x v="1"/>
    <n v="156.24"/>
    <n v="9.1199999999999992"/>
  </r>
  <r>
    <s v="CN-2021-100697"/>
    <x v="252"/>
    <x v="1"/>
    <s v="Cust-15595"/>
    <x v="1"/>
    <x v="2"/>
    <x v="2"/>
    <n v="720.3"/>
    <n v="52.04"/>
  </r>
  <r>
    <s v="CN-2021-100698"/>
    <x v="252"/>
    <x v="0"/>
    <s v="Cust-15595"/>
    <x v="1"/>
    <x v="2"/>
    <x v="2"/>
    <n v="576.38"/>
    <n v="90.15"/>
  </r>
  <r>
    <s v="CN-2021-100693"/>
    <x v="252"/>
    <x v="2"/>
    <s v="Cust-20500"/>
    <x v="0"/>
    <x v="0"/>
    <x v="2"/>
    <n v="218.4"/>
    <n v="23.28"/>
  </r>
  <r>
    <s v="CN-2021-100694"/>
    <x v="252"/>
    <x v="3"/>
    <s v="Cust-20500"/>
    <x v="0"/>
    <x v="0"/>
    <x v="1"/>
    <n v="261.66000000000003"/>
    <n v="22.56"/>
  </r>
  <r>
    <s v="CN-2021-100695"/>
    <x v="252"/>
    <x v="2"/>
    <s v="Cust-20500"/>
    <x v="0"/>
    <x v="0"/>
    <x v="0"/>
    <n v="564.76"/>
    <n v="162.26"/>
  </r>
  <r>
    <s v="CN-2021-100688"/>
    <x v="253"/>
    <x v="2"/>
    <s v="Cust-14935"/>
    <x v="1"/>
    <x v="2"/>
    <x v="1"/>
    <n v="219.8"/>
    <n v="15.33"/>
  </r>
  <r>
    <s v="CN-2021-100681"/>
    <x v="253"/>
    <x v="1"/>
    <s v="Cust-19345"/>
    <x v="1"/>
    <x v="3"/>
    <x v="1"/>
    <n v="108.36"/>
    <n v="38.869999999999997"/>
  </r>
  <r>
    <s v="CN-2021-100682"/>
    <x v="253"/>
    <x v="3"/>
    <s v="Cust-19345"/>
    <x v="1"/>
    <x v="3"/>
    <x v="1"/>
    <n v="376.23599999999999"/>
    <n v="18.54"/>
  </r>
  <r>
    <s v="CN-2021-100683"/>
    <x v="253"/>
    <x v="1"/>
    <s v="Cust-19795"/>
    <x v="2"/>
    <x v="2"/>
    <x v="1"/>
    <n v="222.32"/>
    <n v="46.81"/>
  </r>
  <r>
    <s v="CN-2021-100684"/>
    <x v="253"/>
    <x v="1"/>
    <s v="Cust-19795"/>
    <x v="2"/>
    <x v="2"/>
    <x v="1"/>
    <n v="675.22"/>
    <n v="155.66"/>
  </r>
  <r>
    <s v="CN-2021-100685"/>
    <x v="253"/>
    <x v="1"/>
    <s v="Cust-19795"/>
    <x v="2"/>
    <x v="2"/>
    <x v="2"/>
    <n v="5799.78"/>
    <n v="493.82"/>
  </r>
  <r>
    <s v="CN-2021-100686"/>
    <x v="253"/>
    <x v="2"/>
    <s v="Cust-19795"/>
    <x v="2"/>
    <x v="2"/>
    <x v="1"/>
    <n v="127.68"/>
    <n v="11.63"/>
  </r>
  <r>
    <s v="CN-2021-100691"/>
    <x v="253"/>
    <x v="1"/>
    <s v="Cust-19945"/>
    <x v="0"/>
    <x v="2"/>
    <x v="0"/>
    <n v="1197.28"/>
    <n v="244.54"/>
  </r>
  <r>
    <s v="CN-2021-100687"/>
    <x v="253"/>
    <x v="0"/>
    <s v="Cust-19960"/>
    <x v="0"/>
    <x v="1"/>
    <x v="0"/>
    <n v="2444.6799999999998"/>
    <n v="233.39"/>
  </r>
  <r>
    <s v="CN-2021-100689"/>
    <x v="253"/>
    <x v="1"/>
    <s v="Cust-19960"/>
    <x v="0"/>
    <x v="1"/>
    <x v="1"/>
    <n v="191.52"/>
    <n v="47.11"/>
  </r>
  <r>
    <s v="CN-2021-100690"/>
    <x v="253"/>
    <x v="1"/>
    <s v="Cust-19960"/>
    <x v="0"/>
    <x v="1"/>
    <x v="0"/>
    <n v="3824.52"/>
    <n v="179.09"/>
  </r>
  <r>
    <s v="CN-2021-100679"/>
    <x v="254"/>
    <x v="1"/>
    <s v="Cust-11635"/>
    <x v="0"/>
    <x v="1"/>
    <x v="0"/>
    <n v="376.488"/>
    <n v="15.08"/>
  </r>
  <r>
    <s v="CN-2021-100680"/>
    <x v="254"/>
    <x v="2"/>
    <s v="Cust-18145"/>
    <x v="0"/>
    <x v="3"/>
    <x v="2"/>
    <n v="558.32000000000005"/>
    <n v="168.63"/>
  </r>
  <r>
    <s v="CN-2021-100678"/>
    <x v="255"/>
    <x v="3"/>
    <s v="Cust-13075"/>
    <x v="1"/>
    <x v="2"/>
    <x v="1"/>
    <n v="119.16800000000001"/>
    <n v="3.15"/>
  </r>
  <r>
    <s v="CN-2021-100674"/>
    <x v="256"/>
    <x v="1"/>
    <s v="Cust-11170"/>
    <x v="2"/>
    <x v="2"/>
    <x v="2"/>
    <n v="678.3"/>
    <n v="32.619999999999997"/>
  </r>
  <r>
    <s v="CN-2021-100675"/>
    <x v="256"/>
    <x v="2"/>
    <s v="Cust-11170"/>
    <x v="2"/>
    <x v="2"/>
    <x v="1"/>
    <n v="277.2"/>
    <n v="29.52"/>
  </r>
  <r>
    <s v="CN-2021-100676"/>
    <x v="256"/>
    <x v="1"/>
    <s v="Cust-11170"/>
    <x v="2"/>
    <x v="2"/>
    <x v="1"/>
    <n v="122.22"/>
    <n v="10.02"/>
  </r>
  <r>
    <s v="CN-2021-100672"/>
    <x v="256"/>
    <x v="2"/>
    <s v="Cust-17620"/>
    <x v="1"/>
    <x v="1"/>
    <x v="0"/>
    <n v="3591.84"/>
    <n v="121.18"/>
  </r>
  <r>
    <s v="CN-2021-100673"/>
    <x v="256"/>
    <x v="0"/>
    <s v="Cust-17620"/>
    <x v="1"/>
    <x v="1"/>
    <x v="1"/>
    <n v="4662.5600000000004"/>
    <n v="119.31"/>
  </r>
  <r>
    <s v="CN-2021-100677"/>
    <x v="256"/>
    <x v="0"/>
    <s v="Cust-21805"/>
    <x v="1"/>
    <x v="2"/>
    <x v="2"/>
    <n v="719.96400000000006"/>
    <n v="144.99"/>
  </r>
  <r>
    <s v="CN-2021-100670"/>
    <x v="257"/>
    <x v="1"/>
    <s v="Cust-14215"/>
    <x v="1"/>
    <x v="4"/>
    <x v="1"/>
    <n v="461.916"/>
    <n v="4.12"/>
  </r>
  <r>
    <s v="CN-2021-100669"/>
    <x v="257"/>
    <x v="2"/>
    <s v="Cust-15190"/>
    <x v="0"/>
    <x v="3"/>
    <x v="1"/>
    <n v="188.16"/>
    <n v="39.909999999999997"/>
  </r>
  <r>
    <s v="CN-2021-100666"/>
    <x v="257"/>
    <x v="2"/>
    <s v="Cust-18745"/>
    <x v="1"/>
    <x v="4"/>
    <x v="1"/>
    <n v="101.36"/>
    <n v="12.21"/>
  </r>
  <r>
    <s v="CN-2021-100667"/>
    <x v="257"/>
    <x v="1"/>
    <s v="Cust-18745"/>
    <x v="1"/>
    <x v="4"/>
    <x v="0"/>
    <n v="2005.08"/>
    <n v="227.71"/>
  </r>
  <r>
    <s v="CN-2021-100668"/>
    <x v="257"/>
    <x v="3"/>
    <s v="Cust-18745"/>
    <x v="1"/>
    <x v="4"/>
    <x v="0"/>
    <n v="2257.64"/>
    <n v="151.24"/>
  </r>
  <r>
    <s v="CN-2021-100671"/>
    <x v="257"/>
    <x v="1"/>
    <s v="Cust-18895"/>
    <x v="0"/>
    <x v="3"/>
    <x v="2"/>
    <n v="3424.4"/>
    <n v="181.99"/>
  </r>
  <r>
    <s v="CN-2021-100662"/>
    <x v="258"/>
    <x v="3"/>
    <s v="Cust-12700"/>
    <x v="2"/>
    <x v="1"/>
    <x v="2"/>
    <n v="236.04"/>
    <n v="25.86"/>
  </r>
  <r>
    <s v="CN-2021-100665"/>
    <x v="258"/>
    <x v="0"/>
    <s v="Cust-17395"/>
    <x v="1"/>
    <x v="4"/>
    <x v="1"/>
    <n v="696.78"/>
    <n v="184.97"/>
  </r>
  <r>
    <s v="CN-2021-100663"/>
    <x v="258"/>
    <x v="0"/>
    <s v="Cust-21295"/>
    <x v="0"/>
    <x v="2"/>
    <x v="1"/>
    <n v="387.24"/>
    <n v="18.34"/>
  </r>
  <r>
    <s v="CN-2021-100664"/>
    <x v="258"/>
    <x v="1"/>
    <s v="Cust-21295"/>
    <x v="0"/>
    <x v="2"/>
    <x v="2"/>
    <n v="1453.2"/>
    <n v="149.65"/>
  </r>
  <r>
    <s v="CN-2021-100658"/>
    <x v="259"/>
    <x v="0"/>
    <s v="Cust-10105"/>
    <x v="0"/>
    <x v="4"/>
    <x v="0"/>
    <n v="317.94"/>
    <n v="42.79"/>
  </r>
  <r>
    <s v="CN-2021-100659"/>
    <x v="259"/>
    <x v="0"/>
    <s v="Cust-10105"/>
    <x v="0"/>
    <x v="4"/>
    <x v="1"/>
    <n v="931.84"/>
    <n v="13.71"/>
  </r>
  <r>
    <s v="CN-2021-100660"/>
    <x v="259"/>
    <x v="3"/>
    <s v="Cust-10105"/>
    <x v="0"/>
    <x v="4"/>
    <x v="2"/>
    <n v="163.80000000000001"/>
    <n v="48.92"/>
  </r>
  <r>
    <s v="CN-2021-100653"/>
    <x v="259"/>
    <x v="0"/>
    <s v="Cust-10315"/>
    <x v="0"/>
    <x v="0"/>
    <x v="1"/>
    <n v="7528.08"/>
    <n v="385.43"/>
  </r>
  <r>
    <s v="CN-2021-100654"/>
    <x v="259"/>
    <x v="2"/>
    <s v="Cust-10690"/>
    <x v="1"/>
    <x v="2"/>
    <x v="2"/>
    <n v="1822.9680000000001"/>
    <n v="52.8"/>
  </r>
  <r>
    <s v="CN-2021-100645"/>
    <x v="259"/>
    <x v="2"/>
    <s v="Cust-13075"/>
    <x v="1"/>
    <x v="2"/>
    <x v="2"/>
    <n v="159.6"/>
    <n v="33.72"/>
  </r>
  <r>
    <s v="CN-2021-100646"/>
    <x v="259"/>
    <x v="3"/>
    <s v="Cust-13075"/>
    <x v="1"/>
    <x v="2"/>
    <x v="1"/>
    <n v="95.48"/>
    <n v="8.0500000000000007"/>
  </r>
  <r>
    <s v="CN-2021-100647"/>
    <x v="259"/>
    <x v="2"/>
    <s v="Cust-13075"/>
    <x v="1"/>
    <x v="2"/>
    <x v="0"/>
    <n v="954.8"/>
    <n v="76.98"/>
  </r>
  <r>
    <s v="CN-2021-100648"/>
    <x v="259"/>
    <x v="2"/>
    <s v="Cust-13075"/>
    <x v="1"/>
    <x v="2"/>
    <x v="2"/>
    <n v="19242.72"/>
    <n v="36.86"/>
  </r>
  <r>
    <s v="CN-2021-100649"/>
    <x v="259"/>
    <x v="0"/>
    <s v="Cust-13075"/>
    <x v="1"/>
    <x v="2"/>
    <x v="2"/>
    <n v="1171.8"/>
    <n v="268.14"/>
  </r>
  <r>
    <s v="CN-2021-100657"/>
    <x v="259"/>
    <x v="1"/>
    <s v="Cust-17620"/>
    <x v="1"/>
    <x v="1"/>
    <x v="1"/>
    <n v="240.1"/>
    <n v="27.42"/>
  </r>
  <r>
    <s v="CN-2021-100652"/>
    <x v="259"/>
    <x v="0"/>
    <s v="Cust-17680"/>
    <x v="2"/>
    <x v="1"/>
    <x v="0"/>
    <n v="683.76"/>
    <n v="132.74"/>
  </r>
  <r>
    <s v="CN-2021-100661"/>
    <x v="259"/>
    <x v="1"/>
    <s v="Cust-17965"/>
    <x v="1"/>
    <x v="4"/>
    <x v="1"/>
    <n v="446.32"/>
    <n v="43.42"/>
  </r>
  <r>
    <s v="CN-2021-100650"/>
    <x v="259"/>
    <x v="0"/>
    <s v="Cust-18235"/>
    <x v="1"/>
    <x v="1"/>
    <x v="1"/>
    <n v="77"/>
    <n v="5.42"/>
  </r>
  <r>
    <s v="CN-2021-100651"/>
    <x v="259"/>
    <x v="3"/>
    <s v="Cust-18235"/>
    <x v="1"/>
    <x v="1"/>
    <x v="2"/>
    <n v="6505.38"/>
    <n v="72.73"/>
  </r>
  <r>
    <s v="CN-2021-100655"/>
    <x v="259"/>
    <x v="2"/>
    <s v="Cust-18235"/>
    <x v="1"/>
    <x v="1"/>
    <x v="1"/>
    <n v="1006.46"/>
    <n v="185.75"/>
  </r>
  <r>
    <s v="CN-2021-100656"/>
    <x v="259"/>
    <x v="2"/>
    <s v="Cust-18235"/>
    <x v="1"/>
    <x v="1"/>
    <x v="2"/>
    <n v="566.62199999999996"/>
    <n v="102.58"/>
  </r>
  <r>
    <s v="CN-2021-100637"/>
    <x v="260"/>
    <x v="2"/>
    <s v="Cust-11155"/>
    <x v="0"/>
    <x v="0"/>
    <x v="2"/>
    <n v="614.04"/>
    <n v="156.51"/>
  </r>
  <r>
    <s v="CN-2021-100638"/>
    <x v="260"/>
    <x v="1"/>
    <s v="Cust-11155"/>
    <x v="0"/>
    <x v="0"/>
    <x v="0"/>
    <n v="5323.5"/>
    <n v="321.99"/>
  </r>
  <r>
    <s v="CN-2021-100639"/>
    <x v="260"/>
    <x v="1"/>
    <s v="Cust-11155"/>
    <x v="0"/>
    <x v="0"/>
    <x v="1"/>
    <n v="925.96"/>
    <n v="108.07"/>
  </r>
  <r>
    <s v="CN-2021-100640"/>
    <x v="260"/>
    <x v="1"/>
    <s v="Cust-11155"/>
    <x v="0"/>
    <x v="0"/>
    <x v="1"/>
    <n v="104.58"/>
    <n v="48.45"/>
  </r>
  <r>
    <s v="CN-2021-100643"/>
    <x v="260"/>
    <x v="0"/>
    <s v="Cust-13960"/>
    <x v="0"/>
    <x v="2"/>
    <x v="1"/>
    <n v="59.78"/>
    <n v="19.96"/>
  </r>
  <r>
    <s v="CN-2021-100644"/>
    <x v="260"/>
    <x v="3"/>
    <s v="Cust-13960"/>
    <x v="0"/>
    <x v="2"/>
    <x v="1"/>
    <n v="478.24"/>
    <n v="43.26"/>
  </r>
  <r>
    <s v="CN-2021-100641"/>
    <x v="260"/>
    <x v="0"/>
    <s v="Cust-14980"/>
    <x v="0"/>
    <x v="0"/>
    <x v="1"/>
    <n v="188.44"/>
    <n v="30.43"/>
  </r>
  <r>
    <s v="CN-2021-100642"/>
    <x v="260"/>
    <x v="2"/>
    <s v="Cust-14980"/>
    <x v="0"/>
    <x v="0"/>
    <x v="1"/>
    <n v="175"/>
    <n v="36.92"/>
  </r>
  <r>
    <s v="CN-2021-100631"/>
    <x v="260"/>
    <x v="2"/>
    <s v="Cust-17200"/>
    <x v="1"/>
    <x v="4"/>
    <x v="2"/>
    <n v="725.76"/>
    <n v="55.53"/>
  </r>
  <r>
    <s v="CN-2021-100632"/>
    <x v="260"/>
    <x v="1"/>
    <s v="Cust-17200"/>
    <x v="1"/>
    <x v="4"/>
    <x v="1"/>
    <n v="354.48"/>
    <n v="22.94"/>
  </r>
  <r>
    <s v="CN-2021-100633"/>
    <x v="260"/>
    <x v="2"/>
    <s v="Cust-17200"/>
    <x v="1"/>
    <x v="4"/>
    <x v="0"/>
    <n v="2433.48"/>
    <n v="283.77"/>
  </r>
  <r>
    <s v="CN-2021-100634"/>
    <x v="260"/>
    <x v="2"/>
    <s v="Cust-17200"/>
    <x v="1"/>
    <x v="4"/>
    <x v="1"/>
    <n v="295.34399999999999"/>
    <n v="49.94"/>
  </r>
  <r>
    <s v="CN-2021-100635"/>
    <x v="260"/>
    <x v="3"/>
    <s v="Cust-17200"/>
    <x v="1"/>
    <x v="4"/>
    <x v="2"/>
    <n v="239.4"/>
    <n v="36.880000000000003"/>
  </r>
  <r>
    <s v="CN-2021-100636"/>
    <x v="260"/>
    <x v="2"/>
    <s v="Cust-18700"/>
    <x v="0"/>
    <x v="0"/>
    <x v="1"/>
    <n v="407.96"/>
    <n v="17.86"/>
  </r>
  <r>
    <s v="CN-2021-100629"/>
    <x v="261"/>
    <x v="3"/>
    <s v="Cust-11065"/>
    <x v="0"/>
    <x v="0"/>
    <x v="2"/>
    <n v="18368.28"/>
    <n v="314.75"/>
  </r>
  <r>
    <s v="CN-2021-100630"/>
    <x v="261"/>
    <x v="2"/>
    <s v="Cust-11065"/>
    <x v="0"/>
    <x v="0"/>
    <x v="1"/>
    <n v="130.76"/>
    <n v="49.42"/>
  </r>
  <r>
    <s v="CN-2021-100622"/>
    <x v="261"/>
    <x v="0"/>
    <s v="Cust-13495"/>
    <x v="1"/>
    <x v="1"/>
    <x v="1"/>
    <n v="4763.5"/>
    <n v="293.58999999999997"/>
  </r>
  <r>
    <s v="CN-2021-100623"/>
    <x v="261"/>
    <x v="1"/>
    <s v="Cust-13495"/>
    <x v="1"/>
    <x v="1"/>
    <x v="1"/>
    <n v="555.1"/>
    <n v="178.68"/>
  </r>
  <r>
    <s v="CN-2021-100624"/>
    <x v="261"/>
    <x v="1"/>
    <s v="Cust-13495"/>
    <x v="1"/>
    <x v="1"/>
    <x v="1"/>
    <n v="1937.46"/>
    <n v="11.84"/>
  </r>
  <r>
    <s v="CN-2021-100626"/>
    <x v="261"/>
    <x v="2"/>
    <s v="Cust-13495"/>
    <x v="1"/>
    <x v="1"/>
    <x v="0"/>
    <n v="1004.976"/>
    <n v="44.09"/>
  </r>
  <r>
    <s v="CN-2021-100627"/>
    <x v="261"/>
    <x v="0"/>
    <s v="Cust-14935"/>
    <x v="1"/>
    <x v="2"/>
    <x v="2"/>
    <n v="1209.5999999999999"/>
    <n v="148.76"/>
  </r>
  <r>
    <s v="CN-2021-100621"/>
    <x v="261"/>
    <x v="0"/>
    <s v="Cust-18550"/>
    <x v="0"/>
    <x v="2"/>
    <x v="0"/>
    <n v="2110.4160000000002"/>
    <n v="52.78"/>
  </r>
  <r>
    <s v="CN-2021-100625"/>
    <x v="261"/>
    <x v="0"/>
    <s v="Cust-18550"/>
    <x v="0"/>
    <x v="2"/>
    <x v="1"/>
    <n v="188.16"/>
    <n v="2.97"/>
  </r>
  <r>
    <s v="CN-2021-100628"/>
    <x v="261"/>
    <x v="3"/>
    <s v="Cust-18850"/>
    <x v="0"/>
    <x v="1"/>
    <x v="1"/>
    <n v="77"/>
    <n v="2.14"/>
  </r>
  <r>
    <s v="CN-2021-100620"/>
    <x v="262"/>
    <x v="0"/>
    <s v="Cust-14065"/>
    <x v="0"/>
    <x v="0"/>
    <x v="0"/>
    <n v="6091.68"/>
    <n v="329.45"/>
  </r>
  <r>
    <s v="CN-2021-100618"/>
    <x v="263"/>
    <x v="2"/>
    <s v="Cust-12715"/>
    <x v="1"/>
    <x v="0"/>
    <x v="1"/>
    <n v="150.63999999999999"/>
    <n v="44.76"/>
  </r>
  <r>
    <s v="CN-2021-100619"/>
    <x v="263"/>
    <x v="2"/>
    <s v="Cust-12715"/>
    <x v="1"/>
    <x v="0"/>
    <x v="1"/>
    <n v="1741.992"/>
    <n v="29.33"/>
  </r>
  <r>
    <s v="CN-2021-100616"/>
    <x v="263"/>
    <x v="0"/>
    <s v="Cust-14635"/>
    <x v="1"/>
    <x v="4"/>
    <x v="0"/>
    <n v="3141.6"/>
    <n v="212.46"/>
  </r>
  <r>
    <s v="CN-2021-100617"/>
    <x v="263"/>
    <x v="0"/>
    <s v="Cust-14635"/>
    <x v="1"/>
    <x v="4"/>
    <x v="2"/>
    <n v="6526.0649999999996"/>
    <n v="47.67"/>
  </r>
  <r>
    <s v="CN-2021-100611"/>
    <x v="263"/>
    <x v="0"/>
    <s v="Cust-15700"/>
    <x v="0"/>
    <x v="1"/>
    <x v="1"/>
    <n v="684.6"/>
    <n v="60.93"/>
  </r>
  <r>
    <s v="CN-2021-100612"/>
    <x v="263"/>
    <x v="1"/>
    <s v="Cust-16165"/>
    <x v="1"/>
    <x v="2"/>
    <x v="1"/>
    <n v="145.82400000000001"/>
    <n v="9.16"/>
  </r>
  <r>
    <s v="CN-2021-100613"/>
    <x v="263"/>
    <x v="1"/>
    <s v="Cust-16165"/>
    <x v="1"/>
    <x v="2"/>
    <x v="1"/>
    <n v="161.28"/>
    <n v="6.39"/>
  </r>
  <r>
    <s v="CN-2021-100614"/>
    <x v="263"/>
    <x v="0"/>
    <s v="Cust-16165"/>
    <x v="1"/>
    <x v="2"/>
    <x v="1"/>
    <n v="253.00800000000001"/>
    <n v="15.4"/>
  </r>
  <r>
    <s v="CN-2021-100615"/>
    <x v="263"/>
    <x v="0"/>
    <s v="Cust-16165"/>
    <x v="1"/>
    <x v="2"/>
    <x v="1"/>
    <n v="495.43200000000002"/>
    <n v="31.44"/>
  </r>
  <r>
    <s v="CN-2021-100602"/>
    <x v="264"/>
    <x v="0"/>
    <s v="Cust-10180"/>
    <x v="2"/>
    <x v="0"/>
    <x v="2"/>
    <n v="690.73199999999997"/>
    <n v="39.08"/>
  </r>
  <r>
    <s v="CN-2021-100605"/>
    <x v="264"/>
    <x v="2"/>
    <s v="Cust-11245"/>
    <x v="1"/>
    <x v="4"/>
    <x v="1"/>
    <n v="145.74"/>
    <n v="32.869999999999997"/>
  </r>
  <r>
    <s v="CN-2021-100609"/>
    <x v="264"/>
    <x v="0"/>
    <s v="Cust-11245"/>
    <x v="1"/>
    <x v="4"/>
    <x v="0"/>
    <n v="983.64"/>
    <n v="153.05000000000001"/>
  </r>
  <r>
    <s v="CN-2021-100603"/>
    <x v="264"/>
    <x v="0"/>
    <s v="Cust-12130"/>
    <x v="0"/>
    <x v="0"/>
    <x v="1"/>
    <n v="134.4"/>
    <n v="32.53"/>
  </r>
  <r>
    <s v="CN-2021-100604"/>
    <x v="264"/>
    <x v="1"/>
    <s v="Cust-12130"/>
    <x v="0"/>
    <x v="0"/>
    <x v="1"/>
    <n v="174.88800000000001"/>
    <n v="9.9499999999999993"/>
  </r>
  <r>
    <s v="CN-2021-100606"/>
    <x v="264"/>
    <x v="3"/>
    <s v="Cust-14410"/>
    <x v="2"/>
    <x v="1"/>
    <x v="0"/>
    <n v="2214.828"/>
    <n v="225.67"/>
  </r>
  <r>
    <s v="CN-2021-100607"/>
    <x v="264"/>
    <x v="0"/>
    <s v="Cust-14410"/>
    <x v="2"/>
    <x v="1"/>
    <x v="0"/>
    <n v="8060.64"/>
    <n v="94.46"/>
  </r>
  <r>
    <s v="CN-2021-100608"/>
    <x v="264"/>
    <x v="1"/>
    <s v="Cust-14410"/>
    <x v="2"/>
    <x v="1"/>
    <x v="1"/>
    <n v="421.12"/>
    <n v="26.76"/>
  </r>
  <r>
    <s v="CN-2021-100610"/>
    <x v="264"/>
    <x v="0"/>
    <s v="Cust-15130"/>
    <x v="0"/>
    <x v="4"/>
    <x v="1"/>
    <n v="1516.9280000000001"/>
    <n v="94.15"/>
  </r>
  <r>
    <s v="CN-2021-100601"/>
    <x v="265"/>
    <x v="3"/>
    <s v="Cust-14890"/>
    <x v="1"/>
    <x v="4"/>
    <x v="1"/>
    <n v="1509.2"/>
    <n v="118.76"/>
  </r>
  <r>
    <s v="CN-2021-100596"/>
    <x v="265"/>
    <x v="1"/>
    <s v="Cust-18565"/>
    <x v="2"/>
    <x v="2"/>
    <x v="1"/>
    <n v="99.82"/>
    <n v="11.25"/>
  </r>
  <r>
    <s v="CN-2021-100597"/>
    <x v="265"/>
    <x v="0"/>
    <s v="Cust-18565"/>
    <x v="2"/>
    <x v="2"/>
    <x v="1"/>
    <n v="416.64"/>
    <n v="18.25"/>
  </r>
  <r>
    <s v="CN-2021-100598"/>
    <x v="265"/>
    <x v="1"/>
    <s v="Cust-18565"/>
    <x v="2"/>
    <x v="2"/>
    <x v="1"/>
    <n v="327.60000000000002"/>
    <n v="40.020000000000003"/>
  </r>
  <r>
    <s v="CN-2021-100599"/>
    <x v="265"/>
    <x v="3"/>
    <s v="Cust-18565"/>
    <x v="2"/>
    <x v="2"/>
    <x v="2"/>
    <n v="6302.24"/>
    <n v="399.34"/>
  </r>
  <r>
    <s v="CN-2021-100600"/>
    <x v="265"/>
    <x v="2"/>
    <s v="Cust-18565"/>
    <x v="2"/>
    <x v="2"/>
    <x v="2"/>
    <n v="10666.6"/>
    <n v="429.87"/>
  </r>
  <r>
    <s v="CN-2021-100593"/>
    <x v="265"/>
    <x v="1"/>
    <s v="Cust-20230"/>
    <x v="1"/>
    <x v="2"/>
    <x v="1"/>
    <n v="120.96"/>
    <n v="12.72"/>
  </r>
  <r>
    <s v="CN-2021-100594"/>
    <x v="265"/>
    <x v="0"/>
    <s v="Cust-20230"/>
    <x v="1"/>
    <x v="2"/>
    <x v="2"/>
    <n v="6662.04"/>
    <n v="33.01"/>
  </r>
  <r>
    <s v="CN-2021-100595"/>
    <x v="265"/>
    <x v="2"/>
    <s v="Cust-20230"/>
    <x v="1"/>
    <x v="2"/>
    <x v="1"/>
    <n v="488.88"/>
    <n v="33.99"/>
  </r>
  <r>
    <s v="CN-2021-100590"/>
    <x v="266"/>
    <x v="0"/>
    <s v="Cust-12715"/>
    <x v="1"/>
    <x v="0"/>
    <x v="2"/>
    <n v="274.00799999999998"/>
    <n v="11.97"/>
  </r>
  <r>
    <s v="CN-2021-100591"/>
    <x v="266"/>
    <x v="1"/>
    <s v="Cust-13420"/>
    <x v="1"/>
    <x v="1"/>
    <x v="1"/>
    <n v="510.16"/>
    <n v="154.75"/>
  </r>
  <r>
    <s v="CN-2021-100592"/>
    <x v="266"/>
    <x v="1"/>
    <s v="Cust-13420"/>
    <x v="1"/>
    <x v="1"/>
    <x v="1"/>
    <n v="270.06"/>
    <n v="36.840000000000003"/>
  </r>
  <r>
    <s v="CN-2021-100588"/>
    <x v="266"/>
    <x v="2"/>
    <s v="Cust-15430"/>
    <x v="0"/>
    <x v="5"/>
    <x v="2"/>
    <n v="5426.82"/>
    <n v="475.12"/>
  </r>
  <r>
    <s v="CN-2021-100589"/>
    <x v="266"/>
    <x v="0"/>
    <s v="Cust-15430"/>
    <x v="0"/>
    <x v="5"/>
    <x v="2"/>
    <n v="258.72000000000003"/>
    <n v="43.08"/>
  </r>
  <r>
    <s v="CN-2021-100576"/>
    <x v="267"/>
    <x v="3"/>
    <s v="Cust-10315"/>
    <x v="0"/>
    <x v="0"/>
    <x v="2"/>
    <n v="1849.5119999999999"/>
    <n v="36.18"/>
  </r>
  <r>
    <s v="CN-2021-100581"/>
    <x v="267"/>
    <x v="2"/>
    <s v="Cust-10315"/>
    <x v="0"/>
    <x v="0"/>
    <x v="0"/>
    <n v="578.34"/>
    <n v="60.26"/>
  </r>
  <r>
    <s v="CN-2021-100585"/>
    <x v="267"/>
    <x v="1"/>
    <s v="Cust-10315"/>
    <x v="0"/>
    <x v="0"/>
    <x v="1"/>
    <n v="318.5"/>
    <n v="42.29"/>
  </r>
  <r>
    <s v="CN-2021-100586"/>
    <x v="267"/>
    <x v="2"/>
    <s v="Cust-10315"/>
    <x v="0"/>
    <x v="0"/>
    <x v="2"/>
    <n v="4514.16"/>
    <n v="156.94"/>
  </r>
  <r>
    <s v="CN-2021-100587"/>
    <x v="267"/>
    <x v="1"/>
    <s v="Cust-10315"/>
    <x v="0"/>
    <x v="0"/>
    <x v="1"/>
    <n v="963.34"/>
    <n v="146.41"/>
  </r>
  <r>
    <s v="CN-2021-100580"/>
    <x v="267"/>
    <x v="2"/>
    <s v="Cust-11125"/>
    <x v="2"/>
    <x v="5"/>
    <x v="1"/>
    <n v="824.88"/>
    <n v="99.01"/>
  </r>
  <r>
    <s v="CN-2021-100584"/>
    <x v="267"/>
    <x v="3"/>
    <s v="Cust-11125"/>
    <x v="2"/>
    <x v="5"/>
    <x v="2"/>
    <n v="784.98"/>
    <n v="172.17"/>
  </r>
  <r>
    <s v="CN-2021-100574"/>
    <x v="267"/>
    <x v="1"/>
    <s v="Cust-13930"/>
    <x v="0"/>
    <x v="0"/>
    <x v="2"/>
    <n v="791.28"/>
    <n v="187.72"/>
  </r>
  <r>
    <s v="CN-2021-100575"/>
    <x v="267"/>
    <x v="1"/>
    <s v="Cust-13930"/>
    <x v="0"/>
    <x v="0"/>
    <x v="1"/>
    <n v="1052.8"/>
    <n v="238.22"/>
  </r>
  <r>
    <s v="CN-2021-100571"/>
    <x v="267"/>
    <x v="1"/>
    <s v="Cust-16360"/>
    <x v="0"/>
    <x v="2"/>
    <x v="1"/>
    <n v="816.48"/>
    <n v="93.76"/>
  </r>
  <r>
    <s v="CN-2021-100572"/>
    <x v="267"/>
    <x v="2"/>
    <s v="Cust-16360"/>
    <x v="0"/>
    <x v="2"/>
    <x v="2"/>
    <n v="11103.4"/>
    <n v="442.93"/>
  </r>
  <r>
    <s v="CN-2021-100573"/>
    <x v="267"/>
    <x v="3"/>
    <s v="Cust-16360"/>
    <x v="0"/>
    <x v="2"/>
    <x v="1"/>
    <n v="257.45999999999998"/>
    <n v="44.82"/>
  </r>
  <r>
    <s v="CN-2021-100570"/>
    <x v="267"/>
    <x v="1"/>
    <s v="Cust-16780"/>
    <x v="1"/>
    <x v="1"/>
    <x v="2"/>
    <n v="1608.18"/>
    <n v="252.22"/>
  </r>
  <r>
    <s v="CN-2021-100577"/>
    <x v="267"/>
    <x v="3"/>
    <s v="Cust-17335"/>
    <x v="2"/>
    <x v="1"/>
    <x v="1"/>
    <n v="123.76"/>
    <n v="36.86"/>
  </r>
  <r>
    <s v="CN-2021-100578"/>
    <x v="267"/>
    <x v="1"/>
    <s v="Cust-17335"/>
    <x v="2"/>
    <x v="1"/>
    <x v="2"/>
    <n v="695.14200000000005"/>
    <n v="125.98"/>
  </r>
  <r>
    <s v="CN-2021-100579"/>
    <x v="267"/>
    <x v="1"/>
    <s v="Cust-17335"/>
    <x v="2"/>
    <x v="1"/>
    <x v="2"/>
    <n v="470.12"/>
    <n v="20.04"/>
  </r>
  <r>
    <s v="CN-2021-100582"/>
    <x v="267"/>
    <x v="3"/>
    <s v="Cust-17335"/>
    <x v="2"/>
    <x v="1"/>
    <x v="0"/>
    <n v="363.72"/>
    <n v="29.88"/>
  </r>
  <r>
    <s v="CN-2021-100583"/>
    <x v="267"/>
    <x v="1"/>
    <s v="Cust-17335"/>
    <x v="2"/>
    <x v="1"/>
    <x v="1"/>
    <n v="889.56"/>
    <n v="157.55000000000001"/>
  </r>
  <r>
    <s v="CN-2021-100567"/>
    <x v="268"/>
    <x v="1"/>
    <s v="Cust-17995"/>
    <x v="2"/>
    <x v="2"/>
    <x v="1"/>
    <n v="109.9"/>
    <n v="44.45"/>
  </r>
  <r>
    <s v="CN-2021-100568"/>
    <x v="268"/>
    <x v="1"/>
    <s v="Cust-17995"/>
    <x v="2"/>
    <x v="2"/>
    <x v="1"/>
    <n v="154"/>
    <n v="21.53"/>
  </r>
  <r>
    <s v="CN-2021-100569"/>
    <x v="268"/>
    <x v="2"/>
    <s v="Cust-19660"/>
    <x v="2"/>
    <x v="3"/>
    <x v="2"/>
    <n v="2373.84"/>
    <n v="126.45"/>
  </r>
  <r>
    <s v="CN-2021-100566"/>
    <x v="269"/>
    <x v="3"/>
    <s v="Cust-13465"/>
    <x v="0"/>
    <x v="2"/>
    <x v="0"/>
    <n v="11875.92"/>
    <n v="311.57"/>
  </r>
  <r>
    <s v="CN-2021-100565"/>
    <x v="270"/>
    <x v="1"/>
    <s v="Cust-13735"/>
    <x v="2"/>
    <x v="2"/>
    <x v="2"/>
    <n v="3971.94"/>
    <n v="163.66"/>
  </r>
  <r>
    <s v="CN-2021-100562"/>
    <x v="270"/>
    <x v="1"/>
    <s v="Cust-15310"/>
    <x v="1"/>
    <x v="3"/>
    <x v="0"/>
    <n v="6040.72"/>
    <n v="417.03"/>
  </r>
  <r>
    <s v="CN-2021-100563"/>
    <x v="270"/>
    <x v="0"/>
    <s v="Cust-15310"/>
    <x v="1"/>
    <x v="3"/>
    <x v="1"/>
    <n v="52.92"/>
    <n v="10.62"/>
  </r>
  <r>
    <s v="CN-2021-100558"/>
    <x v="270"/>
    <x v="0"/>
    <s v="Cust-15415"/>
    <x v="0"/>
    <x v="0"/>
    <x v="1"/>
    <n v="426.72"/>
    <n v="44.28"/>
  </r>
  <r>
    <s v="CN-2021-100559"/>
    <x v="270"/>
    <x v="2"/>
    <s v="Cust-18625"/>
    <x v="1"/>
    <x v="1"/>
    <x v="1"/>
    <n v="1841.28"/>
    <n v="104.02"/>
  </r>
  <r>
    <s v="CN-2021-100560"/>
    <x v="270"/>
    <x v="0"/>
    <s v="Cust-18625"/>
    <x v="1"/>
    <x v="1"/>
    <x v="0"/>
    <n v="1467.48"/>
    <n v="234.32"/>
  </r>
  <r>
    <s v="CN-2021-100561"/>
    <x v="270"/>
    <x v="1"/>
    <s v="Cust-18625"/>
    <x v="1"/>
    <x v="1"/>
    <x v="1"/>
    <n v="200.256"/>
    <n v="11.82"/>
  </r>
  <r>
    <s v="CN-2021-100564"/>
    <x v="270"/>
    <x v="0"/>
    <s v="Cust-18625"/>
    <x v="1"/>
    <x v="1"/>
    <x v="2"/>
    <n v="242.2"/>
    <n v="21.98"/>
  </r>
  <r>
    <s v="CN-2021-100548"/>
    <x v="271"/>
    <x v="1"/>
    <s v="Cust-10060"/>
    <x v="2"/>
    <x v="0"/>
    <x v="1"/>
    <n v="54.18"/>
    <n v="2.37"/>
  </r>
  <r>
    <s v="CN-2021-100550"/>
    <x v="271"/>
    <x v="0"/>
    <s v="Cust-13750"/>
    <x v="1"/>
    <x v="2"/>
    <x v="1"/>
    <n v="551.88"/>
    <n v="18.420000000000002"/>
  </r>
  <r>
    <s v="CN-2021-100551"/>
    <x v="271"/>
    <x v="1"/>
    <s v="Cust-13750"/>
    <x v="1"/>
    <x v="2"/>
    <x v="2"/>
    <n v="1655.64"/>
    <n v="1.73"/>
  </r>
  <r>
    <s v="CN-2021-100544"/>
    <x v="271"/>
    <x v="0"/>
    <s v="Cust-14995"/>
    <x v="0"/>
    <x v="2"/>
    <x v="1"/>
    <n v="137.19999999999999"/>
    <n v="28.64"/>
  </r>
  <r>
    <s v="CN-2021-100545"/>
    <x v="271"/>
    <x v="0"/>
    <s v="Cust-14995"/>
    <x v="0"/>
    <x v="2"/>
    <x v="2"/>
    <n v="741.72"/>
    <n v="40.49"/>
  </r>
  <r>
    <s v="CN-2021-100546"/>
    <x v="271"/>
    <x v="1"/>
    <s v="Cust-16825"/>
    <x v="1"/>
    <x v="4"/>
    <x v="0"/>
    <n v="1401.12"/>
    <n v="218.92"/>
  </r>
  <r>
    <s v="CN-2021-100547"/>
    <x v="271"/>
    <x v="0"/>
    <s v="Cust-16825"/>
    <x v="1"/>
    <x v="4"/>
    <x v="2"/>
    <n v="3837.96"/>
    <n v="192.73"/>
  </r>
  <r>
    <s v="CN-2021-100556"/>
    <x v="271"/>
    <x v="1"/>
    <s v="Cust-18640"/>
    <x v="1"/>
    <x v="4"/>
    <x v="0"/>
    <n v="1813.56"/>
    <n v="209.38"/>
  </r>
  <r>
    <s v="CN-2021-100557"/>
    <x v="271"/>
    <x v="1"/>
    <s v="Cust-18640"/>
    <x v="1"/>
    <x v="4"/>
    <x v="0"/>
    <n v="2076.48"/>
    <n v="163.28"/>
  </r>
  <r>
    <s v="CN-2021-100549"/>
    <x v="271"/>
    <x v="2"/>
    <s v="Cust-21355"/>
    <x v="1"/>
    <x v="4"/>
    <x v="1"/>
    <n v="489.38400000000001"/>
    <n v="2.0299999999999998"/>
  </r>
  <r>
    <s v="CN-2021-100552"/>
    <x v="271"/>
    <x v="1"/>
    <s v="Cust-21355"/>
    <x v="1"/>
    <x v="4"/>
    <x v="1"/>
    <n v="543.31200000000001"/>
    <n v="34.11"/>
  </r>
  <r>
    <s v="CN-2021-100553"/>
    <x v="271"/>
    <x v="1"/>
    <s v="Cust-21355"/>
    <x v="1"/>
    <x v="4"/>
    <x v="1"/>
    <n v="49.896000000000001"/>
    <n v="4.8499999999999996"/>
  </r>
  <r>
    <s v="CN-2021-100554"/>
    <x v="271"/>
    <x v="2"/>
    <s v="Cust-21355"/>
    <x v="1"/>
    <x v="4"/>
    <x v="0"/>
    <n v="1079.568"/>
    <n v="12.67"/>
  </r>
  <r>
    <s v="CN-2021-100555"/>
    <x v="271"/>
    <x v="3"/>
    <s v="Cust-21355"/>
    <x v="1"/>
    <x v="4"/>
    <x v="0"/>
    <n v="10845.072"/>
    <n v="0.06"/>
  </r>
  <r>
    <s v="CN-2021-100540"/>
    <x v="272"/>
    <x v="1"/>
    <s v="Cust-16000"/>
    <x v="0"/>
    <x v="0"/>
    <x v="2"/>
    <n v="5514.46"/>
    <n v="392.22"/>
  </r>
  <r>
    <s v="CN-2021-100541"/>
    <x v="272"/>
    <x v="2"/>
    <s v="Cust-16000"/>
    <x v="0"/>
    <x v="0"/>
    <x v="2"/>
    <n v="931.98"/>
    <n v="108.16"/>
  </r>
  <r>
    <s v="CN-2021-100542"/>
    <x v="272"/>
    <x v="0"/>
    <s v="Cust-16000"/>
    <x v="0"/>
    <x v="0"/>
    <x v="0"/>
    <n v="433.16"/>
    <n v="19.03"/>
  </r>
  <r>
    <s v="CN-2021-100543"/>
    <x v="272"/>
    <x v="0"/>
    <s v="Cust-17065"/>
    <x v="0"/>
    <x v="4"/>
    <x v="1"/>
    <n v="289.10000000000002"/>
    <n v="20.56"/>
  </r>
  <r>
    <s v="CN-2021-100538"/>
    <x v="272"/>
    <x v="1"/>
    <s v="Cust-21880"/>
    <x v="1"/>
    <x v="0"/>
    <x v="1"/>
    <n v="269.36"/>
    <n v="18.88"/>
  </r>
  <r>
    <s v="CN-2021-100539"/>
    <x v="272"/>
    <x v="0"/>
    <s v="Cust-21880"/>
    <x v="1"/>
    <x v="0"/>
    <x v="0"/>
    <n v="5448.8"/>
    <n v="381.52"/>
  </r>
  <r>
    <s v="CN-2021-100534"/>
    <x v="273"/>
    <x v="1"/>
    <s v="Cust-10570"/>
    <x v="0"/>
    <x v="2"/>
    <x v="2"/>
    <n v="2662.2959999999998"/>
    <n v="34.86"/>
  </r>
  <r>
    <s v="CN-2021-100535"/>
    <x v="273"/>
    <x v="0"/>
    <s v="Cust-10570"/>
    <x v="0"/>
    <x v="2"/>
    <x v="2"/>
    <n v="2994.4319999999998"/>
    <n v="44.99"/>
  </r>
  <r>
    <s v="CN-2021-100536"/>
    <x v="273"/>
    <x v="1"/>
    <s v="Cust-10570"/>
    <x v="0"/>
    <x v="2"/>
    <x v="1"/>
    <n v="47.04"/>
    <n v="3.41"/>
  </r>
  <r>
    <s v="CN-2021-100537"/>
    <x v="273"/>
    <x v="1"/>
    <s v="Cust-10570"/>
    <x v="0"/>
    <x v="2"/>
    <x v="0"/>
    <n v="1411.2"/>
    <n v="222.79"/>
  </r>
  <r>
    <s v="CN-2021-100532"/>
    <x v="273"/>
    <x v="2"/>
    <s v="Cust-19285"/>
    <x v="0"/>
    <x v="2"/>
    <x v="0"/>
    <n v="5267.808"/>
    <n v="436.19"/>
  </r>
  <r>
    <s v="CN-2021-100533"/>
    <x v="273"/>
    <x v="0"/>
    <s v="Cust-20215"/>
    <x v="0"/>
    <x v="4"/>
    <x v="1"/>
    <n v="71.063999999999993"/>
    <n v="1.45"/>
  </r>
  <r>
    <s v="CN-2021-100530"/>
    <x v="274"/>
    <x v="1"/>
    <s v="Cust-13405"/>
    <x v="0"/>
    <x v="2"/>
    <x v="1"/>
    <n v="3189.6480000000001"/>
    <n v="19.690000000000001"/>
  </r>
  <r>
    <s v="CN-2021-100531"/>
    <x v="274"/>
    <x v="1"/>
    <s v="Cust-13405"/>
    <x v="0"/>
    <x v="2"/>
    <x v="1"/>
    <n v="81.2"/>
    <n v="1.44"/>
  </r>
  <r>
    <s v="CN-2021-100528"/>
    <x v="274"/>
    <x v="0"/>
    <s v="Cust-21820"/>
    <x v="0"/>
    <x v="0"/>
    <x v="0"/>
    <n v="934.08"/>
    <n v="99.88"/>
  </r>
  <r>
    <s v="CN-2021-100529"/>
    <x v="274"/>
    <x v="1"/>
    <s v="Cust-21820"/>
    <x v="0"/>
    <x v="0"/>
    <x v="1"/>
    <n v="724.92"/>
    <n v="97.44"/>
  </r>
  <r>
    <s v="CN-2021-100514"/>
    <x v="275"/>
    <x v="0"/>
    <s v="Cust-12760"/>
    <x v="1"/>
    <x v="1"/>
    <x v="1"/>
    <n v="72.239999999999995"/>
    <n v="1.26"/>
  </r>
  <r>
    <s v="CN-2021-100515"/>
    <x v="275"/>
    <x v="2"/>
    <s v="Cust-12760"/>
    <x v="1"/>
    <x v="1"/>
    <x v="0"/>
    <n v="1039.08"/>
    <n v="197.64"/>
  </r>
  <r>
    <s v="CN-2021-100520"/>
    <x v="275"/>
    <x v="2"/>
    <s v="Cust-13840"/>
    <x v="1"/>
    <x v="1"/>
    <x v="1"/>
    <n v="1151.3599999999999"/>
    <n v="160.56"/>
  </r>
  <r>
    <s v="CN-2021-100521"/>
    <x v="275"/>
    <x v="1"/>
    <s v="Cust-13840"/>
    <x v="1"/>
    <x v="1"/>
    <x v="1"/>
    <n v="483"/>
    <n v="39.28"/>
  </r>
  <r>
    <s v="CN-2021-100522"/>
    <x v="275"/>
    <x v="0"/>
    <s v="Cust-13840"/>
    <x v="1"/>
    <x v="1"/>
    <x v="1"/>
    <n v="7341.6"/>
    <n v="405.12"/>
  </r>
  <r>
    <s v="CN-2021-100523"/>
    <x v="275"/>
    <x v="2"/>
    <s v="Cust-13840"/>
    <x v="1"/>
    <x v="1"/>
    <x v="2"/>
    <n v="1963.2059999999999"/>
    <n v="230.56"/>
  </r>
  <r>
    <s v="CN-2021-100524"/>
    <x v="275"/>
    <x v="1"/>
    <s v="Cust-13840"/>
    <x v="1"/>
    <x v="1"/>
    <x v="2"/>
    <n v="704.84400000000005"/>
    <n v="66.27"/>
  </r>
  <r>
    <s v="CN-2021-100516"/>
    <x v="275"/>
    <x v="3"/>
    <s v="Cust-15535"/>
    <x v="0"/>
    <x v="3"/>
    <x v="2"/>
    <n v="1171.3800000000001"/>
    <n v="212.78"/>
  </r>
  <r>
    <s v="CN-2021-100518"/>
    <x v="275"/>
    <x v="1"/>
    <s v="Cust-15535"/>
    <x v="0"/>
    <x v="3"/>
    <x v="1"/>
    <n v="4916.1000000000004"/>
    <n v="176.13"/>
  </r>
  <r>
    <s v="CN-2021-100519"/>
    <x v="275"/>
    <x v="2"/>
    <s v="Cust-15535"/>
    <x v="0"/>
    <x v="3"/>
    <x v="2"/>
    <n v="6377.28"/>
    <n v="435.26"/>
  </r>
  <r>
    <s v="CN-2021-100525"/>
    <x v="275"/>
    <x v="0"/>
    <s v="Cust-17170"/>
    <x v="1"/>
    <x v="1"/>
    <x v="1"/>
    <n v="248.22"/>
    <n v="26.13"/>
  </r>
  <r>
    <s v="CN-2021-100526"/>
    <x v="275"/>
    <x v="2"/>
    <s v="Cust-17920"/>
    <x v="0"/>
    <x v="5"/>
    <x v="0"/>
    <n v="685.27200000000005"/>
    <n v="95.34"/>
  </r>
  <r>
    <s v="CN-2021-100527"/>
    <x v="275"/>
    <x v="0"/>
    <s v="Cust-17920"/>
    <x v="0"/>
    <x v="5"/>
    <x v="2"/>
    <n v="3978.24"/>
    <n v="34.090000000000003"/>
  </r>
  <r>
    <s v="CN-2021-100517"/>
    <x v="275"/>
    <x v="0"/>
    <s v="Cust-18895"/>
    <x v="0"/>
    <x v="3"/>
    <x v="1"/>
    <n v="618.1"/>
    <n v="145.03"/>
  </r>
  <r>
    <s v="CN-2021-100510"/>
    <x v="276"/>
    <x v="2"/>
    <s v="Cust-10660"/>
    <x v="0"/>
    <x v="0"/>
    <x v="1"/>
    <n v="671.16"/>
    <n v="86.99"/>
  </r>
  <r>
    <s v="CN-2021-100511"/>
    <x v="276"/>
    <x v="1"/>
    <s v="Cust-10660"/>
    <x v="0"/>
    <x v="0"/>
    <x v="1"/>
    <n v="84.56"/>
    <n v="15.29"/>
  </r>
  <r>
    <s v="CN-2021-100512"/>
    <x v="276"/>
    <x v="1"/>
    <s v="Cust-10660"/>
    <x v="0"/>
    <x v="0"/>
    <x v="2"/>
    <n v="176.68"/>
    <n v="43.69"/>
  </r>
  <r>
    <s v="CN-2021-100513"/>
    <x v="276"/>
    <x v="1"/>
    <s v="Cust-14200"/>
    <x v="2"/>
    <x v="3"/>
    <x v="1"/>
    <n v="66.64"/>
    <n v="19.72"/>
  </r>
  <r>
    <s v="CN-2021-100507"/>
    <x v="277"/>
    <x v="3"/>
    <s v="Cust-17905"/>
    <x v="1"/>
    <x v="2"/>
    <x v="2"/>
    <n v="469.7"/>
    <n v="31.26"/>
  </r>
  <r>
    <s v="CN-2021-100508"/>
    <x v="277"/>
    <x v="0"/>
    <s v="Cust-17905"/>
    <x v="1"/>
    <x v="2"/>
    <x v="1"/>
    <n v="1521.94"/>
    <n v="143.72999999999999"/>
  </r>
  <r>
    <s v="CN-2021-100509"/>
    <x v="277"/>
    <x v="0"/>
    <s v="Cust-17905"/>
    <x v="1"/>
    <x v="2"/>
    <x v="2"/>
    <n v="5122.74"/>
    <n v="402.75"/>
  </r>
  <r>
    <s v="CN-2021-100504"/>
    <x v="278"/>
    <x v="0"/>
    <s v="Cust-10375"/>
    <x v="0"/>
    <x v="3"/>
    <x v="1"/>
    <n v="722.4"/>
    <n v="56.65"/>
  </r>
  <r>
    <s v="CN-2021-100505"/>
    <x v="278"/>
    <x v="2"/>
    <s v="Cust-12235"/>
    <x v="0"/>
    <x v="2"/>
    <x v="1"/>
    <n v="292.60000000000002"/>
    <n v="43.33"/>
  </r>
  <r>
    <s v="CN-2021-100506"/>
    <x v="278"/>
    <x v="2"/>
    <s v="Cust-16855"/>
    <x v="1"/>
    <x v="0"/>
    <x v="1"/>
    <n v="234.08"/>
    <n v="19.98"/>
  </r>
  <r>
    <s v="CN-2021-100500"/>
    <x v="279"/>
    <x v="0"/>
    <s v="Cust-10630"/>
    <x v="2"/>
    <x v="2"/>
    <x v="1"/>
    <n v="672"/>
    <n v="133.38"/>
  </r>
  <r>
    <s v="CN-2021-100498"/>
    <x v="279"/>
    <x v="1"/>
    <s v="Cust-14860"/>
    <x v="1"/>
    <x v="0"/>
    <x v="1"/>
    <n v="830.76"/>
    <n v="105.62"/>
  </r>
  <r>
    <s v="CN-2021-100496"/>
    <x v="279"/>
    <x v="1"/>
    <s v="Cust-17185"/>
    <x v="0"/>
    <x v="0"/>
    <x v="1"/>
    <n v="56.98"/>
    <n v="5.94"/>
  </r>
  <r>
    <s v="CN-2021-100493"/>
    <x v="279"/>
    <x v="2"/>
    <s v="Cust-18430"/>
    <x v="0"/>
    <x v="4"/>
    <x v="1"/>
    <n v="311.36"/>
    <n v="19.739999999999998"/>
  </r>
  <r>
    <s v="CN-2021-100494"/>
    <x v="279"/>
    <x v="3"/>
    <s v="Cust-18430"/>
    <x v="0"/>
    <x v="4"/>
    <x v="1"/>
    <n v="302.39999999999998"/>
    <n v="12.77"/>
  </r>
  <r>
    <s v="CN-2021-100497"/>
    <x v="279"/>
    <x v="1"/>
    <s v="Cust-18550"/>
    <x v="0"/>
    <x v="2"/>
    <x v="1"/>
    <n v="86.8"/>
    <n v="12.32"/>
  </r>
  <r>
    <s v="CN-2021-100499"/>
    <x v="279"/>
    <x v="2"/>
    <s v="Cust-19780"/>
    <x v="0"/>
    <x v="2"/>
    <x v="2"/>
    <n v="1556.52"/>
    <n v="108.15"/>
  </r>
  <r>
    <s v="CN-2021-100501"/>
    <x v="279"/>
    <x v="0"/>
    <s v="Cust-19780"/>
    <x v="0"/>
    <x v="2"/>
    <x v="1"/>
    <n v="647.5"/>
    <n v="97.62"/>
  </r>
  <r>
    <s v="CN-2021-100502"/>
    <x v="279"/>
    <x v="3"/>
    <s v="Cust-19780"/>
    <x v="0"/>
    <x v="2"/>
    <x v="0"/>
    <n v="323.39999999999998"/>
    <n v="1.44"/>
  </r>
  <r>
    <s v="CN-2021-100503"/>
    <x v="279"/>
    <x v="0"/>
    <s v="Cust-19780"/>
    <x v="0"/>
    <x v="2"/>
    <x v="0"/>
    <n v="1918.2239999999999"/>
    <n v="74.97"/>
  </r>
  <r>
    <s v="CN-2021-100495"/>
    <x v="279"/>
    <x v="0"/>
    <s v="Cust-20440"/>
    <x v="1"/>
    <x v="3"/>
    <x v="0"/>
    <n v="392.36399999999998"/>
    <n v="1.81"/>
  </r>
  <r>
    <s v="CN-2021-100479"/>
    <x v="280"/>
    <x v="1"/>
    <s v="Cust-13390"/>
    <x v="2"/>
    <x v="4"/>
    <x v="2"/>
    <n v="6377.28"/>
    <n v="443.95"/>
  </r>
  <r>
    <s v="CN-2021-100480"/>
    <x v="280"/>
    <x v="3"/>
    <s v="Cust-13390"/>
    <x v="2"/>
    <x v="4"/>
    <x v="2"/>
    <n v="1590.68"/>
    <n v="196.31"/>
  </r>
  <r>
    <s v="CN-2021-100482"/>
    <x v="280"/>
    <x v="0"/>
    <s v="Cust-13390"/>
    <x v="2"/>
    <x v="4"/>
    <x v="2"/>
    <n v="682.92"/>
    <n v="148.47"/>
  </r>
  <r>
    <s v="CN-2021-100489"/>
    <x v="280"/>
    <x v="1"/>
    <s v="Cust-14575"/>
    <x v="0"/>
    <x v="1"/>
    <x v="1"/>
    <n v="309.95999999999998"/>
    <n v="24.47"/>
  </r>
  <r>
    <s v="CN-2021-100490"/>
    <x v="280"/>
    <x v="1"/>
    <s v="Cust-14575"/>
    <x v="0"/>
    <x v="1"/>
    <x v="2"/>
    <n v="375.76"/>
    <n v="25.08"/>
  </r>
  <r>
    <s v="CN-2021-100491"/>
    <x v="280"/>
    <x v="2"/>
    <s v="Cust-14575"/>
    <x v="0"/>
    <x v="1"/>
    <x v="0"/>
    <n v="1856.82"/>
    <n v="293.27999999999997"/>
  </r>
  <r>
    <s v="CN-2021-100486"/>
    <x v="280"/>
    <x v="2"/>
    <s v="Cust-15595"/>
    <x v="1"/>
    <x v="2"/>
    <x v="0"/>
    <n v="4845.12"/>
    <n v="263.08999999999997"/>
  </r>
  <r>
    <s v="CN-2021-100487"/>
    <x v="280"/>
    <x v="0"/>
    <s v="Cust-15595"/>
    <x v="1"/>
    <x v="2"/>
    <x v="0"/>
    <n v="4160.5200000000004"/>
    <n v="177.86"/>
  </r>
  <r>
    <s v="CN-2021-100492"/>
    <x v="280"/>
    <x v="3"/>
    <s v="Cust-17125"/>
    <x v="0"/>
    <x v="1"/>
    <x v="2"/>
    <n v="2436.84"/>
    <n v="106.25"/>
  </r>
  <r>
    <s v="CN-2021-100477"/>
    <x v="280"/>
    <x v="2"/>
    <s v="Cust-19240"/>
    <x v="0"/>
    <x v="3"/>
    <x v="1"/>
    <n v="1302.98"/>
    <n v="213.99"/>
  </r>
  <r>
    <s v="CN-2021-100478"/>
    <x v="280"/>
    <x v="3"/>
    <s v="Cust-19240"/>
    <x v="0"/>
    <x v="3"/>
    <x v="1"/>
    <n v="1252.1600000000001"/>
    <n v="115.71"/>
  </r>
  <r>
    <s v="CN-2021-100484"/>
    <x v="280"/>
    <x v="1"/>
    <s v="Cust-19405"/>
    <x v="0"/>
    <x v="2"/>
    <x v="1"/>
    <n v="464.1"/>
    <n v="46.45"/>
  </r>
  <r>
    <s v="CN-2021-100485"/>
    <x v="280"/>
    <x v="3"/>
    <s v="Cust-19405"/>
    <x v="0"/>
    <x v="2"/>
    <x v="2"/>
    <n v="1716.12"/>
    <n v="269.91000000000003"/>
  </r>
  <r>
    <s v="CN-2021-100488"/>
    <x v="280"/>
    <x v="1"/>
    <s v="Cust-20305"/>
    <x v="0"/>
    <x v="0"/>
    <x v="1"/>
    <n v="1729.98"/>
    <n v="140.44"/>
  </r>
  <r>
    <s v="CN-2021-100481"/>
    <x v="280"/>
    <x v="0"/>
    <s v="Cust-20785"/>
    <x v="0"/>
    <x v="0"/>
    <x v="0"/>
    <n v="5344.1639999999998"/>
    <n v="28.27"/>
  </r>
  <r>
    <s v="CN-2021-100483"/>
    <x v="280"/>
    <x v="2"/>
    <s v="Cust-21595"/>
    <x v="0"/>
    <x v="1"/>
    <x v="1"/>
    <n v="150.36000000000001"/>
    <n v="28.67"/>
  </r>
  <r>
    <s v="CN-2021-100471"/>
    <x v="281"/>
    <x v="1"/>
    <s v="Cust-11755"/>
    <x v="0"/>
    <x v="2"/>
    <x v="2"/>
    <n v="9560.8799999999992"/>
    <n v="456.17"/>
  </r>
  <r>
    <s v="CN-2021-100472"/>
    <x v="281"/>
    <x v="0"/>
    <s v="Cust-11755"/>
    <x v="0"/>
    <x v="2"/>
    <x v="2"/>
    <n v="2740.92"/>
    <n v="130.11000000000001"/>
  </r>
  <r>
    <s v="CN-2021-100468"/>
    <x v="281"/>
    <x v="1"/>
    <s v="Cust-12100"/>
    <x v="2"/>
    <x v="1"/>
    <x v="1"/>
    <n v="217.84"/>
    <n v="42.02"/>
  </r>
  <r>
    <s v="CN-2021-100473"/>
    <x v="281"/>
    <x v="0"/>
    <s v="Cust-12100"/>
    <x v="2"/>
    <x v="1"/>
    <x v="0"/>
    <n v="587.16"/>
    <n v="78.08"/>
  </r>
  <r>
    <s v="CN-2021-100457"/>
    <x v="281"/>
    <x v="1"/>
    <s v="Cust-16810"/>
    <x v="0"/>
    <x v="1"/>
    <x v="1"/>
    <n v="340.76"/>
    <n v="49.85"/>
  </r>
  <r>
    <s v="CN-2021-100458"/>
    <x v="281"/>
    <x v="1"/>
    <s v="Cust-16810"/>
    <x v="0"/>
    <x v="1"/>
    <x v="0"/>
    <n v="1695.4"/>
    <n v="246.94"/>
  </r>
  <r>
    <s v="CN-2021-100459"/>
    <x v="281"/>
    <x v="2"/>
    <s v="Cust-16810"/>
    <x v="0"/>
    <x v="1"/>
    <x v="1"/>
    <n v="180.6"/>
    <n v="39.99"/>
  </r>
  <r>
    <s v="CN-2021-100460"/>
    <x v="281"/>
    <x v="3"/>
    <s v="Cust-16810"/>
    <x v="0"/>
    <x v="1"/>
    <x v="1"/>
    <n v="237.72"/>
    <n v="21.45"/>
  </r>
  <r>
    <s v="CN-2021-100461"/>
    <x v="281"/>
    <x v="2"/>
    <s v="Cust-16810"/>
    <x v="0"/>
    <x v="1"/>
    <x v="0"/>
    <n v="1390.48"/>
    <n v="221.31"/>
  </r>
  <r>
    <s v="CN-2021-100462"/>
    <x v="281"/>
    <x v="2"/>
    <s v="Cust-16810"/>
    <x v="0"/>
    <x v="1"/>
    <x v="1"/>
    <n v="752.22"/>
    <n v="57.62"/>
  </r>
  <r>
    <s v="CN-2021-100463"/>
    <x v="281"/>
    <x v="2"/>
    <s v="Cust-16810"/>
    <x v="0"/>
    <x v="1"/>
    <x v="1"/>
    <n v="147.61600000000001"/>
    <n v="25.02"/>
  </r>
  <r>
    <s v="CN-2021-100464"/>
    <x v="281"/>
    <x v="0"/>
    <s v="Cust-16810"/>
    <x v="0"/>
    <x v="1"/>
    <x v="1"/>
    <n v="377.3"/>
    <n v="41.99"/>
  </r>
  <r>
    <s v="CN-2021-100465"/>
    <x v="281"/>
    <x v="0"/>
    <s v="Cust-16810"/>
    <x v="0"/>
    <x v="1"/>
    <x v="0"/>
    <n v="1783.32"/>
    <n v="198.98"/>
  </r>
  <r>
    <s v="CN-2021-100469"/>
    <x v="281"/>
    <x v="0"/>
    <s v="Cust-17260"/>
    <x v="0"/>
    <x v="1"/>
    <x v="1"/>
    <n v="689.22"/>
    <n v="104.02"/>
  </r>
  <r>
    <s v="CN-2021-100470"/>
    <x v="281"/>
    <x v="1"/>
    <s v="Cust-17260"/>
    <x v="0"/>
    <x v="1"/>
    <x v="1"/>
    <n v="1052.52"/>
    <n v="166.55"/>
  </r>
  <r>
    <s v="CN-2021-100474"/>
    <x v="281"/>
    <x v="2"/>
    <s v="Cust-17260"/>
    <x v="0"/>
    <x v="1"/>
    <x v="0"/>
    <n v="1824.48"/>
    <n v="206.47"/>
  </r>
  <r>
    <s v="CN-2021-100475"/>
    <x v="281"/>
    <x v="1"/>
    <s v="Cust-17260"/>
    <x v="0"/>
    <x v="1"/>
    <x v="1"/>
    <n v="227.5"/>
    <n v="10.56"/>
  </r>
  <r>
    <s v="CN-2021-100476"/>
    <x v="281"/>
    <x v="1"/>
    <s v="Cust-17260"/>
    <x v="0"/>
    <x v="1"/>
    <x v="2"/>
    <n v="2382.66"/>
    <n v="233.76"/>
  </r>
  <r>
    <s v="CN-2021-100466"/>
    <x v="281"/>
    <x v="2"/>
    <s v="Cust-17845"/>
    <x v="0"/>
    <x v="1"/>
    <x v="1"/>
    <n v="325.64"/>
    <n v="16.96"/>
  </r>
  <r>
    <s v="CN-2021-100467"/>
    <x v="281"/>
    <x v="0"/>
    <s v="Cust-17845"/>
    <x v="0"/>
    <x v="1"/>
    <x v="2"/>
    <n v="5527.2"/>
    <n v="340.84"/>
  </r>
  <r>
    <s v="CN-2021-100455"/>
    <x v="281"/>
    <x v="2"/>
    <s v="Cust-20950"/>
    <x v="1"/>
    <x v="2"/>
    <x v="1"/>
    <n v="159.32"/>
    <n v="19.37"/>
  </r>
  <r>
    <s v="CN-2021-100456"/>
    <x v="281"/>
    <x v="0"/>
    <s v="Cust-20950"/>
    <x v="1"/>
    <x v="2"/>
    <x v="1"/>
    <n v="174.72"/>
    <n v="39.85"/>
  </r>
  <r>
    <s v="CN-2021-100451"/>
    <x v="282"/>
    <x v="1"/>
    <s v="Cust-10585"/>
    <x v="0"/>
    <x v="1"/>
    <x v="2"/>
    <n v="529.48"/>
    <n v="127.91"/>
  </r>
  <r>
    <s v="CN-2021-100452"/>
    <x v="282"/>
    <x v="0"/>
    <s v="Cust-10585"/>
    <x v="0"/>
    <x v="1"/>
    <x v="1"/>
    <n v="1256.3599999999999"/>
    <n v="138.79"/>
  </r>
  <r>
    <s v="CN-2021-100449"/>
    <x v="282"/>
    <x v="1"/>
    <s v="Cust-17965"/>
    <x v="1"/>
    <x v="4"/>
    <x v="2"/>
    <n v="311.22000000000003"/>
    <n v="18.05"/>
  </r>
  <r>
    <s v="CN-2021-100450"/>
    <x v="282"/>
    <x v="1"/>
    <s v="Cust-17965"/>
    <x v="1"/>
    <x v="4"/>
    <x v="1"/>
    <n v="621.17999999999995"/>
    <n v="99.98"/>
  </r>
  <r>
    <s v="CN-2021-100453"/>
    <x v="282"/>
    <x v="1"/>
    <s v="Cust-21790"/>
    <x v="0"/>
    <x v="4"/>
    <x v="0"/>
    <n v="3679.06"/>
    <n v="232.49"/>
  </r>
  <r>
    <s v="CN-2021-100454"/>
    <x v="282"/>
    <x v="2"/>
    <s v="Cust-21790"/>
    <x v="0"/>
    <x v="4"/>
    <x v="0"/>
    <n v="5938.8"/>
    <n v="314.62"/>
  </r>
  <r>
    <s v="CN-2021-100444"/>
    <x v="283"/>
    <x v="0"/>
    <s v="Cust-18670"/>
    <x v="0"/>
    <x v="4"/>
    <x v="1"/>
    <n v="228.48"/>
    <n v="36.630000000000003"/>
  </r>
  <r>
    <s v="CN-2021-100445"/>
    <x v="283"/>
    <x v="1"/>
    <s v="Cust-18670"/>
    <x v="0"/>
    <x v="4"/>
    <x v="1"/>
    <n v="2770.74"/>
    <n v="202.38"/>
  </r>
  <r>
    <s v="CN-2021-100446"/>
    <x v="283"/>
    <x v="0"/>
    <s v="Cust-18670"/>
    <x v="0"/>
    <x v="4"/>
    <x v="1"/>
    <n v="139.86000000000001"/>
    <n v="6.15"/>
  </r>
  <r>
    <s v="CN-2021-100448"/>
    <x v="283"/>
    <x v="2"/>
    <s v="Cust-20095"/>
    <x v="0"/>
    <x v="1"/>
    <x v="1"/>
    <n v="159.04"/>
    <n v="38.659999999999997"/>
  </r>
  <r>
    <s v="CN-2021-100447"/>
    <x v="283"/>
    <x v="2"/>
    <s v="Cust-20470"/>
    <x v="0"/>
    <x v="0"/>
    <x v="2"/>
    <n v="2597.9520000000002"/>
    <n v="18.32"/>
  </r>
  <r>
    <s v="CN-2021-100438"/>
    <x v="284"/>
    <x v="2"/>
    <s v="Cust-13075"/>
    <x v="1"/>
    <x v="2"/>
    <x v="1"/>
    <n v="2430.54"/>
    <n v="111.06"/>
  </r>
  <r>
    <s v="CN-2021-100441"/>
    <x v="284"/>
    <x v="1"/>
    <s v="Cust-13075"/>
    <x v="1"/>
    <x v="2"/>
    <x v="1"/>
    <n v="295.26"/>
    <n v="12.83"/>
  </r>
  <r>
    <s v="CN-2021-100437"/>
    <x v="284"/>
    <x v="0"/>
    <s v="Cust-14395"/>
    <x v="1"/>
    <x v="1"/>
    <x v="2"/>
    <n v="10245.48"/>
    <n v="415.55"/>
  </r>
  <r>
    <s v="CN-2021-100439"/>
    <x v="284"/>
    <x v="1"/>
    <s v="Cust-16720"/>
    <x v="2"/>
    <x v="1"/>
    <x v="0"/>
    <n v="5017.74"/>
    <n v="53.49"/>
  </r>
  <r>
    <s v="CN-2021-100440"/>
    <x v="284"/>
    <x v="0"/>
    <s v="Cust-16720"/>
    <x v="2"/>
    <x v="1"/>
    <x v="1"/>
    <n v="40.74"/>
    <n v="2.02"/>
  </r>
  <r>
    <s v="CN-2021-100442"/>
    <x v="284"/>
    <x v="1"/>
    <s v="Cust-16720"/>
    <x v="2"/>
    <x v="1"/>
    <x v="2"/>
    <n v="297.36"/>
    <n v="15.47"/>
  </r>
  <r>
    <s v="CN-2021-100443"/>
    <x v="284"/>
    <x v="1"/>
    <s v="Cust-16720"/>
    <x v="2"/>
    <x v="1"/>
    <x v="2"/>
    <n v="136.83600000000001"/>
    <n v="17.82"/>
  </r>
  <r>
    <s v="CN-2021-100426"/>
    <x v="285"/>
    <x v="1"/>
    <s v="Cust-10495"/>
    <x v="1"/>
    <x v="0"/>
    <x v="1"/>
    <n v="240.8"/>
    <n v="14.84"/>
  </r>
  <r>
    <s v="CN-2021-100427"/>
    <x v="285"/>
    <x v="2"/>
    <s v="Cust-10495"/>
    <x v="1"/>
    <x v="0"/>
    <x v="0"/>
    <n v="3967.6"/>
    <n v="206.66"/>
  </r>
  <r>
    <s v="CN-2021-100428"/>
    <x v="285"/>
    <x v="1"/>
    <s v="Cust-10495"/>
    <x v="1"/>
    <x v="0"/>
    <x v="0"/>
    <n v="2357.04"/>
    <n v="271.95999999999998"/>
  </r>
  <r>
    <s v="CN-2021-100429"/>
    <x v="285"/>
    <x v="1"/>
    <s v="Cust-10495"/>
    <x v="1"/>
    <x v="0"/>
    <x v="2"/>
    <n v="1355.9"/>
    <n v="177.14"/>
  </r>
  <r>
    <s v="CN-2021-100433"/>
    <x v="285"/>
    <x v="0"/>
    <s v="Cust-16165"/>
    <x v="1"/>
    <x v="2"/>
    <x v="1"/>
    <n v="280"/>
    <n v="39.74"/>
  </r>
  <r>
    <s v="CN-2021-100434"/>
    <x v="285"/>
    <x v="1"/>
    <s v="Cust-16165"/>
    <x v="1"/>
    <x v="2"/>
    <x v="0"/>
    <n v="10159.379999999999"/>
    <n v="425.89"/>
  </r>
  <r>
    <s v="CN-2021-100435"/>
    <x v="285"/>
    <x v="0"/>
    <s v="Cust-16165"/>
    <x v="1"/>
    <x v="2"/>
    <x v="2"/>
    <n v="221.76"/>
    <n v="14.23"/>
  </r>
  <r>
    <s v="CN-2021-100430"/>
    <x v="285"/>
    <x v="3"/>
    <s v="Cust-19420"/>
    <x v="1"/>
    <x v="1"/>
    <x v="2"/>
    <n v="246.12"/>
    <n v="3.61"/>
  </r>
  <r>
    <s v="CN-2021-100431"/>
    <x v="285"/>
    <x v="0"/>
    <s v="Cust-19420"/>
    <x v="1"/>
    <x v="1"/>
    <x v="2"/>
    <n v="8139.9359999999997"/>
    <n v="496.99"/>
  </r>
  <r>
    <s v="CN-2021-100432"/>
    <x v="285"/>
    <x v="1"/>
    <s v="Cust-19420"/>
    <x v="1"/>
    <x v="1"/>
    <x v="1"/>
    <n v="110.6"/>
    <n v="43.02"/>
  </r>
  <r>
    <s v="CN-2021-100436"/>
    <x v="285"/>
    <x v="1"/>
    <s v="Cust-19420"/>
    <x v="1"/>
    <x v="1"/>
    <x v="0"/>
    <n v="2214.576"/>
    <n v="83.35"/>
  </r>
  <r>
    <s v="CN-2021-100425"/>
    <x v="286"/>
    <x v="2"/>
    <s v="Cust-14830"/>
    <x v="1"/>
    <x v="1"/>
    <x v="1"/>
    <n v="478.1"/>
    <n v="10.16"/>
  </r>
  <r>
    <s v="CN-2021-100421"/>
    <x v="286"/>
    <x v="1"/>
    <s v="Cust-15175"/>
    <x v="2"/>
    <x v="1"/>
    <x v="2"/>
    <n v="1708.98"/>
    <n v="246.12"/>
  </r>
  <r>
    <s v="CN-2021-100422"/>
    <x v="286"/>
    <x v="1"/>
    <s v="Cust-15175"/>
    <x v="2"/>
    <x v="1"/>
    <x v="0"/>
    <n v="14843.5"/>
    <n v="368.65"/>
  </r>
  <r>
    <s v="CN-2021-100423"/>
    <x v="286"/>
    <x v="1"/>
    <s v="Cust-15175"/>
    <x v="2"/>
    <x v="1"/>
    <x v="1"/>
    <n v="246.12"/>
    <n v="32.49"/>
  </r>
  <r>
    <s v="CN-2021-100424"/>
    <x v="286"/>
    <x v="2"/>
    <s v="Cust-15205"/>
    <x v="0"/>
    <x v="0"/>
    <x v="1"/>
    <n v="399"/>
    <n v="41.67"/>
  </r>
  <r>
    <s v="CN-2021-100420"/>
    <x v="287"/>
    <x v="0"/>
    <s v="Cust-16525"/>
    <x v="0"/>
    <x v="1"/>
    <x v="1"/>
    <n v="189.28"/>
    <n v="21.68"/>
  </r>
  <r>
    <s v="CN-2021-100419"/>
    <x v="287"/>
    <x v="1"/>
    <s v="Cust-17260"/>
    <x v="0"/>
    <x v="1"/>
    <x v="2"/>
    <n v="486.61200000000002"/>
    <n v="13.94"/>
  </r>
  <r>
    <s v="CN-2021-100412"/>
    <x v="287"/>
    <x v="2"/>
    <s v="Cust-19960"/>
    <x v="0"/>
    <x v="1"/>
    <x v="0"/>
    <n v="1156.26"/>
    <n v="132.79"/>
  </r>
  <r>
    <s v="CN-2021-100413"/>
    <x v="287"/>
    <x v="1"/>
    <s v="Cust-19960"/>
    <x v="0"/>
    <x v="1"/>
    <x v="1"/>
    <n v="577.91999999999996"/>
    <n v="79.150000000000006"/>
  </r>
  <r>
    <s v="CN-2021-100414"/>
    <x v="287"/>
    <x v="2"/>
    <s v="Cust-19960"/>
    <x v="0"/>
    <x v="1"/>
    <x v="2"/>
    <n v="1485.12"/>
    <n v="270.73"/>
  </r>
  <r>
    <s v="CN-2021-100415"/>
    <x v="287"/>
    <x v="0"/>
    <s v="Cust-19960"/>
    <x v="0"/>
    <x v="1"/>
    <x v="2"/>
    <n v="399.42"/>
    <n v="27.38"/>
  </r>
  <r>
    <s v="CN-2021-100416"/>
    <x v="287"/>
    <x v="1"/>
    <s v="Cust-19960"/>
    <x v="0"/>
    <x v="1"/>
    <x v="1"/>
    <n v="408.8"/>
    <n v="28.05"/>
  </r>
  <r>
    <s v="CN-2021-100417"/>
    <x v="287"/>
    <x v="2"/>
    <s v="Cust-19960"/>
    <x v="0"/>
    <x v="1"/>
    <x v="2"/>
    <n v="3661.56"/>
    <n v="146.99"/>
  </r>
  <r>
    <s v="CN-2021-100418"/>
    <x v="287"/>
    <x v="0"/>
    <s v="Cust-19960"/>
    <x v="0"/>
    <x v="1"/>
    <x v="2"/>
    <n v="483.84"/>
    <n v="45.31"/>
  </r>
  <r>
    <s v="CN-2021-100405"/>
    <x v="288"/>
    <x v="0"/>
    <s v="Cust-12145"/>
    <x v="0"/>
    <x v="5"/>
    <x v="2"/>
    <n v="211.68"/>
    <n v="22.83"/>
  </r>
  <r>
    <s v="CN-2021-100406"/>
    <x v="288"/>
    <x v="2"/>
    <s v="Cust-12145"/>
    <x v="0"/>
    <x v="5"/>
    <x v="1"/>
    <n v="237.13200000000001"/>
    <n v="14.26"/>
  </r>
  <r>
    <s v="CN-2021-100407"/>
    <x v="288"/>
    <x v="2"/>
    <s v="Cust-12145"/>
    <x v="0"/>
    <x v="5"/>
    <x v="1"/>
    <n v="228.76"/>
    <n v="40.72"/>
  </r>
  <r>
    <s v="CN-2021-100408"/>
    <x v="288"/>
    <x v="1"/>
    <s v="Cust-12145"/>
    <x v="0"/>
    <x v="5"/>
    <x v="1"/>
    <n v="728.7"/>
    <n v="162.06"/>
  </r>
  <r>
    <s v="CN-2021-100398"/>
    <x v="288"/>
    <x v="0"/>
    <s v="Cust-12670"/>
    <x v="0"/>
    <x v="1"/>
    <x v="1"/>
    <n v="525"/>
    <n v="150.82"/>
  </r>
  <r>
    <s v="CN-2021-100399"/>
    <x v="288"/>
    <x v="0"/>
    <s v="Cust-12670"/>
    <x v="0"/>
    <x v="1"/>
    <x v="1"/>
    <n v="193.31200000000001"/>
    <n v="22.69"/>
  </r>
  <r>
    <s v="CN-2021-100400"/>
    <x v="288"/>
    <x v="1"/>
    <s v="Cust-12670"/>
    <x v="0"/>
    <x v="1"/>
    <x v="1"/>
    <n v="722.4"/>
    <n v="180.09"/>
  </r>
  <r>
    <s v="CN-2021-100401"/>
    <x v="288"/>
    <x v="0"/>
    <s v="Cust-12670"/>
    <x v="0"/>
    <x v="1"/>
    <x v="2"/>
    <n v="6338.64"/>
    <n v="435.95"/>
  </r>
  <r>
    <s v="CN-2021-100402"/>
    <x v="288"/>
    <x v="1"/>
    <s v="Cust-12670"/>
    <x v="0"/>
    <x v="1"/>
    <x v="0"/>
    <n v="1821.96"/>
    <n v="141.66999999999999"/>
  </r>
  <r>
    <s v="CN-2021-100403"/>
    <x v="288"/>
    <x v="1"/>
    <s v="Cust-12670"/>
    <x v="0"/>
    <x v="1"/>
    <x v="2"/>
    <n v="1431.6120000000001"/>
    <n v="178.58"/>
  </r>
  <r>
    <s v="CN-2021-100409"/>
    <x v="288"/>
    <x v="2"/>
    <s v="Cust-13945"/>
    <x v="0"/>
    <x v="1"/>
    <x v="1"/>
    <n v="231.42"/>
    <n v="29.92"/>
  </r>
  <r>
    <s v="CN-2021-100404"/>
    <x v="288"/>
    <x v="0"/>
    <s v="Cust-20080"/>
    <x v="0"/>
    <x v="4"/>
    <x v="1"/>
    <n v="389.9"/>
    <n v="39.020000000000003"/>
  </r>
  <r>
    <s v="CN-2021-100410"/>
    <x v="288"/>
    <x v="2"/>
    <s v="Cust-20950"/>
    <x v="1"/>
    <x v="2"/>
    <x v="2"/>
    <n v="3044.16"/>
    <n v="81.760000000000005"/>
  </r>
  <r>
    <s v="CN-2021-100411"/>
    <x v="288"/>
    <x v="2"/>
    <s v="Cust-20950"/>
    <x v="1"/>
    <x v="2"/>
    <x v="0"/>
    <n v="1116.3599999999999"/>
    <n v="73.17"/>
  </r>
  <r>
    <s v="CN-2021-100397"/>
    <x v="289"/>
    <x v="1"/>
    <s v="Cust-10555"/>
    <x v="1"/>
    <x v="4"/>
    <x v="0"/>
    <n v="764.904"/>
    <n v="6.67"/>
  </r>
  <r>
    <s v="CN-2021-100395"/>
    <x v="290"/>
    <x v="1"/>
    <s v="Cust-12520"/>
    <x v="0"/>
    <x v="2"/>
    <x v="1"/>
    <n v="2784.6"/>
    <n v="207.46"/>
  </r>
  <r>
    <s v="CN-2021-100396"/>
    <x v="290"/>
    <x v="2"/>
    <s v="Cust-12520"/>
    <x v="0"/>
    <x v="2"/>
    <x v="2"/>
    <n v="542.91999999999996"/>
    <n v="55.51"/>
  </r>
  <r>
    <s v="CN-2021-100388"/>
    <x v="290"/>
    <x v="3"/>
    <s v="Cust-19165"/>
    <x v="0"/>
    <x v="1"/>
    <x v="1"/>
    <n v="376.74"/>
    <n v="42.09"/>
  </r>
  <r>
    <s v="CN-2021-100389"/>
    <x v="290"/>
    <x v="2"/>
    <s v="Cust-19165"/>
    <x v="0"/>
    <x v="1"/>
    <x v="0"/>
    <n v="8907.36"/>
    <n v="342.51"/>
  </r>
  <r>
    <s v="CN-2021-100390"/>
    <x v="290"/>
    <x v="0"/>
    <s v="Cust-19165"/>
    <x v="0"/>
    <x v="1"/>
    <x v="0"/>
    <n v="6302.38"/>
    <n v="438.78"/>
  </r>
  <r>
    <s v="CN-2021-100386"/>
    <x v="290"/>
    <x v="2"/>
    <s v="Cust-20965"/>
    <x v="1"/>
    <x v="5"/>
    <x v="1"/>
    <n v="535.36"/>
    <n v="188.33"/>
  </r>
  <r>
    <s v="CN-2021-100387"/>
    <x v="290"/>
    <x v="0"/>
    <s v="Cust-20965"/>
    <x v="1"/>
    <x v="5"/>
    <x v="1"/>
    <n v="1430.52"/>
    <n v="230.61"/>
  </r>
  <r>
    <s v="CN-2021-100391"/>
    <x v="290"/>
    <x v="0"/>
    <s v="Cust-20965"/>
    <x v="1"/>
    <x v="5"/>
    <x v="1"/>
    <n v="271.04000000000002"/>
    <n v="13.49"/>
  </r>
  <r>
    <s v="CN-2021-100392"/>
    <x v="290"/>
    <x v="2"/>
    <s v="Cust-20965"/>
    <x v="1"/>
    <x v="5"/>
    <x v="1"/>
    <n v="414.12"/>
    <n v="39.92"/>
  </r>
  <r>
    <s v="CN-2021-100393"/>
    <x v="290"/>
    <x v="0"/>
    <s v="Cust-20965"/>
    <x v="1"/>
    <x v="5"/>
    <x v="1"/>
    <n v="94.5"/>
    <n v="14.61"/>
  </r>
  <r>
    <s v="CN-2021-100394"/>
    <x v="290"/>
    <x v="3"/>
    <s v="Cust-20965"/>
    <x v="1"/>
    <x v="5"/>
    <x v="1"/>
    <n v="1352.4"/>
    <n v="208.19"/>
  </r>
  <r>
    <s v="CN-2021-100382"/>
    <x v="291"/>
    <x v="0"/>
    <s v="Cust-10240"/>
    <x v="0"/>
    <x v="2"/>
    <x v="1"/>
    <n v="268.10000000000002"/>
    <n v="46.54"/>
  </r>
  <r>
    <s v="CN-2021-100383"/>
    <x v="291"/>
    <x v="0"/>
    <s v="Cust-10240"/>
    <x v="0"/>
    <x v="2"/>
    <x v="1"/>
    <n v="2337.3000000000002"/>
    <n v="273.52999999999997"/>
  </r>
  <r>
    <s v="CN-2021-100384"/>
    <x v="291"/>
    <x v="1"/>
    <s v="Cust-13615"/>
    <x v="0"/>
    <x v="1"/>
    <x v="1"/>
    <n v="1548.96"/>
    <n v="77.349999999999994"/>
  </r>
  <r>
    <s v="CN-2021-100385"/>
    <x v="291"/>
    <x v="1"/>
    <s v="Cust-13615"/>
    <x v="0"/>
    <x v="1"/>
    <x v="1"/>
    <n v="506.52"/>
    <n v="94.68"/>
  </r>
  <r>
    <s v="CN-2021-100363"/>
    <x v="292"/>
    <x v="2"/>
    <s v="Cust-10345"/>
    <x v="0"/>
    <x v="0"/>
    <x v="1"/>
    <n v="64.176000000000002"/>
    <n v="3.51"/>
  </r>
  <r>
    <s v="CN-2021-100369"/>
    <x v="292"/>
    <x v="2"/>
    <s v="Cust-12085"/>
    <x v="1"/>
    <x v="0"/>
    <x v="2"/>
    <n v="5135.76"/>
    <n v="422.81"/>
  </r>
  <r>
    <s v="CN-2021-100370"/>
    <x v="292"/>
    <x v="1"/>
    <s v="Cust-12085"/>
    <x v="1"/>
    <x v="0"/>
    <x v="1"/>
    <n v="2147.88"/>
    <n v="270.94"/>
  </r>
  <r>
    <s v="CN-2021-100371"/>
    <x v="292"/>
    <x v="1"/>
    <s v="Cust-12085"/>
    <x v="1"/>
    <x v="0"/>
    <x v="1"/>
    <n v="124.32"/>
    <n v="42.68"/>
  </r>
  <r>
    <s v="CN-2021-100372"/>
    <x v="292"/>
    <x v="1"/>
    <s v="Cust-12715"/>
    <x v="1"/>
    <x v="0"/>
    <x v="1"/>
    <n v="706.44"/>
    <n v="54.21"/>
  </r>
  <r>
    <s v="CN-2021-100376"/>
    <x v="292"/>
    <x v="3"/>
    <s v="Cust-12715"/>
    <x v="1"/>
    <x v="0"/>
    <x v="1"/>
    <n v="99.96"/>
    <n v="13.48"/>
  </r>
  <r>
    <s v="CN-2021-100367"/>
    <x v="292"/>
    <x v="2"/>
    <s v="Cust-13870"/>
    <x v="0"/>
    <x v="0"/>
    <x v="1"/>
    <n v="491.68"/>
    <n v="47.13"/>
  </r>
  <r>
    <s v="CN-2021-100373"/>
    <x v="292"/>
    <x v="0"/>
    <s v="Cust-14395"/>
    <x v="1"/>
    <x v="1"/>
    <x v="1"/>
    <n v="389.2"/>
    <n v="39.54"/>
  </r>
  <r>
    <s v="CN-2021-100374"/>
    <x v="292"/>
    <x v="2"/>
    <s v="Cust-14395"/>
    <x v="1"/>
    <x v="1"/>
    <x v="2"/>
    <n v="588"/>
    <n v="126.37"/>
  </r>
  <r>
    <s v="CN-2021-100375"/>
    <x v="292"/>
    <x v="2"/>
    <s v="Cust-14395"/>
    <x v="1"/>
    <x v="1"/>
    <x v="2"/>
    <n v="1687.3920000000001"/>
    <n v="67.150000000000006"/>
  </r>
  <r>
    <s v="CN-2021-100377"/>
    <x v="292"/>
    <x v="1"/>
    <s v="Cust-14395"/>
    <x v="1"/>
    <x v="1"/>
    <x v="0"/>
    <n v="8042.86"/>
    <n v="346.49"/>
  </r>
  <r>
    <s v="CN-2021-100378"/>
    <x v="292"/>
    <x v="1"/>
    <s v="Cust-14395"/>
    <x v="1"/>
    <x v="1"/>
    <x v="2"/>
    <n v="1550.64"/>
    <n v="136.18"/>
  </r>
  <r>
    <s v="CN-2021-100379"/>
    <x v="292"/>
    <x v="2"/>
    <s v="Cust-14395"/>
    <x v="1"/>
    <x v="1"/>
    <x v="0"/>
    <n v="1557.92"/>
    <n v="167.66"/>
  </r>
  <r>
    <s v="CN-2021-100380"/>
    <x v="292"/>
    <x v="1"/>
    <s v="Cust-14395"/>
    <x v="1"/>
    <x v="1"/>
    <x v="1"/>
    <n v="697.62"/>
    <n v="121.34"/>
  </r>
  <r>
    <s v="CN-2021-100381"/>
    <x v="292"/>
    <x v="2"/>
    <s v="Cust-14395"/>
    <x v="1"/>
    <x v="1"/>
    <x v="1"/>
    <n v="329.7"/>
    <n v="15.67"/>
  </r>
  <r>
    <s v="CN-2021-100364"/>
    <x v="292"/>
    <x v="1"/>
    <s v="Cust-18790"/>
    <x v="2"/>
    <x v="2"/>
    <x v="1"/>
    <n v="54.18"/>
    <n v="12.96"/>
  </r>
  <r>
    <s v="CN-2021-100368"/>
    <x v="292"/>
    <x v="2"/>
    <s v="Cust-18790"/>
    <x v="2"/>
    <x v="2"/>
    <x v="1"/>
    <n v="292.18"/>
    <n v="13.85"/>
  </r>
  <r>
    <s v="CN-2021-100365"/>
    <x v="292"/>
    <x v="1"/>
    <s v="Cust-21505"/>
    <x v="0"/>
    <x v="5"/>
    <x v="0"/>
    <n v="1711.5"/>
    <n v="118.92"/>
  </r>
  <r>
    <s v="CN-2021-100366"/>
    <x v="292"/>
    <x v="0"/>
    <s v="Cust-21505"/>
    <x v="0"/>
    <x v="5"/>
    <x v="2"/>
    <n v="2564.1"/>
    <n v="127.37"/>
  </r>
  <r>
    <s v="CN-2021-100354"/>
    <x v="293"/>
    <x v="2"/>
    <s v="Cust-13360"/>
    <x v="1"/>
    <x v="1"/>
    <x v="1"/>
    <n v="72.66"/>
    <n v="16.89"/>
  </r>
  <r>
    <s v="CN-2021-100355"/>
    <x v="293"/>
    <x v="1"/>
    <s v="Cust-13360"/>
    <x v="1"/>
    <x v="1"/>
    <x v="1"/>
    <n v="1181.46"/>
    <n v="246.71"/>
  </r>
  <r>
    <s v="CN-2021-100356"/>
    <x v="293"/>
    <x v="3"/>
    <s v="Cust-13360"/>
    <x v="1"/>
    <x v="1"/>
    <x v="1"/>
    <n v="417.48"/>
    <n v="21.63"/>
  </r>
  <r>
    <s v="CN-2021-100357"/>
    <x v="293"/>
    <x v="0"/>
    <s v="Cust-13360"/>
    <x v="1"/>
    <x v="1"/>
    <x v="1"/>
    <n v="150.36000000000001"/>
    <n v="47.09"/>
  </r>
  <r>
    <s v="CN-2021-100358"/>
    <x v="293"/>
    <x v="0"/>
    <s v="Cust-13360"/>
    <x v="1"/>
    <x v="1"/>
    <x v="1"/>
    <n v="206.36"/>
    <n v="24.74"/>
  </r>
  <r>
    <s v="CN-2021-100359"/>
    <x v="293"/>
    <x v="0"/>
    <s v="Cust-17005"/>
    <x v="0"/>
    <x v="2"/>
    <x v="2"/>
    <n v="5769.96"/>
    <n v="489.04"/>
  </r>
  <r>
    <s v="CN-2021-100360"/>
    <x v="293"/>
    <x v="0"/>
    <s v="Cust-17005"/>
    <x v="0"/>
    <x v="2"/>
    <x v="1"/>
    <n v="343"/>
    <n v="11.24"/>
  </r>
  <r>
    <s v="CN-2021-100361"/>
    <x v="293"/>
    <x v="3"/>
    <s v="Cust-17005"/>
    <x v="0"/>
    <x v="2"/>
    <x v="2"/>
    <n v="1350.72"/>
    <n v="167.31"/>
  </r>
  <r>
    <s v="CN-2021-100362"/>
    <x v="293"/>
    <x v="2"/>
    <s v="Cust-21820"/>
    <x v="0"/>
    <x v="0"/>
    <x v="2"/>
    <n v="7675.92"/>
    <n v="315.39"/>
  </r>
  <r>
    <s v="CN-2021-100347"/>
    <x v="294"/>
    <x v="1"/>
    <s v="Cust-13435"/>
    <x v="0"/>
    <x v="1"/>
    <x v="2"/>
    <n v="682.92"/>
    <n v="56.84"/>
  </r>
  <r>
    <s v="CN-2021-100348"/>
    <x v="294"/>
    <x v="1"/>
    <s v="Cust-13435"/>
    <x v="0"/>
    <x v="1"/>
    <x v="2"/>
    <n v="724.5"/>
    <n v="169.89"/>
  </r>
  <r>
    <s v="CN-2021-100349"/>
    <x v="294"/>
    <x v="1"/>
    <s v="Cust-16210"/>
    <x v="1"/>
    <x v="0"/>
    <x v="0"/>
    <n v="1600.3679999999999"/>
    <n v="73.260000000000005"/>
  </r>
  <r>
    <s v="CN-2021-100350"/>
    <x v="294"/>
    <x v="0"/>
    <s v="Cust-16210"/>
    <x v="1"/>
    <x v="0"/>
    <x v="1"/>
    <n v="325.16399999999999"/>
    <n v="3.72"/>
  </r>
  <r>
    <s v="CN-2021-100351"/>
    <x v="294"/>
    <x v="2"/>
    <s v="Cust-16210"/>
    <x v="1"/>
    <x v="0"/>
    <x v="1"/>
    <n v="348.32"/>
    <n v="44.97"/>
  </r>
  <r>
    <s v="CN-2021-100352"/>
    <x v="294"/>
    <x v="2"/>
    <s v="Cust-16210"/>
    <x v="1"/>
    <x v="0"/>
    <x v="1"/>
    <n v="376.32"/>
    <n v="25.02"/>
  </r>
  <r>
    <s v="CN-2021-100353"/>
    <x v="294"/>
    <x v="0"/>
    <s v="Cust-16210"/>
    <x v="1"/>
    <x v="0"/>
    <x v="1"/>
    <n v="474.6"/>
    <n v="44.53"/>
  </r>
  <r>
    <s v="CN-2021-100345"/>
    <x v="294"/>
    <x v="1"/>
    <s v="Cust-17110"/>
    <x v="0"/>
    <x v="1"/>
    <x v="1"/>
    <n v="394.8"/>
    <n v="16.670000000000002"/>
  </r>
  <r>
    <s v="CN-2021-100346"/>
    <x v="294"/>
    <x v="1"/>
    <s v="Cust-17110"/>
    <x v="0"/>
    <x v="1"/>
    <x v="2"/>
    <n v="7867.65"/>
    <n v="48.94"/>
  </r>
  <r>
    <s v="CN-2021-100338"/>
    <x v="295"/>
    <x v="2"/>
    <s v="Cust-10420"/>
    <x v="1"/>
    <x v="0"/>
    <x v="1"/>
    <n v="324.24"/>
    <n v="44.83"/>
  </r>
  <r>
    <s v="CN-2021-100339"/>
    <x v="295"/>
    <x v="2"/>
    <s v="Cust-10420"/>
    <x v="1"/>
    <x v="0"/>
    <x v="0"/>
    <n v="304.36"/>
    <n v="28.25"/>
  </r>
  <r>
    <s v="CN-2021-100336"/>
    <x v="295"/>
    <x v="2"/>
    <s v="Cust-14335"/>
    <x v="1"/>
    <x v="2"/>
    <x v="1"/>
    <n v="140.28"/>
    <n v="17.04"/>
  </r>
  <r>
    <s v="CN-2021-100337"/>
    <x v="295"/>
    <x v="1"/>
    <s v="Cust-14335"/>
    <x v="1"/>
    <x v="2"/>
    <x v="1"/>
    <n v="108.36"/>
    <n v="19.440000000000001"/>
  </r>
  <r>
    <s v="CN-2021-100344"/>
    <x v="295"/>
    <x v="2"/>
    <s v="Cust-14815"/>
    <x v="2"/>
    <x v="1"/>
    <x v="2"/>
    <n v="2054.08"/>
    <n v="220.06"/>
  </r>
  <r>
    <s v="CN-2021-100340"/>
    <x v="295"/>
    <x v="3"/>
    <s v="Cust-17875"/>
    <x v="2"/>
    <x v="3"/>
    <x v="2"/>
    <n v="6400.38"/>
    <n v="495.11"/>
  </r>
  <r>
    <s v="CN-2021-100341"/>
    <x v="295"/>
    <x v="1"/>
    <s v="Cust-17875"/>
    <x v="2"/>
    <x v="3"/>
    <x v="2"/>
    <n v="1575.56"/>
    <n v="114.19"/>
  </r>
  <r>
    <s v="CN-2021-100342"/>
    <x v="295"/>
    <x v="0"/>
    <s v="Cust-17875"/>
    <x v="2"/>
    <x v="3"/>
    <x v="1"/>
    <n v="524.16"/>
    <n v="196.94"/>
  </r>
  <r>
    <s v="CN-2021-100343"/>
    <x v="295"/>
    <x v="0"/>
    <s v="Cust-17875"/>
    <x v="2"/>
    <x v="3"/>
    <x v="2"/>
    <n v="117.6"/>
    <n v="44.61"/>
  </r>
  <r>
    <s v="CN-2021-100328"/>
    <x v="296"/>
    <x v="0"/>
    <s v="Cust-12520"/>
    <x v="0"/>
    <x v="2"/>
    <x v="1"/>
    <n v="1286.5999999999999"/>
    <n v="147.87"/>
  </r>
  <r>
    <s v="CN-2021-100329"/>
    <x v="296"/>
    <x v="3"/>
    <s v="Cust-12520"/>
    <x v="0"/>
    <x v="2"/>
    <x v="1"/>
    <n v="363.58"/>
    <n v="25.19"/>
  </r>
  <r>
    <s v="CN-2021-100330"/>
    <x v="296"/>
    <x v="2"/>
    <s v="Cust-12520"/>
    <x v="0"/>
    <x v="2"/>
    <x v="1"/>
    <n v="688.94"/>
    <n v="100.39"/>
  </r>
  <r>
    <s v="CN-2021-100334"/>
    <x v="296"/>
    <x v="0"/>
    <s v="Cust-13075"/>
    <x v="1"/>
    <x v="2"/>
    <x v="1"/>
    <n v="97.86"/>
    <n v="11.02"/>
  </r>
  <r>
    <s v="CN-2021-100335"/>
    <x v="296"/>
    <x v="2"/>
    <s v="Cust-13075"/>
    <x v="1"/>
    <x v="2"/>
    <x v="1"/>
    <n v="133.13999999999999"/>
    <n v="38.22"/>
  </r>
  <r>
    <s v="CN-2021-100326"/>
    <x v="296"/>
    <x v="1"/>
    <s v="Cust-16270"/>
    <x v="0"/>
    <x v="3"/>
    <x v="1"/>
    <n v="61.152000000000001"/>
    <n v="0.62"/>
  </r>
  <r>
    <s v="CN-2021-100327"/>
    <x v="296"/>
    <x v="1"/>
    <s v="Cust-16270"/>
    <x v="0"/>
    <x v="3"/>
    <x v="1"/>
    <n v="1263.2760000000001"/>
    <n v="24.53"/>
  </r>
  <r>
    <s v="CN-2021-100332"/>
    <x v="296"/>
    <x v="0"/>
    <s v="Cust-21550"/>
    <x v="2"/>
    <x v="3"/>
    <x v="1"/>
    <n v="892.5"/>
    <n v="136.76"/>
  </r>
  <r>
    <s v="CN-2021-100333"/>
    <x v="296"/>
    <x v="2"/>
    <s v="Cust-21550"/>
    <x v="2"/>
    <x v="3"/>
    <x v="1"/>
    <n v="35.531999999999996"/>
    <n v="2.34"/>
  </r>
  <r>
    <s v="CN-2021-100331"/>
    <x v="296"/>
    <x v="1"/>
    <s v="Cust-21580"/>
    <x v="0"/>
    <x v="1"/>
    <x v="1"/>
    <n v="2778.3"/>
    <n v="237.58"/>
  </r>
  <r>
    <s v="CN-2021-100321"/>
    <x v="297"/>
    <x v="1"/>
    <s v="Cust-10555"/>
    <x v="1"/>
    <x v="4"/>
    <x v="0"/>
    <n v="2913.96"/>
    <n v="280.24"/>
  </r>
  <r>
    <s v="CN-2021-100323"/>
    <x v="297"/>
    <x v="0"/>
    <s v="Cust-10555"/>
    <x v="1"/>
    <x v="4"/>
    <x v="0"/>
    <n v="849.66"/>
    <n v="58.97"/>
  </r>
  <r>
    <s v="CN-2021-100324"/>
    <x v="297"/>
    <x v="1"/>
    <s v="Cust-10555"/>
    <x v="1"/>
    <x v="4"/>
    <x v="2"/>
    <n v="5527.2"/>
    <n v="476.58"/>
  </r>
  <r>
    <s v="CN-2021-100322"/>
    <x v="297"/>
    <x v="3"/>
    <s v="Cust-17815"/>
    <x v="0"/>
    <x v="2"/>
    <x v="1"/>
    <n v="411.6"/>
    <n v="22.96"/>
  </r>
  <r>
    <s v="CN-2021-100325"/>
    <x v="297"/>
    <x v="1"/>
    <s v="Cust-17815"/>
    <x v="0"/>
    <x v="2"/>
    <x v="2"/>
    <n v="4420.5"/>
    <n v="94.51"/>
  </r>
  <r>
    <s v="CN-2021-100320"/>
    <x v="298"/>
    <x v="1"/>
    <s v="Cust-17725"/>
    <x v="0"/>
    <x v="4"/>
    <x v="0"/>
    <n v="665.14"/>
    <n v="176.71"/>
  </r>
  <r>
    <s v="CN-2021-100315"/>
    <x v="299"/>
    <x v="2"/>
    <s v="Cust-11800"/>
    <x v="2"/>
    <x v="1"/>
    <x v="1"/>
    <n v="232.68"/>
    <n v="44.01"/>
  </r>
  <r>
    <s v="CN-2021-100318"/>
    <x v="299"/>
    <x v="0"/>
    <s v="Cust-17575"/>
    <x v="0"/>
    <x v="5"/>
    <x v="2"/>
    <n v="252.50399999999999"/>
    <n v="9.36"/>
  </r>
  <r>
    <s v="CN-2021-100319"/>
    <x v="299"/>
    <x v="2"/>
    <s v="Cust-17575"/>
    <x v="0"/>
    <x v="5"/>
    <x v="1"/>
    <n v="320.29199999999997"/>
    <n v="7.53"/>
  </r>
  <r>
    <s v="CN-2021-100316"/>
    <x v="299"/>
    <x v="0"/>
    <s v="Cust-19840"/>
    <x v="0"/>
    <x v="5"/>
    <x v="2"/>
    <n v="896.28"/>
    <n v="93.57"/>
  </r>
  <r>
    <s v="CN-2021-100317"/>
    <x v="299"/>
    <x v="0"/>
    <s v="Cust-19840"/>
    <x v="0"/>
    <x v="5"/>
    <x v="2"/>
    <n v="2317.14"/>
    <n v="217.44"/>
  </r>
  <r>
    <s v="CN-2021-100313"/>
    <x v="299"/>
    <x v="0"/>
    <s v="Cust-20710"/>
    <x v="2"/>
    <x v="3"/>
    <x v="2"/>
    <n v="141.036"/>
    <n v="49.29"/>
  </r>
  <r>
    <s v="CN-2021-100314"/>
    <x v="299"/>
    <x v="1"/>
    <s v="Cust-20710"/>
    <x v="2"/>
    <x v="3"/>
    <x v="2"/>
    <n v="7403.2560000000003"/>
    <n v="82.07"/>
  </r>
  <r>
    <s v="CN-2021-100310"/>
    <x v="300"/>
    <x v="0"/>
    <s v="Cust-11455"/>
    <x v="2"/>
    <x v="4"/>
    <x v="2"/>
    <n v="445.2"/>
    <n v="32.479999999999997"/>
  </r>
  <r>
    <s v="CN-2021-100311"/>
    <x v="300"/>
    <x v="0"/>
    <s v="Cust-11455"/>
    <x v="2"/>
    <x v="4"/>
    <x v="1"/>
    <n v="165.2"/>
    <n v="14.99"/>
  </r>
  <r>
    <s v="CN-2021-100312"/>
    <x v="300"/>
    <x v="2"/>
    <s v="Cust-11455"/>
    <x v="2"/>
    <x v="4"/>
    <x v="0"/>
    <n v="253.96"/>
    <n v="15.79"/>
  </r>
  <r>
    <s v="CN-2021-100308"/>
    <x v="300"/>
    <x v="2"/>
    <s v="Cust-16945"/>
    <x v="1"/>
    <x v="3"/>
    <x v="2"/>
    <n v="527.52"/>
    <n v="5.77"/>
  </r>
  <r>
    <s v="CN-2021-100309"/>
    <x v="300"/>
    <x v="3"/>
    <s v="Cust-16945"/>
    <x v="1"/>
    <x v="3"/>
    <x v="0"/>
    <n v="467.37599999999998"/>
    <n v="15.81"/>
  </r>
  <r>
    <s v="CN-2021-100307"/>
    <x v="301"/>
    <x v="2"/>
    <s v="Cust-14635"/>
    <x v="1"/>
    <x v="4"/>
    <x v="1"/>
    <n v="131.6"/>
    <n v="43.41"/>
  </r>
  <r>
    <s v="CN-2021-100304"/>
    <x v="301"/>
    <x v="0"/>
    <s v="Cust-14995"/>
    <x v="0"/>
    <x v="2"/>
    <x v="0"/>
    <n v="1618.12"/>
    <n v="235.58"/>
  </r>
  <r>
    <s v="CN-2021-100305"/>
    <x v="301"/>
    <x v="2"/>
    <s v="Cust-16900"/>
    <x v="0"/>
    <x v="3"/>
    <x v="1"/>
    <n v="2677.92"/>
    <n v="263.18"/>
  </r>
  <r>
    <s v="CN-2021-100306"/>
    <x v="301"/>
    <x v="3"/>
    <s v="Cust-16900"/>
    <x v="0"/>
    <x v="3"/>
    <x v="1"/>
    <n v="140.11199999999999"/>
    <n v="10.220000000000001"/>
  </r>
  <r>
    <s v="CN-2021-100299"/>
    <x v="302"/>
    <x v="0"/>
    <s v="Cust-12700"/>
    <x v="2"/>
    <x v="1"/>
    <x v="2"/>
    <n v="513.24"/>
    <n v="118.84"/>
  </r>
  <r>
    <s v="CN-2021-100298"/>
    <x v="302"/>
    <x v="1"/>
    <s v="Cust-13585"/>
    <x v="1"/>
    <x v="0"/>
    <x v="1"/>
    <n v="13264.3"/>
    <n v="473.28"/>
  </r>
  <r>
    <s v="CN-2021-100300"/>
    <x v="302"/>
    <x v="1"/>
    <s v="Cust-16015"/>
    <x v="0"/>
    <x v="0"/>
    <x v="0"/>
    <n v="2968.28"/>
    <n v="170.35"/>
  </r>
  <r>
    <s v="CN-2021-100301"/>
    <x v="302"/>
    <x v="1"/>
    <s v="Cust-16015"/>
    <x v="0"/>
    <x v="0"/>
    <x v="1"/>
    <n v="164.64"/>
    <n v="16.329999999999998"/>
  </r>
  <r>
    <s v="CN-2021-100302"/>
    <x v="302"/>
    <x v="0"/>
    <s v="Cust-16015"/>
    <x v="0"/>
    <x v="0"/>
    <x v="1"/>
    <n v="224.28"/>
    <n v="18.98"/>
  </r>
  <r>
    <s v="CN-2021-100303"/>
    <x v="302"/>
    <x v="0"/>
    <s v="Cust-16015"/>
    <x v="0"/>
    <x v="0"/>
    <x v="2"/>
    <n v="495.04"/>
    <n v="32.270000000000003"/>
  </r>
  <r>
    <s v="CN-2021-100297"/>
    <x v="302"/>
    <x v="1"/>
    <s v="Cust-19000"/>
    <x v="2"/>
    <x v="4"/>
    <x v="1"/>
    <n v="471.1"/>
    <n v="31.71"/>
  </r>
  <r>
    <s v="CN-2021-100295"/>
    <x v="303"/>
    <x v="0"/>
    <s v="Cust-11635"/>
    <x v="0"/>
    <x v="1"/>
    <x v="1"/>
    <n v="873.6"/>
    <n v="144.09"/>
  </r>
  <r>
    <s v="CN-2021-100294"/>
    <x v="303"/>
    <x v="0"/>
    <s v="Cust-16210"/>
    <x v="1"/>
    <x v="0"/>
    <x v="1"/>
    <n v="67.2"/>
    <n v="0.75"/>
  </r>
  <r>
    <s v="CN-2021-100296"/>
    <x v="303"/>
    <x v="1"/>
    <s v="Cust-16210"/>
    <x v="1"/>
    <x v="0"/>
    <x v="2"/>
    <n v="1024.24"/>
    <n v="110.86"/>
  </r>
  <r>
    <s v="CN-2021-100289"/>
    <x v="303"/>
    <x v="2"/>
    <s v="Cust-20650"/>
    <x v="1"/>
    <x v="2"/>
    <x v="2"/>
    <n v="4704.84"/>
    <n v="171.39"/>
  </r>
  <r>
    <s v="CN-2021-100290"/>
    <x v="303"/>
    <x v="1"/>
    <s v="Cust-20650"/>
    <x v="1"/>
    <x v="2"/>
    <x v="1"/>
    <n v="154"/>
    <n v="41.74"/>
  </r>
  <r>
    <s v="CN-2021-100291"/>
    <x v="303"/>
    <x v="0"/>
    <s v="Cust-20650"/>
    <x v="1"/>
    <x v="2"/>
    <x v="1"/>
    <n v="671.58"/>
    <n v="127.71"/>
  </r>
  <r>
    <s v="CN-2021-100292"/>
    <x v="303"/>
    <x v="0"/>
    <s v="Cust-20650"/>
    <x v="1"/>
    <x v="2"/>
    <x v="1"/>
    <n v="141.4"/>
    <n v="29.31"/>
  </r>
  <r>
    <s v="CN-2021-100293"/>
    <x v="303"/>
    <x v="2"/>
    <s v="Cust-20650"/>
    <x v="1"/>
    <x v="2"/>
    <x v="2"/>
    <n v="4105.92"/>
    <n v="194.86"/>
  </r>
  <r>
    <s v="CN-2021-100287"/>
    <x v="304"/>
    <x v="2"/>
    <s v="Cust-11230"/>
    <x v="0"/>
    <x v="1"/>
    <x v="2"/>
    <n v="3412.92"/>
    <n v="299.32"/>
  </r>
  <r>
    <s v="CN-2021-100288"/>
    <x v="304"/>
    <x v="0"/>
    <s v="Cust-11230"/>
    <x v="0"/>
    <x v="1"/>
    <x v="0"/>
    <n v="4075.4"/>
    <n v="192.41"/>
  </r>
  <r>
    <s v="CN-2021-100282"/>
    <x v="305"/>
    <x v="0"/>
    <s v="Cust-10150"/>
    <x v="0"/>
    <x v="5"/>
    <x v="1"/>
    <n v="6434.68"/>
    <n v="473.11"/>
  </r>
  <r>
    <s v="CN-2021-100280"/>
    <x v="305"/>
    <x v="2"/>
    <s v="Cust-12220"/>
    <x v="0"/>
    <x v="4"/>
    <x v="1"/>
    <n v="1146.8800000000001"/>
    <n v="107.08"/>
  </r>
  <r>
    <s v="CN-2021-100281"/>
    <x v="305"/>
    <x v="1"/>
    <s v="Cust-12220"/>
    <x v="0"/>
    <x v="4"/>
    <x v="1"/>
    <n v="130.452"/>
    <n v="8.4499999999999993"/>
  </r>
  <r>
    <s v="CN-2021-100283"/>
    <x v="305"/>
    <x v="0"/>
    <s v="Cust-16150"/>
    <x v="1"/>
    <x v="1"/>
    <x v="1"/>
    <n v="251.3"/>
    <n v="28.41"/>
  </r>
  <r>
    <s v="CN-2021-100284"/>
    <x v="305"/>
    <x v="0"/>
    <s v="Cust-17605"/>
    <x v="1"/>
    <x v="3"/>
    <x v="1"/>
    <n v="53.34"/>
    <n v="6.18"/>
  </r>
  <r>
    <s v="CN-2021-100285"/>
    <x v="305"/>
    <x v="1"/>
    <s v="Cust-17605"/>
    <x v="1"/>
    <x v="3"/>
    <x v="1"/>
    <n v="204.96"/>
    <n v="27.43"/>
  </r>
  <r>
    <s v="CN-2021-100286"/>
    <x v="305"/>
    <x v="0"/>
    <s v="Cust-17605"/>
    <x v="1"/>
    <x v="3"/>
    <x v="1"/>
    <n v="1084.6079999999999"/>
    <n v="46.58"/>
  </r>
  <r>
    <s v="CN-2021-100272"/>
    <x v="306"/>
    <x v="1"/>
    <s v="Cust-11290"/>
    <x v="1"/>
    <x v="0"/>
    <x v="1"/>
    <n v="572.20799999999997"/>
    <n v="10.89"/>
  </r>
  <r>
    <s v="CN-2021-100276"/>
    <x v="306"/>
    <x v="3"/>
    <s v="Cust-15505"/>
    <x v="0"/>
    <x v="0"/>
    <x v="0"/>
    <n v="2910.6"/>
    <n v="176.71"/>
  </r>
  <r>
    <s v="CN-2021-100277"/>
    <x v="306"/>
    <x v="0"/>
    <s v="Cust-15505"/>
    <x v="0"/>
    <x v="0"/>
    <x v="1"/>
    <n v="1276.0999999999999"/>
    <n v="203.99"/>
  </r>
  <r>
    <s v="CN-2021-100278"/>
    <x v="306"/>
    <x v="0"/>
    <s v="Cust-15505"/>
    <x v="0"/>
    <x v="0"/>
    <x v="1"/>
    <n v="153.30000000000001"/>
    <n v="16.260000000000002"/>
  </r>
  <r>
    <s v="CN-2021-100279"/>
    <x v="306"/>
    <x v="0"/>
    <s v="Cust-15505"/>
    <x v="0"/>
    <x v="0"/>
    <x v="2"/>
    <n v="1998.64"/>
    <n v="247.13"/>
  </r>
  <r>
    <s v="CN-2021-100271"/>
    <x v="306"/>
    <x v="1"/>
    <s v="Cust-16120"/>
    <x v="2"/>
    <x v="0"/>
    <x v="2"/>
    <n v="593.71199999999999"/>
    <n v="147.13"/>
  </r>
  <r>
    <s v="CN-2021-100273"/>
    <x v="306"/>
    <x v="0"/>
    <s v="Cust-19315"/>
    <x v="0"/>
    <x v="2"/>
    <x v="1"/>
    <n v="124.32"/>
    <n v="36.68"/>
  </r>
  <r>
    <s v="CN-2021-100274"/>
    <x v="306"/>
    <x v="0"/>
    <s v="Cust-19315"/>
    <x v="0"/>
    <x v="2"/>
    <x v="1"/>
    <n v="1087.8"/>
    <n v="116.15"/>
  </r>
  <r>
    <s v="CN-2021-100275"/>
    <x v="306"/>
    <x v="2"/>
    <s v="Cust-19315"/>
    <x v="0"/>
    <x v="2"/>
    <x v="1"/>
    <n v="183.54"/>
    <n v="46.09"/>
  </r>
  <r>
    <s v="CN-2021-100269"/>
    <x v="307"/>
    <x v="2"/>
    <s v="Cust-11125"/>
    <x v="2"/>
    <x v="5"/>
    <x v="2"/>
    <n v="3198.2719999999999"/>
    <n v="10.4"/>
  </r>
  <r>
    <s v="CN-2021-100270"/>
    <x v="307"/>
    <x v="1"/>
    <s v="Cust-11125"/>
    <x v="2"/>
    <x v="5"/>
    <x v="0"/>
    <n v="79.296000000000006"/>
    <n v="7.73"/>
  </r>
  <r>
    <s v="CN-2021-100260"/>
    <x v="308"/>
    <x v="2"/>
    <s v="Cust-10345"/>
    <x v="0"/>
    <x v="0"/>
    <x v="2"/>
    <n v="527.52"/>
    <n v="45.78"/>
  </r>
  <r>
    <s v="CN-2021-100261"/>
    <x v="308"/>
    <x v="2"/>
    <s v="Cust-10345"/>
    <x v="0"/>
    <x v="0"/>
    <x v="1"/>
    <n v="3180.24"/>
    <n v="49.97"/>
  </r>
  <r>
    <s v="CN-2021-100262"/>
    <x v="308"/>
    <x v="2"/>
    <s v="Cust-10345"/>
    <x v="0"/>
    <x v="0"/>
    <x v="1"/>
    <n v="284.928"/>
    <n v="33.520000000000003"/>
  </r>
  <r>
    <s v="CN-2021-100263"/>
    <x v="308"/>
    <x v="2"/>
    <s v="Cust-10345"/>
    <x v="0"/>
    <x v="0"/>
    <x v="0"/>
    <n v="2733.0239999999999"/>
    <n v="190.22"/>
  </r>
  <r>
    <s v="CN-2021-100268"/>
    <x v="308"/>
    <x v="1"/>
    <s v="Cust-14440"/>
    <x v="0"/>
    <x v="2"/>
    <x v="2"/>
    <n v="2774.8"/>
    <n v="206.58"/>
  </r>
  <r>
    <s v="CN-2021-100264"/>
    <x v="308"/>
    <x v="1"/>
    <s v="Cust-20605"/>
    <x v="0"/>
    <x v="4"/>
    <x v="0"/>
    <n v="1776.6"/>
    <n v="232.43"/>
  </r>
  <r>
    <s v="CN-2021-100265"/>
    <x v="308"/>
    <x v="0"/>
    <s v="Cust-20605"/>
    <x v="0"/>
    <x v="4"/>
    <x v="1"/>
    <n v="4972.8"/>
    <n v="151.44"/>
  </r>
  <r>
    <s v="CN-2021-100266"/>
    <x v="308"/>
    <x v="2"/>
    <s v="Cust-21445"/>
    <x v="1"/>
    <x v="1"/>
    <x v="1"/>
    <n v="8294.58"/>
    <n v="360.55"/>
  </r>
  <r>
    <s v="CN-2021-100267"/>
    <x v="308"/>
    <x v="1"/>
    <s v="Cust-21445"/>
    <x v="1"/>
    <x v="1"/>
    <x v="1"/>
    <n v="54.18"/>
    <n v="2.62"/>
  </r>
  <r>
    <s v="CN-2021-100254"/>
    <x v="309"/>
    <x v="1"/>
    <s v="Cust-12355"/>
    <x v="0"/>
    <x v="4"/>
    <x v="1"/>
    <n v="167.72"/>
    <n v="22.55"/>
  </r>
  <r>
    <s v="CN-2021-100255"/>
    <x v="309"/>
    <x v="0"/>
    <s v="Cust-12355"/>
    <x v="0"/>
    <x v="4"/>
    <x v="1"/>
    <n v="691.32"/>
    <n v="88.19"/>
  </r>
  <r>
    <s v="CN-2021-100256"/>
    <x v="309"/>
    <x v="1"/>
    <s v="Cust-12355"/>
    <x v="0"/>
    <x v="4"/>
    <x v="1"/>
    <n v="259.7"/>
    <n v="12.35"/>
  </r>
  <r>
    <s v="CN-2021-100258"/>
    <x v="309"/>
    <x v="0"/>
    <s v="Cust-12355"/>
    <x v="0"/>
    <x v="4"/>
    <x v="0"/>
    <n v="929.88"/>
    <n v="52.78"/>
  </r>
  <r>
    <s v="CN-2021-100259"/>
    <x v="309"/>
    <x v="1"/>
    <s v="Cust-12355"/>
    <x v="0"/>
    <x v="4"/>
    <x v="0"/>
    <n v="4468.8"/>
    <n v="184.98"/>
  </r>
  <r>
    <s v="CN-2021-100253"/>
    <x v="309"/>
    <x v="1"/>
    <s v="Cust-14035"/>
    <x v="1"/>
    <x v="2"/>
    <x v="0"/>
    <n v="2334.36"/>
    <n v="7.34"/>
  </r>
  <r>
    <s v="CN-2021-100257"/>
    <x v="309"/>
    <x v="2"/>
    <s v="Cust-14035"/>
    <x v="1"/>
    <x v="2"/>
    <x v="1"/>
    <n v="3845.52"/>
    <n v="129.11000000000001"/>
  </r>
  <r>
    <s v="CN-2021-100248"/>
    <x v="309"/>
    <x v="0"/>
    <s v="Cust-15625"/>
    <x v="0"/>
    <x v="2"/>
    <x v="1"/>
    <n v="370.72"/>
    <n v="14.67"/>
  </r>
  <r>
    <s v="CN-2021-100249"/>
    <x v="309"/>
    <x v="2"/>
    <s v="Cust-16075"/>
    <x v="0"/>
    <x v="1"/>
    <x v="1"/>
    <n v="457.38"/>
    <n v="20.36"/>
  </r>
  <r>
    <s v="CN-2021-100250"/>
    <x v="309"/>
    <x v="0"/>
    <s v="Cust-20635"/>
    <x v="1"/>
    <x v="4"/>
    <x v="1"/>
    <n v="1080.24"/>
    <n v="189.52"/>
  </r>
  <r>
    <s v="CN-2021-100251"/>
    <x v="309"/>
    <x v="1"/>
    <s v="Cust-20635"/>
    <x v="1"/>
    <x v="4"/>
    <x v="2"/>
    <n v="9072"/>
    <n v="407.89"/>
  </r>
  <r>
    <s v="CN-2021-100252"/>
    <x v="309"/>
    <x v="2"/>
    <s v="Cust-20635"/>
    <x v="1"/>
    <x v="4"/>
    <x v="0"/>
    <n v="1862.7"/>
    <n v="248.04"/>
  </r>
  <r>
    <s v="CN-2021-100242"/>
    <x v="310"/>
    <x v="1"/>
    <s v="Cust-11410"/>
    <x v="0"/>
    <x v="3"/>
    <x v="1"/>
    <n v="466.2"/>
    <n v="24.27"/>
  </r>
  <r>
    <s v="CN-2021-100247"/>
    <x v="310"/>
    <x v="0"/>
    <s v="Cust-14560"/>
    <x v="1"/>
    <x v="1"/>
    <x v="2"/>
    <n v="1174.74"/>
    <n v="225.51"/>
  </r>
  <r>
    <s v="CN-2021-100237"/>
    <x v="310"/>
    <x v="2"/>
    <s v="Cust-17035"/>
    <x v="1"/>
    <x v="2"/>
    <x v="1"/>
    <n v="131.6"/>
    <n v="32.270000000000003"/>
  </r>
  <r>
    <s v="CN-2021-100240"/>
    <x v="310"/>
    <x v="2"/>
    <s v="Cust-17035"/>
    <x v="1"/>
    <x v="2"/>
    <x v="0"/>
    <n v="2974.72"/>
    <n v="182.82"/>
  </r>
  <r>
    <s v="CN-2021-100238"/>
    <x v="310"/>
    <x v="0"/>
    <s v="Cust-17740"/>
    <x v="0"/>
    <x v="1"/>
    <x v="1"/>
    <n v="250.88"/>
    <n v="39.42"/>
  </r>
  <r>
    <s v="CN-2021-100239"/>
    <x v="310"/>
    <x v="2"/>
    <s v="Cust-19570"/>
    <x v="0"/>
    <x v="4"/>
    <x v="1"/>
    <n v="3173.0160000000001"/>
    <n v="35.15"/>
  </r>
  <r>
    <s v="CN-2021-100243"/>
    <x v="310"/>
    <x v="2"/>
    <s v="Cust-19825"/>
    <x v="0"/>
    <x v="0"/>
    <x v="1"/>
    <n v="243.6"/>
    <n v="25.88"/>
  </r>
  <r>
    <s v="CN-2021-100244"/>
    <x v="310"/>
    <x v="1"/>
    <s v="Cust-19825"/>
    <x v="0"/>
    <x v="0"/>
    <x v="2"/>
    <n v="382.536"/>
    <n v="40.630000000000003"/>
  </r>
  <r>
    <s v="CN-2021-100245"/>
    <x v="310"/>
    <x v="0"/>
    <s v="Cust-19825"/>
    <x v="0"/>
    <x v="0"/>
    <x v="2"/>
    <n v="527.52"/>
    <n v="25.56"/>
  </r>
  <r>
    <s v="CN-2021-100246"/>
    <x v="310"/>
    <x v="1"/>
    <s v="Cust-19825"/>
    <x v="0"/>
    <x v="0"/>
    <x v="1"/>
    <n v="7835.52"/>
    <n v="55.77"/>
  </r>
  <r>
    <s v="CN-2021-100241"/>
    <x v="310"/>
    <x v="0"/>
    <s v="Cust-20815"/>
    <x v="1"/>
    <x v="4"/>
    <x v="1"/>
    <n v="114.8"/>
    <n v="19.11"/>
  </r>
  <r>
    <s v="CN-2021-100231"/>
    <x v="311"/>
    <x v="1"/>
    <s v="Cust-11440"/>
    <x v="0"/>
    <x v="2"/>
    <x v="1"/>
    <n v="51.8"/>
    <n v="5.79"/>
  </r>
  <r>
    <s v="CN-2021-100232"/>
    <x v="311"/>
    <x v="1"/>
    <s v="Cust-11440"/>
    <x v="0"/>
    <x v="2"/>
    <x v="1"/>
    <n v="594.72"/>
    <n v="140.38"/>
  </r>
  <r>
    <s v="CN-2021-100234"/>
    <x v="311"/>
    <x v="2"/>
    <s v="Cust-14635"/>
    <x v="1"/>
    <x v="4"/>
    <x v="2"/>
    <n v="2382.66"/>
    <n v="124.53"/>
  </r>
  <r>
    <s v="CN-2021-100236"/>
    <x v="311"/>
    <x v="1"/>
    <s v="Cust-15655"/>
    <x v="1"/>
    <x v="4"/>
    <x v="1"/>
    <n v="603.79200000000003"/>
    <n v="10.38"/>
  </r>
  <r>
    <s v="CN-2021-100235"/>
    <x v="311"/>
    <x v="1"/>
    <s v="Cust-15820"/>
    <x v="0"/>
    <x v="2"/>
    <x v="0"/>
    <n v="780.86400000000003"/>
    <n v="0.55000000000000004"/>
  </r>
  <r>
    <s v="CN-2021-100233"/>
    <x v="311"/>
    <x v="0"/>
    <s v="Cust-18385"/>
    <x v="0"/>
    <x v="1"/>
    <x v="1"/>
    <n v="955.58399999999995"/>
    <n v="16.03"/>
  </r>
  <r>
    <s v="CN-2021-100224"/>
    <x v="312"/>
    <x v="1"/>
    <s v="Cust-10375"/>
    <x v="0"/>
    <x v="3"/>
    <x v="0"/>
    <n v="442.68"/>
    <n v="16.829999999999998"/>
  </r>
  <r>
    <s v="CN-2021-100225"/>
    <x v="312"/>
    <x v="0"/>
    <s v="Cust-10375"/>
    <x v="0"/>
    <x v="3"/>
    <x v="1"/>
    <n v="1878.24"/>
    <n v="187.97"/>
  </r>
  <r>
    <s v="CN-2021-100226"/>
    <x v="312"/>
    <x v="1"/>
    <s v="Cust-10375"/>
    <x v="0"/>
    <x v="3"/>
    <x v="0"/>
    <n v="1005.9"/>
    <n v="181.23"/>
  </r>
  <r>
    <s v="CN-2021-100230"/>
    <x v="312"/>
    <x v="1"/>
    <s v="Cust-10510"/>
    <x v="0"/>
    <x v="4"/>
    <x v="1"/>
    <n v="1536.64"/>
    <n v="205.68"/>
  </r>
  <r>
    <s v="CN-2021-100218"/>
    <x v="312"/>
    <x v="1"/>
    <s v="Cust-10660"/>
    <x v="0"/>
    <x v="0"/>
    <x v="0"/>
    <n v="1582.84"/>
    <n v="100.91"/>
  </r>
  <r>
    <s v="CN-2021-100219"/>
    <x v="312"/>
    <x v="0"/>
    <s v="Cust-10660"/>
    <x v="0"/>
    <x v="0"/>
    <x v="2"/>
    <n v="2238.39"/>
    <n v="218.01"/>
  </r>
  <r>
    <s v="CN-2021-100220"/>
    <x v="312"/>
    <x v="1"/>
    <s v="Cust-10660"/>
    <x v="0"/>
    <x v="0"/>
    <x v="1"/>
    <n v="325.08"/>
    <n v="40.409999999999997"/>
  </r>
  <r>
    <s v="CN-2021-100221"/>
    <x v="312"/>
    <x v="1"/>
    <s v="Cust-10660"/>
    <x v="0"/>
    <x v="0"/>
    <x v="0"/>
    <n v="1070.1600000000001"/>
    <n v="159.76"/>
  </r>
  <r>
    <s v="CN-2021-100227"/>
    <x v="312"/>
    <x v="1"/>
    <s v="Cust-14035"/>
    <x v="1"/>
    <x v="2"/>
    <x v="1"/>
    <n v="214.78800000000001"/>
    <n v="18.72"/>
  </r>
  <r>
    <s v="CN-2021-100228"/>
    <x v="312"/>
    <x v="2"/>
    <s v="Cust-14035"/>
    <x v="1"/>
    <x v="2"/>
    <x v="2"/>
    <n v="623.70000000000005"/>
    <n v="1.19"/>
  </r>
  <r>
    <s v="CN-2021-100229"/>
    <x v="312"/>
    <x v="2"/>
    <s v="Cust-14035"/>
    <x v="1"/>
    <x v="2"/>
    <x v="1"/>
    <n v="94.5"/>
    <n v="12.87"/>
  </r>
  <r>
    <s v="CN-2021-100222"/>
    <x v="312"/>
    <x v="1"/>
    <s v="Cust-17365"/>
    <x v="0"/>
    <x v="2"/>
    <x v="1"/>
    <n v="22.26"/>
    <n v="0.28999999999999998"/>
  </r>
  <r>
    <s v="CN-2021-100223"/>
    <x v="312"/>
    <x v="0"/>
    <s v="Cust-17365"/>
    <x v="0"/>
    <x v="2"/>
    <x v="0"/>
    <n v="4375.1400000000003"/>
    <n v="100.04"/>
  </r>
  <r>
    <s v="CN-2021-100216"/>
    <x v="313"/>
    <x v="1"/>
    <s v="Cust-13405"/>
    <x v="0"/>
    <x v="2"/>
    <x v="1"/>
    <n v="152.32"/>
    <n v="27.29"/>
  </r>
  <r>
    <s v="CN-2021-100214"/>
    <x v="313"/>
    <x v="1"/>
    <s v="Cust-13915"/>
    <x v="0"/>
    <x v="1"/>
    <x v="2"/>
    <n v="441.28"/>
    <n v="21.47"/>
  </r>
  <r>
    <s v="CN-2021-100217"/>
    <x v="313"/>
    <x v="1"/>
    <s v="Cust-14275"/>
    <x v="1"/>
    <x v="1"/>
    <x v="1"/>
    <n v="105.14"/>
    <n v="49.52"/>
  </r>
  <r>
    <s v="CN-2021-100209"/>
    <x v="313"/>
    <x v="2"/>
    <s v="Cust-16240"/>
    <x v="1"/>
    <x v="1"/>
    <x v="1"/>
    <n v="456.96"/>
    <n v="14.38"/>
  </r>
  <r>
    <s v="CN-2021-100210"/>
    <x v="313"/>
    <x v="2"/>
    <s v="Cust-16240"/>
    <x v="1"/>
    <x v="1"/>
    <x v="1"/>
    <n v="202.72"/>
    <n v="43.02"/>
  </r>
  <r>
    <s v="CN-2021-100212"/>
    <x v="313"/>
    <x v="2"/>
    <s v="Cust-16525"/>
    <x v="0"/>
    <x v="1"/>
    <x v="1"/>
    <n v="224"/>
    <n v="17.510000000000002"/>
  </r>
  <r>
    <s v="CN-2021-100213"/>
    <x v="313"/>
    <x v="1"/>
    <s v="Cust-16525"/>
    <x v="0"/>
    <x v="1"/>
    <x v="0"/>
    <n v="1818.18"/>
    <n v="125.21"/>
  </r>
  <r>
    <s v="CN-2021-100211"/>
    <x v="313"/>
    <x v="1"/>
    <s v="Cust-17740"/>
    <x v="0"/>
    <x v="1"/>
    <x v="2"/>
    <n v="365.65199999999999"/>
    <n v="18.510000000000002"/>
  </r>
  <r>
    <s v="CN-2021-100215"/>
    <x v="313"/>
    <x v="0"/>
    <s v="Cust-17770"/>
    <x v="0"/>
    <x v="0"/>
    <x v="1"/>
    <n v="342.16"/>
    <n v="36.79"/>
  </r>
  <r>
    <s v="CN-2021-100207"/>
    <x v="314"/>
    <x v="2"/>
    <s v="Cust-11080"/>
    <x v="0"/>
    <x v="2"/>
    <x v="0"/>
    <n v="3760.68"/>
    <n v="293.64"/>
  </r>
  <r>
    <s v="CN-2021-100206"/>
    <x v="314"/>
    <x v="1"/>
    <s v="Cust-13660"/>
    <x v="0"/>
    <x v="4"/>
    <x v="1"/>
    <n v="145.32"/>
    <n v="17.77"/>
  </r>
  <r>
    <s v="CN-2021-100208"/>
    <x v="314"/>
    <x v="1"/>
    <s v="Cust-17530"/>
    <x v="0"/>
    <x v="2"/>
    <x v="0"/>
    <n v="542.78"/>
    <n v="63.61"/>
  </r>
  <r>
    <s v="CN-2021-100201"/>
    <x v="315"/>
    <x v="1"/>
    <s v="Cust-14410"/>
    <x v="2"/>
    <x v="1"/>
    <x v="1"/>
    <n v="662.9"/>
    <n v="84.42"/>
  </r>
  <r>
    <s v="CN-2021-100202"/>
    <x v="315"/>
    <x v="2"/>
    <s v="Cust-14410"/>
    <x v="2"/>
    <x v="1"/>
    <x v="0"/>
    <n v="6898.5"/>
    <n v="390.03"/>
  </r>
  <r>
    <s v="CN-2021-100203"/>
    <x v="315"/>
    <x v="2"/>
    <s v="Cust-15205"/>
    <x v="0"/>
    <x v="0"/>
    <x v="0"/>
    <n v="1832.5440000000001"/>
    <n v="153.88"/>
  </r>
  <r>
    <s v="CN-2021-100204"/>
    <x v="315"/>
    <x v="0"/>
    <s v="Cust-15205"/>
    <x v="0"/>
    <x v="0"/>
    <x v="0"/>
    <n v="713.66399999999999"/>
    <n v="19.12"/>
  </r>
  <r>
    <s v="CN-2021-100205"/>
    <x v="315"/>
    <x v="2"/>
    <s v="Cust-15205"/>
    <x v="0"/>
    <x v="0"/>
    <x v="2"/>
    <n v="2372.58"/>
    <n v="114.29"/>
  </r>
  <r>
    <s v="CN-2021-100200"/>
    <x v="316"/>
    <x v="1"/>
    <s v="Cust-14935"/>
    <x v="1"/>
    <x v="2"/>
    <x v="1"/>
    <n v="241.64"/>
    <n v="34.17"/>
  </r>
  <r>
    <s v="CN-2021-100187"/>
    <x v="317"/>
    <x v="2"/>
    <s v="Cust-14215"/>
    <x v="1"/>
    <x v="4"/>
    <x v="1"/>
    <n v="99.96"/>
    <n v="14.85"/>
  </r>
  <r>
    <s v="CN-2021-100194"/>
    <x v="317"/>
    <x v="1"/>
    <s v="Cust-14215"/>
    <x v="1"/>
    <x v="4"/>
    <x v="0"/>
    <n v="1035.5519999999999"/>
    <n v="38.74"/>
  </r>
  <r>
    <s v="CN-2021-100198"/>
    <x v="317"/>
    <x v="1"/>
    <s v="Cust-16645"/>
    <x v="0"/>
    <x v="3"/>
    <x v="2"/>
    <n v="475.27199999999999"/>
    <n v="7.75"/>
  </r>
  <r>
    <s v="CN-2021-100199"/>
    <x v="317"/>
    <x v="2"/>
    <s v="Cust-16645"/>
    <x v="0"/>
    <x v="3"/>
    <x v="1"/>
    <n v="1718.3040000000001"/>
    <n v="120.66"/>
  </r>
  <r>
    <s v="CN-2021-100188"/>
    <x v="317"/>
    <x v="2"/>
    <s v="Cust-20095"/>
    <x v="0"/>
    <x v="1"/>
    <x v="1"/>
    <n v="159.18"/>
    <n v="37.94"/>
  </r>
  <r>
    <s v="CN-2021-100189"/>
    <x v="317"/>
    <x v="0"/>
    <s v="Cust-20095"/>
    <x v="0"/>
    <x v="1"/>
    <x v="0"/>
    <n v="211.96"/>
    <n v="44.74"/>
  </r>
  <r>
    <s v="CN-2021-100190"/>
    <x v="317"/>
    <x v="1"/>
    <s v="Cust-20095"/>
    <x v="0"/>
    <x v="1"/>
    <x v="0"/>
    <n v="1557.08"/>
    <n v="207.64"/>
  </r>
  <r>
    <s v="CN-2021-100191"/>
    <x v="317"/>
    <x v="3"/>
    <s v="Cust-20095"/>
    <x v="0"/>
    <x v="1"/>
    <x v="1"/>
    <n v="4741.8"/>
    <n v="192.56"/>
  </r>
  <r>
    <s v="CN-2021-100192"/>
    <x v="317"/>
    <x v="1"/>
    <s v="Cust-20095"/>
    <x v="0"/>
    <x v="1"/>
    <x v="1"/>
    <n v="342.72"/>
    <n v="39.94"/>
  </r>
  <r>
    <s v="CN-2021-100193"/>
    <x v="317"/>
    <x v="0"/>
    <s v="Cust-20095"/>
    <x v="0"/>
    <x v="1"/>
    <x v="0"/>
    <n v="722.82"/>
    <n v="89.36"/>
  </r>
  <r>
    <s v="CN-2021-100195"/>
    <x v="317"/>
    <x v="0"/>
    <s v="Cust-20095"/>
    <x v="0"/>
    <x v="1"/>
    <x v="1"/>
    <n v="470.4"/>
    <n v="13.73"/>
  </r>
  <r>
    <s v="CN-2021-100196"/>
    <x v="317"/>
    <x v="1"/>
    <s v="Cust-20095"/>
    <x v="0"/>
    <x v="1"/>
    <x v="1"/>
    <n v="1129.8"/>
    <n v="142.84"/>
  </r>
  <r>
    <s v="CN-2021-100197"/>
    <x v="317"/>
    <x v="0"/>
    <s v="Cust-20095"/>
    <x v="0"/>
    <x v="1"/>
    <x v="0"/>
    <n v="11813.9"/>
    <n v="371.77"/>
  </r>
  <r>
    <s v="CN-2021-100183"/>
    <x v="318"/>
    <x v="0"/>
    <s v="Cust-10810"/>
    <x v="1"/>
    <x v="0"/>
    <x v="1"/>
    <n v="433.77600000000001"/>
    <n v="15.24"/>
  </r>
  <r>
    <s v="CN-2021-100184"/>
    <x v="318"/>
    <x v="2"/>
    <s v="Cust-15520"/>
    <x v="0"/>
    <x v="1"/>
    <x v="1"/>
    <n v="1438.08"/>
    <n v="158.02000000000001"/>
  </r>
  <r>
    <s v="CN-2021-100181"/>
    <x v="318"/>
    <x v="0"/>
    <s v="Cust-16285"/>
    <x v="2"/>
    <x v="0"/>
    <x v="1"/>
    <n v="922.6"/>
    <n v="57.45"/>
  </r>
  <r>
    <s v="CN-2021-100182"/>
    <x v="318"/>
    <x v="2"/>
    <s v="Cust-16285"/>
    <x v="2"/>
    <x v="0"/>
    <x v="2"/>
    <n v="2462.88"/>
    <n v="140.88"/>
  </r>
  <r>
    <s v="CN-2021-100186"/>
    <x v="318"/>
    <x v="1"/>
    <s v="Cust-19645"/>
    <x v="1"/>
    <x v="0"/>
    <x v="2"/>
    <n v="2765.84"/>
    <n v="204.79"/>
  </r>
  <r>
    <s v="CN-2021-100185"/>
    <x v="318"/>
    <x v="0"/>
    <s v="Cust-19990"/>
    <x v="0"/>
    <x v="0"/>
    <x v="1"/>
    <n v="292.18"/>
    <n v="29.45"/>
  </r>
  <r>
    <s v="CN-2021-100177"/>
    <x v="319"/>
    <x v="2"/>
    <s v="Cust-12715"/>
    <x v="1"/>
    <x v="0"/>
    <x v="2"/>
    <n v="783.16"/>
    <n v="199.45"/>
  </r>
  <r>
    <s v="CN-2021-100176"/>
    <x v="319"/>
    <x v="1"/>
    <s v="Cust-12880"/>
    <x v="1"/>
    <x v="4"/>
    <x v="1"/>
    <n v="674.1"/>
    <n v="117.49"/>
  </r>
  <r>
    <s v="CN-2021-100180"/>
    <x v="319"/>
    <x v="1"/>
    <s v="Cust-14950"/>
    <x v="0"/>
    <x v="1"/>
    <x v="1"/>
    <n v="1445.5"/>
    <n v="146.21"/>
  </r>
  <r>
    <s v="CN-2021-100178"/>
    <x v="319"/>
    <x v="2"/>
    <s v="Cust-15010"/>
    <x v="1"/>
    <x v="4"/>
    <x v="2"/>
    <n v="754.74"/>
    <n v="36.979999999999997"/>
  </r>
  <r>
    <s v="CN-2021-100179"/>
    <x v="319"/>
    <x v="0"/>
    <s v="Cust-15010"/>
    <x v="1"/>
    <x v="4"/>
    <x v="2"/>
    <n v="474.43200000000002"/>
    <n v="22.27"/>
  </r>
  <r>
    <s v="CN-2021-100174"/>
    <x v="320"/>
    <x v="1"/>
    <s v="Cust-11425"/>
    <x v="0"/>
    <x v="4"/>
    <x v="1"/>
    <n v="1250.48"/>
    <n v="133.87"/>
  </r>
  <r>
    <s v="CN-2021-100175"/>
    <x v="320"/>
    <x v="3"/>
    <s v="Cust-11425"/>
    <x v="0"/>
    <x v="4"/>
    <x v="2"/>
    <n v="1814.4"/>
    <n v="126.53"/>
  </r>
  <r>
    <s v="CN-2021-100170"/>
    <x v="321"/>
    <x v="1"/>
    <s v="Cust-16675"/>
    <x v="1"/>
    <x v="2"/>
    <x v="0"/>
    <n v="640.58399999999995"/>
    <n v="46.29"/>
  </r>
  <r>
    <s v="CN-2021-100172"/>
    <x v="321"/>
    <x v="1"/>
    <s v="Cust-16675"/>
    <x v="1"/>
    <x v="2"/>
    <x v="1"/>
    <n v="282.57600000000002"/>
    <n v="11.84"/>
  </r>
  <r>
    <s v="CN-2021-100173"/>
    <x v="321"/>
    <x v="1"/>
    <s v="Cust-16675"/>
    <x v="1"/>
    <x v="2"/>
    <x v="1"/>
    <n v="5556.6"/>
    <n v="486.06"/>
  </r>
  <r>
    <s v="CN-2021-100171"/>
    <x v="321"/>
    <x v="1"/>
    <s v="Cust-19570"/>
    <x v="0"/>
    <x v="4"/>
    <x v="1"/>
    <n v="4910.08"/>
    <n v="276.56"/>
  </r>
  <r>
    <s v="CN-2021-100161"/>
    <x v="322"/>
    <x v="0"/>
    <s v="Cust-11365"/>
    <x v="1"/>
    <x v="4"/>
    <x v="1"/>
    <n v="319.87200000000001"/>
    <n v="2.87"/>
  </r>
  <r>
    <s v="CN-2021-100162"/>
    <x v="322"/>
    <x v="1"/>
    <s v="Cust-11365"/>
    <x v="1"/>
    <x v="4"/>
    <x v="0"/>
    <n v="365.23200000000003"/>
    <n v="15.06"/>
  </r>
  <r>
    <s v="CN-2021-100163"/>
    <x v="322"/>
    <x v="0"/>
    <s v="Cust-15595"/>
    <x v="1"/>
    <x v="2"/>
    <x v="2"/>
    <n v="2596.6080000000002"/>
    <n v="175.72"/>
  </r>
  <r>
    <s v="CN-2021-100164"/>
    <x v="322"/>
    <x v="1"/>
    <s v="Cust-15595"/>
    <x v="1"/>
    <x v="2"/>
    <x v="1"/>
    <n v="343.22399999999999"/>
    <n v="14.35"/>
  </r>
  <r>
    <s v="CN-2021-100165"/>
    <x v="322"/>
    <x v="1"/>
    <s v="Cust-15595"/>
    <x v="1"/>
    <x v="2"/>
    <x v="1"/>
    <n v="439.6"/>
    <n v="22.23"/>
  </r>
  <r>
    <s v="CN-2021-100166"/>
    <x v="322"/>
    <x v="0"/>
    <s v="Cust-15595"/>
    <x v="1"/>
    <x v="2"/>
    <x v="1"/>
    <n v="550.62"/>
    <n v="148.31"/>
  </r>
  <r>
    <s v="CN-2021-100167"/>
    <x v="322"/>
    <x v="1"/>
    <s v="Cust-16375"/>
    <x v="2"/>
    <x v="4"/>
    <x v="1"/>
    <n v="346.64"/>
    <n v="14.14"/>
  </r>
  <r>
    <s v="CN-2021-100168"/>
    <x v="322"/>
    <x v="0"/>
    <s v="Cust-16375"/>
    <x v="2"/>
    <x v="4"/>
    <x v="0"/>
    <n v="2982.56"/>
    <n v="154.13999999999999"/>
  </r>
  <r>
    <s v="CN-2021-100169"/>
    <x v="322"/>
    <x v="0"/>
    <s v="Cust-16375"/>
    <x v="2"/>
    <x v="4"/>
    <x v="0"/>
    <n v="574.55999999999995"/>
    <n v="98.39"/>
  </r>
  <r>
    <s v="CN-2021-100158"/>
    <x v="323"/>
    <x v="2"/>
    <s v="Cust-11320"/>
    <x v="0"/>
    <x v="2"/>
    <x v="1"/>
    <n v="63.84"/>
    <n v="6.18"/>
  </r>
  <r>
    <s v="CN-2021-100159"/>
    <x v="323"/>
    <x v="1"/>
    <s v="Cust-11320"/>
    <x v="0"/>
    <x v="2"/>
    <x v="1"/>
    <n v="633.36"/>
    <n v="149.74"/>
  </r>
  <r>
    <s v="CN-2021-100160"/>
    <x v="323"/>
    <x v="3"/>
    <s v="Cust-11320"/>
    <x v="0"/>
    <x v="2"/>
    <x v="1"/>
    <n v="475.02"/>
    <n v="36.74"/>
  </r>
  <r>
    <s v="CN-2021-100154"/>
    <x v="323"/>
    <x v="1"/>
    <s v="Cust-13360"/>
    <x v="1"/>
    <x v="1"/>
    <x v="0"/>
    <n v="1904.4480000000001"/>
    <n v="69.489999999999995"/>
  </r>
  <r>
    <s v="CN-2021-100155"/>
    <x v="323"/>
    <x v="1"/>
    <s v="Cust-13360"/>
    <x v="1"/>
    <x v="1"/>
    <x v="1"/>
    <n v="219.24"/>
    <n v="48.95"/>
  </r>
  <r>
    <s v="CN-2021-100156"/>
    <x v="323"/>
    <x v="1"/>
    <s v="Cust-13360"/>
    <x v="1"/>
    <x v="1"/>
    <x v="1"/>
    <n v="2864.82"/>
    <n v="215.94"/>
  </r>
  <r>
    <s v="CN-2021-100157"/>
    <x v="323"/>
    <x v="0"/>
    <s v="Cust-13360"/>
    <x v="1"/>
    <x v="1"/>
    <x v="0"/>
    <n v="1436.7360000000001"/>
    <n v="63.93"/>
  </r>
  <r>
    <s v="CN-2021-100150"/>
    <x v="324"/>
    <x v="3"/>
    <s v="Cust-11290"/>
    <x v="1"/>
    <x v="0"/>
    <x v="0"/>
    <n v="673.26"/>
    <n v="129.61000000000001"/>
  </r>
  <r>
    <s v="CN-2021-100147"/>
    <x v="324"/>
    <x v="1"/>
    <s v="Cust-12400"/>
    <x v="2"/>
    <x v="4"/>
    <x v="2"/>
    <n v="806.68"/>
    <n v="153.46"/>
  </r>
  <r>
    <s v="CN-2021-100151"/>
    <x v="324"/>
    <x v="1"/>
    <s v="Cust-13420"/>
    <x v="1"/>
    <x v="1"/>
    <x v="1"/>
    <n v="617.4"/>
    <n v="170.49"/>
  </r>
  <r>
    <s v="CN-2021-100152"/>
    <x v="324"/>
    <x v="1"/>
    <s v="Cust-14710"/>
    <x v="0"/>
    <x v="2"/>
    <x v="1"/>
    <n v="822.36"/>
    <n v="76.55"/>
  </r>
  <r>
    <s v="CN-2021-100153"/>
    <x v="324"/>
    <x v="1"/>
    <s v="Cust-14710"/>
    <x v="0"/>
    <x v="2"/>
    <x v="2"/>
    <n v="104.16"/>
    <n v="13.47"/>
  </r>
  <r>
    <s v="CN-2021-100148"/>
    <x v="324"/>
    <x v="2"/>
    <s v="Cust-19690"/>
    <x v="0"/>
    <x v="4"/>
    <x v="0"/>
    <n v="2203.2359999999999"/>
    <n v="94.92"/>
  </r>
  <r>
    <s v="CN-2021-100149"/>
    <x v="324"/>
    <x v="0"/>
    <s v="Cust-19690"/>
    <x v="0"/>
    <x v="4"/>
    <x v="0"/>
    <n v="1824.144"/>
    <n v="16.21"/>
  </r>
  <r>
    <s v="CN-2021-100140"/>
    <x v="325"/>
    <x v="1"/>
    <s v="Cust-11575"/>
    <x v="1"/>
    <x v="0"/>
    <x v="1"/>
    <n v="6668.9"/>
    <n v="472.64"/>
  </r>
  <r>
    <s v="CN-2021-100141"/>
    <x v="325"/>
    <x v="0"/>
    <s v="Cust-11575"/>
    <x v="1"/>
    <x v="0"/>
    <x v="2"/>
    <n v="2268.42"/>
    <n v="269.66000000000003"/>
  </r>
  <r>
    <s v="CN-2021-100142"/>
    <x v="325"/>
    <x v="2"/>
    <s v="Cust-11575"/>
    <x v="1"/>
    <x v="0"/>
    <x v="1"/>
    <n v="406"/>
    <n v="40.28"/>
  </r>
  <r>
    <s v="CN-2021-100143"/>
    <x v="325"/>
    <x v="1"/>
    <s v="Cust-16045"/>
    <x v="2"/>
    <x v="0"/>
    <x v="1"/>
    <n v="2551.7800000000002"/>
    <n v="201.42"/>
  </r>
  <r>
    <s v="CN-2021-100144"/>
    <x v="325"/>
    <x v="0"/>
    <s v="Cust-17005"/>
    <x v="0"/>
    <x v="2"/>
    <x v="1"/>
    <n v="614.88"/>
    <n v="45.59"/>
  </r>
  <r>
    <s v="CN-2021-100145"/>
    <x v="325"/>
    <x v="0"/>
    <s v="Cust-19300"/>
    <x v="0"/>
    <x v="4"/>
    <x v="2"/>
    <n v="6476.61"/>
    <n v="99.67"/>
  </r>
  <r>
    <s v="CN-2021-100146"/>
    <x v="325"/>
    <x v="2"/>
    <s v="Cust-19300"/>
    <x v="0"/>
    <x v="4"/>
    <x v="0"/>
    <n v="550.48"/>
    <n v="81.06"/>
  </r>
  <r>
    <s v="CN-2021-100138"/>
    <x v="326"/>
    <x v="1"/>
    <s v="Cust-10375"/>
    <x v="0"/>
    <x v="3"/>
    <x v="1"/>
    <n v="10326.4"/>
    <n v="408.29"/>
  </r>
  <r>
    <s v="CN-2021-100128"/>
    <x v="326"/>
    <x v="3"/>
    <s v="Cust-19720"/>
    <x v="0"/>
    <x v="1"/>
    <x v="1"/>
    <n v="90.02"/>
    <n v="6.86"/>
  </r>
  <r>
    <s v="CN-2021-100129"/>
    <x v="326"/>
    <x v="3"/>
    <s v="Cust-19720"/>
    <x v="0"/>
    <x v="1"/>
    <x v="1"/>
    <n v="475.72"/>
    <n v="30.25"/>
  </r>
  <r>
    <s v="CN-2021-100130"/>
    <x v="326"/>
    <x v="0"/>
    <s v="Cust-19720"/>
    <x v="0"/>
    <x v="1"/>
    <x v="1"/>
    <n v="100.52"/>
    <n v="47.55"/>
  </r>
  <r>
    <s v="CN-2021-100131"/>
    <x v="326"/>
    <x v="3"/>
    <s v="Cust-19720"/>
    <x v="0"/>
    <x v="1"/>
    <x v="2"/>
    <n v="962.47199999999998"/>
    <n v="21.35"/>
  </r>
  <r>
    <s v="CN-2021-100132"/>
    <x v="326"/>
    <x v="1"/>
    <s v="Cust-21010"/>
    <x v="0"/>
    <x v="1"/>
    <x v="1"/>
    <n v="337.68"/>
    <n v="14.32"/>
  </r>
  <r>
    <s v="CN-2021-100133"/>
    <x v="326"/>
    <x v="1"/>
    <s v="Cust-21685"/>
    <x v="2"/>
    <x v="1"/>
    <x v="2"/>
    <n v="1130.5"/>
    <n v="251.29"/>
  </r>
  <r>
    <s v="CN-2021-100134"/>
    <x v="326"/>
    <x v="3"/>
    <s v="Cust-21685"/>
    <x v="2"/>
    <x v="1"/>
    <x v="0"/>
    <n v="7284.9"/>
    <n v="339.52"/>
  </r>
  <r>
    <s v="CN-2021-100135"/>
    <x v="326"/>
    <x v="2"/>
    <s v="Cust-21685"/>
    <x v="2"/>
    <x v="1"/>
    <x v="0"/>
    <n v="2999.22"/>
    <n v="169.88"/>
  </r>
  <r>
    <s v="CN-2021-100136"/>
    <x v="326"/>
    <x v="0"/>
    <s v="Cust-21685"/>
    <x v="2"/>
    <x v="1"/>
    <x v="0"/>
    <n v="2653.56"/>
    <n v="228.09"/>
  </r>
  <r>
    <s v="CN-2021-100137"/>
    <x v="326"/>
    <x v="1"/>
    <s v="Cust-21685"/>
    <x v="2"/>
    <x v="1"/>
    <x v="1"/>
    <n v="828.8"/>
    <n v="132.41999999999999"/>
  </r>
  <r>
    <s v="CN-2021-100139"/>
    <x v="326"/>
    <x v="0"/>
    <s v="Cust-21685"/>
    <x v="2"/>
    <x v="1"/>
    <x v="2"/>
    <n v="2804.4450000000002"/>
    <n v="84.58"/>
  </r>
  <r>
    <s v="CN-2021-100127"/>
    <x v="327"/>
    <x v="0"/>
    <s v="Cust-10585"/>
    <x v="0"/>
    <x v="1"/>
    <x v="1"/>
    <n v="1315.44"/>
    <n v="154.43"/>
  </r>
  <r>
    <s v="CN-2021-100122"/>
    <x v="328"/>
    <x v="1"/>
    <s v="Cust-11410"/>
    <x v="0"/>
    <x v="3"/>
    <x v="2"/>
    <n v="6162.9120000000003"/>
    <n v="52.98"/>
  </r>
  <r>
    <s v="CN-2021-100123"/>
    <x v="328"/>
    <x v="0"/>
    <s v="Cust-11410"/>
    <x v="0"/>
    <x v="3"/>
    <x v="1"/>
    <n v="1548.96"/>
    <n v="88.37"/>
  </r>
  <r>
    <s v="CN-2021-100124"/>
    <x v="328"/>
    <x v="0"/>
    <s v="Cust-11410"/>
    <x v="0"/>
    <x v="3"/>
    <x v="2"/>
    <n v="248.304"/>
    <n v="11.81"/>
  </r>
  <r>
    <s v="CN-2021-100125"/>
    <x v="328"/>
    <x v="1"/>
    <s v="Cust-11410"/>
    <x v="0"/>
    <x v="3"/>
    <x v="2"/>
    <n v="341.79599999999999"/>
    <n v="19.79"/>
  </r>
  <r>
    <s v="CN-2021-100126"/>
    <x v="328"/>
    <x v="2"/>
    <s v="Cust-11410"/>
    <x v="0"/>
    <x v="3"/>
    <x v="0"/>
    <n v="416.05200000000002"/>
    <n v="3.59"/>
  </r>
  <r>
    <s v="CN-2021-100119"/>
    <x v="329"/>
    <x v="1"/>
    <s v="Cust-12610"/>
    <x v="1"/>
    <x v="4"/>
    <x v="0"/>
    <n v="2659.3560000000002"/>
    <n v="62.15"/>
  </r>
  <r>
    <s v="CN-2021-100120"/>
    <x v="329"/>
    <x v="2"/>
    <s v="Cust-12610"/>
    <x v="1"/>
    <x v="4"/>
    <x v="0"/>
    <n v="685.27200000000005"/>
    <n v="158.15"/>
  </r>
  <r>
    <s v="CN-2021-100121"/>
    <x v="329"/>
    <x v="3"/>
    <s v="Cust-12610"/>
    <x v="1"/>
    <x v="4"/>
    <x v="2"/>
    <n v="1492.596"/>
    <n v="43.25"/>
  </r>
  <r>
    <s v="CN-2021-100115"/>
    <x v="329"/>
    <x v="1"/>
    <s v="Cust-14605"/>
    <x v="0"/>
    <x v="5"/>
    <x v="1"/>
    <n v="551.04"/>
    <n v="3.91"/>
  </r>
  <r>
    <s v="CN-2021-100118"/>
    <x v="329"/>
    <x v="0"/>
    <s v="Cust-18190"/>
    <x v="0"/>
    <x v="2"/>
    <x v="1"/>
    <n v="74.676000000000002"/>
    <n v="1.54"/>
  </r>
  <r>
    <s v="CN-2021-100113"/>
    <x v="329"/>
    <x v="2"/>
    <s v="Cust-18880"/>
    <x v="0"/>
    <x v="3"/>
    <x v="1"/>
    <n v="780.64"/>
    <n v="156.44"/>
  </r>
  <r>
    <s v="CN-2021-100116"/>
    <x v="329"/>
    <x v="0"/>
    <s v="Cust-18880"/>
    <x v="0"/>
    <x v="3"/>
    <x v="0"/>
    <n v="1208.3399999999999"/>
    <n v="110.83"/>
  </r>
  <r>
    <s v="CN-2021-100114"/>
    <x v="329"/>
    <x v="0"/>
    <s v="Cust-21580"/>
    <x v="0"/>
    <x v="1"/>
    <x v="2"/>
    <n v="1023.4"/>
    <n v="226.81"/>
  </r>
  <r>
    <s v="CN-2021-100117"/>
    <x v="329"/>
    <x v="1"/>
    <s v="Cust-21580"/>
    <x v="0"/>
    <x v="1"/>
    <x v="1"/>
    <n v="889.56"/>
    <n v="77.62"/>
  </r>
  <r>
    <s v="CN-2021-100110"/>
    <x v="330"/>
    <x v="0"/>
    <s v="Cust-13135"/>
    <x v="0"/>
    <x v="4"/>
    <x v="1"/>
    <n v="7341.6"/>
    <n v="479.14"/>
  </r>
  <r>
    <s v="CN-2021-100111"/>
    <x v="330"/>
    <x v="1"/>
    <s v="Cust-15340"/>
    <x v="0"/>
    <x v="2"/>
    <x v="1"/>
    <n v="124.32"/>
    <n v="19.670000000000002"/>
  </r>
  <r>
    <s v="CN-2021-100112"/>
    <x v="330"/>
    <x v="1"/>
    <s v="Cust-15340"/>
    <x v="0"/>
    <x v="2"/>
    <x v="1"/>
    <n v="68.459999999999994"/>
    <n v="5.42"/>
  </r>
  <r>
    <s v="CN-2021-100102"/>
    <x v="331"/>
    <x v="3"/>
    <s v="Cust-14890"/>
    <x v="1"/>
    <x v="4"/>
    <x v="2"/>
    <n v="3846.36"/>
    <n v="270.67"/>
  </r>
  <r>
    <s v="CN-2021-100103"/>
    <x v="331"/>
    <x v="1"/>
    <s v="Cust-14890"/>
    <x v="1"/>
    <x v="4"/>
    <x v="1"/>
    <n v="104.384"/>
    <n v="19.27"/>
  </r>
  <r>
    <s v="CN-2021-100104"/>
    <x v="331"/>
    <x v="1"/>
    <s v="Cust-14890"/>
    <x v="1"/>
    <x v="4"/>
    <x v="0"/>
    <n v="2382.38"/>
    <n v="140.97999999999999"/>
  </r>
  <r>
    <s v="CN-2021-100105"/>
    <x v="331"/>
    <x v="2"/>
    <s v="Cust-14890"/>
    <x v="1"/>
    <x v="4"/>
    <x v="1"/>
    <n v="255.08"/>
    <n v="21.43"/>
  </r>
  <r>
    <s v="CN-2021-100109"/>
    <x v="331"/>
    <x v="2"/>
    <s v="Cust-14890"/>
    <x v="1"/>
    <x v="4"/>
    <x v="1"/>
    <n v="352.8"/>
    <n v="17.13"/>
  </r>
  <r>
    <s v="CN-2021-100106"/>
    <x v="331"/>
    <x v="1"/>
    <s v="Cust-15160"/>
    <x v="0"/>
    <x v="3"/>
    <x v="0"/>
    <n v="2093.6999999999998"/>
    <n v="225.43"/>
  </r>
  <r>
    <s v="CN-2021-100107"/>
    <x v="331"/>
    <x v="1"/>
    <s v="Cust-15160"/>
    <x v="0"/>
    <x v="3"/>
    <x v="1"/>
    <n v="756.56"/>
    <n v="122.03"/>
  </r>
  <r>
    <s v="CN-2021-100108"/>
    <x v="331"/>
    <x v="2"/>
    <s v="Cust-15160"/>
    <x v="0"/>
    <x v="3"/>
    <x v="2"/>
    <n v="614.46"/>
    <n v="176.27"/>
  </r>
  <r>
    <s v="CN-2021-100100"/>
    <x v="331"/>
    <x v="0"/>
    <s v="Cust-15235"/>
    <x v="0"/>
    <x v="0"/>
    <x v="2"/>
    <n v="666.54"/>
    <n v="99.51"/>
  </r>
  <r>
    <s v="CN-2021-100101"/>
    <x v="331"/>
    <x v="1"/>
    <s v="Cust-18130"/>
    <x v="1"/>
    <x v="1"/>
    <x v="1"/>
    <n v="107.24"/>
    <n v="21.31"/>
  </r>
  <r>
    <s v="CN-2021-100089"/>
    <x v="332"/>
    <x v="1"/>
    <s v="Cust-15535"/>
    <x v="0"/>
    <x v="3"/>
    <x v="2"/>
    <n v="1744.68"/>
    <n v="193.03"/>
  </r>
  <r>
    <s v="CN-2021-100090"/>
    <x v="332"/>
    <x v="1"/>
    <s v="Cust-16870"/>
    <x v="0"/>
    <x v="2"/>
    <x v="2"/>
    <n v="2340.8000000000002"/>
    <n v="137.97999999999999"/>
  </r>
  <r>
    <s v="CN-2021-100091"/>
    <x v="332"/>
    <x v="0"/>
    <s v="Cust-16870"/>
    <x v="0"/>
    <x v="2"/>
    <x v="2"/>
    <n v="781.06"/>
    <n v="120.05"/>
  </r>
  <r>
    <s v="CN-2021-100092"/>
    <x v="332"/>
    <x v="1"/>
    <s v="Cust-18970"/>
    <x v="2"/>
    <x v="2"/>
    <x v="1"/>
    <n v="541.94000000000005"/>
    <n v="141.31"/>
  </r>
  <r>
    <s v="CN-2021-100093"/>
    <x v="332"/>
    <x v="1"/>
    <s v="Cust-18985"/>
    <x v="2"/>
    <x v="1"/>
    <x v="2"/>
    <n v="507.08"/>
    <n v="97.15"/>
  </r>
  <r>
    <s v="CN-2021-100094"/>
    <x v="332"/>
    <x v="0"/>
    <s v="Cust-18985"/>
    <x v="2"/>
    <x v="1"/>
    <x v="1"/>
    <n v="1580.74"/>
    <n v="142.96"/>
  </r>
  <r>
    <s v="CN-2021-100095"/>
    <x v="332"/>
    <x v="1"/>
    <s v="Cust-18985"/>
    <x v="2"/>
    <x v="1"/>
    <x v="1"/>
    <n v="212.1"/>
    <n v="10.37"/>
  </r>
  <r>
    <s v="CN-2021-100096"/>
    <x v="332"/>
    <x v="0"/>
    <s v="Cust-18985"/>
    <x v="2"/>
    <x v="1"/>
    <x v="1"/>
    <n v="322"/>
    <n v="12.01"/>
  </r>
  <r>
    <s v="CN-2021-100097"/>
    <x v="332"/>
    <x v="2"/>
    <s v="Cust-19360"/>
    <x v="0"/>
    <x v="0"/>
    <x v="1"/>
    <n v="492.1"/>
    <n v="32.130000000000003"/>
  </r>
  <r>
    <s v="CN-2021-100098"/>
    <x v="332"/>
    <x v="0"/>
    <s v="Cust-19360"/>
    <x v="0"/>
    <x v="0"/>
    <x v="1"/>
    <n v="897.12"/>
    <n v="166.63"/>
  </r>
  <r>
    <s v="CN-2021-100099"/>
    <x v="332"/>
    <x v="2"/>
    <s v="Cust-19360"/>
    <x v="0"/>
    <x v="0"/>
    <x v="2"/>
    <n v="1348.2"/>
    <n v="173.13"/>
  </r>
  <r>
    <s v="CN-2021-100084"/>
    <x v="333"/>
    <x v="2"/>
    <s v="Cust-10135"/>
    <x v="2"/>
    <x v="2"/>
    <x v="0"/>
    <n v="765.40800000000002"/>
    <n v="1.65"/>
  </r>
  <r>
    <s v="CN-2021-100083"/>
    <x v="333"/>
    <x v="2"/>
    <s v="Cust-13345"/>
    <x v="1"/>
    <x v="1"/>
    <x v="1"/>
    <n v="435.4"/>
    <n v="14.18"/>
  </r>
  <r>
    <s v="CN-2021-100086"/>
    <x v="333"/>
    <x v="1"/>
    <s v="Cust-14620"/>
    <x v="1"/>
    <x v="3"/>
    <x v="1"/>
    <n v="627.20000000000005"/>
    <n v="144.38"/>
  </r>
  <r>
    <s v="CN-2021-100080"/>
    <x v="333"/>
    <x v="0"/>
    <s v="Cust-16480"/>
    <x v="0"/>
    <x v="0"/>
    <x v="2"/>
    <n v="2333.94"/>
    <n v="155.29"/>
  </r>
  <r>
    <s v="CN-2021-100081"/>
    <x v="333"/>
    <x v="2"/>
    <s v="Cust-16480"/>
    <x v="0"/>
    <x v="0"/>
    <x v="1"/>
    <n v="163.24"/>
    <n v="24.98"/>
  </r>
  <r>
    <s v="CN-2021-100082"/>
    <x v="333"/>
    <x v="1"/>
    <s v="Cust-16480"/>
    <x v="0"/>
    <x v="0"/>
    <x v="2"/>
    <n v="1083.04"/>
    <n v="151.99"/>
  </r>
  <r>
    <s v="CN-2021-100087"/>
    <x v="333"/>
    <x v="0"/>
    <s v="Cust-17065"/>
    <x v="0"/>
    <x v="4"/>
    <x v="1"/>
    <n v="150.36000000000001"/>
    <n v="47.17"/>
  </r>
  <r>
    <s v="CN-2021-100088"/>
    <x v="333"/>
    <x v="1"/>
    <s v="Cust-17065"/>
    <x v="0"/>
    <x v="4"/>
    <x v="0"/>
    <n v="2271.08"/>
    <n v="217.61"/>
  </r>
  <r>
    <s v="CN-2021-100085"/>
    <x v="333"/>
    <x v="0"/>
    <s v="Cust-20650"/>
    <x v="1"/>
    <x v="2"/>
    <x v="0"/>
    <n v="2298.8000000000002"/>
    <n v="210.58"/>
  </r>
  <r>
    <s v="CN-2021-100078"/>
    <x v="334"/>
    <x v="1"/>
    <s v="Cust-10795"/>
    <x v="1"/>
    <x v="0"/>
    <x v="0"/>
    <n v="683.2"/>
    <n v="102.63"/>
  </r>
  <r>
    <s v="CN-2021-100079"/>
    <x v="334"/>
    <x v="3"/>
    <s v="Cust-13690"/>
    <x v="0"/>
    <x v="2"/>
    <x v="2"/>
    <n v="479.64"/>
    <n v="49.49"/>
  </r>
  <r>
    <s v="CN-2021-100077"/>
    <x v="334"/>
    <x v="0"/>
    <s v="Cust-16240"/>
    <x v="1"/>
    <x v="1"/>
    <x v="1"/>
    <n v="2368.8000000000002"/>
    <n v="246.28"/>
  </r>
  <r>
    <s v="CN-2021-100075"/>
    <x v="334"/>
    <x v="0"/>
    <s v="Cust-16600"/>
    <x v="1"/>
    <x v="0"/>
    <x v="1"/>
    <n v="191.1"/>
    <n v="21.05"/>
  </r>
  <r>
    <s v="CN-2021-100076"/>
    <x v="334"/>
    <x v="1"/>
    <s v="Cust-16600"/>
    <x v="1"/>
    <x v="0"/>
    <x v="1"/>
    <n v="774.2"/>
    <n v="154.62"/>
  </r>
  <r>
    <s v="CN-2021-100070"/>
    <x v="335"/>
    <x v="0"/>
    <s v="Cust-10285"/>
    <x v="1"/>
    <x v="4"/>
    <x v="1"/>
    <n v="3166.24"/>
    <n v="127.29"/>
  </r>
  <r>
    <s v="CN-2021-100073"/>
    <x v="335"/>
    <x v="1"/>
    <s v="Cust-17950"/>
    <x v="0"/>
    <x v="4"/>
    <x v="1"/>
    <n v="508.62"/>
    <n v="199.26"/>
  </r>
  <r>
    <s v="CN-2021-100074"/>
    <x v="335"/>
    <x v="0"/>
    <s v="Cust-17950"/>
    <x v="0"/>
    <x v="4"/>
    <x v="1"/>
    <n v="219.8"/>
    <n v="42.42"/>
  </r>
  <r>
    <s v="CN-2021-100071"/>
    <x v="335"/>
    <x v="1"/>
    <s v="Cust-20545"/>
    <x v="1"/>
    <x v="2"/>
    <x v="1"/>
    <n v="199.5"/>
    <n v="17.54"/>
  </r>
  <r>
    <s v="CN-2021-100072"/>
    <x v="335"/>
    <x v="3"/>
    <s v="Cust-20545"/>
    <x v="1"/>
    <x v="2"/>
    <x v="1"/>
    <n v="40.6"/>
    <n v="0.24"/>
  </r>
  <r>
    <s v="CN-2021-100068"/>
    <x v="336"/>
    <x v="0"/>
    <s v="Cust-15415"/>
    <x v="0"/>
    <x v="0"/>
    <x v="2"/>
    <n v="2716.56"/>
    <n v="133.72999999999999"/>
  </r>
  <r>
    <s v="CN-2021-100069"/>
    <x v="336"/>
    <x v="0"/>
    <s v="Cust-16330"/>
    <x v="1"/>
    <x v="1"/>
    <x v="0"/>
    <n v="2488.5"/>
    <n v="170.15"/>
  </r>
  <r>
    <s v="CN-2021-100061"/>
    <x v="337"/>
    <x v="3"/>
    <s v="Cust-10150"/>
    <x v="0"/>
    <x v="5"/>
    <x v="1"/>
    <n v="506.1"/>
    <n v="150.32"/>
  </r>
  <r>
    <s v="CN-2021-100064"/>
    <x v="337"/>
    <x v="1"/>
    <s v="Cust-12325"/>
    <x v="2"/>
    <x v="4"/>
    <x v="0"/>
    <n v="3622.5"/>
    <n v="102.15"/>
  </r>
  <r>
    <s v="CN-2021-100065"/>
    <x v="337"/>
    <x v="1"/>
    <s v="Cust-12325"/>
    <x v="2"/>
    <x v="4"/>
    <x v="0"/>
    <n v="2287.88"/>
    <n v="286.94"/>
  </r>
  <r>
    <s v="CN-2021-100066"/>
    <x v="337"/>
    <x v="0"/>
    <s v="Cust-12325"/>
    <x v="2"/>
    <x v="4"/>
    <x v="1"/>
    <n v="60.48"/>
    <n v="3.01"/>
  </r>
  <r>
    <s v="CN-2021-100067"/>
    <x v="337"/>
    <x v="1"/>
    <s v="Cust-12325"/>
    <x v="2"/>
    <x v="4"/>
    <x v="1"/>
    <n v="172.2"/>
    <n v="10.26"/>
  </r>
  <r>
    <s v="CN-2021-100062"/>
    <x v="337"/>
    <x v="3"/>
    <s v="Cust-14500"/>
    <x v="0"/>
    <x v="5"/>
    <x v="1"/>
    <n v="65.239999999999995"/>
    <n v="13.79"/>
  </r>
  <r>
    <s v="CN-2021-100063"/>
    <x v="337"/>
    <x v="0"/>
    <s v="Cust-14500"/>
    <x v="0"/>
    <x v="5"/>
    <x v="1"/>
    <n v="631.4"/>
    <n v="196.93"/>
  </r>
  <r>
    <s v="CN-2021-100060"/>
    <x v="337"/>
    <x v="2"/>
    <s v="Cust-21505"/>
    <x v="0"/>
    <x v="5"/>
    <x v="1"/>
    <n v="217.56"/>
    <n v="38.979999999999997"/>
  </r>
  <r>
    <s v="CN-2021-100058"/>
    <x v="338"/>
    <x v="0"/>
    <s v="Cust-20200"/>
    <x v="0"/>
    <x v="0"/>
    <x v="0"/>
    <n v="1555.12"/>
    <n v="276.73"/>
  </r>
  <r>
    <s v="CN-2021-100059"/>
    <x v="338"/>
    <x v="0"/>
    <s v="Cust-20200"/>
    <x v="0"/>
    <x v="0"/>
    <x v="2"/>
    <n v="759.92"/>
    <n v="183.02"/>
  </r>
  <r>
    <s v="CN-2021-100055"/>
    <x v="338"/>
    <x v="1"/>
    <s v="Cust-20605"/>
    <x v="0"/>
    <x v="4"/>
    <x v="0"/>
    <n v="3664.92"/>
    <n v="235.86"/>
  </r>
  <r>
    <s v="CN-2021-100057"/>
    <x v="338"/>
    <x v="1"/>
    <s v="Cust-20605"/>
    <x v="0"/>
    <x v="4"/>
    <x v="2"/>
    <n v="3461.01"/>
    <n v="206.63"/>
  </r>
  <r>
    <s v="CN-2021-100056"/>
    <x v="338"/>
    <x v="1"/>
    <s v="Cust-21265"/>
    <x v="1"/>
    <x v="2"/>
    <x v="1"/>
    <n v="928.36800000000005"/>
    <n v="106.66"/>
  </r>
  <r>
    <s v="CN-2021-100054"/>
    <x v="339"/>
    <x v="1"/>
    <s v="Cust-17380"/>
    <x v="1"/>
    <x v="2"/>
    <x v="1"/>
    <n v="544.32000000000005"/>
    <n v="67.34"/>
  </r>
  <r>
    <s v="CN-2021-100048"/>
    <x v="339"/>
    <x v="0"/>
    <s v="Cust-21100"/>
    <x v="0"/>
    <x v="1"/>
    <x v="0"/>
    <n v="496.16"/>
    <n v="10.220000000000001"/>
  </r>
  <r>
    <s v="CN-2021-100049"/>
    <x v="339"/>
    <x v="1"/>
    <s v="Cust-21100"/>
    <x v="0"/>
    <x v="1"/>
    <x v="1"/>
    <n v="85.12"/>
    <n v="4.97"/>
  </r>
  <r>
    <s v="CN-2021-100050"/>
    <x v="339"/>
    <x v="0"/>
    <s v="Cust-21490"/>
    <x v="0"/>
    <x v="0"/>
    <x v="1"/>
    <n v="607.6"/>
    <n v="80.23"/>
  </r>
  <r>
    <s v="CN-2021-100051"/>
    <x v="339"/>
    <x v="0"/>
    <s v="Cust-21490"/>
    <x v="0"/>
    <x v="0"/>
    <x v="1"/>
    <n v="1160.5999999999999"/>
    <n v="132.55000000000001"/>
  </r>
  <r>
    <s v="CN-2021-100052"/>
    <x v="339"/>
    <x v="2"/>
    <s v="Cust-21490"/>
    <x v="0"/>
    <x v="0"/>
    <x v="1"/>
    <n v="1162.98"/>
    <n v="269.98"/>
  </r>
  <r>
    <s v="CN-2021-100053"/>
    <x v="339"/>
    <x v="0"/>
    <s v="Cust-21490"/>
    <x v="0"/>
    <x v="0"/>
    <x v="2"/>
    <n v="3437"/>
    <n v="253.07"/>
  </r>
  <r>
    <s v="CN-2021-100045"/>
    <x v="340"/>
    <x v="0"/>
    <s v="Cust-10180"/>
    <x v="2"/>
    <x v="0"/>
    <x v="1"/>
    <n v="138.6"/>
    <n v="40.28"/>
  </r>
  <r>
    <s v="CN-2021-100041"/>
    <x v="340"/>
    <x v="2"/>
    <s v="Cust-12775"/>
    <x v="0"/>
    <x v="3"/>
    <x v="1"/>
    <n v="341.6"/>
    <n v="16.079999999999998"/>
  </r>
  <r>
    <s v="CN-2021-100047"/>
    <x v="340"/>
    <x v="1"/>
    <s v="Cust-14005"/>
    <x v="2"/>
    <x v="2"/>
    <x v="1"/>
    <n v="418.32"/>
    <n v="21.97"/>
  </r>
  <r>
    <s v="CN-2021-100046"/>
    <x v="340"/>
    <x v="2"/>
    <s v="Cust-16765"/>
    <x v="0"/>
    <x v="2"/>
    <x v="1"/>
    <n v="712.32"/>
    <n v="105.72"/>
  </r>
  <r>
    <s v="CN-2021-100042"/>
    <x v="340"/>
    <x v="1"/>
    <s v="Cust-17770"/>
    <x v="0"/>
    <x v="0"/>
    <x v="1"/>
    <n v="352.8"/>
    <n v="15.91"/>
  </r>
  <r>
    <s v="CN-2021-100043"/>
    <x v="340"/>
    <x v="3"/>
    <s v="Cust-17770"/>
    <x v="0"/>
    <x v="0"/>
    <x v="2"/>
    <n v="2815.12"/>
    <n v="200.31"/>
  </r>
  <r>
    <s v="CN-2021-100044"/>
    <x v="340"/>
    <x v="0"/>
    <s v="Cust-17770"/>
    <x v="0"/>
    <x v="0"/>
    <x v="1"/>
    <n v="4937.8"/>
    <n v="176.34"/>
  </r>
  <r>
    <s v="CN-2021-100039"/>
    <x v="340"/>
    <x v="1"/>
    <s v="Cust-18340"/>
    <x v="0"/>
    <x v="1"/>
    <x v="0"/>
    <n v="1137.78"/>
    <n v="208.32"/>
  </r>
  <r>
    <s v="CN-2021-100040"/>
    <x v="340"/>
    <x v="2"/>
    <s v="Cust-18340"/>
    <x v="0"/>
    <x v="1"/>
    <x v="2"/>
    <n v="514.64"/>
    <n v="177.89"/>
  </r>
  <r>
    <s v="CN-2021-100034"/>
    <x v="340"/>
    <x v="0"/>
    <s v="Cust-18700"/>
    <x v="0"/>
    <x v="0"/>
    <x v="1"/>
    <n v="1714.44"/>
    <n v="184.26"/>
  </r>
  <r>
    <s v="CN-2021-100035"/>
    <x v="340"/>
    <x v="0"/>
    <s v="Cust-18700"/>
    <x v="0"/>
    <x v="0"/>
    <x v="1"/>
    <n v="315.83999999999997"/>
    <n v="23.68"/>
  </r>
  <r>
    <s v="CN-2021-100036"/>
    <x v="340"/>
    <x v="2"/>
    <s v="Cust-18700"/>
    <x v="0"/>
    <x v="0"/>
    <x v="1"/>
    <n v="2259.88"/>
    <n v="179.89"/>
  </r>
  <r>
    <s v="CN-2021-100037"/>
    <x v="340"/>
    <x v="0"/>
    <s v="Cust-18700"/>
    <x v="0"/>
    <x v="0"/>
    <x v="2"/>
    <n v="1496.88"/>
    <n v="180.73"/>
  </r>
  <r>
    <s v="CN-2021-100038"/>
    <x v="340"/>
    <x v="1"/>
    <s v="Cust-20950"/>
    <x v="1"/>
    <x v="2"/>
    <x v="2"/>
    <n v="562.12800000000004"/>
    <n v="2.23"/>
  </r>
  <r>
    <s v="CN-2021-100032"/>
    <x v="341"/>
    <x v="1"/>
    <s v="Cust-18295"/>
    <x v="1"/>
    <x v="2"/>
    <x v="1"/>
    <n v="150.36000000000001"/>
    <n v="20.82"/>
  </r>
  <r>
    <s v="CN-2021-100033"/>
    <x v="341"/>
    <x v="1"/>
    <s v="Cust-18295"/>
    <x v="1"/>
    <x v="2"/>
    <x v="1"/>
    <n v="365.4"/>
    <n v="26.17"/>
  </r>
  <r>
    <s v="CN-2021-100026"/>
    <x v="342"/>
    <x v="2"/>
    <s v="Cust-14410"/>
    <x v="2"/>
    <x v="1"/>
    <x v="0"/>
    <n v="822.024"/>
    <n v="117.82"/>
  </r>
  <r>
    <s v="CN-2021-100027"/>
    <x v="342"/>
    <x v="1"/>
    <s v="Cust-14410"/>
    <x v="2"/>
    <x v="1"/>
    <x v="2"/>
    <n v="403.2"/>
    <n v="7.38"/>
  </r>
  <r>
    <s v="CN-2021-100028"/>
    <x v="342"/>
    <x v="2"/>
    <s v="Cust-14410"/>
    <x v="2"/>
    <x v="1"/>
    <x v="1"/>
    <n v="1476.636"/>
    <n v="86.86"/>
  </r>
  <r>
    <s v="CN-2021-100029"/>
    <x v="342"/>
    <x v="0"/>
    <s v="Cust-14410"/>
    <x v="2"/>
    <x v="1"/>
    <x v="1"/>
    <n v="10514.028"/>
    <n v="472.33"/>
  </r>
  <r>
    <s v="CN-2021-100030"/>
    <x v="342"/>
    <x v="2"/>
    <s v="Cust-14410"/>
    <x v="2"/>
    <x v="1"/>
    <x v="0"/>
    <n v="3663.7440000000001"/>
    <n v="98.91"/>
  </r>
  <r>
    <s v="CN-2021-100031"/>
    <x v="342"/>
    <x v="1"/>
    <s v="Cust-14410"/>
    <x v="2"/>
    <x v="1"/>
    <x v="1"/>
    <n v="183.54"/>
    <n v="14.83"/>
  </r>
  <r>
    <s v="CN-2021-100018"/>
    <x v="343"/>
    <x v="3"/>
    <s v="Cust-10840"/>
    <x v="0"/>
    <x v="1"/>
    <x v="1"/>
    <n v="2154.6"/>
    <n v="133.44"/>
  </r>
  <r>
    <s v="CN-2021-100019"/>
    <x v="343"/>
    <x v="0"/>
    <s v="Cust-12520"/>
    <x v="0"/>
    <x v="2"/>
    <x v="2"/>
    <n v="388.64"/>
    <n v="25.37"/>
  </r>
  <r>
    <s v="CN-2021-100020"/>
    <x v="343"/>
    <x v="0"/>
    <s v="Cust-12520"/>
    <x v="0"/>
    <x v="2"/>
    <x v="0"/>
    <n v="2034.9"/>
    <n v="149.44"/>
  </r>
  <r>
    <s v="CN-2021-100021"/>
    <x v="343"/>
    <x v="3"/>
    <s v="Cust-12520"/>
    <x v="0"/>
    <x v="2"/>
    <x v="0"/>
    <n v="20871.060000000001"/>
    <n v="384.36"/>
  </r>
  <r>
    <s v="CN-2021-100022"/>
    <x v="343"/>
    <x v="1"/>
    <s v="Cust-12520"/>
    <x v="0"/>
    <x v="2"/>
    <x v="0"/>
    <n v="252.84"/>
    <n v="24.71"/>
  </r>
  <r>
    <s v="CN-2021-100023"/>
    <x v="343"/>
    <x v="3"/>
    <s v="Cust-12520"/>
    <x v="0"/>
    <x v="2"/>
    <x v="1"/>
    <n v="456.4"/>
    <n v="11.44"/>
  </r>
  <r>
    <s v="CN-2021-100016"/>
    <x v="343"/>
    <x v="1"/>
    <s v="Cust-13510"/>
    <x v="1"/>
    <x v="1"/>
    <x v="1"/>
    <n v="32.088000000000001"/>
    <n v="0.16"/>
  </r>
  <r>
    <s v="CN-2021-100017"/>
    <x v="343"/>
    <x v="1"/>
    <s v="Cust-13510"/>
    <x v="1"/>
    <x v="1"/>
    <x v="1"/>
    <n v="586.15200000000004"/>
    <n v="41.4"/>
  </r>
  <r>
    <s v="CN-2021-100024"/>
    <x v="343"/>
    <x v="2"/>
    <s v="Cust-13510"/>
    <x v="1"/>
    <x v="1"/>
    <x v="1"/>
    <n v="6919.08"/>
    <n v="468.66"/>
  </r>
  <r>
    <s v="CN-2021-100025"/>
    <x v="343"/>
    <x v="0"/>
    <s v="Cust-13510"/>
    <x v="1"/>
    <x v="1"/>
    <x v="0"/>
    <n v="2074.2399999999998"/>
    <n v="225.41"/>
  </r>
  <r>
    <s v="CN-2021-100015"/>
    <x v="343"/>
    <x v="2"/>
    <s v="Cust-19630"/>
    <x v="1"/>
    <x v="2"/>
    <x v="2"/>
    <n v="1700.16"/>
    <n v="194.63"/>
  </r>
  <r>
    <s v="CN-2021-100008"/>
    <x v="344"/>
    <x v="1"/>
    <s v="Cust-10105"/>
    <x v="0"/>
    <x v="4"/>
    <x v="1"/>
    <n v="369.32"/>
    <n v="38.03"/>
  </r>
  <r>
    <s v="CN-2021-100009"/>
    <x v="344"/>
    <x v="1"/>
    <s v="Cust-10105"/>
    <x v="0"/>
    <x v="4"/>
    <x v="1"/>
    <n v="751.66"/>
    <n v="134.35"/>
  </r>
  <r>
    <s v="CN-2021-100010"/>
    <x v="344"/>
    <x v="2"/>
    <s v="Cust-10105"/>
    <x v="0"/>
    <x v="4"/>
    <x v="1"/>
    <n v="182.28"/>
    <n v="33.68"/>
  </r>
  <r>
    <s v="CN-2021-100012"/>
    <x v="344"/>
    <x v="2"/>
    <s v="Cust-15475"/>
    <x v="0"/>
    <x v="1"/>
    <x v="0"/>
    <n v="657.3"/>
    <n v="154.11000000000001"/>
  </r>
  <r>
    <s v="CN-2021-100013"/>
    <x v="344"/>
    <x v="1"/>
    <s v="Cust-15475"/>
    <x v="0"/>
    <x v="1"/>
    <x v="1"/>
    <n v="52.22"/>
    <n v="3.69"/>
  </r>
  <r>
    <s v="CN-2021-100014"/>
    <x v="344"/>
    <x v="0"/>
    <s v="Cust-15475"/>
    <x v="0"/>
    <x v="1"/>
    <x v="1"/>
    <n v="108.08"/>
    <n v="47.99"/>
  </r>
  <r>
    <s v="CN-2021-100011"/>
    <x v="344"/>
    <x v="1"/>
    <s v="Cust-16090"/>
    <x v="0"/>
    <x v="2"/>
    <x v="1"/>
    <n v="807.66"/>
    <n v="70.17"/>
  </r>
  <r>
    <s v="CN-2021-100006"/>
    <x v="345"/>
    <x v="0"/>
    <s v="Cust-18505"/>
    <x v="0"/>
    <x v="0"/>
    <x v="1"/>
    <n v="87.78"/>
    <n v="12.54"/>
  </r>
  <r>
    <s v="CN-2021-100003"/>
    <x v="345"/>
    <x v="0"/>
    <s v="Cust-18715"/>
    <x v="1"/>
    <x v="2"/>
    <x v="0"/>
    <n v="1607.34"/>
    <n v="119.12"/>
  </r>
  <r>
    <s v="CN-2021-100004"/>
    <x v="345"/>
    <x v="2"/>
    <s v="Cust-18715"/>
    <x v="1"/>
    <x v="2"/>
    <x v="1"/>
    <n v="3304.7"/>
    <n v="230.09"/>
  </r>
  <r>
    <s v="CN-2021-100005"/>
    <x v="345"/>
    <x v="0"/>
    <s v="Cust-18715"/>
    <x v="1"/>
    <x v="2"/>
    <x v="2"/>
    <n v="5288.85"/>
    <n v="49.21"/>
  </r>
  <r>
    <s v="CN-2021-100001"/>
    <x v="345"/>
    <x v="3"/>
    <s v="Cust-19900"/>
    <x v="0"/>
    <x v="4"/>
    <x v="2"/>
    <n v="456.12"/>
    <n v="19.39"/>
  </r>
  <r>
    <s v="CN-2021-100002"/>
    <x v="345"/>
    <x v="2"/>
    <s v="Cust-19900"/>
    <x v="0"/>
    <x v="4"/>
    <x v="2"/>
    <n v="591.5"/>
    <n v="90.07"/>
  </r>
  <r>
    <s v="CN-2021-100007"/>
    <x v="345"/>
    <x v="2"/>
    <s v="Cust-21790"/>
    <x v="0"/>
    <x v="4"/>
    <x v="0"/>
    <n v="427.14"/>
    <n v="33.2299999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525B85-B3EA-40FF-80BF-48DF1F7AFDE3}" name="樞紐分析表5" cacheId="1" applyNumberFormats="0" applyBorderFormats="0" applyFontFormats="0" applyPatternFormats="0" applyAlignmentFormats="0" applyWidthHeightFormats="1" dataCaption="值" updatedVersion="8" minRefreshableVersion="3" useAutoFormatting="1" rowGrandTotals="0" colGrandTotals="0" itemPrintTitles="1" createdVersion="8" indent="0" compact="0" compactData="0" multipleFieldFilters="0" chartFormat="8">
  <location ref="A3:B6"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3">
    <i>
      <x/>
    </i>
    <i>
      <x v="1"/>
    </i>
    <i>
      <x v="2"/>
    </i>
  </rowItems>
  <colItems count="1">
    <i/>
  </colItems>
  <dataFields count="1">
    <dataField name="計數 - Customer type" fld="4" subtotal="count" baseField="0" baseItem="0"/>
  </dataFields>
  <formats count="5">
    <format dxfId="65">
      <pivotArea type="all" dataOnly="0" outline="0" fieldPosition="0"/>
    </format>
    <format dxfId="64">
      <pivotArea outline="0" collapsedLevelsAreSubtotals="1" fieldPosition="0"/>
    </format>
    <format dxfId="63">
      <pivotArea field="4" type="button" dataOnly="0" labelOnly="1" outline="0" axis="axisRow" fieldPosition="0"/>
    </format>
    <format dxfId="62">
      <pivotArea dataOnly="0" labelOnly="1" outline="0" fieldPosition="0">
        <references count="1">
          <reference field="4" count="0"/>
        </references>
      </pivotArea>
    </format>
    <format dxfId="6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064859-54CF-4283-96DA-94D3F23F925B}" name="樞紐分析表18" cacheId="2" applyNumberFormats="0" applyBorderFormats="0" applyFontFormats="0" applyPatternFormats="0" applyAlignmentFormats="0" applyWidthHeightFormats="1" dataCaption="值" updatedVersion="8" minRefreshableVersion="3" useAutoFormatting="1" rowGrandTotals="0" colGrandTotals="0" itemPrintTitles="1" createdVersion="8" indent="0" compact="0" compactData="0" multipleFieldFilters="0" chartFormat="4">
  <location ref="A3:B9" firstHeaderRow="1" firstDataRow="1" firstDataCol="1"/>
  <pivotFields count="9">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6">
        <item x="2"/>
        <item x="0"/>
        <item x="4"/>
        <item x="5"/>
        <item x="1"/>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6">
    <i>
      <x/>
    </i>
    <i>
      <x v="1"/>
    </i>
    <i>
      <x v="2"/>
    </i>
    <i>
      <x v="3"/>
    </i>
    <i>
      <x v="4"/>
    </i>
    <i>
      <x v="5"/>
    </i>
  </rowItems>
  <colItems count="1">
    <i/>
  </colItems>
  <dataFields count="1">
    <dataField name="計數 - Area " fld="5" subtotal="count" baseField="0" baseItem="0"/>
  </dataFields>
  <formats count="5">
    <format dxfId="60">
      <pivotArea type="all" dataOnly="0" outline="0" fieldPosition="0"/>
    </format>
    <format dxfId="59">
      <pivotArea outline="0" collapsedLevelsAreSubtotals="1" fieldPosition="0"/>
    </format>
    <format dxfId="58">
      <pivotArea field="5" type="button" dataOnly="0" labelOnly="1" outline="0" axis="axisRow" fieldPosition="0"/>
    </format>
    <format dxfId="57">
      <pivotArea dataOnly="0" labelOnly="1" outline="0" fieldPosition="0">
        <references count="1">
          <reference field="5" count="0"/>
        </references>
      </pivotArea>
    </format>
    <format dxfId="5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E96661-374C-41BC-9191-A7ED8112F76E}" name="樞紐分析表45" cacheId="76"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chartFormat="3">
  <location ref="A3:E8" firstHeaderRow="1" firstDataRow="2" firstDataCol="1"/>
  <pivotFields count="9">
    <pivotField showAll="0">
      <items count="3618">
        <item x="3614"/>
        <item x="3615"/>
        <item x="3611"/>
        <item x="3612"/>
        <item x="3613"/>
        <item x="3610"/>
        <item x="3616"/>
        <item x="3603"/>
        <item x="3604"/>
        <item x="3605"/>
        <item x="3609"/>
        <item x="3606"/>
        <item x="3607"/>
        <item x="3608"/>
        <item x="3602"/>
        <item x="3598"/>
        <item x="3599"/>
        <item x="3592"/>
        <item x="3593"/>
        <item x="3594"/>
        <item x="3595"/>
        <item x="3596"/>
        <item x="3597"/>
        <item x="3600"/>
        <item x="3601"/>
        <item x="3586"/>
        <item x="3587"/>
        <item x="3588"/>
        <item x="3589"/>
        <item x="3590"/>
        <item x="3591"/>
        <item x="3584"/>
        <item x="3585"/>
        <item x="3579"/>
        <item x="3580"/>
        <item x="3581"/>
        <item x="3582"/>
        <item x="3583"/>
        <item x="3577"/>
        <item x="3578"/>
        <item x="3571"/>
        <item x="3574"/>
        <item x="3575"/>
        <item x="3576"/>
        <item x="3570"/>
        <item x="3573"/>
        <item x="3572"/>
        <item x="3564"/>
        <item x="3565"/>
        <item x="3566"/>
        <item x="3567"/>
        <item x="3568"/>
        <item x="3569"/>
        <item x="3563"/>
        <item x="3560"/>
        <item x="3562"/>
        <item x="3561"/>
        <item x="3558"/>
        <item x="3559"/>
        <item x="3557"/>
        <item x="3550"/>
        <item x="3555"/>
        <item x="3556"/>
        <item x="3551"/>
        <item x="3552"/>
        <item x="3553"/>
        <item x="3554"/>
        <item x="3548"/>
        <item x="3549"/>
        <item x="3543"/>
        <item x="3546"/>
        <item x="3547"/>
        <item x="3544"/>
        <item x="3545"/>
        <item x="3541"/>
        <item x="3542"/>
        <item x="3540"/>
        <item x="3538"/>
        <item x="3539"/>
        <item x="3532"/>
        <item x="3533"/>
        <item x="3534"/>
        <item x="3530"/>
        <item x="3529"/>
        <item x="3537"/>
        <item x="3531"/>
        <item x="3535"/>
        <item x="3536"/>
        <item x="3518"/>
        <item x="3519"/>
        <item x="3520"/>
        <item x="3521"/>
        <item x="3522"/>
        <item x="3523"/>
        <item x="3524"/>
        <item x="3525"/>
        <item x="3526"/>
        <item x="3527"/>
        <item x="3528"/>
        <item x="3516"/>
        <item x="3517"/>
        <item x="3508"/>
        <item x="3509"/>
        <item x="3510"/>
        <item x="3511"/>
        <item x="3513"/>
        <item x="3514"/>
        <item x="3515"/>
        <item x="3512"/>
        <item x="3505"/>
        <item x="3506"/>
        <item x="3507"/>
        <item x="3501"/>
        <item x="3503"/>
        <item x="3499"/>
        <item x="3502"/>
        <item x="3504"/>
        <item x="3500"/>
        <item x="3496"/>
        <item x="3497"/>
        <item x="3498"/>
        <item x="3491"/>
        <item x="3492"/>
        <item x="3493"/>
        <item x="3494"/>
        <item x="3495"/>
        <item x="3490"/>
        <item x="3479"/>
        <item x="3480"/>
        <item x="3481"/>
        <item x="3482"/>
        <item x="3483"/>
        <item x="3484"/>
        <item x="3485"/>
        <item x="3486"/>
        <item x="3487"/>
        <item x="3488"/>
        <item x="3478"/>
        <item x="3489"/>
        <item x="3471"/>
        <item x="3472"/>
        <item x="3473"/>
        <item x="3474"/>
        <item x="3475"/>
        <item x="3476"/>
        <item x="3477"/>
        <item x="3465"/>
        <item x="3469"/>
        <item x="3470"/>
        <item x="3464"/>
        <item x="3466"/>
        <item x="3467"/>
        <item x="3468"/>
        <item x="3460"/>
        <item x="3461"/>
        <item x="3462"/>
        <item x="3463"/>
        <item x="3457"/>
        <item x="3458"/>
        <item x="3459"/>
        <item x="3448"/>
        <item x="3449"/>
        <item x="3450"/>
        <item x="3451"/>
        <item x="3452"/>
        <item x="3453"/>
        <item x="3454"/>
        <item x="3455"/>
        <item x="3456"/>
        <item x="3444"/>
        <item x="3447"/>
        <item x="3445"/>
        <item x="3446"/>
        <item x="3442"/>
        <item x="3443"/>
        <item x="3438"/>
        <item x="3437"/>
        <item x="3440"/>
        <item x="3441"/>
        <item x="3439"/>
        <item x="3433"/>
        <item x="3434"/>
        <item x="3431"/>
        <item x="3432"/>
        <item x="3436"/>
        <item x="3435"/>
        <item x="3418"/>
        <item x="3422"/>
        <item x="3423"/>
        <item x="3424"/>
        <item x="3425"/>
        <item x="3426"/>
        <item x="3427"/>
        <item x="3419"/>
        <item x="3428"/>
        <item x="3429"/>
        <item x="3430"/>
        <item x="3420"/>
        <item x="3421"/>
        <item x="3417"/>
        <item x="3412"/>
        <item x="3413"/>
        <item x="3414"/>
        <item x="3415"/>
        <item x="3416"/>
        <item x="3410"/>
        <item x="3409"/>
        <item x="3411"/>
        <item x="3403"/>
        <item x="3404"/>
        <item x="3407"/>
        <item x="3405"/>
        <item x="3406"/>
        <item x="3401"/>
        <item x="3408"/>
        <item x="3400"/>
        <item x="3402"/>
        <item x="3391"/>
        <item x="3392"/>
        <item x="3393"/>
        <item x="3394"/>
        <item x="3398"/>
        <item x="3399"/>
        <item x="3387"/>
        <item x="3388"/>
        <item x="3389"/>
        <item x="3395"/>
        <item x="3396"/>
        <item x="3397"/>
        <item x="3390"/>
        <item x="3381"/>
        <item x="3382"/>
        <item x="3386"/>
        <item x="3383"/>
        <item x="3385"/>
        <item x="3384"/>
        <item x="3372"/>
        <item x="3374"/>
        <item x="3375"/>
        <item x="3373"/>
        <item x="3380"/>
        <item x="3370"/>
        <item x="3376"/>
        <item x="3377"/>
        <item x="3378"/>
        <item x="3379"/>
        <item x="3371"/>
        <item x="3365"/>
        <item x="3366"/>
        <item x="3367"/>
        <item x="3368"/>
        <item x="3369"/>
        <item x="3363"/>
        <item x="3358"/>
        <item x="3359"/>
        <item x="3360"/>
        <item x="3364"/>
        <item x="3361"/>
        <item x="3362"/>
        <item x="3349"/>
        <item x="3350"/>
        <item x="3351"/>
        <item x="3352"/>
        <item x="3354"/>
        <item x="3355"/>
        <item x="3356"/>
        <item x="3357"/>
        <item x="3353"/>
        <item x="3347"/>
        <item x="3348"/>
        <item x="3343"/>
        <item x="3338"/>
        <item x="3344"/>
        <item x="3345"/>
        <item x="3346"/>
        <item x="3339"/>
        <item x="3340"/>
        <item x="3341"/>
        <item x="3342"/>
        <item x="3332"/>
        <item x="3333"/>
        <item x="3331"/>
        <item x="3334"/>
        <item x="3335"/>
        <item x="3336"/>
        <item x="3337"/>
        <item x="3329"/>
        <item x="3330"/>
        <item x="3324"/>
        <item x="3325"/>
        <item x="3326"/>
        <item x="3327"/>
        <item x="3328"/>
        <item x="3322"/>
        <item x="3321"/>
        <item x="3323"/>
        <item x="3320"/>
        <item x="3315"/>
        <item x="3314"/>
        <item x="3316"/>
        <item x="3317"/>
        <item x="3318"/>
        <item x="3319"/>
        <item x="3311"/>
        <item x="3312"/>
        <item x="3313"/>
        <item x="3310"/>
        <item x="3308"/>
        <item x="3309"/>
        <item x="3305"/>
        <item x="3306"/>
        <item x="3307"/>
        <item x="3303"/>
        <item x="3304"/>
        <item x="3298"/>
        <item x="3301"/>
        <item x="3302"/>
        <item x="3299"/>
        <item x="3300"/>
        <item x="3297"/>
        <item x="3292"/>
        <item x="3295"/>
        <item x="3293"/>
        <item x="3294"/>
        <item x="3296"/>
        <item x="3287"/>
        <item x="3288"/>
        <item x="3282"/>
        <item x="3283"/>
        <item x="3284"/>
        <item x="3291"/>
        <item x="3289"/>
        <item x="3290"/>
        <item x="3285"/>
        <item x="3286"/>
        <item x="3275"/>
        <item x="3276"/>
        <item x="3273"/>
        <item x="3274"/>
        <item x="3278"/>
        <item x="3279"/>
        <item x="3280"/>
        <item x="3281"/>
        <item x="3277"/>
        <item x="3271"/>
        <item x="3272"/>
        <item x="3264"/>
        <item x="3265"/>
        <item x="3266"/>
        <item x="3267"/>
        <item x="3268"/>
        <item x="3269"/>
        <item x="3270"/>
        <item x="3255"/>
        <item x="3256"/>
        <item x="3257"/>
        <item x="3258"/>
        <item x="3259"/>
        <item x="3260"/>
        <item x="3261"/>
        <item x="3262"/>
        <item x="3263"/>
        <item x="3236"/>
        <item x="3251"/>
        <item x="3253"/>
        <item x="3254"/>
        <item x="3242"/>
        <item x="3252"/>
        <item x="3237"/>
        <item x="3238"/>
        <item x="3239"/>
        <item x="3240"/>
        <item x="3243"/>
        <item x="3244"/>
        <item x="3245"/>
        <item x="3241"/>
        <item x="3246"/>
        <item x="3247"/>
        <item x="3248"/>
        <item x="3249"/>
        <item x="3250"/>
        <item x="3232"/>
        <item x="3233"/>
        <item x="3234"/>
        <item x="3235"/>
        <item x="3226"/>
        <item x="3227"/>
        <item x="3223"/>
        <item x="3224"/>
        <item x="3225"/>
        <item x="3228"/>
        <item x="3229"/>
        <item x="3230"/>
        <item x="3231"/>
        <item x="3221"/>
        <item x="3222"/>
        <item x="3220"/>
        <item x="3210"/>
        <item x="3211"/>
        <item x="3212"/>
        <item x="3213"/>
        <item x="3214"/>
        <item x="3215"/>
        <item x="3217"/>
        <item x="3206"/>
        <item x="3207"/>
        <item x="3208"/>
        <item x="3209"/>
        <item x="3216"/>
        <item x="3218"/>
        <item x="3219"/>
        <item x="3199"/>
        <item x="3200"/>
        <item x="3201"/>
        <item x="3202"/>
        <item x="3203"/>
        <item x="3204"/>
        <item x="3205"/>
        <item x="3198"/>
        <item x="3197"/>
        <item x="3193"/>
        <item x="3194"/>
        <item x="3195"/>
        <item x="3196"/>
        <item x="3192"/>
        <item x="3181"/>
        <item x="3182"/>
        <item x="3183"/>
        <item x="3184"/>
        <item x="3188"/>
        <item x="3189"/>
        <item x="3190"/>
        <item x="3185"/>
        <item x="3186"/>
        <item x="3187"/>
        <item x="3191"/>
        <item x="3176"/>
        <item x="3174"/>
        <item x="3177"/>
        <item x="3178"/>
        <item x="3175"/>
        <item x="3179"/>
        <item x="3180"/>
        <item x="3169"/>
        <item x="3170"/>
        <item x="3171"/>
        <item x="3173"/>
        <item x="3172"/>
        <item x="3165"/>
        <item x="3166"/>
        <item x="3163"/>
        <item x="3164"/>
        <item x="3167"/>
        <item x="3168"/>
        <item x="3161"/>
        <item x="3162"/>
        <item x="3145"/>
        <item x="3146"/>
        <item x="3147"/>
        <item x="3148"/>
        <item x="3149"/>
        <item x="3150"/>
        <item x="3151"/>
        <item x="3152"/>
        <item x="3153"/>
        <item x="3159"/>
        <item x="3160"/>
        <item x="3143"/>
        <item x="3154"/>
        <item x="3155"/>
        <item x="3141"/>
        <item x="3142"/>
        <item x="3144"/>
        <item x="3156"/>
        <item x="3157"/>
        <item x="3158"/>
        <item x="3134"/>
        <item x="3135"/>
        <item x="3125"/>
        <item x="3126"/>
        <item x="3139"/>
        <item x="3127"/>
        <item x="3140"/>
        <item x="3136"/>
        <item x="3137"/>
        <item x="3131"/>
        <item x="3132"/>
        <item x="3138"/>
        <item x="3128"/>
        <item x="3129"/>
        <item x="3130"/>
        <item x="3133"/>
        <item x="3117"/>
        <item x="3118"/>
        <item x="3124"/>
        <item x="3116"/>
        <item x="3119"/>
        <item x="3115"/>
        <item x="3120"/>
        <item x="3114"/>
        <item x="3121"/>
        <item x="3122"/>
        <item x="3123"/>
        <item x="3111"/>
        <item x="3112"/>
        <item x="3113"/>
        <item x="3108"/>
        <item x="3109"/>
        <item x="3110"/>
        <item x="3104"/>
        <item x="3105"/>
        <item x="3106"/>
        <item x="3107"/>
        <item x="3090"/>
        <item x="3091"/>
        <item x="3097"/>
        <item x="3103"/>
        <item x="3098"/>
        <item x="3099"/>
        <item x="3092"/>
        <item x="3093"/>
        <item x="3094"/>
        <item x="3095"/>
        <item x="3096"/>
        <item x="3100"/>
        <item x="3101"/>
        <item x="3102"/>
        <item x="3088"/>
        <item x="3089"/>
        <item x="3086"/>
        <item x="3087"/>
        <item x="3084"/>
        <item x="3085"/>
        <item x="3080"/>
        <item x="3081"/>
        <item x="3082"/>
        <item x="3083"/>
        <item x="3078"/>
        <item x="3079"/>
        <item x="3074"/>
        <item x="3075"/>
        <item x="3076"/>
        <item x="3077"/>
        <item x="3063"/>
        <item x="3064"/>
        <item x="3065"/>
        <item x="3066"/>
        <item x="3060"/>
        <item x="3069"/>
        <item x="3061"/>
        <item x="3062"/>
        <item x="3070"/>
        <item x="3071"/>
        <item x="3072"/>
        <item x="3073"/>
        <item x="3067"/>
        <item x="3068"/>
        <item x="3055"/>
        <item x="3056"/>
        <item x="3057"/>
        <item x="3058"/>
        <item x="3053"/>
        <item x="3054"/>
        <item x="3059"/>
        <item x="3052"/>
        <item x="3051"/>
        <item x="3048"/>
        <item x="3049"/>
        <item x="3050"/>
        <item x="3042"/>
        <item x="3039"/>
        <item x="3040"/>
        <item x="3041"/>
        <item x="3037"/>
        <item x="3038"/>
        <item x="3030"/>
        <item x="3043"/>
        <item x="3044"/>
        <item x="3045"/>
        <item x="3035"/>
        <item x="3031"/>
        <item x="3046"/>
        <item x="3047"/>
        <item x="3036"/>
        <item x="3032"/>
        <item x="3033"/>
        <item x="3034"/>
        <item x="3028"/>
        <item x="3029"/>
        <item x="3025"/>
        <item x="3026"/>
        <item x="3027"/>
        <item x="3022"/>
        <item x="3023"/>
        <item x="3024"/>
        <item x="3017"/>
        <item x="3018"/>
        <item x="3019"/>
        <item x="3020"/>
        <item x="3021"/>
        <item x="3016"/>
        <item x="3007"/>
        <item x="3010"/>
        <item x="3011"/>
        <item x="3008"/>
        <item x="3012"/>
        <item x="3013"/>
        <item x="3014"/>
        <item x="3009"/>
        <item x="3015"/>
        <item x="3002"/>
        <item x="3003"/>
        <item x="3004"/>
        <item x="3005"/>
        <item x="3006"/>
        <item x="3000"/>
        <item x="3001"/>
        <item x="2998"/>
        <item x="2999"/>
        <item x="2997"/>
        <item x="2994"/>
        <item x="2989"/>
        <item x="2990"/>
        <item x="2991"/>
        <item x="2995"/>
        <item x="2992"/>
        <item x="2993"/>
        <item x="2996"/>
        <item x="2987"/>
        <item x="2988"/>
        <item x="2981"/>
        <item x="2982"/>
        <item x="2983"/>
        <item x="2984"/>
        <item x="2985"/>
        <item x="2986"/>
        <item x="2973"/>
        <item x="2974"/>
        <item x="2975"/>
        <item x="2976"/>
        <item x="2979"/>
        <item x="2980"/>
        <item x="2977"/>
        <item x="2978"/>
        <item x="2961"/>
        <item x="2962"/>
        <item x="2963"/>
        <item x="2964"/>
        <item x="2965"/>
        <item x="2969"/>
        <item x="2970"/>
        <item x="2967"/>
        <item x="2959"/>
        <item x="2960"/>
        <item x="2971"/>
        <item x="2972"/>
        <item x="2966"/>
        <item x="2956"/>
        <item x="2957"/>
        <item x="2958"/>
        <item x="2968"/>
        <item x="2952"/>
        <item x="2954"/>
        <item x="2955"/>
        <item x="2953"/>
        <item x="2948"/>
        <item x="2949"/>
        <item x="2950"/>
        <item x="2947"/>
        <item x="2946"/>
        <item x="2951"/>
        <item x="2943"/>
        <item x="2944"/>
        <item x="2940"/>
        <item x="2941"/>
        <item x="2942"/>
        <item x="2945"/>
        <item x="2939"/>
        <item x="2937"/>
        <item x="2938"/>
        <item x="2927"/>
        <item x="2928"/>
        <item x="2929"/>
        <item x="2930"/>
        <item x="2931"/>
        <item x="2932"/>
        <item x="2934"/>
        <item x="2926"/>
        <item x="2935"/>
        <item x="2936"/>
        <item x="2933"/>
        <item x="2919"/>
        <item x="2923"/>
        <item x="2924"/>
        <item x="2925"/>
        <item x="2920"/>
        <item x="2921"/>
        <item x="2922"/>
        <item x="2915"/>
        <item x="2916"/>
        <item x="2917"/>
        <item x="2918"/>
        <item x="2910"/>
        <item x="2911"/>
        <item x="2914"/>
        <item x="2912"/>
        <item x="2913"/>
        <item x="2897"/>
        <item x="2898"/>
        <item x="2904"/>
        <item x="2905"/>
        <item x="2906"/>
        <item x="2907"/>
        <item x="2908"/>
        <item x="2909"/>
        <item x="2899"/>
        <item x="2900"/>
        <item x="2901"/>
        <item x="2902"/>
        <item x="2903"/>
        <item x="2892"/>
        <item x="2893"/>
        <item x="2894"/>
        <item x="2895"/>
        <item x="2896"/>
        <item x="2891"/>
        <item x="2876"/>
        <item x="2877"/>
        <item x="2878"/>
        <item x="2890"/>
        <item x="2887"/>
        <item x="2888"/>
        <item x="2889"/>
        <item x="2886"/>
        <item x="2879"/>
        <item x="2880"/>
        <item x="2881"/>
        <item x="2882"/>
        <item x="2883"/>
        <item x="2884"/>
        <item x="2885"/>
        <item x="2871"/>
        <item x="2872"/>
        <item x="2873"/>
        <item x="2874"/>
        <item x="2875"/>
        <item x="2867"/>
        <item x="2868"/>
        <item x="2862"/>
        <item x="2860"/>
        <item x="2861"/>
        <item x="2863"/>
        <item x="2864"/>
        <item x="2865"/>
        <item x="2866"/>
        <item x="2858"/>
        <item x="2859"/>
        <item x="2869"/>
        <item x="2870"/>
        <item x="2857"/>
        <item x="2855"/>
        <item x="2856"/>
        <item x="2854"/>
        <item x="2850"/>
        <item x="2851"/>
        <item x="2852"/>
        <item x="2853"/>
        <item x="2848"/>
        <item x="2849"/>
        <item x="2844"/>
        <item x="2843"/>
        <item x="2845"/>
        <item x="2846"/>
        <item x="2847"/>
        <item x="2837"/>
        <item x="2838"/>
        <item x="2839"/>
        <item x="2840"/>
        <item x="2841"/>
        <item x="2842"/>
        <item x="2823"/>
        <item x="2835"/>
        <item x="2836"/>
        <item x="2826"/>
        <item x="2824"/>
        <item x="2827"/>
        <item x="2828"/>
        <item x="2829"/>
        <item x="2830"/>
        <item x="2825"/>
        <item x="2831"/>
        <item x="2832"/>
        <item x="2833"/>
        <item x="2834"/>
        <item x="2812"/>
        <item x="2813"/>
        <item x="2814"/>
        <item x="2815"/>
        <item x="2816"/>
        <item x="2817"/>
        <item x="2818"/>
        <item x="2819"/>
        <item x="2810"/>
        <item x="2811"/>
        <item x="2822"/>
        <item x="2820"/>
        <item x="2821"/>
        <item x="2808"/>
        <item x="2809"/>
        <item x="2805"/>
        <item x="2806"/>
        <item x="2807"/>
        <item x="2799"/>
        <item x="2800"/>
        <item x="2801"/>
        <item x="2802"/>
        <item x="2803"/>
        <item x="2804"/>
        <item x="2796"/>
        <item x="2792"/>
        <item x="2793"/>
        <item x="2794"/>
        <item x="2795"/>
        <item x="2797"/>
        <item x="2798"/>
        <item x="2790"/>
        <item x="2788"/>
        <item x="2789"/>
        <item x="2791"/>
        <item x="2784"/>
        <item x="2785"/>
        <item x="2782"/>
        <item x="2786"/>
        <item x="2783"/>
        <item x="2787"/>
        <item x="2774"/>
        <item x="2775"/>
        <item x="2781"/>
        <item x="2776"/>
        <item x="2771"/>
        <item x="2777"/>
        <item x="2778"/>
        <item x="2779"/>
        <item x="2780"/>
        <item x="2772"/>
        <item x="2773"/>
        <item x="2759"/>
        <item x="2760"/>
        <item x="2761"/>
        <item x="2762"/>
        <item x="2767"/>
        <item x="2769"/>
        <item x="2768"/>
        <item x="2757"/>
        <item x="2758"/>
        <item x="2763"/>
        <item x="2753"/>
        <item x="2754"/>
        <item x="2764"/>
        <item x="2765"/>
        <item x="2766"/>
        <item x="2755"/>
        <item x="2756"/>
        <item x="2770"/>
        <item x="2747"/>
        <item x="2748"/>
        <item x="2749"/>
        <item x="2750"/>
        <item x="2751"/>
        <item x="2752"/>
        <item x="2739"/>
        <item x="2740"/>
        <item x="2741"/>
        <item x="2745"/>
        <item x="2746"/>
        <item x="2733"/>
        <item x="2742"/>
        <item x="2734"/>
        <item x="2735"/>
        <item x="2736"/>
        <item x="2737"/>
        <item x="2738"/>
        <item x="2743"/>
        <item x="2744"/>
        <item x="2732"/>
        <item x="2727"/>
        <item x="2728"/>
        <item x="2729"/>
        <item x="2719"/>
        <item x="2726"/>
        <item x="2720"/>
        <item x="2721"/>
        <item x="2730"/>
        <item x="2724"/>
        <item x="2725"/>
        <item x="2731"/>
        <item x="2722"/>
        <item x="2723"/>
        <item x="2714"/>
        <item x="2711"/>
        <item x="2712"/>
        <item x="2717"/>
        <item x="2718"/>
        <item x="2715"/>
        <item x="2706"/>
        <item x="2716"/>
        <item x="2707"/>
        <item x="2708"/>
        <item x="2709"/>
        <item x="2710"/>
        <item x="2705"/>
        <item x="2713"/>
        <item x="2691"/>
        <item x="2693"/>
        <item x="2694"/>
        <item x="2695"/>
        <item x="2692"/>
        <item x="2704"/>
        <item x="2698"/>
        <item x="2701"/>
        <item x="2702"/>
        <item x="2699"/>
        <item x="2700"/>
        <item x="2696"/>
        <item x="2703"/>
        <item x="2697"/>
        <item x="2677"/>
        <item x="2678"/>
        <item x="2679"/>
        <item x="2680"/>
        <item x="2681"/>
        <item x="2682"/>
        <item x="2683"/>
        <item x="2684"/>
        <item x="2687"/>
        <item x="2688"/>
        <item x="2685"/>
        <item x="2686"/>
        <item x="2689"/>
        <item x="2690"/>
        <item x="2664"/>
        <item x="2670"/>
        <item x="2668"/>
        <item x="2669"/>
        <item x="2674"/>
        <item x="2671"/>
        <item x="2672"/>
        <item x="2675"/>
        <item x="2667"/>
        <item x="2676"/>
        <item x="2673"/>
        <item x="2662"/>
        <item x="2663"/>
        <item x="2665"/>
        <item x="2666"/>
        <item x="2661"/>
        <item x="2660"/>
        <item x="2651"/>
        <item x="2652"/>
        <item x="2653"/>
        <item x="2654"/>
        <item x="2655"/>
        <item x="2656"/>
        <item x="2657"/>
        <item x="2658"/>
        <item x="2650"/>
        <item x="2647"/>
        <item x="2649"/>
        <item x="2648"/>
        <item x="2659"/>
        <item x="2637"/>
        <item x="2638"/>
        <item x="2626"/>
        <item x="2627"/>
        <item x="2628"/>
        <item x="2629"/>
        <item x="2634"/>
        <item x="2635"/>
        <item x="2625"/>
        <item x="2639"/>
        <item x="2644"/>
        <item x="2636"/>
        <item x="2643"/>
        <item x="2630"/>
        <item x="2631"/>
        <item x="2632"/>
        <item x="2633"/>
        <item x="2640"/>
        <item x="2641"/>
        <item x="2646"/>
        <item x="2645"/>
        <item x="2642"/>
        <item x="2619"/>
        <item x="2620"/>
        <item x="2624"/>
        <item x="2621"/>
        <item x="2622"/>
        <item x="2623"/>
        <item x="2617"/>
        <item x="2618"/>
        <item x="2613"/>
        <item x="2614"/>
        <item x="2609"/>
        <item x="2610"/>
        <item x="2608"/>
        <item x="2611"/>
        <item x="2615"/>
        <item x="2616"/>
        <item x="2612"/>
        <item x="2603"/>
        <item x="2601"/>
        <item x="2602"/>
        <item x="2596"/>
        <item x="2606"/>
        <item x="2607"/>
        <item x="2604"/>
        <item x="2605"/>
        <item x="2594"/>
        <item x="2595"/>
        <item x="2592"/>
        <item x="2593"/>
        <item x="2589"/>
        <item x="2590"/>
        <item x="2591"/>
        <item x="2597"/>
        <item x="2598"/>
        <item x="2599"/>
        <item x="2600"/>
        <item x="2583"/>
        <item x="2584"/>
        <item x="2585"/>
        <item x="2581"/>
        <item x="2582"/>
        <item x="2586"/>
        <item x="2587"/>
        <item x="2588"/>
        <item x="2569"/>
        <item x="2570"/>
        <item x="2567"/>
        <item x="2571"/>
        <item x="2568"/>
        <item x="2574"/>
        <item x="2575"/>
        <item x="2563"/>
        <item x="2576"/>
        <item x="2577"/>
        <item x="2578"/>
        <item x="2564"/>
        <item x="2565"/>
        <item x="2566"/>
        <item x="2580"/>
        <item x="2579"/>
        <item x="2572"/>
        <item x="2573"/>
        <item x="2557"/>
        <item x="2556"/>
        <item x="2552"/>
        <item x="2560"/>
        <item x="2561"/>
        <item x="2553"/>
        <item x="2554"/>
        <item x="2555"/>
        <item x="2558"/>
        <item x="2559"/>
        <item x="2562"/>
        <item x="2547"/>
        <item x="2548"/>
        <item x="2550"/>
        <item x="2551"/>
        <item x="2549"/>
        <item x="2545"/>
        <item x="2546"/>
        <item x="2542"/>
        <item x="2543"/>
        <item x="2544"/>
        <item x="2531"/>
        <item x="2533"/>
        <item x="2534"/>
        <item x="2535"/>
        <item x="2536"/>
        <item x="2532"/>
        <item x="2538"/>
        <item x="2539"/>
        <item x="2537"/>
        <item x="2540"/>
        <item x="2541"/>
        <item x="2529"/>
        <item x="2530"/>
        <item x="2521"/>
        <item x="2522"/>
        <item x="2523"/>
        <item x="2519"/>
        <item x="2527"/>
        <item x="2520"/>
        <item x="2517"/>
        <item x="2518"/>
        <item x="2528"/>
        <item x="2524"/>
        <item x="2525"/>
        <item x="2526"/>
        <item x="2510"/>
        <item x="2511"/>
        <item x="2512"/>
        <item x="2516"/>
        <item x="2513"/>
        <item x="2514"/>
        <item x="2515"/>
        <item x="2507"/>
        <item x="2508"/>
        <item x="2509"/>
        <item x="2501"/>
        <item x="2502"/>
        <item x="2503"/>
        <item x="2505"/>
        <item x="2504"/>
        <item x="2496"/>
        <item x="2497"/>
        <item x="2506"/>
        <item x="2499"/>
        <item x="2500"/>
        <item x="2498"/>
        <item x="2481"/>
        <item x="2484"/>
        <item x="2482"/>
        <item x="2483"/>
        <item x="2490"/>
        <item x="2492"/>
        <item x="2491"/>
        <item x="2493"/>
        <item x="2494"/>
        <item x="2495"/>
        <item x="2479"/>
        <item x="2480"/>
        <item x="2477"/>
        <item x="2485"/>
        <item x="2486"/>
        <item x="2487"/>
        <item x="2488"/>
        <item x="2489"/>
        <item x="2478"/>
        <item x="2467"/>
        <item x="2468"/>
        <item x="2476"/>
        <item x="2471"/>
        <item x="2472"/>
        <item x="2473"/>
        <item x="2474"/>
        <item x="2469"/>
        <item x="2470"/>
        <item x="2475"/>
        <item x="2450"/>
        <item x="2451"/>
        <item x="2452"/>
        <item x="2453"/>
        <item x="2465"/>
        <item x="2463"/>
        <item x="2464"/>
        <item x="2458"/>
        <item x="2466"/>
        <item x="2459"/>
        <item x="2460"/>
        <item x="2461"/>
        <item x="2462"/>
        <item x="2454"/>
        <item x="2455"/>
        <item x="2456"/>
        <item x="2457"/>
        <item x="2441"/>
        <item x="2446"/>
        <item x="2447"/>
        <item x="2442"/>
        <item x="2436"/>
        <item x="2437"/>
        <item x="2445"/>
        <item x="2448"/>
        <item x="2449"/>
        <item x="2438"/>
        <item x="2439"/>
        <item x="2440"/>
        <item x="2443"/>
        <item x="2444"/>
        <item x="2428"/>
        <item x="2429"/>
        <item x="2430"/>
        <item x="2431"/>
        <item x="2432"/>
        <item x="2426"/>
        <item x="2434"/>
        <item x="2435"/>
        <item x="2427"/>
        <item x="2433"/>
        <item x="2425"/>
        <item x="2423"/>
        <item x="2424"/>
        <item x="2419"/>
        <item x="2418"/>
        <item x="2421"/>
        <item x="2420"/>
        <item x="2415"/>
        <item x="2416"/>
        <item x="2417"/>
        <item x="2422"/>
        <item x="2411"/>
        <item x="2412"/>
        <item x="2402"/>
        <item x="2405"/>
        <item x="2406"/>
        <item x="2407"/>
        <item x="2410"/>
        <item x="2413"/>
        <item x="2403"/>
        <item x="2404"/>
        <item x="2408"/>
        <item x="2414"/>
        <item x="2409"/>
        <item x="2399"/>
        <item x="2397"/>
        <item x="2398"/>
        <item x="2400"/>
        <item x="2396"/>
        <item x="2401"/>
        <item x="2394"/>
        <item x="2395"/>
        <item x="2383"/>
        <item x="2384"/>
        <item x="2388"/>
        <item x="2389"/>
        <item x="2390"/>
        <item x="2391"/>
        <item x="2392"/>
        <item x="2385"/>
        <item x="2386"/>
        <item x="2393"/>
        <item x="2387"/>
        <item x="2379"/>
        <item x="2380"/>
        <item x="2381"/>
        <item x="2382"/>
        <item x="2373"/>
        <item x="2378"/>
        <item x="2374"/>
        <item x="2375"/>
        <item x="2376"/>
        <item x="2372"/>
        <item x="2377"/>
        <item x="2370"/>
        <item x="2371"/>
        <item x="2368"/>
        <item x="2369"/>
        <item x="2366"/>
        <item x="2367"/>
        <item x="2365"/>
        <item x="2358"/>
        <item x="2359"/>
        <item x="2360"/>
        <item x="2361"/>
        <item x="2362"/>
        <item x="2363"/>
        <item x="2355"/>
        <item x="2356"/>
        <item x="2357"/>
        <item x="2364"/>
        <item x="2349"/>
        <item x="2350"/>
        <item x="2345"/>
        <item x="2346"/>
        <item x="2347"/>
        <item x="2348"/>
        <item x="2354"/>
        <item x="2352"/>
        <item x="2353"/>
        <item x="2351"/>
        <item x="2341"/>
        <item x="2342"/>
        <item x="2343"/>
        <item x="2344"/>
        <item x="2339"/>
        <item x="2340"/>
        <item x="2336"/>
        <item x="2338"/>
        <item x="2337"/>
        <item x="2333"/>
        <item x="2334"/>
        <item x="2335"/>
        <item x="2322"/>
        <item x="2323"/>
        <item x="2324"/>
        <item x="2325"/>
        <item x="2327"/>
        <item x="2328"/>
        <item x="2329"/>
        <item x="2330"/>
        <item x="2331"/>
        <item x="2319"/>
        <item x="2320"/>
        <item x="2321"/>
        <item x="2332"/>
        <item x="2326"/>
        <item x="2314"/>
        <item x="2315"/>
        <item x="2313"/>
        <item x="2304"/>
        <item x="2307"/>
        <item x="2308"/>
        <item x="2309"/>
        <item x="2310"/>
        <item x="2305"/>
        <item x="2318"/>
        <item x="2306"/>
        <item x="2311"/>
        <item x="2312"/>
        <item x="2316"/>
        <item x="2317"/>
        <item x="2292"/>
        <item x="2293"/>
        <item x="2294"/>
        <item x="2300"/>
        <item x="2301"/>
        <item x="2302"/>
        <item x="2303"/>
        <item x="2295"/>
        <item x="2296"/>
        <item x="2297"/>
        <item x="2298"/>
        <item x="2299"/>
        <item x="2278"/>
        <item x="2279"/>
        <item x="2280"/>
        <item x="2285"/>
        <item x="2286"/>
        <item x="2287"/>
        <item x="2288"/>
        <item x="2289"/>
        <item x="2290"/>
        <item x="2291"/>
        <item x="2277"/>
        <item x="2281"/>
        <item x="2282"/>
        <item x="2275"/>
        <item x="2276"/>
        <item x="2284"/>
        <item x="2283"/>
        <item x="2273"/>
        <item x="2274"/>
        <item x="2271"/>
        <item x="2272"/>
        <item x="2258"/>
        <item x="2263"/>
        <item x="2260"/>
        <item x="2261"/>
        <item x="2262"/>
        <item x="2264"/>
        <item x="2265"/>
        <item x="2266"/>
        <item x="2267"/>
        <item x="2268"/>
        <item x="2269"/>
        <item x="2259"/>
        <item x="2270"/>
        <item x="2255"/>
        <item x="2256"/>
        <item x="2251"/>
        <item x="2254"/>
        <item x="2252"/>
        <item x="2253"/>
        <item x="2250"/>
        <item x="2257"/>
        <item x="2248"/>
        <item x="2242"/>
        <item x="2230"/>
        <item x="2243"/>
        <item x="2245"/>
        <item x="2246"/>
        <item x="2240"/>
        <item x="2247"/>
        <item x="2241"/>
        <item x="2237"/>
        <item x="2228"/>
        <item x="2229"/>
        <item x="2238"/>
        <item x="2239"/>
        <item x="2244"/>
        <item x="2236"/>
        <item x="2231"/>
        <item x="2232"/>
        <item x="2233"/>
        <item x="2249"/>
        <item x="2234"/>
        <item x="2235"/>
        <item x="2224"/>
        <item x="2223"/>
        <item x="2225"/>
        <item x="2226"/>
        <item x="2227"/>
        <item x="2219"/>
        <item x="2220"/>
        <item x="2221"/>
        <item x="2222"/>
        <item x="2213"/>
        <item x="2214"/>
        <item x="2215"/>
        <item x="2216"/>
        <item x="2218"/>
        <item x="2217"/>
        <item x="2211"/>
        <item x="2212"/>
        <item x="2207"/>
        <item x="2208"/>
        <item x="2209"/>
        <item x="2210"/>
        <item x="2199"/>
        <item x="2200"/>
        <item x="2201"/>
        <item x="2203"/>
        <item x="2204"/>
        <item x="2202"/>
        <item x="2205"/>
        <item x="2206"/>
        <item x="2183"/>
        <item x="2184"/>
        <item x="2185"/>
        <item x="2192"/>
        <item x="2193"/>
        <item x="2171"/>
        <item x="2172"/>
        <item x="2177"/>
        <item x="2178"/>
        <item x="2179"/>
        <item x="2180"/>
        <item x="2181"/>
        <item x="2187"/>
        <item x="2188"/>
        <item x="2189"/>
        <item x="2173"/>
        <item x="2174"/>
        <item x="2170"/>
        <item x="2190"/>
        <item x="2175"/>
        <item x="2176"/>
        <item x="2182"/>
        <item x="2191"/>
        <item x="2194"/>
        <item x="2195"/>
        <item x="2196"/>
        <item x="2197"/>
        <item x="2198"/>
        <item x="2186"/>
        <item x="2165"/>
        <item x="2163"/>
        <item x="2164"/>
        <item x="2169"/>
        <item x="2166"/>
        <item x="2167"/>
        <item x="2168"/>
        <item x="2153"/>
        <item x="2159"/>
        <item x="2160"/>
        <item x="2161"/>
        <item x="2162"/>
        <item x="2150"/>
        <item x="2154"/>
        <item x="2151"/>
        <item x="2155"/>
        <item x="2156"/>
        <item x="2158"/>
        <item x="2157"/>
        <item x="2152"/>
        <item x="2147"/>
        <item x="2142"/>
        <item x="2143"/>
        <item x="2144"/>
        <item x="2138"/>
        <item x="2148"/>
        <item x="2146"/>
        <item x="2139"/>
        <item x="2140"/>
        <item x="2149"/>
        <item x="2136"/>
        <item x="2137"/>
        <item x="2134"/>
        <item x="2135"/>
        <item x="2145"/>
        <item x="2141"/>
        <item x="2133"/>
        <item x="2129"/>
        <item x="2130"/>
        <item x="2122"/>
        <item x="2123"/>
        <item x="2121"/>
        <item x="2124"/>
        <item x="2126"/>
        <item x="2127"/>
        <item x="2131"/>
        <item x="2132"/>
        <item x="2125"/>
        <item x="2128"/>
        <item x="2119"/>
        <item x="2120"/>
        <item x="2114"/>
        <item x="2115"/>
        <item x="2116"/>
        <item x="2118"/>
        <item x="2112"/>
        <item x="2113"/>
        <item x="2117"/>
        <item x="2111"/>
        <item x="2107"/>
        <item x="2108"/>
        <item x="2109"/>
        <item x="2110"/>
        <item x="2104"/>
        <item x="2100"/>
        <item x="2101"/>
        <item x="2102"/>
        <item x="2103"/>
        <item x="2105"/>
        <item x="2106"/>
        <item x="2091"/>
        <item x="2096"/>
        <item x="2097"/>
        <item x="2093"/>
        <item x="2092"/>
        <item x="2094"/>
        <item x="2095"/>
        <item x="2099"/>
        <item x="2090"/>
        <item x="2098"/>
        <item x="2086"/>
        <item x="2089"/>
        <item x="2087"/>
        <item x="2088"/>
        <item x="2083"/>
        <item x="2077"/>
        <item x="2078"/>
        <item x="2079"/>
        <item x="2075"/>
        <item x="2076"/>
        <item x="2074"/>
        <item x="2080"/>
        <item x="2081"/>
        <item x="2082"/>
        <item x="2084"/>
        <item x="2085"/>
        <item x="2072"/>
        <item x="2073"/>
        <item x="2069"/>
        <item x="2070"/>
        <item x="2071"/>
        <item x="2065"/>
        <item x="2066"/>
        <item x="2067"/>
        <item x="2068"/>
        <item x="2060"/>
        <item x="2061"/>
        <item x="2062"/>
        <item x="2063"/>
        <item x="2064"/>
        <item x="2057"/>
        <item x="2054"/>
        <item x="2055"/>
        <item x="2052"/>
        <item x="2053"/>
        <item x="2051"/>
        <item x="2056"/>
        <item x="2058"/>
        <item x="2059"/>
        <item x="2049"/>
        <item x="2047"/>
        <item x="2050"/>
        <item x="2048"/>
        <item x="2043"/>
        <item x="2044"/>
        <item x="2045"/>
        <item x="2046"/>
        <item x="2036"/>
        <item x="2037"/>
        <item x="2038"/>
        <item x="2040"/>
        <item x="2041"/>
        <item x="2042"/>
        <item x="2039"/>
        <item x="2035"/>
        <item x="2033"/>
        <item x="2034"/>
        <item x="2027"/>
        <item x="2028"/>
        <item x="2029"/>
        <item x="2030"/>
        <item x="2031"/>
        <item x="2032"/>
        <item x="2023"/>
        <item x="2024"/>
        <item x="2025"/>
        <item x="2026"/>
        <item x="2020"/>
        <item x="2013"/>
        <item x="2014"/>
        <item x="2015"/>
        <item x="2016"/>
        <item x="2017"/>
        <item x="2018"/>
        <item x="2019"/>
        <item x="2021"/>
        <item x="2022"/>
        <item x="2011"/>
        <item x="2010"/>
        <item x="2012"/>
        <item x="2008"/>
        <item x="2006"/>
        <item x="2009"/>
        <item x="2004"/>
        <item x="2005"/>
        <item x="2007"/>
        <item x="2003"/>
        <item x="1999"/>
        <item x="2000"/>
        <item x="2001"/>
        <item x="2002"/>
        <item x="1997"/>
        <item x="1998"/>
        <item x="1996"/>
        <item x="1994"/>
        <item x="1993"/>
        <item x="1995"/>
        <item x="1988"/>
        <item x="1984"/>
        <item x="1986"/>
        <item x="1987"/>
        <item x="1981"/>
        <item x="1982"/>
        <item x="1985"/>
        <item x="1983"/>
        <item x="1979"/>
        <item x="1991"/>
        <item x="1989"/>
        <item x="1980"/>
        <item x="1992"/>
        <item x="1990"/>
        <item x="1972"/>
        <item x="1973"/>
        <item x="1974"/>
        <item x="1975"/>
        <item x="1976"/>
        <item x="1977"/>
        <item x="1978"/>
        <item x="1971"/>
        <item x="1964"/>
        <item x="1965"/>
        <item x="1970"/>
        <item x="1966"/>
        <item x="1967"/>
        <item x="1968"/>
        <item x="1969"/>
        <item x="1962"/>
        <item x="1963"/>
        <item x="1961"/>
        <item x="1956"/>
        <item x="1957"/>
        <item x="1958"/>
        <item x="1959"/>
        <item x="1960"/>
        <item x="1953"/>
        <item x="1954"/>
        <item x="1955"/>
        <item x="1951"/>
        <item x="1952"/>
        <item x="1948"/>
        <item x="1949"/>
        <item x="1950"/>
        <item x="1947"/>
        <item x="1945"/>
        <item x="1946"/>
        <item x="1943"/>
        <item x="1944"/>
        <item x="1940"/>
        <item x="1941"/>
        <item x="1942"/>
        <item x="1931"/>
        <item x="1932"/>
        <item x="1933"/>
        <item x="1935"/>
        <item x="1936"/>
        <item x="1934"/>
        <item x="1937"/>
        <item x="1938"/>
        <item x="1939"/>
        <item x="1928"/>
        <item x="1929"/>
        <item x="1930"/>
        <item x="1924"/>
        <item x="1925"/>
        <item x="1926"/>
        <item x="1927"/>
        <item x="1920"/>
        <item x="1921"/>
        <item x="1922"/>
        <item x="1923"/>
        <item x="1910"/>
        <item x="1911"/>
        <item x="1917"/>
        <item x="1918"/>
        <item x="1919"/>
        <item x="1912"/>
        <item x="1913"/>
        <item x="1915"/>
        <item x="1916"/>
        <item x="1914"/>
        <item x="1907"/>
        <item x="1908"/>
        <item x="1899"/>
        <item x="1900"/>
        <item x="1901"/>
        <item x="1902"/>
        <item x="1903"/>
        <item x="1909"/>
        <item x="1904"/>
        <item x="1905"/>
        <item x="1906"/>
        <item x="1893"/>
        <item x="1894"/>
        <item x="1895"/>
        <item x="1896"/>
        <item x="1891"/>
        <item x="1892"/>
        <item x="1897"/>
        <item x="1898"/>
        <item x="1890"/>
        <item x="1888"/>
        <item x="1889"/>
        <item x="1882"/>
        <item x="1883"/>
        <item x="1885"/>
        <item x="1874"/>
        <item x="1875"/>
        <item x="1876"/>
        <item x="1886"/>
        <item x="1887"/>
        <item x="1871"/>
        <item x="1877"/>
        <item x="1869"/>
        <item x="1870"/>
        <item x="1867"/>
        <item x="1873"/>
        <item x="1868"/>
        <item x="1884"/>
        <item x="1878"/>
        <item x="1880"/>
        <item x="1881"/>
        <item x="1872"/>
        <item x="1879"/>
        <item x="1864"/>
        <item x="1865"/>
        <item x="1866"/>
        <item x="1841"/>
        <item x="1849"/>
        <item x="1850"/>
        <item x="1851"/>
        <item x="1852"/>
        <item x="1853"/>
        <item x="1860"/>
        <item x="1861"/>
        <item x="1842"/>
        <item x="1843"/>
        <item x="1847"/>
        <item x="1862"/>
        <item x="1863"/>
        <item x="1844"/>
        <item x="1845"/>
        <item x="1846"/>
        <item x="1848"/>
        <item x="1857"/>
        <item x="1858"/>
        <item x="1859"/>
        <item x="1856"/>
        <item x="1854"/>
        <item x="1855"/>
        <item x="1809"/>
        <item x="1810"/>
        <item x="1811"/>
        <item x="1806"/>
        <item x="1807"/>
        <item x="1808"/>
        <item x="1812"/>
        <item x="1813"/>
        <item x="1818"/>
        <item x="1814"/>
        <item x="1815"/>
        <item x="1816"/>
        <item x="1817"/>
        <item x="1801"/>
        <item x="1802"/>
        <item x="1803"/>
        <item x="1804"/>
        <item x="1805"/>
        <item x="1819"/>
        <item x="1820"/>
        <item x="1832"/>
        <item x="1833"/>
        <item x="1822"/>
        <item x="1834"/>
        <item x="1835"/>
        <item x="1836"/>
        <item x="1837"/>
        <item x="1838"/>
        <item x="1839"/>
        <item x="1840"/>
        <item x="1823"/>
        <item x="1824"/>
        <item x="1825"/>
        <item x="1826"/>
        <item x="1827"/>
        <item x="1828"/>
        <item x="1829"/>
        <item x="1830"/>
        <item x="1821"/>
        <item x="1831"/>
        <item x="1796"/>
        <item x="1793"/>
        <item x="1800"/>
        <item x="1797"/>
        <item x="1798"/>
        <item x="1799"/>
        <item x="1794"/>
        <item x="1795"/>
        <item x="1791"/>
        <item x="1792"/>
        <item x="1790"/>
        <item x="1788"/>
        <item x="1789"/>
        <item x="1786"/>
        <item x="1779"/>
        <item x="1780"/>
        <item x="1787"/>
        <item x="1781"/>
        <item x="1782"/>
        <item x="1783"/>
        <item x="1784"/>
        <item x="1785"/>
        <item x="1773"/>
        <item x="1774"/>
        <item x="1769"/>
        <item x="1775"/>
        <item x="1772"/>
        <item x="1768"/>
        <item x="1776"/>
        <item x="1777"/>
        <item x="1770"/>
        <item x="1771"/>
        <item x="1778"/>
        <item x="1767"/>
        <item x="1745"/>
        <item x="1760"/>
        <item x="1761"/>
        <item x="1762"/>
        <item x="1763"/>
        <item x="1764"/>
        <item x="1765"/>
        <item x="1752"/>
        <item x="1746"/>
        <item x="1751"/>
        <item x="1754"/>
        <item x="1766"/>
        <item x="1747"/>
        <item x="1755"/>
        <item x="1756"/>
        <item x="1757"/>
        <item x="1758"/>
        <item x="1759"/>
        <item x="1753"/>
        <item x="1748"/>
        <item x="1749"/>
        <item x="1750"/>
        <item x="1738"/>
        <item x="1739"/>
        <item x="1740"/>
        <item x="1741"/>
        <item x="1742"/>
        <item x="1743"/>
        <item x="1744"/>
        <item x="1737"/>
        <item x="1727"/>
        <item x="1725"/>
        <item x="1735"/>
        <item x="1728"/>
        <item x="1729"/>
        <item x="1730"/>
        <item x="1731"/>
        <item x="1732"/>
        <item x="1733"/>
        <item x="1734"/>
        <item x="1726"/>
        <item x="1736"/>
        <item x="1720"/>
        <item x="1721"/>
        <item x="1723"/>
        <item x="1724"/>
        <item x="1718"/>
        <item x="1717"/>
        <item x="1722"/>
        <item x="1719"/>
        <item x="1716"/>
        <item x="1715"/>
        <item x="1714"/>
        <item x="1703"/>
        <item x="1704"/>
        <item x="1705"/>
        <item x="1706"/>
        <item x="1707"/>
        <item x="1708"/>
        <item x="1713"/>
        <item x="1711"/>
        <item x="1709"/>
        <item x="1712"/>
        <item x="1710"/>
        <item x="1702"/>
        <item x="1701"/>
        <item x="1700"/>
        <item x="1697"/>
        <item x="1698"/>
        <item x="1694"/>
        <item x="1695"/>
        <item x="1696"/>
        <item x="1690"/>
        <item x="1699"/>
        <item x="1686"/>
        <item x="1687"/>
        <item x="1685"/>
        <item x="1688"/>
        <item x="1689"/>
        <item x="1691"/>
        <item x="1692"/>
        <item x="1693"/>
        <item x="1684"/>
        <item x="1682"/>
        <item x="1679"/>
        <item x="1680"/>
        <item x="1681"/>
        <item x="1683"/>
        <item x="1675"/>
        <item x="1676"/>
        <item x="1677"/>
        <item x="1678"/>
        <item x="1662"/>
        <item x="1663"/>
        <item x="1664"/>
        <item x="1669"/>
        <item x="1670"/>
        <item x="1671"/>
        <item x="1665"/>
        <item x="1666"/>
        <item x="1661"/>
        <item x="1658"/>
        <item x="1672"/>
        <item x="1673"/>
        <item x="1674"/>
        <item x="1657"/>
        <item x="1659"/>
        <item x="1667"/>
        <item x="1668"/>
        <item x="1660"/>
        <item x="1639"/>
        <item x="1640"/>
        <item x="1648"/>
        <item x="1649"/>
        <item x="1650"/>
        <item x="1644"/>
        <item x="1645"/>
        <item x="1651"/>
        <item x="1646"/>
        <item x="1652"/>
        <item x="1641"/>
        <item x="1656"/>
        <item x="1647"/>
        <item x="1642"/>
        <item x="1653"/>
        <item x="1654"/>
        <item x="1655"/>
        <item x="1643"/>
        <item x="1635"/>
        <item x="1636"/>
        <item x="1637"/>
        <item x="1638"/>
        <item x="1634"/>
        <item x="1633"/>
        <item x="1621"/>
        <item x="1622"/>
        <item x="1623"/>
        <item x="1632"/>
        <item x="1626"/>
        <item x="1627"/>
        <item x="1630"/>
        <item x="1628"/>
        <item x="1631"/>
        <item x="1624"/>
        <item x="1625"/>
        <item x="1629"/>
        <item x="1617"/>
        <item x="1600"/>
        <item x="1601"/>
        <item x="1602"/>
        <item x="1608"/>
        <item x="1613"/>
        <item x="1614"/>
        <item x="1609"/>
        <item x="1610"/>
        <item x="1611"/>
        <item x="1618"/>
        <item x="1615"/>
        <item x="1616"/>
        <item x="1612"/>
        <item x="1619"/>
        <item x="1620"/>
        <item x="1603"/>
        <item x="1605"/>
        <item x="1606"/>
        <item x="1607"/>
        <item x="1604"/>
        <item x="1599"/>
        <item x="1597"/>
        <item x="1598"/>
        <item x="1594"/>
        <item x="1593"/>
        <item x="1595"/>
        <item x="1590"/>
        <item x="1591"/>
        <item x="1596"/>
        <item x="1587"/>
        <item x="1584"/>
        <item x="1585"/>
        <item x="1588"/>
        <item x="1589"/>
        <item x="1586"/>
        <item x="1592"/>
        <item x="1572"/>
        <item x="1567"/>
        <item x="1582"/>
        <item x="1577"/>
        <item x="1578"/>
        <item x="1568"/>
        <item x="1569"/>
        <item x="1570"/>
        <item x="1583"/>
        <item x="1579"/>
        <item x="1574"/>
        <item x="1571"/>
        <item x="1580"/>
        <item x="1573"/>
        <item x="1581"/>
        <item x="1576"/>
        <item x="1575"/>
        <item x="1561"/>
        <item x="1562"/>
        <item x="1563"/>
        <item x="1564"/>
        <item x="1565"/>
        <item x="1566"/>
        <item x="1559"/>
        <item x="1560"/>
        <item x="1555"/>
        <item x="1556"/>
        <item x="1557"/>
        <item x="1558"/>
        <item x="1531"/>
        <item x="1532"/>
        <item x="1540"/>
        <item x="1541"/>
        <item x="1542"/>
        <item x="1543"/>
        <item x="1547"/>
        <item x="1548"/>
        <item x="1549"/>
        <item x="1550"/>
        <item x="1535"/>
        <item x="1539"/>
        <item x="1553"/>
        <item x="1551"/>
        <item x="1554"/>
        <item x="1552"/>
        <item x="1528"/>
        <item x="1544"/>
        <item x="1545"/>
        <item x="1536"/>
        <item x="1537"/>
        <item x="1529"/>
        <item x="1530"/>
        <item x="1546"/>
        <item x="1538"/>
        <item x="1533"/>
        <item x="1534"/>
        <item x="1523"/>
        <item x="1525"/>
        <item x="1526"/>
        <item x="1527"/>
        <item x="1524"/>
        <item x="1522"/>
        <item x="1516"/>
        <item x="1517"/>
        <item x="1518"/>
        <item x="1514"/>
        <item x="1515"/>
        <item x="1519"/>
        <item x="1520"/>
        <item x="1521"/>
        <item x="1513"/>
        <item x="1506"/>
        <item x="1508"/>
        <item x="1509"/>
        <item x="1507"/>
        <item x="1501"/>
        <item x="1502"/>
        <item x="1503"/>
        <item x="1510"/>
        <item x="1511"/>
        <item x="1504"/>
        <item x="1505"/>
        <item x="1512"/>
        <item x="1498"/>
        <item x="1499"/>
        <item x="1500"/>
        <item x="1492"/>
        <item x="1493"/>
        <item x="1494"/>
        <item x="1495"/>
        <item x="1496"/>
        <item x="1497"/>
        <item x="1490"/>
        <item x="1491"/>
        <item x="1489"/>
        <item x="1488"/>
        <item x="1485"/>
        <item x="1486"/>
        <item x="1487"/>
        <item x="1463"/>
        <item x="1476"/>
        <item x="1462"/>
        <item x="1477"/>
        <item x="1465"/>
        <item x="1466"/>
        <item x="1467"/>
        <item x="1470"/>
        <item x="1468"/>
        <item x="1469"/>
        <item x="1471"/>
        <item x="1472"/>
        <item x="1478"/>
        <item x="1473"/>
        <item x="1479"/>
        <item x="1480"/>
        <item x="1481"/>
        <item x="1482"/>
        <item x="1483"/>
        <item x="1484"/>
        <item x="1474"/>
        <item x="1475"/>
        <item x="1464"/>
        <item x="1460"/>
        <item x="1461"/>
        <item x="1457"/>
        <item x="1458"/>
        <item x="1459"/>
        <item x="1447"/>
        <item x="1446"/>
        <item x="1448"/>
        <item x="1449"/>
        <item x="1445"/>
        <item x="1453"/>
        <item x="1454"/>
        <item x="1456"/>
        <item x="1450"/>
        <item x="1451"/>
        <item x="1452"/>
        <item x="1455"/>
        <item x="1431"/>
        <item x="1437"/>
        <item x="1432"/>
        <item x="1433"/>
        <item x="1438"/>
        <item x="1439"/>
        <item x="1440"/>
        <item x="1441"/>
        <item x="1442"/>
        <item x="1443"/>
        <item x="1444"/>
        <item x="1435"/>
        <item x="1434"/>
        <item x="1436"/>
        <item x="1420"/>
        <item x="1423"/>
        <item x="1424"/>
        <item x="1425"/>
        <item x="1428"/>
        <item x="1429"/>
        <item x="1421"/>
        <item x="1422"/>
        <item x="1426"/>
        <item x="1427"/>
        <item x="1409"/>
        <item x="1430"/>
        <item x="1410"/>
        <item x="1411"/>
        <item x="1412"/>
        <item x="1414"/>
        <item x="1415"/>
        <item x="1416"/>
        <item x="1417"/>
        <item x="1413"/>
        <item x="1418"/>
        <item x="1419"/>
        <item x="1395"/>
        <item x="1396"/>
        <item x="1397"/>
        <item x="1400"/>
        <item x="1401"/>
        <item x="1402"/>
        <item x="1403"/>
        <item x="1404"/>
        <item x="1398"/>
        <item x="1399"/>
        <item x="1405"/>
        <item x="1406"/>
        <item x="1407"/>
        <item x="1408"/>
        <item x="1394"/>
        <item x="1373"/>
        <item x="1375"/>
        <item x="1376"/>
        <item x="1377"/>
        <item x="1378"/>
        <item x="1384"/>
        <item x="1385"/>
        <item x="1379"/>
        <item x="1380"/>
        <item x="1381"/>
        <item x="1382"/>
        <item x="1374"/>
        <item x="1383"/>
        <item x="1388"/>
        <item x="1389"/>
        <item x="1390"/>
        <item x="1391"/>
        <item x="1392"/>
        <item x="1393"/>
        <item x="1386"/>
        <item x="1387"/>
        <item x="1356"/>
        <item x="1357"/>
        <item x="1372"/>
        <item x="1371"/>
        <item x="1362"/>
        <item x="1353"/>
        <item x="1354"/>
        <item x="1351"/>
        <item x="1355"/>
        <item x="1360"/>
        <item x="1352"/>
        <item x="1370"/>
        <item x="1363"/>
        <item x="1361"/>
        <item x="1364"/>
        <item x="1365"/>
        <item x="1366"/>
        <item x="1367"/>
        <item x="1358"/>
        <item x="1359"/>
        <item x="1368"/>
        <item x="1369"/>
        <item x="1344"/>
        <item x="1345"/>
        <item x="1349"/>
        <item x="1343"/>
        <item x="1337"/>
        <item x="1339"/>
        <item x="1340"/>
        <item x="1338"/>
        <item x="1341"/>
        <item x="1342"/>
        <item x="1347"/>
        <item x="1336"/>
        <item x="1348"/>
        <item x="1350"/>
        <item x="1346"/>
        <item x="1330"/>
        <item x="1325"/>
        <item x="1326"/>
        <item x="1327"/>
        <item x="1334"/>
        <item x="1328"/>
        <item x="1329"/>
        <item x="1335"/>
        <item x="1333"/>
        <item x="1332"/>
        <item x="1318"/>
        <item x="1319"/>
        <item x="1320"/>
        <item x="1321"/>
        <item x="1324"/>
        <item x="1313"/>
        <item x="1314"/>
        <item x="1322"/>
        <item x="1323"/>
        <item x="1315"/>
        <item x="1316"/>
        <item x="1317"/>
        <item x="1331"/>
        <item x="1306"/>
        <item x="1309"/>
        <item x="1307"/>
        <item x="1312"/>
        <item x="1295"/>
        <item x="1301"/>
        <item x="1302"/>
        <item x="1300"/>
        <item x="1310"/>
        <item x="1311"/>
        <item x="1296"/>
        <item x="1297"/>
        <item x="1298"/>
        <item x="1293"/>
        <item x="1294"/>
        <item x="1299"/>
        <item x="1308"/>
        <item x="1303"/>
        <item x="1304"/>
        <item x="1305"/>
        <item x="1285"/>
        <item x="1288"/>
        <item x="1289"/>
        <item x="1287"/>
        <item x="1290"/>
        <item x="1291"/>
        <item x="1292"/>
        <item x="1286"/>
        <item x="1283"/>
        <item x="1284"/>
        <item x="1275"/>
        <item x="1270"/>
        <item x="1271"/>
        <item x="1272"/>
        <item x="1273"/>
        <item x="1274"/>
        <item x="1278"/>
        <item x="1279"/>
        <item x="1280"/>
        <item x="1281"/>
        <item x="1282"/>
        <item x="1276"/>
        <item x="1277"/>
        <item x="1267"/>
        <item x="1269"/>
        <item x="1268"/>
        <item x="1266"/>
        <item x="1265"/>
        <item x="1257"/>
        <item x="1258"/>
        <item x="1259"/>
        <item x="1260"/>
        <item x="1261"/>
        <item x="1262"/>
        <item x="1263"/>
        <item x="1264"/>
        <item x="1246"/>
        <item x="1247"/>
        <item x="1248"/>
        <item x="1249"/>
        <item x="1250"/>
        <item x="1251"/>
        <item x="1252"/>
        <item x="1253"/>
        <item x="1254"/>
        <item x="1255"/>
        <item x="1256"/>
        <item x="1236"/>
        <item x="1238"/>
        <item x="1234"/>
        <item x="1235"/>
        <item x="1239"/>
        <item x="1240"/>
        <item x="1245"/>
        <item x="1237"/>
        <item x="1241"/>
        <item x="1242"/>
        <item x="1243"/>
        <item x="1244"/>
        <item x="1222"/>
        <item x="1223"/>
        <item x="1224"/>
        <item x="1225"/>
        <item x="1216"/>
        <item x="1217"/>
        <item x="1233"/>
        <item x="1218"/>
        <item x="1219"/>
        <item x="1220"/>
        <item x="1226"/>
        <item x="1227"/>
        <item x="1228"/>
        <item x="1221"/>
        <item x="1229"/>
        <item x="1230"/>
        <item x="1231"/>
        <item x="1232"/>
        <item x="1215"/>
        <item x="1197"/>
        <item x="1198"/>
        <item x="1200"/>
        <item x="1201"/>
        <item x="1202"/>
        <item x="1203"/>
        <item x="1206"/>
        <item x="1192"/>
        <item x="1193"/>
        <item x="1194"/>
        <item x="1199"/>
        <item x="1204"/>
        <item x="1205"/>
        <item x="1207"/>
        <item x="1208"/>
        <item x="1209"/>
        <item x="1210"/>
        <item x="1195"/>
        <item x="1211"/>
        <item x="1212"/>
        <item x="1213"/>
        <item x="1214"/>
        <item x="1196"/>
        <item x="1179"/>
        <item x="1187"/>
        <item x="1180"/>
        <item x="1188"/>
        <item x="1181"/>
        <item x="1182"/>
        <item x="1183"/>
        <item x="1184"/>
        <item x="1185"/>
        <item x="1186"/>
        <item x="1189"/>
        <item x="1190"/>
        <item x="1191"/>
        <item x="1178"/>
        <item x="1168"/>
        <item x="1170"/>
        <item x="1171"/>
        <item x="1169"/>
        <item x="1172"/>
        <item x="1173"/>
        <item x="1174"/>
        <item x="1175"/>
        <item x="1176"/>
        <item x="1177"/>
        <item x="1161"/>
        <item x="1162"/>
        <item x="1165"/>
        <item x="1160"/>
        <item x="1156"/>
        <item x="1157"/>
        <item x="1158"/>
        <item x="1159"/>
        <item x="1154"/>
        <item x="1155"/>
        <item x="1163"/>
        <item x="1167"/>
        <item x="1164"/>
        <item x="1166"/>
        <item x="1142"/>
        <item x="1143"/>
        <item x="1144"/>
        <item x="1145"/>
        <item x="1146"/>
        <item x="1147"/>
        <item x="1148"/>
        <item x="1151"/>
        <item x="1153"/>
        <item x="1152"/>
        <item x="1149"/>
        <item x="1150"/>
        <item x="1140"/>
        <item x="1141"/>
        <item x="1136"/>
        <item x="1137"/>
        <item x="1138"/>
        <item x="1139"/>
        <item x="1132"/>
        <item x="1126"/>
        <item x="1133"/>
        <item x="1125"/>
        <item x="1129"/>
        <item x="1130"/>
        <item x="1131"/>
        <item x="1134"/>
        <item x="1135"/>
        <item x="1127"/>
        <item x="1128"/>
        <item x="1123"/>
        <item x="1118"/>
        <item x="1119"/>
        <item x="1120"/>
        <item x="1121"/>
        <item x="1122"/>
        <item x="1124"/>
        <item x="1108"/>
        <item x="1115"/>
        <item x="1116"/>
        <item x="1117"/>
        <item x="1098"/>
        <item x="1099"/>
        <item x="1104"/>
        <item x="1105"/>
        <item x="1109"/>
        <item x="1106"/>
        <item x="1110"/>
        <item x="1111"/>
        <item x="1107"/>
        <item x="1113"/>
        <item x="1114"/>
        <item x="1101"/>
        <item x="1102"/>
        <item x="1103"/>
        <item x="1112"/>
        <item x="1100"/>
        <item x="1096"/>
        <item x="1087"/>
        <item x="1097"/>
        <item x="1089"/>
        <item x="1094"/>
        <item x="1088"/>
        <item x="1090"/>
        <item x="1095"/>
        <item x="1093"/>
        <item x="1091"/>
        <item x="1092"/>
        <item x="1084"/>
        <item x="1085"/>
        <item x="1077"/>
        <item x="1078"/>
        <item x="1079"/>
        <item x="1080"/>
        <item x="1082"/>
        <item x="1081"/>
        <item x="1086"/>
        <item x="1083"/>
        <item x="1076"/>
        <item x="1072"/>
        <item x="1066"/>
        <item x="1067"/>
        <item x="1068"/>
        <item x="1069"/>
        <item x="1073"/>
        <item x="1074"/>
        <item x="1075"/>
        <item x="1070"/>
        <item x="1065"/>
        <item x="1063"/>
        <item x="1064"/>
        <item x="1071"/>
        <item x="1055"/>
        <item x="1045"/>
        <item x="1046"/>
        <item x="1047"/>
        <item x="1048"/>
        <item x="1061"/>
        <item x="1062"/>
        <item x="1051"/>
        <item x="1052"/>
        <item x="1053"/>
        <item x="1054"/>
        <item x="1042"/>
        <item x="1059"/>
        <item x="1060"/>
        <item x="1050"/>
        <item x="1043"/>
        <item x="1044"/>
        <item x="1049"/>
        <item x="1056"/>
        <item x="1057"/>
        <item x="1058"/>
        <item x="1030"/>
        <item x="1031"/>
        <item x="1032"/>
        <item x="1039"/>
        <item x="1040"/>
        <item x="1041"/>
        <item x="1033"/>
        <item x="1034"/>
        <item x="1029"/>
        <item x="1035"/>
        <item x="1036"/>
        <item x="1037"/>
        <item x="1038"/>
        <item x="1027"/>
        <item x="1028"/>
        <item x="1002"/>
        <item x="1003"/>
        <item x="1012"/>
        <item x="1004"/>
        <item x="1005"/>
        <item x="1011"/>
        <item x="1009"/>
        <item x="1010"/>
        <item x="1025"/>
        <item x="1026"/>
        <item x="1007"/>
        <item x="1006"/>
        <item x="1016"/>
        <item x="1017"/>
        <item x="1018"/>
        <item x="1008"/>
        <item x="1019"/>
        <item x="1020"/>
        <item x="1021"/>
        <item x="1022"/>
        <item x="1023"/>
        <item x="1024"/>
        <item x="1013"/>
        <item x="1014"/>
        <item x="1015"/>
        <item x="987"/>
        <item x="995"/>
        <item x="996"/>
        <item x="997"/>
        <item x="988"/>
        <item x="998"/>
        <item x="983"/>
        <item x="984"/>
        <item x="985"/>
        <item x="992"/>
        <item x="986"/>
        <item x="993"/>
        <item x="994"/>
        <item x="989"/>
        <item x="990"/>
        <item x="991"/>
        <item x="999"/>
        <item x="1000"/>
        <item x="1001"/>
        <item x="981"/>
        <item x="975"/>
        <item x="979"/>
        <item x="980"/>
        <item x="976"/>
        <item x="977"/>
        <item x="982"/>
        <item x="978"/>
        <item x="973"/>
        <item x="968"/>
        <item x="963"/>
        <item x="964"/>
        <item x="969"/>
        <item x="970"/>
        <item x="965"/>
        <item x="971"/>
        <item x="974"/>
        <item x="972"/>
        <item x="966"/>
        <item x="967"/>
        <item x="957"/>
        <item x="961"/>
        <item x="945"/>
        <item x="958"/>
        <item x="959"/>
        <item x="946"/>
        <item x="947"/>
        <item x="962"/>
        <item x="949"/>
        <item x="948"/>
        <item x="960"/>
        <item x="943"/>
        <item x="944"/>
        <item x="953"/>
        <item x="954"/>
        <item x="955"/>
        <item x="956"/>
        <item x="950"/>
        <item x="951"/>
        <item x="952"/>
        <item x="928"/>
        <item x="935"/>
        <item x="939"/>
        <item x="940"/>
        <item x="929"/>
        <item x="930"/>
        <item x="941"/>
        <item x="942"/>
        <item x="931"/>
        <item x="936"/>
        <item x="937"/>
        <item x="938"/>
        <item x="934"/>
        <item x="932"/>
        <item x="925"/>
        <item x="926"/>
        <item x="927"/>
        <item x="933"/>
        <item x="920"/>
        <item x="921"/>
        <item x="922"/>
        <item x="923"/>
        <item x="924"/>
        <item x="911"/>
        <item x="908"/>
        <item x="909"/>
        <item x="910"/>
        <item x="901"/>
        <item x="919"/>
        <item x="905"/>
        <item x="906"/>
        <item x="907"/>
        <item x="914"/>
        <item x="915"/>
        <item x="916"/>
        <item x="917"/>
        <item x="912"/>
        <item x="902"/>
        <item x="903"/>
        <item x="904"/>
        <item x="913"/>
        <item x="918"/>
        <item x="897"/>
        <item x="898"/>
        <item x="899"/>
        <item x="900"/>
        <item x="884"/>
        <item x="885"/>
        <item x="896"/>
        <item x="892"/>
        <item x="887"/>
        <item x="888"/>
        <item x="889"/>
        <item x="890"/>
        <item x="891"/>
        <item x="886"/>
        <item x="895"/>
        <item x="893"/>
        <item x="894"/>
        <item x="881"/>
        <item x="882"/>
        <item x="883"/>
        <item x="880"/>
        <item x="876"/>
        <item x="877"/>
        <item x="872"/>
        <item x="873"/>
        <item x="874"/>
        <item x="875"/>
        <item x="878"/>
        <item x="879"/>
        <item x="860"/>
        <item x="861"/>
        <item x="864"/>
        <item x="862"/>
        <item x="863"/>
        <item x="857"/>
        <item x="865"/>
        <item x="858"/>
        <item x="859"/>
        <item x="866"/>
        <item x="867"/>
        <item x="869"/>
        <item x="870"/>
        <item x="871"/>
        <item x="855"/>
        <item x="856"/>
        <item x="868"/>
        <item x="849"/>
        <item x="850"/>
        <item x="851"/>
        <item x="842"/>
        <item x="843"/>
        <item x="844"/>
        <item x="845"/>
        <item x="846"/>
        <item x="847"/>
        <item x="848"/>
        <item x="852"/>
        <item x="853"/>
        <item x="854"/>
        <item x="831"/>
        <item x="835"/>
        <item x="836"/>
        <item x="837"/>
        <item x="838"/>
        <item x="832"/>
        <item x="833"/>
        <item x="834"/>
        <item x="839"/>
        <item x="840"/>
        <item x="841"/>
        <item x="813"/>
        <item x="814"/>
        <item x="815"/>
        <item x="821"/>
        <item x="822"/>
        <item x="819"/>
        <item x="820"/>
        <item x="816"/>
        <item x="823"/>
        <item x="824"/>
        <item x="825"/>
        <item x="818"/>
        <item x="826"/>
        <item x="827"/>
        <item x="828"/>
        <item x="829"/>
        <item x="830"/>
        <item x="817"/>
        <item x="798"/>
        <item x="802"/>
        <item x="803"/>
        <item x="805"/>
        <item x="806"/>
        <item x="804"/>
        <item x="807"/>
        <item x="799"/>
        <item x="808"/>
        <item x="809"/>
        <item x="800"/>
        <item x="801"/>
        <item x="812"/>
        <item x="810"/>
        <item x="811"/>
        <item x="790"/>
        <item x="788"/>
        <item x="789"/>
        <item x="797"/>
        <item x="793"/>
        <item x="794"/>
        <item x="795"/>
        <item x="791"/>
        <item x="796"/>
        <item x="792"/>
        <item x="778"/>
        <item x="779"/>
        <item x="777"/>
        <item x="785"/>
        <item x="786"/>
        <item x="780"/>
        <item x="775"/>
        <item x="787"/>
        <item x="781"/>
        <item x="776"/>
        <item x="782"/>
        <item x="783"/>
        <item x="784"/>
        <item x="770"/>
        <item x="771"/>
        <item x="772"/>
        <item x="766"/>
        <item x="769"/>
        <item x="773"/>
        <item x="774"/>
        <item x="767"/>
        <item x="768"/>
        <item x="763"/>
        <item x="764"/>
        <item x="765"/>
        <item x="758"/>
        <item x="757"/>
        <item x="759"/>
        <item x="756"/>
        <item x="760"/>
        <item x="761"/>
        <item x="762"/>
        <item x="750"/>
        <item x="751"/>
        <item x="748"/>
        <item x="749"/>
        <item x="752"/>
        <item x="753"/>
        <item x="754"/>
        <item x="755"/>
        <item x="745"/>
        <item x="746"/>
        <item x="747"/>
        <item x="735"/>
        <item x="736"/>
        <item x="734"/>
        <item x="740"/>
        <item x="741"/>
        <item x="742"/>
        <item x="743"/>
        <item x="744"/>
        <item x="732"/>
        <item x="733"/>
        <item x="737"/>
        <item x="738"/>
        <item x="739"/>
        <item x="731"/>
        <item x="717"/>
        <item x="718"/>
        <item x="716"/>
        <item x="719"/>
        <item x="730"/>
        <item x="724"/>
        <item x="725"/>
        <item x="726"/>
        <item x="723"/>
        <item x="729"/>
        <item x="720"/>
        <item x="721"/>
        <item x="722"/>
        <item x="727"/>
        <item x="728"/>
        <item x="698"/>
        <item x="708"/>
        <item x="709"/>
        <item x="714"/>
        <item x="710"/>
        <item x="711"/>
        <item x="712"/>
        <item x="715"/>
        <item x="699"/>
        <item x="700"/>
        <item x="701"/>
        <item x="706"/>
        <item x="713"/>
        <item x="697"/>
        <item x="707"/>
        <item x="702"/>
        <item x="703"/>
        <item x="705"/>
        <item x="704"/>
        <item x="689"/>
        <item x="694"/>
        <item x="695"/>
        <item x="686"/>
        <item x="685"/>
        <item x="688"/>
        <item x="690"/>
        <item x="691"/>
        <item x="696"/>
        <item x="687"/>
        <item x="692"/>
        <item x="693"/>
        <item x="676"/>
        <item x="677"/>
        <item x="666"/>
        <item x="672"/>
        <item x="673"/>
        <item x="674"/>
        <item x="678"/>
        <item x="679"/>
        <item x="667"/>
        <item x="675"/>
        <item x="683"/>
        <item x="668"/>
        <item x="669"/>
        <item x="681"/>
        <item x="682"/>
        <item x="665"/>
        <item x="670"/>
        <item x="671"/>
        <item x="659"/>
        <item x="684"/>
        <item x="660"/>
        <item x="661"/>
        <item x="662"/>
        <item x="663"/>
        <item x="664"/>
        <item x="680"/>
        <item x="655"/>
        <item x="653"/>
        <item x="654"/>
        <item x="656"/>
        <item x="657"/>
        <item x="658"/>
        <item x="645"/>
        <item x="648"/>
        <item x="649"/>
        <item x="650"/>
        <item x="651"/>
        <item x="638"/>
        <item x="642"/>
        <item x="644"/>
        <item x="643"/>
        <item x="636"/>
        <item x="637"/>
        <item x="646"/>
        <item x="647"/>
        <item x="652"/>
        <item x="639"/>
        <item x="640"/>
        <item x="641"/>
        <item x="625"/>
        <item x="624"/>
        <item x="632"/>
        <item x="633"/>
        <item x="626"/>
        <item x="634"/>
        <item x="628"/>
        <item x="629"/>
        <item x="630"/>
        <item x="631"/>
        <item x="627"/>
        <item x="635"/>
        <item x="611"/>
        <item x="618"/>
        <item x="623"/>
        <item x="620"/>
        <item x="621"/>
        <item x="622"/>
        <item x="612"/>
        <item x="613"/>
        <item x="610"/>
        <item x="619"/>
        <item x="617"/>
        <item x="614"/>
        <item x="615"/>
        <item x="616"/>
        <item x="599"/>
        <item x="600"/>
        <item x="596"/>
        <item x="603"/>
        <item x="598"/>
        <item x="604"/>
        <item x="605"/>
        <item x="606"/>
        <item x="607"/>
        <item x="602"/>
        <item x="608"/>
        <item x="597"/>
        <item x="601"/>
        <item x="609"/>
        <item x="590"/>
        <item x="583"/>
        <item x="584"/>
        <item x="585"/>
        <item x="592"/>
        <item x="591"/>
        <item x="593"/>
        <item x="594"/>
        <item x="595"/>
        <item x="586"/>
        <item x="587"/>
        <item x="588"/>
        <item x="589"/>
        <item x="575"/>
        <item x="576"/>
        <item x="574"/>
        <item x="577"/>
        <item x="578"/>
        <item x="579"/>
        <item x="580"/>
        <item x="581"/>
        <item x="571"/>
        <item x="582"/>
        <item x="567"/>
        <item x="572"/>
        <item x="573"/>
        <item x="568"/>
        <item x="569"/>
        <item x="570"/>
        <item x="559"/>
        <item x="561"/>
        <item x="560"/>
        <item x="562"/>
        <item x="563"/>
        <item x="566"/>
        <item x="564"/>
        <item x="554"/>
        <item x="555"/>
        <item x="556"/>
        <item x="557"/>
        <item x="565"/>
        <item x="558"/>
        <item x="549"/>
        <item x="553"/>
        <item x="552"/>
        <item x="551"/>
        <item x="548"/>
        <item x="550"/>
        <item x="547"/>
        <item x="544"/>
        <item x="545"/>
        <item x="532"/>
        <item x="542"/>
        <item x="543"/>
        <item x="541"/>
        <item x="546"/>
        <item x="533"/>
        <item x="534"/>
        <item x="530"/>
        <item x="531"/>
        <item x="535"/>
        <item x="536"/>
        <item x="537"/>
        <item x="538"/>
        <item x="539"/>
        <item x="540"/>
        <item x="521"/>
        <item x="524"/>
        <item x="522"/>
        <item x="523"/>
        <item x="525"/>
        <item x="526"/>
        <item x="527"/>
        <item x="528"/>
        <item x="529"/>
        <item x="515"/>
        <item x="513"/>
        <item x="516"/>
        <item x="520"/>
        <item x="518"/>
        <item x="519"/>
        <item x="514"/>
        <item x="517"/>
        <item x="512"/>
        <item x="511"/>
        <item x="509"/>
        <item x="510"/>
        <item x="499"/>
        <item x="495"/>
        <item x="496"/>
        <item x="506"/>
        <item x="503"/>
        <item x="494"/>
        <item x="501"/>
        <item x="507"/>
        <item x="500"/>
        <item x="497"/>
        <item x="508"/>
        <item x="498"/>
        <item x="504"/>
        <item x="505"/>
        <item x="502"/>
        <item x="490"/>
        <item x="491"/>
        <item x="488"/>
        <item x="492"/>
        <item x="493"/>
        <item x="483"/>
        <item x="485"/>
        <item x="486"/>
        <item x="489"/>
        <item x="487"/>
        <item x="484"/>
        <item x="482"/>
        <item x="475"/>
        <item x="476"/>
        <item x="477"/>
        <item x="478"/>
        <item x="479"/>
        <item x="469"/>
        <item x="466"/>
        <item x="467"/>
        <item x="480"/>
        <item x="481"/>
        <item x="470"/>
        <item x="471"/>
        <item x="472"/>
        <item x="473"/>
        <item x="468"/>
        <item x="474"/>
        <item x="464"/>
        <item x="459"/>
        <item x="460"/>
        <item x="461"/>
        <item x="455"/>
        <item x="456"/>
        <item x="465"/>
        <item x="457"/>
        <item x="458"/>
        <item x="462"/>
        <item x="463"/>
        <item x="449"/>
        <item x="433"/>
        <item x="434"/>
        <item x="435"/>
        <item x="436"/>
        <item x="437"/>
        <item x="438"/>
        <item x="439"/>
        <item x="431"/>
        <item x="444"/>
        <item x="445"/>
        <item x="446"/>
        <item x="447"/>
        <item x="440"/>
        <item x="441"/>
        <item x="448"/>
        <item x="432"/>
        <item x="454"/>
        <item x="450"/>
        <item x="451"/>
        <item x="442"/>
        <item x="452"/>
        <item x="453"/>
        <item x="443"/>
        <item x="428"/>
        <item x="416"/>
        <item x="423"/>
        <item x="429"/>
        <item x="417"/>
        <item x="418"/>
        <item x="419"/>
        <item x="420"/>
        <item x="430"/>
        <item x="421"/>
        <item x="422"/>
        <item x="415"/>
        <item x="426"/>
        <item x="427"/>
        <item x="424"/>
        <item x="425"/>
        <item x="412"/>
        <item x="413"/>
        <item x="414"/>
        <item x="408"/>
        <item x="409"/>
        <item x="410"/>
        <item x="411"/>
        <item x="402"/>
        <item x="403"/>
        <item x="396"/>
        <item x="397"/>
        <item x="398"/>
        <item x="399"/>
        <item x="400"/>
        <item x="401"/>
        <item x="404"/>
        <item x="406"/>
        <item x="405"/>
        <item x="407"/>
        <item x="394"/>
        <item x="395"/>
        <item x="381"/>
        <item x="382"/>
        <item x="383"/>
        <item x="375"/>
        <item x="376"/>
        <item x="385"/>
        <item x="384"/>
        <item x="377"/>
        <item x="388"/>
        <item x="389"/>
        <item x="390"/>
        <item x="391"/>
        <item x="378"/>
        <item x="379"/>
        <item x="380"/>
        <item x="386"/>
        <item x="387"/>
        <item x="392"/>
        <item x="393"/>
        <item x="374"/>
        <item x="370"/>
        <item x="373"/>
        <item x="371"/>
        <item x="372"/>
        <item x="367"/>
        <item x="368"/>
        <item x="365"/>
        <item x="369"/>
        <item x="366"/>
        <item x="359"/>
        <item x="360"/>
        <item x="342"/>
        <item x="361"/>
        <item x="362"/>
        <item x="339"/>
        <item x="347"/>
        <item x="340"/>
        <item x="348"/>
        <item x="343"/>
        <item x="344"/>
        <item x="345"/>
        <item x="346"/>
        <item x="364"/>
        <item x="341"/>
        <item x="363"/>
        <item x="349"/>
        <item x="350"/>
        <item x="351"/>
        <item x="352"/>
        <item x="353"/>
        <item x="354"/>
        <item x="355"/>
        <item x="356"/>
        <item x="357"/>
        <item x="358"/>
        <item x="338"/>
        <item x="336"/>
        <item x="337"/>
        <item x="319"/>
        <item x="310"/>
        <item x="311"/>
        <item x="312"/>
        <item x="324"/>
        <item x="326"/>
        <item x="327"/>
        <item x="332"/>
        <item x="333"/>
        <item x="334"/>
        <item x="329"/>
        <item x="315"/>
        <item x="316"/>
        <item x="317"/>
        <item x="328"/>
        <item x="335"/>
        <item x="330"/>
        <item x="331"/>
        <item x="318"/>
        <item x="325"/>
        <item x="313"/>
        <item x="320"/>
        <item x="314"/>
        <item x="321"/>
        <item x="322"/>
        <item x="323"/>
        <item x="307"/>
        <item x="305"/>
        <item x="306"/>
        <item x="292"/>
        <item x="293"/>
        <item x="298"/>
        <item x="299"/>
        <item x="300"/>
        <item x="301"/>
        <item x="294"/>
        <item x="302"/>
        <item x="303"/>
        <item x="296"/>
        <item x="295"/>
        <item x="297"/>
        <item x="304"/>
        <item x="308"/>
        <item x="309"/>
        <item x="288"/>
        <item x="289"/>
        <item x="290"/>
        <item x="282"/>
        <item x="287"/>
        <item x="291"/>
        <item x="283"/>
        <item x="284"/>
        <item x="285"/>
        <item x="286"/>
        <item x="265"/>
        <item x="266"/>
        <item x="277"/>
        <item x="267"/>
        <item x="268"/>
        <item x="269"/>
        <item x="274"/>
        <item x="275"/>
        <item x="278"/>
        <item x="270"/>
        <item x="271"/>
        <item x="272"/>
        <item x="273"/>
        <item x="279"/>
        <item x="276"/>
        <item x="280"/>
        <item x="281"/>
        <item x="262"/>
        <item x="263"/>
        <item x="264"/>
        <item x="257"/>
        <item x="256"/>
        <item x="254"/>
        <item x="260"/>
        <item x="255"/>
        <item x="258"/>
        <item x="251"/>
        <item x="252"/>
        <item x="253"/>
        <item x="259"/>
        <item x="261"/>
        <item x="249"/>
        <item x="248"/>
        <item x="250"/>
        <item x="237"/>
        <item x="234"/>
        <item x="235"/>
        <item x="236"/>
        <item x="231"/>
        <item x="232"/>
        <item x="233"/>
        <item x="245"/>
        <item x="244"/>
        <item x="246"/>
        <item x="247"/>
        <item x="242"/>
        <item x="243"/>
        <item x="238"/>
        <item x="239"/>
        <item x="240"/>
        <item x="241"/>
        <item x="225"/>
        <item x="226"/>
        <item x="216"/>
        <item x="227"/>
        <item x="228"/>
        <item x="229"/>
        <item x="217"/>
        <item x="218"/>
        <item x="219"/>
        <item x="213"/>
        <item x="214"/>
        <item x="215"/>
        <item x="208"/>
        <item x="220"/>
        <item x="221"/>
        <item x="222"/>
        <item x="223"/>
        <item x="224"/>
        <item x="211"/>
        <item x="212"/>
        <item x="209"/>
        <item x="230"/>
        <item x="210"/>
        <item x="199"/>
        <item x="200"/>
        <item x="201"/>
        <item x="198"/>
        <item x="190"/>
        <item x="206"/>
        <item x="193"/>
        <item x="207"/>
        <item x="194"/>
        <item x="195"/>
        <item x="191"/>
        <item x="196"/>
        <item x="197"/>
        <item x="192"/>
        <item x="205"/>
        <item x="202"/>
        <item x="203"/>
        <item x="204"/>
        <item x="184"/>
        <item x="175"/>
        <item x="185"/>
        <item x="186"/>
        <item x="187"/>
        <item x="188"/>
        <item x="189"/>
        <item x="176"/>
        <item x="177"/>
        <item x="178"/>
        <item x="171"/>
        <item x="172"/>
        <item x="173"/>
        <item x="174"/>
        <item x="179"/>
        <item x="180"/>
        <item x="181"/>
        <item x="182"/>
        <item x="183"/>
        <item x="168"/>
        <item x="169"/>
        <item x="170"/>
        <item x="164"/>
        <item x="165"/>
        <item x="166"/>
        <item x="167"/>
        <item x="149"/>
        <item x="151"/>
        <item x="152"/>
        <item x="153"/>
        <item x="154"/>
        <item x="155"/>
        <item x="157"/>
        <item x="158"/>
        <item x="159"/>
        <item x="156"/>
        <item x="150"/>
        <item x="160"/>
        <item x="161"/>
        <item x="162"/>
        <item x="163"/>
        <item x="143"/>
        <item x="144"/>
        <item x="145"/>
        <item x="146"/>
        <item x="147"/>
        <item x="148"/>
        <item x="117"/>
        <item x="118"/>
        <item x="109"/>
        <item x="110"/>
        <item x="111"/>
        <item x="136"/>
        <item x="137"/>
        <item x="130"/>
        <item x="131"/>
        <item x="132"/>
        <item x="139"/>
        <item x="140"/>
        <item x="141"/>
        <item x="112"/>
        <item x="119"/>
        <item x="120"/>
        <item x="121"/>
        <item x="122"/>
        <item x="138"/>
        <item x="133"/>
        <item x="142"/>
        <item x="113"/>
        <item x="114"/>
        <item x="115"/>
        <item x="116"/>
        <item x="123"/>
        <item x="124"/>
        <item x="125"/>
        <item x="126"/>
        <item x="135"/>
        <item x="134"/>
        <item x="127"/>
        <item x="128"/>
        <item x="129"/>
        <item x="102"/>
        <item x="103"/>
        <item x="98"/>
        <item x="99"/>
        <item x="100"/>
        <item x="104"/>
        <item x="105"/>
        <item x="101"/>
        <item x="87"/>
        <item x="86"/>
        <item x="88"/>
        <item x="89"/>
        <item x="90"/>
        <item x="91"/>
        <item x="92"/>
        <item x="84"/>
        <item x="85"/>
        <item x="83"/>
        <item x="106"/>
        <item x="107"/>
        <item x="108"/>
        <item x="93"/>
        <item x="94"/>
        <item x="95"/>
        <item x="96"/>
        <item x="97"/>
        <item x="68"/>
        <item x="69"/>
        <item x="70"/>
        <item x="71"/>
        <item x="78"/>
        <item x="79"/>
        <item x="67"/>
        <item x="80"/>
        <item x="74"/>
        <item x="75"/>
        <item x="76"/>
        <item x="77"/>
        <item x="72"/>
        <item x="73"/>
        <item x="81"/>
        <item x="82"/>
        <item x="66"/>
        <item x="61"/>
        <item x="62"/>
        <item x="56"/>
        <item x="57"/>
        <item x="63"/>
        <item x="65"/>
        <item x="58"/>
        <item x="59"/>
        <item x="60"/>
        <item x="48"/>
        <item x="49"/>
        <item x="50"/>
        <item x="51"/>
        <item x="52"/>
        <item x="53"/>
        <item x="54"/>
        <item x="55"/>
        <item x="64"/>
        <item x="44"/>
        <item x="45"/>
        <item x="46"/>
        <item x="47"/>
        <item x="42"/>
        <item x="43"/>
        <item x="38"/>
        <item x="39"/>
        <item x="41"/>
        <item x="40"/>
        <item x="32"/>
        <item x="33"/>
        <item x="34"/>
        <item x="36"/>
        <item x="37"/>
        <item x="35"/>
        <item x="16"/>
        <item x="17"/>
        <item x="22"/>
        <item x="18"/>
        <item x="24"/>
        <item x="23"/>
        <item x="19"/>
        <item x="20"/>
        <item x="21"/>
        <item x="25"/>
        <item x="26"/>
        <item x="27"/>
        <item x="28"/>
        <item x="29"/>
        <item x="30"/>
        <item x="31"/>
        <item x="0"/>
        <item x="1"/>
        <item x="4"/>
        <item x="15"/>
        <item x="2"/>
        <item x="13"/>
        <item x="14"/>
        <item x="3"/>
        <item x="11"/>
        <item x="12"/>
        <item x="5"/>
        <item x="6"/>
        <item x="7"/>
        <item x="8"/>
        <item x="9"/>
        <item x="10"/>
        <item t="default"/>
      </items>
    </pivotField>
    <pivotField numFmtId="14" showAll="0"/>
    <pivotField showAll="0"/>
    <pivotField showAll="0"/>
    <pivotField axis="axisCol" showAll="0">
      <items count="4">
        <item x="1"/>
        <item x="0"/>
        <item x="2"/>
        <item t="default"/>
      </items>
    </pivotField>
    <pivotField showAll="0"/>
    <pivotField axis="axisRow" showAll="0">
      <items count="4">
        <item sd="0" x="2"/>
        <item sd="0" x="1"/>
        <item sd="0" x="0"/>
        <item t="default" sd="0"/>
      </items>
    </pivotField>
    <pivotField dataField="1" showAll="0"/>
    <pivotField showAll="0"/>
  </pivotFields>
  <rowFields count="1">
    <field x="6"/>
  </rowFields>
  <rowItems count="4">
    <i>
      <x/>
    </i>
    <i>
      <x v="1"/>
    </i>
    <i>
      <x v="2"/>
    </i>
    <i t="grand">
      <x/>
    </i>
  </rowItems>
  <colFields count="1">
    <field x="4"/>
  </colFields>
  <colItems count="4">
    <i>
      <x/>
    </i>
    <i>
      <x v="1"/>
    </i>
    <i>
      <x v="2"/>
    </i>
    <i t="grand">
      <x/>
    </i>
  </colItems>
  <dataFields count="1">
    <dataField name="加總 - Net sales amount" fld="7" baseField="0" baseItem="0"/>
  </dataFields>
  <formats count="10">
    <format dxfId="55">
      <pivotArea type="all" dataOnly="0" outline="0" fieldPosition="0"/>
    </format>
    <format dxfId="54">
      <pivotArea outline="0" collapsedLevelsAreSubtotals="1" fieldPosition="0"/>
    </format>
    <format dxfId="53">
      <pivotArea type="origin" dataOnly="0" labelOnly="1" outline="0" fieldPosition="0"/>
    </format>
    <format dxfId="52">
      <pivotArea field="4" type="button" dataOnly="0" labelOnly="1" outline="0" axis="axisCol" fieldPosition="0"/>
    </format>
    <format dxfId="51">
      <pivotArea type="topRight" dataOnly="0" labelOnly="1" outline="0" fieldPosition="0"/>
    </format>
    <format dxfId="50">
      <pivotArea field="6" type="button" dataOnly="0" labelOnly="1" outline="0" axis="axisRow" fieldPosition="0"/>
    </format>
    <format dxfId="49">
      <pivotArea dataOnly="0" labelOnly="1" fieldPosition="0">
        <references count="1">
          <reference field="6" count="0"/>
        </references>
      </pivotArea>
    </format>
    <format dxfId="48">
      <pivotArea dataOnly="0" labelOnly="1" grandRow="1" outline="0" fieldPosition="0"/>
    </format>
    <format dxfId="47">
      <pivotArea dataOnly="0" labelOnly="1" fieldPosition="0">
        <references count="1">
          <reference field="4" count="0"/>
        </references>
      </pivotArea>
    </format>
    <format dxfId="46">
      <pivotArea dataOnly="0" labelOnly="1" grandCol="1" outline="0" fieldPosition="0"/>
    </format>
  </formats>
  <chartFormats count="3">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729887-CC15-4449-A360-59077BE2B4CD}" name="樞紐分析表47" cacheId="84"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chartFormat="4">
  <location ref="A3:F11" firstHeaderRow="1" firstDataRow="2" firstDataCol="1"/>
  <pivotFields count="9">
    <pivotField showAll="0">
      <items count="3618">
        <item x="3614"/>
        <item x="3615"/>
        <item x="3611"/>
        <item x="3612"/>
        <item x="3613"/>
        <item x="3610"/>
        <item x="3616"/>
        <item x="3603"/>
        <item x="3604"/>
        <item x="3605"/>
        <item x="3609"/>
        <item x="3606"/>
        <item x="3607"/>
        <item x="3608"/>
        <item x="3602"/>
        <item x="3598"/>
        <item x="3599"/>
        <item x="3592"/>
        <item x="3593"/>
        <item x="3594"/>
        <item x="3595"/>
        <item x="3596"/>
        <item x="3597"/>
        <item x="3600"/>
        <item x="3601"/>
        <item x="3586"/>
        <item x="3587"/>
        <item x="3588"/>
        <item x="3589"/>
        <item x="3590"/>
        <item x="3591"/>
        <item x="3584"/>
        <item x="3585"/>
        <item x="3579"/>
        <item x="3580"/>
        <item x="3581"/>
        <item x="3582"/>
        <item x="3583"/>
        <item x="3577"/>
        <item x="3578"/>
        <item x="3571"/>
        <item x="3574"/>
        <item x="3575"/>
        <item x="3576"/>
        <item x="3570"/>
        <item x="3573"/>
        <item x="3572"/>
        <item x="3564"/>
        <item x="3565"/>
        <item x="3566"/>
        <item x="3567"/>
        <item x="3568"/>
        <item x="3569"/>
        <item x="3563"/>
        <item x="3560"/>
        <item x="3562"/>
        <item x="3561"/>
        <item x="3558"/>
        <item x="3559"/>
        <item x="3557"/>
        <item x="3550"/>
        <item x="3555"/>
        <item x="3556"/>
        <item x="3551"/>
        <item x="3552"/>
        <item x="3553"/>
        <item x="3554"/>
        <item x="3548"/>
        <item x="3549"/>
        <item x="3543"/>
        <item x="3546"/>
        <item x="3547"/>
        <item x="3544"/>
        <item x="3545"/>
        <item x="3541"/>
        <item x="3542"/>
        <item x="3540"/>
        <item x="3538"/>
        <item x="3539"/>
        <item x="3532"/>
        <item x="3533"/>
        <item x="3534"/>
        <item x="3530"/>
        <item x="3529"/>
        <item x="3537"/>
        <item x="3531"/>
        <item x="3535"/>
        <item x="3536"/>
        <item x="3518"/>
        <item x="3519"/>
        <item x="3520"/>
        <item x="3521"/>
        <item x="3522"/>
        <item x="3523"/>
        <item x="3524"/>
        <item x="3525"/>
        <item x="3526"/>
        <item x="3527"/>
        <item x="3528"/>
        <item x="3516"/>
        <item x="3517"/>
        <item x="3508"/>
        <item x="3509"/>
        <item x="3510"/>
        <item x="3511"/>
        <item x="3513"/>
        <item x="3514"/>
        <item x="3515"/>
        <item x="3512"/>
        <item x="3505"/>
        <item x="3506"/>
        <item x="3507"/>
        <item x="3501"/>
        <item x="3503"/>
        <item x="3499"/>
        <item x="3502"/>
        <item x="3504"/>
        <item x="3500"/>
        <item x="3496"/>
        <item x="3497"/>
        <item x="3498"/>
        <item x="3491"/>
        <item x="3492"/>
        <item x="3493"/>
        <item x="3494"/>
        <item x="3495"/>
        <item x="3490"/>
        <item x="3479"/>
        <item x="3480"/>
        <item x="3481"/>
        <item x="3482"/>
        <item x="3483"/>
        <item x="3484"/>
        <item x="3485"/>
        <item x="3486"/>
        <item x="3487"/>
        <item x="3488"/>
        <item x="3478"/>
        <item x="3489"/>
        <item x="3471"/>
        <item x="3472"/>
        <item x="3473"/>
        <item x="3474"/>
        <item x="3475"/>
        <item x="3476"/>
        <item x="3477"/>
        <item x="3465"/>
        <item x="3469"/>
        <item x="3470"/>
        <item x="3464"/>
        <item x="3466"/>
        <item x="3467"/>
        <item x="3468"/>
        <item x="3460"/>
        <item x="3461"/>
        <item x="3462"/>
        <item x="3463"/>
        <item x="3457"/>
        <item x="3458"/>
        <item x="3459"/>
        <item x="3448"/>
        <item x="3449"/>
        <item x="3450"/>
        <item x="3451"/>
        <item x="3452"/>
        <item x="3453"/>
        <item x="3454"/>
        <item x="3455"/>
        <item x="3456"/>
        <item x="3444"/>
        <item x="3447"/>
        <item x="3445"/>
        <item x="3446"/>
        <item x="3442"/>
        <item x="3443"/>
        <item x="3438"/>
        <item x="3437"/>
        <item x="3440"/>
        <item x="3441"/>
        <item x="3439"/>
        <item x="3433"/>
        <item x="3434"/>
        <item x="3431"/>
        <item x="3432"/>
        <item x="3436"/>
        <item x="3435"/>
        <item x="3418"/>
        <item x="3422"/>
        <item x="3423"/>
        <item x="3424"/>
        <item x="3425"/>
        <item x="3426"/>
        <item x="3427"/>
        <item x="3419"/>
        <item x="3428"/>
        <item x="3429"/>
        <item x="3430"/>
        <item x="3420"/>
        <item x="3421"/>
        <item x="3417"/>
        <item x="3412"/>
        <item x="3413"/>
        <item x="3414"/>
        <item x="3415"/>
        <item x="3416"/>
        <item x="3410"/>
        <item x="3409"/>
        <item x="3411"/>
        <item x="3403"/>
        <item x="3404"/>
        <item x="3407"/>
        <item x="3405"/>
        <item x="3406"/>
        <item x="3401"/>
        <item x="3408"/>
        <item x="3400"/>
        <item x="3402"/>
        <item x="3391"/>
        <item x="3392"/>
        <item x="3393"/>
        <item x="3394"/>
        <item x="3398"/>
        <item x="3399"/>
        <item x="3387"/>
        <item x="3388"/>
        <item x="3389"/>
        <item x="3395"/>
        <item x="3396"/>
        <item x="3397"/>
        <item x="3390"/>
        <item x="3381"/>
        <item x="3382"/>
        <item x="3386"/>
        <item x="3383"/>
        <item x="3385"/>
        <item x="3384"/>
        <item x="3372"/>
        <item x="3374"/>
        <item x="3375"/>
        <item x="3373"/>
        <item x="3380"/>
        <item x="3370"/>
        <item x="3376"/>
        <item x="3377"/>
        <item x="3378"/>
        <item x="3379"/>
        <item x="3371"/>
        <item x="3365"/>
        <item x="3366"/>
        <item x="3367"/>
        <item x="3368"/>
        <item x="3369"/>
        <item x="3363"/>
        <item x="3358"/>
        <item x="3359"/>
        <item x="3360"/>
        <item x="3364"/>
        <item x="3361"/>
        <item x="3362"/>
        <item x="3349"/>
        <item x="3350"/>
        <item x="3351"/>
        <item x="3352"/>
        <item x="3354"/>
        <item x="3355"/>
        <item x="3356"/>
        <item x="3357"/>
        <item x="3353"/>
        <item x="3347"/>
        <item x="3348"/>
        <item x="3343"/>
        <item x="3338"/>
        <item x="3344"/>
        <item x="3345"/>
        <item x="3346"/>
        <item x="3339"/>
        <item x="3340"/>
        <item x="3341"/>
        <item x="3342"/>
        <item x="3332"/>
        <item x="3333"/>
        <item x="3331"/>
        <item x="3334"/>
        <item x="3335"/>
        <item x="3336"/>
        <item x="3337"/>
        <item x="3329"/>
        <item x="3330"/>
        <item x="3324"/>
        <item x="3325"/>
        <item x="3326"/>
        <item x="3327"/>
        <item x="3328"/>
        <item x="3322"/>
        <item x="3321"/>
        <item x="3323"/>
        <item x="3320"/>
        <item x="3315"/>
        <item x="3314"/>
        <item x="3316"/>
        <item x="3317"/>
        <item x="3318"/>
        <item x="3319"/>
        <item x="3311"/>
        <item x="3312"/>
        <item x="3313"/>
        <item x="3310"/>
        <item x="3308"/>
        <item x="3309"/>
        <item x="3305"/>
        <item x="3306"/>
        <item x="3307"/>
        <item x="3303"/>
        <item x="3304"/>
        <item x="3298"/>
        <item x="3301"/>
        <item x="3302"/>
        <item x="3299"/>
        <item x="3300"/>
        <item x="3297"/>
        <item x="3292"/>
        <item x="3295"/>
        <item x="3293"/>
        <item x="3294"/>
        <item x="3296"/>
        <item x="3287"/>
        <item x="3288"/>
        <item x="3282"/>
        <item x="3283"/>
        <item x="3284"/>
        <item x="3291"/>
        <item x="3289"/>
        <item x="3290"/>
        <item x="3285"/>
        <item x="3286"/>
        <item x="3275"/>
        <item x="3276"/>
        <item x="3273"/>
        <item x="3274"/>
        <item x="3278"/>
        <item x="3279"/>
        <item x="3280"/>
        <item x="3281"/>
        <item x="3277"/>
        <item x="3271"/>
        <item x="3272"/>
        <item x="3264"/>
        <item x="3265"/>
        <item x="3266"/>
        <item x="3267"/>
        <item x="3268"/>
        <item x="3269"/>
        <item x="3270"/>
        <item x="3255"/>
        <item x="3256"/>
        <item x="3257"/>
        <item x="3258"/>
        <item x="3259"/>
        <item x="3260"/>
        <item x="3261"/>
        <item x="3262"/>
        <item x="3263"/>
        <item x="3236"/>
        <item x="3251"/>
        <item x="3253"/>
        <item x="3254"/>
        <item x="3242"/>
        <item x="3252"/>
        <item x="3237"/>
        <item x="3238"/>
        <item x="3239"/>
        <item x="3240"/>
        <item x="3243"/>
        <item x="3244"/>
        <item x="3245"/>
        <item x="3241"/>
        <item x="3246"/>
        <item x="3247"/>
        <item x="3248"/>
        <item x="3249"/>
        <item x="3250"/>
        <item x="3232"/>
        <item x="3233"/>
        <item x="3234"/>
        <item x="3235"/>
        <item x="3226"/>
        <item x="3227"/>
        <item x="3223"/>
        <item x="3224"/>
        <item x="3225"/>
        <item x="3228"/>
        <item x="3229"/>
        <item x="3230"/>
        <item x="3231"/>
        <item x="3221"/>
        <item x="3222"/>
        <item x="3220"/>
        <item x="3210"/>
        <item x="3211"/>
        <item x="3212"/>
        <item x="3213"/>
        <item x="3214"/>
        <item x="3215"/>
        <item x="3217"/>
        <item x="3206"/>
        <item x="3207"/>
        <item x="3208"/>
        <item x="3209"/>
        <item x="3216"/>
        <item x="3218"/>
        <item x="3219"/>
        <item x="3199"/>
        <item x="3200"/>
        <item x="3201"/>
        <item x="3202"/>
        <item x="3203"/>
        <item x="3204"/>
        <item x="3205"/>
        <item x="3198"/>
        <item x="3197"/>
        <item x="3193"/>
        <item x="3194"/>
        <item x="3195"/>
        <item x="3196"/>
        <item x="3192"/>
        <item x="3181"/>
        <item x="3182"/>
        <item x="3183"/>
        <item x="3184"/>
        <item x="3188"/>
        <item x="3189"/>
        <item x="3190"/>
        <item x="3185"/>
        <item x="3186"/>
        <item x="3187"/>
        <item x="3191"/>
        <item x="3176"/>
        <item x="3174"/>
        <item x="3177"/>
        <item x="3178"/>
        <item x="3175"/>
        <item x="3179"/>
        <item x="3180"/>
        <item x="3169"/>
        <item x="3170"/>
        <item x="3171"/>
        <item x="3173"/>
        <item x="3172"/>
        <item x="3165"/>
        <item x="3166"/>
        <item x="3163"/>
        <item x="3164"/>
        <item x="3167"/>
        <item x="3168"/>
        <item x="3161"/>
        <item x="3162"/>
        <item x="3145"/>
        <item x="3146"/>
        <item x="3147"/>
        <item x="3148"/>
        <item x="3149"/>
        <item x="3150"/>
        <item x="3151"/>
        <item x="3152"/>
        <item x="3153"/>
        <item x="3159"/>
        <item x="3160"/>
        <item x="3143"/>
        <item x="3154"/>
        <item x="3155"/>
        <item x="3141"/>
        <item x="3142"/>
        <item x="3144"/>
        <item x="3156"/>
        <item x="3157"/>
        <item x="3158"/>
        <item x="3134"/>
        <item x="3135"/>
        <item x="3125"/>
        <item x="3126"/>
        <item x="3139"/>
        <item x="3127"/>
        <item x="3140"/>
        <item x="3136"/>
        <item x="3137"/>
        <item x="3131"/>
        <item x="3132"/>
        <item x="3138"/>
        <item x="3128"/>
        <item x="3129"/>
        <item x="3130"/>
        <item x="3133"/>
        <item x="3117"/>
        <item x="3118"/>
        <item x="3124"/>
        <item x="3116"/>
        <item x="3119"/>
        <item x="3115"/>
        <item x="3120"/>
        <item x="3114"/>
        <item x="3121"/>
        <item x="3122"/>
        <item x="3123"/>
        <item x="3111"/>
        <item x="3112"/>
        <item x="3113"/>
        <item x="3108"/>
        <item x="3109"/>
        <item x="3110"/>
        <item x="3104"/>
        <item x="3105"/>
        <item x="3106"/>
        <item x="3107"/>
        <item x="3090"/>
        <item x="3091"/>
        <item x="3097"/>
        <item x="3103"/>
        <item x="3098"/>
        <item x="3099"/>
        <item x="3092"/>
        <item x="3093"/>
        <item x="3094"/>
        <item x="3095"/>
        <item x="3096"/>
        <item x="3100"/>
        <item x="3101"/>
        <item x="3102"/>
        <item x="3088"/>
        <item x="3089"/>
        <item x="3086"/>
        <item x="3087"/>
        <item x="3084"/>
        <item x="3085"/>
        <item x="3080"/>
        <item x="3081"/>
        <item x="3082"/>
        <item x="3083"/>
        <item x="3078"/>
        <item x="3079"/>
        <item x="3074"/>
        <item x="3075"/>
        <item x="3076"/>
        <item x="3077"/>
        <item x="3063"/>
        <item x="3064"/>
        <item x="3065"/>
        <item x="3066"/>
        <item x="3060"/>
        <item x="3069"/>
        <item x="3061"/>
        <item x="3062"/>
        <item x="3070"/>
        <item x="3071"/>
        <item x="3072"/>
        <item x="3073"/>
        <item x="3067"/>
        <item x="3068"/>
        <item x="3055"/>
        <item x="3056"/>
        <item x="3057"/>
        <item x="3058"/>
        <item x="3053"/>
        <item x="3054"/>
        <item x="3059"/>
        <item x="3052"/>
        <item x="3051"/>
        <item x="3048"/>
        <item x="3049"/>
        <item x="3050"/>
        <item x="3042"/>
        <item x="3039"/>
        <item x="3040"/>
        <item x="3041"/>
        <item x="3037"/>
        <item x="3038"/>
        <item x="3030"/>
        <item x="3043"/>
        <item x="3044"/>
        <item x="3045"/>
        <item x="3035"/>
        <item x="3031"/>
        <item x="3046"/>
        <item x="3047"/>
        <item x="3036"/>
        <item x="3032"/>
        <item x="3033"/>
        <item x="3034"/>
        <item x="3028"/>
        <item x="3029"/>
        <item x="3025"/>
        <item x="3026"/>
        <item x="3027"/>
        <item x="3022"/>
        <item x="3023"/>
        <item x="3024"/>
        <item x="3017"/>
        <item x="3018"/>
        <item x="3019"/>
        <item x="3020"/>
        <item x="3021"/>
        <item x="3016"/>
        <item x="3007"/>
        <item x="3010"/>
        <item x="3011"/>
        <item x="3008"/>
        <item x="3012"/>
        <item x="3013"/>
        <item x="3014"/>
        <item x="3009"/>
        <item x="3015"/>
        <item x="3002"/>
        <item x="3003"/>
        <item x="3004"/>
        <item x="3005"/>
        <item x="3006"/>
        <item x="3000"/>
        <item x="3001"/>
        <item x="2998"/>
        <item x="2999"/>
        <item x="2997"/>
        <item x="2994"/>
        <item x="2989"/>
        <item x="2990"/>
        <item x="2991"/>
        <item x="2995"/>
        <item x="2992"/>
        <item x="2993"/>
        <item x="2996"/>
        <item x="2987"/>
        <item x="2988"/>
        <item x="2981"/>
        <item x="2982"/>
        <item x="2983"/>
        <item x="2984"/>
        <item x="2985"/>
        <item x="2986"/>
        <item x="2973"/>
        <item x="2974"/>
        <item x="2975"/>
        <item x="2976"/>
        <item x="2979"/>
        <item x="2980"/>
        <item x="2977"/>
        <item x="2978"/>
        <item x="2961"/>
        <item x="2962"/>
        <item x="2963"/>
        <item x="2964"/>
        <item x="2965"/>
        <item x="2969"/>
        <item x="2970"/>
        <item x="2967"/>
        <item x="2959"/>
        <item x="2960"/>
        <item x="2971"/>
        <item x="2972"/>
        <item x="2966"/>
        <item x="2956"/>
        <item x="2957"/>
        <item x="2958"/>
        <item x="2968"/>
        <item x="2952"/>
        <item x="2954"/>
        <item x="2955"/>
        <item x="2953"/>
        <item x="2948"/>
        <item x="2949"/>
        <item x="2950"/>
        <item x="2947"/>
        <item x="2946"/>
        <item x="2951"/>
        <item x="2943"/>
        <item x="2944"/>
        <item x="2940"/>
        <item x="2941"/>
        <item x="2942"/>
        <item x="2945"/>
        <item x="2939"/>
        <item x="2937"/>
        <item x="2938"/>
        <item x="2927"/>
        <item x="2928"/>
        <item x="2929"/>
        <item x="2930"/>
        <item x="2931"/>
        <item x="2932"/>
        <item x="2934"/>
        <item x="2926"/>
        <item x="2935"/>
        <item x="2936"/>
        <item x="2933"/>
        <item x="2919"/>
        <item x="2923"/>
        <item x="2924"/>
        <item x="2925"/>
        <item x="2920"/>
        <item x="2921"/>
        <item x="2922"/>
        <item x="2915"/>
        <item x="2916"/>
        <item x="2917"/>
        <item x="2918"/>
        <item x="2910"/>
        <item x="2911"/>
        <item x="2914"/>
        <item x="2912"/>
        <item x="2913"/>
        <item x="2897"/>
        <item x="2898"/>
        <item x="2904"/>
        <item x="2905"/>
        <item x="2906"/>
        <item x="2907"/>
        <item x="2908"/>
        <item x="2909"/>
        <item x="2899"/>
        <item x="2900"/>
        <item x="2901"/>
        <item x="2902"/>
        <item x="2903"/>
        <item x="2892"/>
        <item x="2893"/>
        <item x="2894"/>
        <item x="2895"/>
        <item x="2896"/>
        <item x="2891"/>
        <item x="2876"/>
        <item x="2877"/>
        <item x="2878"/>
        <item x="2890"/>
        <item x="2887"/>
        <item x="2888"/>
        <item x="2889"/>
        <item x="2886"/>
        <item x="2879"/>
        <item x="2880"/>
        <item x="2881"/>
        <item x="2882"/>
        <item x="2883"/>
        <item x="2884"/>
        <item x="2885"/>
        <item x="2871"/>
        <item x="2872"/>
        <item x="2873"/>
        <item x="2874"/>
        <item x="2875"/>
        <item x="2867"/>
        <item x="2868"/>
        <item x="2862"/>
        <item x="2860"/>
        <item x="2861"/>
        <item x="2863"/>
        <item x="2864"/>
        <item x="2865"/>
        <item x="2866"/>
        <item x="2858"/>
        <item x="2859"/>
        <item x="2869"/>
        <item x="2870"/>
        <item x="2857"/>
        <item x="2855"/>
        <item x="2856"/>
        <item x="2854"/>
        <item x="2850"/>
        <item x="2851"/>
        <item x="2852"/>
        <item x="2853"/>
        <item x="2848"/>
        <item x="2849"/>
        <item x="2844"/>
        <item x="2843"/>
        <item x="2845"/>
        <item x="2846"/>
        <item x="2847"/>
        <item x="2837"/>
        <item x="2838"/>
        <item x="2839"/>
        <item x="2840"/>
        <item x="2841"/>
        <item x="2842"/>
        <item x="2823"/>
        <item x="2835"/>
        <item x="2836"/>
        <item x="2826"/>
        <item x="2824"/>
        <item x="2827"/>
        <item x="2828"/>
        <item x="2829"/>
        <item x="2830"/>
        <item x="2825"/>
        <item x="2831"/>
        <item x="2832"/>
        <item x="2833"/>
        <item x="2834"/>
        <item x="2812"/>
        <item x="2813"/>
        <item x="2814"/>
        <item x="2815"/>
        <item x="2816"/>
        <item x="2817"/>
        <item x="2818"/>
        <item x="2819"/>
        <item x="2810"/>
        <item x="2811"/>
        <item x="2822"/>
        <item x="2820"/>
        <item x="2821"/>
        <item x="2808"/>
        <item x="2809"/>
        <item x="2805"/>
        <item x="2806"/>
        <item x="2807"/>
        <item x="2799"/>
        <item x="2800"/>
        <item x="2801"/>
        <item x="2802"/>
        <item x="2803"/>
        <item x="2804"/>
        <item x="2796"/>
        <item x="2792"/>
        <item x="2793"/>
        <item x="2794"/>
        <item x="2795"/>
        <item x="2797"/>
        <item x="2798"/>
        <item x="2790"/>
        <item x="2788"/>
        <item x="2789"/>
        <item x="2791"/>
        <item x="2784"/>
        <item x="2785"/>
        <item x="2782"/>
        <item x="2786"/>
        <item x="2783"/>
        <item x="2787"/>
        <item x="2774"/>
        <item x="2775"/>
        <item x="2781"/>
        <item x="2776"/>
        <item x="2771"/>
        <item x="2777"/>
        <item x="2778"/>
        <item x="2779"/>
        <item x="2780"/>
        <item x="2772"/>
        <item x="2773"/>
        <item x="2759"/>
        <item x="2760"/>
        <item x="2761"/>
        <item x="2762"/>
        <item x="2767"/>
        <item x="2769"/>
        <item x="2768"/>
        <item x="2757"/>
        <item x="2758"/>
        <item x="2763"/>
        <item x="2753"/>
        <item x="2754"/>
        <item x="2764"/>
        <item x="2765"/>
        <item x="2766"/>
        <item x="2755"/>
        <item x="2756"/>
        <item x="2770"/>
        <item x="2747"/>
        <item x="2748"/>
        <item x="2749"/>
        <item x="2750"/>
        <item x="2751"/>
        <item x="2752"/>
        <item x="2739"/>
        <item x="2740"/>
        <item x="2741"/>
        <item x="2745"/>
        <item x="2746"/>
        <item x="2733"/>
        <item x="2742"/>
        <item x="2734"/>
        <item x="2735"/>
        <item x="2736"/>
        <item x="2737"/>
        <item x="2738"/>
        <item x="2743"/>
        <item x="2744"/>
        <item x="2732"/>
        <item x="2727"/>
        <item x="2728"/>
        <item x="2729"/>
        <item x="2719"/>
        <item x="2726"/>
        <item x="2720"/>
        <item x="2721"/>
        <item x="2730"/>
        <item x="2724"/>
        <item x="2725"/>
        <item x="2731"/>
        <item x="2722"/>
        <item x="2723"/>
        <item x="2714"/>
        <item x="2711"/>
        <item x="2712"/>
        <item x="2717"/>
        <item x="2718"/>
        <item x="2715"/>
        <item x="2706"/>
        <item x="2716"/>
        <item x="2707"/>
        <item x="2708"/>
        <item x="2709"/>
        <item x="2710"/>
        <item x="2705"/>
        <item x="2713"/>
        <item x="2691"/>
        <item x="2693"/>
        <item x="2694"/>
        <item x="2695"/>
        <item x="2692"/>
        <item x="2704"/>
        <item x="2698"/>
        <item x="2701"/>
        <item x="2702"/>
        <item x="2699"/>
        <item x="2700"/>
        <item x="2696"/>
        <item x="2703"/>
        <item x="2697"/>
        <item x="2677"/>
        <item x="2678"/>
        <item x="2679"/>
        <item x="2680"/>
        <item x="2681"/>
        <item x="2682"/>
        <item x="2683"/>
        <item x="2684"/>
        <item x="2687"/>
        <item x="2688"/>
        <item x="2685"/>
        <item x="2686"/>
        <item x="2689"/>
        <item x="2690"/>
        <item x="2664"/>
        <item x="2670"/>
        <item x="2668"/>
        <item x="2669"/>
        <item x="2674"/>
        <item x="2671"/>
        <item x="2672"/>
        <item x="2675"/>
        <item x="2667"/>
        <item x="2676"/>
        <item x="2673"/>
        <item x="2662"/>
        <item x="2663"/>
        <item x="2665"/>
        <item x="2666"/>
        <item x="2661"/>
        <item x="2660"/>
        <item x="2651"/>
        <item x="2652"/>
        <item x="2653"/>
        <item x="2654"/>
        <item x="2655"/>
        <item x="2656"/>
        <item x="2657"/>
        <item x="2658"/>
        <item x="2650"/>
        <item x="2647"/>
        <item x="2649"/>
        <item x="2648"/>
        <item x="2659"/>
        <item x="2637"/>
        <item x="2638"/>
        <item x="2626"/>
        <item x="2627"/>
        <item x="2628"/>
        <item x="2629"/>
        <item x="2634"/>
        <item x="2635"/>
        <item x="2625"/>
        <item x="2639"/>
        <item x="2644"/>
        <item x="2636"/>
        <item x="2643"/>
        <item x="2630"/>
        <item x="2631"/>
        <item x="2632"/>
        <item x="2633"/>
        <item x="2640"/>
        <item x="2641"/>
        <item x="2646"/>
        <item x="2645"/>
        <item x="2642"/>
        <item x="2619"/>
        <item x="2620"/>
        <item x="2624"/>
        <item x="2621"/>
        <item x="2622"/>
        <item x="2623"/>
        <item x="2617"/>
        <item x="2618"/>
        <item x="2613"/>
        <item x="2614"/>
        <item x="2609"/>
        <item x="2610"/>
        <item x="2608"/>
        <item x="2611"/>
        <item x="2615"/>
        <item x="2616"/>
        <item x="2612"/>
        <item x="2603"/>
        <item x="2601"/>
        <item x="2602"/>
        <item x="2596"/>
        <item x="2606"/>
        <item x="2607"/>
        <item x="2604"/>
        <item x="2605"/>
        <item x="2594"/>
        <item x="2595"/>
        <item x="2592"/>
        <item x="2593"/>
        <item x="2589"/>
        <item x="2590"/>
        <item x="2591"/>
        <item x="2597"/>
        <item x="2598"/>
        <item x="2599"/>
        <item x="2600"/>
        <item x="2583"/>
        <item x="2584"/>
        <item x="2585"/>
        <item x="2581"/>
        <item x="2582"/>
        <item x="2586"/>
        <item x="2587"/>
        <item x="2588"/>
        <item x="2569"/>
        <item x="2570"/>
        <item x="2567"/>
        <item x="2571"/>
        <item x="2568"/>
        <item x="2574"/>
        <item x="2575"/>
        <item x="2563"/>
        <item x="2576"/>
        <item x="2577"/>
        <item x="2578"/>
        <item x="2564"/>
        <item x="2565"/>
        <item x="2566"/>
        <item x="2580"/>
        <item x="2579"/>
        <item x="2572"/>
        <item x="2573"/>
        <item x="2557"/>
        <item x="2556"/>
        <item x="2552"/>
        <item x="2560"/>
        <item x="2561"/>
        <item x="2553"/>
        <item x="2554"/>
        <item x="2555"/>
        <item x="2558"/>
        <item x="2559"/>
        <item x="2562"/>
        <item x="2547"/>
        <item x="2548"/>
        <item x="2550"/>
        <item x="2551"/>
        <item x="2549"/>
        <item x="2545"/>
        <item x="2546"/>
        <item x="2542"/>
        <item x="2543"/>
        <item x="2544"/>
        <item x="2531"/>
        <item x="2533"/>
        <item x="2534"/>
        <item x="2535"/>
        <item x="2536"/>
        <item x="2532"/>
        <item x="2538"/>
        <item x="2539"/>
        <item x="2537"/>
        <item x="2540"/>
        <item x="2541"/>
        <item x="2529"/>
        <item x="2530"/>
        <item x="2521"/>
        <item x="2522"/>
        <item x="2523"/>
        <item x="2519"/>
        <item x="2527"/>
        <item x="2520"/>
        <item x="2517"/>
        <item x="2518"/>
        <item x="2528"/>
        <item x="2524"/>
        <item x="2525"/>
        <item x="2526"/>
        <item x="2510"/>
        <item x="2511"/>
        <item x="2512"/>
        <item x="2516"/>
        <item x="2513"/>
        <item x="2514"/>
        <item x="2515"/>
        <item x="2507"/>
        <item x="2508"/>
        <item x="2509"/>
        <item x="2501"/>
        <item x="2502"/>
        <item x="2503"/>
        <item x="2505"/>
        <item x="2504"/>
        <item x="2496"/>
        <item x="2497"/>
        <item x="2506"/>
        <item x="2499"/>
        <item x="2500"/>
        <item x="2498"/>
        <item x="2481"/>
        <item x="2484"/>
        <item x="2482"/>
        <item x="2483"/>
        <item x="2490"/>
        <item x="2492"/>
        <item x="2491"/>
        <item x="2493"/>
        <item x="2494"/>
        <item x="2495"/>
        <item x="2479"/>
        <item x="2480"/>
        <item x="2477"/>
        <item x="2485"/>
        <item x="2486"/>
        <item x="2487"/>
        <item x="2488"/>
        <item x="2489"/>
        <item x="2478"/>
        <item x="2467"/>
        <item x="2468"/>
        <item x="2476"/>
        <item x="2471"/>
        <item x="2472"/>
        <item x="2473"/>
        <item x="2474"/>
        <item x="2469"/>
        <item x="2470"/>
        <item x="2475"/>
        <item x="2450"/>
        <item x="2451"/>
        <item x="2452"/>
        <item x="2453"/>
        <item x="2465"/>
        <item x="2463"/>
        <item x="2464"/>
        <item x="2458"/>
        <item x="2466"/>
        <item x="2459"/>
        <item x="2460"/>
        <item x="2461"/>
        <item x="2462"/>
        <item x="2454"/>
        <item x="2455"/>
        <item x="2456"/>
        <item x="2457"/>
        <item x="2441"/>
        <item x="2446"/>
        <item x="2447"/>
        <item x="2442"/>
        <item x="2436"/>
        <item x="2437"/>
        <item x="2445"/>
        <item x="2448"/>
        <item x="2449"/>
        <item x="2438"/>
        <item x="2439"/>
        <item x="2440"/>
        <item x="2443"/>
        <item x="2444"/>
        <item x="2428"/>
        <item x="2429"/>
        <item x="2430"/>
        <item x="2431"/>
        <item x="2432"/>
        <item x="2426"/>
        <item x="2434"/>
        <item x="2435"/>
        <item x="2427"/>
        <item x="2433"/>
        <item x="2425"/>
        <item x="2423"/>
        <item x="2424"/>
        <item x="2419"/>
        <item x="2418"/>
        <item x="2421"/>
        <item x="2420"/>
        <item x="2415"/>
        <item x="2416"/>
        <item x="2417"/>
        <item x="2422"/>
        <item x="2411"/>
        <item x="2412"/>
        <item x="2402"/>
        <item x="2405"/>
        <item x="2406"/>
        <item x="2407"/>
        <item x="2410"/>
        <item x="2413"/>
        <item x="2403"/>
        <item x="2404"/>
        <item x="2408"/>
        <item x="2414"/>
        <item x="2409"/>
        <item x="2399"/>
        <item x="2397"/>
        <item x="2398"/>
        <item x="2400"/>
        <item x="2396"/>
        <item x="2401"/>
        <item x="2394"/>
        <item x="2395"/>
        <item x="2383"/>
        <item x="2384"/>
        <item x="2388"/>
        <item x="2389"/>
        <item x="2390"/>
        <item x="2391"/>
        <item x="2392"/>
        <item x="2385"/>
        <item x="2386"/>
        <item x="2393"/>
        <item x="2387"/>
        <item x="2379"/>
        <item x="2380"/>
        <item x="2381"/>
        <item x="2382"/>
        <item x="2373"/>
        <item x="2378"/>
        <item x="2374"/>
        <item x="2375"/>
        <item x="2376"/>
        <item x="2372"/>
        <item x="2377"/>
        <item x="2370"/>
        <item x="2371"/>
        <item x="2368"/>
        <item x="2369"/>
        <item x="2366"/>
        <item x="2367"/>
        <item x="2365"/>
        <item x="2358"/>
        <item x="2359"/>
        <item x="2360"/>
        <item x="2361"/>
        <item x="2362"/>
        <item x="2363"/>
        <item x="2355"/>
        <item x="2356"/>
        <item x="2357"/>
        <item x="2364"/>
        <item x="2349"/>
        <item x="2350"/>
        <item x="2345"/>
        <item x="2346"/>
        <item x="2347"/>
        <item x="2348"/>
        <item x="2354"/>
        <item x="2352"/>
        <item x="2353"/>
        <item x="2351"/>
        <item x="2341"/>
        <item x="2342"/>
        <item x="2343"/>
        <item x="2344"/>
        <item x="2339"/>
        <item x="2340"/>
        <item x="2336"/>
        <item x="2338"/>
        <item x="2337"/>
        <item x="2333"/>
        <item x="2334"/>
        <item x="2335"/>
        <item x="2322"/>
        <item x="2323"/>
        <item x="2324"/>
        <item x="2325"/>
        <item x="2327"/>
        <item x="2328"/>
        <item x="2329"/>
        <item x="2330"/>
        <item x="2331"/>
        <item x="2319"/>
        <item x="2320"/>
        <item x="2321"/>
        <item x="2332"/>
        <item x="2326"/>
        <item x="2314"/>
        <item x="2315"/>
        <item x="2313"/>
        <item x="2304"/>
        <item x="2307"/>
        <item x="2308"/>
        <item x="2309"/>
        <item x="2310"/>
        <item x="2305"/>
        <item x="2318"/>
        <item x="2306"/>
        <item x="2311"/>
        <item x="2312"/>
        <item x="2316"/>
        <item x="2317"/>
        <item x="2292"/>
        <item x="2293"/>
        <item x="2294"/>
        <item x="2300"/>
        <item x="2301"/>
        <item x="2302"/>
        <item x="2303"/>
        <item x="2295"/>
        <item x="2296"/>
        <item x="2297"/>
        <item x="2298"/>
        <item x="2299"/>
        <item x="2278"/>
        <item x="2279"/>
        <item x="2280"/>
        <item x="2285"/>
        <item x="2286"/>
        <item x="2287"/>
        <item x="2288"/>
        <item x="2289"/>
        <item x="2290"/>
        <item x="2291"/>
        <item x="2277"/>
        <item x="2281"/>
        <item x="2282"/>
        <item x="2275"/>
        <item x="2276"/>
        <item x="2284"/>
        <item x="2283"/>
        <item x="2273"/>
        <item x="2274"/>
        <item x="2271"/>
        <item x="2272"/>
        <item x="2258"/>
        <item x="2263"/>
        <item x="2260"/>
        <item x="2261"/>
        <item x="2262"/>
        <item x="2264"/>
        <item x="2265"/>
        <item x="2266"/>
        <item x="2267"/>
        <item x="2268"/>
        <item x="2269"/>
        <item x="2259"/>
        <item x="2270"/>
        <item x="2255"/>
        <item x="2256"/>
        <item x="2251"/>
        <item x="2254"/>
        <item x="2252"/>
        <item x="2253"/>
        <item x="2250"/>
        <item x="2257"/>
        <item x="2248"/>
        <item x="2242"/>
        <item x="2230"/>
        <item x="2243"/>
        <item x="2245"/>
        <item x="2246"/>
        <item x="2240"/>
        <item x="2247"/>
        <item x="2241"/>
        <item x="2237"/>
        <item x="2228"/>
        <item x="2229"/>
        <item x="2238"/>
        <item x="2239"/>
        <item x="2244"/>
        <item x="2236"/>
        <item x="2231"/>
        <item x="2232"/>
        <item x="2233"/>
        <item x="2249"/>
        <item x="2234"/>
        <item x="2235"/>
        <item x="2224"/>
        <item x="2223"/>
        <item x="2225"/>
        <item x="2226"/>
        <item x="2227"/>
        <item x="2219"/>
        <item x="2220"/>
        <item x="2221"/>
        <item x="2222"/>
        <item x="2213"/>
        <item x="2214"/>
        <item x="2215"/>
        <item x="2216"/>
        <item x="2218"/>
        <item x="2217"/>
        <item x="2211"/>
        <item x="2212"/>
        <item x="2207"/>
        <item x="2208"/>
        <item x="2209"/>
        <item x="2210"/>
        <item x="2199"/>
        <item x="2200"/>
        <item x="2201"/>
        <item x="2203"/>
        <item x="2204"/>
        <item x="2202"/>
        <item x="2205"/>
        <item x="2206"/>
        <item x="2183"/>
        <item x="2184"/>
        <item x="2185"/>
        <item x="2192"/>
        <item x="2193"/>
        <item x="2171"/>
        <item x="2172"/>
        <item x="2177"/>
        <item x="2178"/>
        <item x="2179"/>
        <item x="2180"/>
        <item x="2181"/>
        <item x="2187"/>
        <item x="2188"/>
        <item x="2189"/>
        <item x="2173"/>
        <item x="2174"/>
        <item x="2170"/>
        <item x="2190"/>
        <item x="2175"/>
        <item x="2176"/>
        <item x="2182"/>
        <item x="2191"/>
        <item x="2194"/>
        <item x="2195"/>
        <item x="2196"/>
        <item x="2197"/>
        <item x="2198"/>
        <item x="2186"/>
        <item x="2165"/>
        <item x="2163"/>
        <item x="2164"/>
        <item x="2169"/>
        <item x="2166"/>
        <item x="2167"/>
        <item x="2168"/>
        <item x="2153"/>
        <item x="2159"/>
        <item x="2160"/>
        <item x="2161"/>
        <item x="2162"/>
        <item x="2150"/>
        <item x="2154"/>
        <item x="2151"/>
        <item x="2155"/>
        <item x="2156"/>
        <item x="2158"/>
        <item x="2157"/>
        <item x="2152"/>
        <item x="2147"/>
        <item x="2142"/>
        <item x="2143"/>
        <item x="2144"/>
        <item x="2138"/>
        <item x="2148"/>
        <item x="2146"/>
        <item x="2139"/>
        <item x="2140"/>
        <item x="2149"/>
        <item x="2136"/>
        <item x="2137"/>
        <item x="2134"/>
        <item x="2135"/>
        <item x="2145"/>
        <item x="2141"/>
        <item x="2133"/>
        <item x="2129"/>
        <item x="2130"/>
        <item x="2122"/>
        <item x="2123"/>
        <item x="2121"/>
        <item x="2124"/>
        <item x="2126"/>
        <item x="2127"/>
        <item x="2131"/>
        <item x="2132"/>
        <item x="2125"/>
        <item x="2128"/>
        <item x="2119"/>
        <item x="2120"/>
        <item x="2114"/>
        <item x="2115"/>
        <item x="2116"/>
        <item x="2118"/>
        <item x="2112"/>
        <item x="2113"/>
        <item x="2117"/>
        <item x="2111"/>
        <item x="2107"/>
        <item x="2108"/>
        <item x="2109"/>
        <item x="2110"/>
        <item x="2104"/>
        <item x="2100"/>
        <item x="2101"/>
        <item x="2102"/>
        <item x="2103"/>
        <item x="2105"/>
        <item x="2106"/>
        <item x="2091"/>
        <item x="2096"/>
        <item x="2097"/>
        <item x="2093"/>
        <item x="2092"/>
        <item x="2094"/>
        <item x="2095"/>
        <item x="2099"/>
        <item x="2090"/>
        <item x="2098"/>
        <item x="2086"/>
        <item x="2089"/>
        <item x="2087"/>
        <item x="2088"/>
        <item x="2083"/>
        <item x="2077"/>
        <item x="2078"/>
        <item x="2079"/>
        <item x="2075"/>
        <item x="2076"/>
        <item x="2074"/>
        <item x="2080"/>
        <item x="2081"/>
        <item x="2082"/>
        <item x="2084"/>
        <item x="2085"/>
        <item x="2072"/>
        <item x="2073"/>
        <item x="2069"/>
        <item x="2070"/>
        <item x="2071"/>
        <item x="2065"/>
        <item x="2066"/>
        <item x="2067"/>
        <item x="2068"/>
        <item x="2060"/>
        <item x="2061"/>
        <item x="2062"/>
        <item x="2063"/>
        <item x="2064"/>
        <item x="2057"/>
        <item x="2054"/>
        <item x="2055"/>
        <item x="2052"/>
        <item x="2053"/>
        <item x="2051"/>
        <item x="2056"/>
        <item x="2058"/>
        <item x="2059"/>
        <item x="2049"/>
        <item x="2047"/>
        <item x="2050"/>
        <item x="2048"/>
        <item x="2043"/>
        <item x="2044"/>
        <item x="2045"/>
        <item x="2046"/>
        <item x="2036"/>
        <item x="2037"/>
        <item x="2038"/>
        <item x="2040"/>
        <item x="2041"/>
        <item x="2042"/>
        <item x="2039"/>
        <item x="2035"/>
        <item x="2033"/>
        <item x="2034"/>
        <item x="2027"/>
        <item x="2028"/>
        <item x="2029"/>
        <item x="2030"/>
        <item x="2031"/>
        <item x="2032"/>
        <item x="2023"/>
        <item x="2024"/>
        <item x="2025"/>
        <item x="2026"/>
        <item x="2020"/>
        <item x="2013"/>
        <item x="2014"/>
        <item x="2015"/>
        <item x="2016"/>
        <item x="2017"/>
        <item x="2018"/>
        <item x="2019"/>
        <item x="2021"/>
        <item x="2022"/>
        <item x="2011"/>
        <item x="2010"/>
        <item x="2012"/>
        <item x="2008"/>
        <item x="2006"/>
        <item x="2009"/>
        <item x="2004"/>
        <item x="2005"/>
        <item x="2007"/>
        <item x="2003"/>
        <item x="1999"/>
        <item x="2000"/>
        <item x="2001"/>
        <item x="2002"/>
        <item x="1997"/>
        <item x="1998"/>
        <item x="1996"/>
        <item x="1994"/>
        <item x="1993"/>
        <item x="1995"/>
        <item x="1988"/>
        <item x="1984"/>
        <item x="1986"/>
        <item x="1987"/>
        <item x="1981"/>
        <item x="1982"/>
        <item x="1985"/>
        <item x="1983"/>
        <item x="1979"/>
        <item x="1991"/>
        <item x="1989"/>
        <item x="1980"/>
        <item x="1992"/>
        <item x="1990"/>
        <item x="1972"/>
        <item x="1973"/>
        <item x="1974"/>
        <item x="1975"/>
        <item x="1976"/>
        <item x="1977"/>
        <item x="1978"/>
        <item x="1971"/>
        <item x="1964"/>
        <item x="1965"/>
        <item x="1970"/>
        <item x="1966"/>
        <item x="1967"/>
        <item x="1968"/>
        <item x="1969"/>
        <item x="1962"/>
        <item x="1963"/>
        <item x="1961"/>
        <item x="1956"/>
        <item x="1957"/>
        <item x="1958"/>
        <item x="1959"/>
        <item x="1960"/>
        <item x="1953"/>
        <item x="1954"/>
        <item x="1955"/>
        <item x="1951"/>
        <item x="1952"/>
        <item x="1948"/>
        <item x="1949"/>
        <item x="1950"/>
        <item x="1947"/>
        <item x="1945"/>
        <item x="1946"/>
        <item x="1943"/>
        <item x="1944"/>
        <item x="1940"/>
        <item x="1941"/>
        <item x="1942"/>
        <item x="1931"/>
        <item x="1932"/>
        <item x="1933"/>
        <item x="1935"/>
        <item x="1936"/>
        <item x="1934"/>
        <item x="1937"/>
        <item x="1938"/>
        <item x="1939"/>
        <item x="1928"/>
        <item x="1929"/>
        <item x="1930"/>
        <item x="1924"/>
        <item x="1925"/>
        <item x="1926"/>
        <item x="1927"/>
        <item x="1920"/>
        <item x="1921"/>
        <item x="1922"/>
        <item x="1923"/>
        <item x="1910"/>
        <item x="1911"/>
        <item x="1917"/>
        <item x="1918"/>
        <item x="1919"/>
        <item x="1912"/>
        <item x="1913"/>
        <item x="1915"/>
        <item x="1916"/>
        <item x="1914"/>
        <item x="1907"/>
        <item x="1908"/>
        <item x="1899"/>
        <item x="1900"/>
        <item x="1901"/>
        <item x="1902"/>
        <item x="1903"/>
        <item x="1909"/>
        <item x="1904"/>
        <item x="1905"/>
        <item x="1906"/>
        <item x="1893"/>
        <item x="1894"/>
        <item x="1895"/>
        <item x="1896"/>
        <item x="1891"/>
        <item x="1892"/>
        <item x="1897"/>
        <item x="1898"/>
        <item x="1890"/>
        <item x="1888"/>
        <item x="1889"/>
        <item x="1882"/>
        <item x="1883"/>
        <item x="1885"/>
        <item x="1874"/>
        <item x="1875"/>
        <item x="1876"/>
        <item x="1886"/>
        <item x="1887"/>
        <item x="1871"/>
        <item x="1877"/>
        <item x="1869"/>
        <item x="1870"/>
        <item x="1867"/>
        <item x="1873"/>
        <item x="1868"/>
        <item x="1884"/>
        <item x="1878"/>
        <item x="1880"/>
        <item x="1881"/>
        <item x="1872"/>
        <item x="1879"/>
        <item x="1864"/>
        <item x="1865"/>
        <item x="1866"/>
        <item x="1841"/>
        <item x="1849"/>
        <item x="1850"/>
        <item x="1851"/>
        <item x="1852"/>
        <item x="1853"/>
        <item x="1860"/>
        <item x="1861"/>
        <item x="1842"/>
        <item x="1843"/>
        <item x="1847"/>
        <item x="1862"/>
        <item x="1863"/>
        <item x="1844"/>
        <item x="1845"/>
        <item x="1846"/>
        <item x="1848"/>
        <item x="1857"/>
        <item x="1858"/>
        <item x="1859"/>
        <item x="1856"/>
        <item x="1854"/>
        <item x="1855"/>
        <item x="1809"/>
        <item x="1810"/>
        <item x="1811"/>
        <item x="1806"/>
        <item x="1807"/>
        <item x="1808"/>
        <item x="1812"/>
        <item x="1813"/>
        <item x="1818"/>
        <item x="1814"/>
        <item x="1815"/>
        <item x="1816"/>
        <item x="1817"/>
        <item x="1801"/>
        <item x="1802"/>
        <item x="1803"/>
        <item x="1804"/>
        <item x="1805"/>
        <item x="1819"/>
        <item x="1820"/>
        <item x="1832"/>
        <item x="1833"/>
        <item x="1822"/>
        <item x="1834"/>
        <item x="1835"/>
        <item x="1836"/>
        <item x="1837"/>
        <item x="1838"/>
        <item x="1839"/>
        <item x="1840"/>
        <item x="1823"/>
        <item x="1824"/>
        <item x="1825"/>
        <item x="1826"/>
        <item x="1827"/>
        <item x="1828"/>
        <item x="1829"/>
        <item x="1830"/>
        <item x="1821"/>
        <item x="1831"/>
        <item x="1796"/>
        <item x="1793"/>
        <item x="1800"/>
        <item x="1797"/>
        <item x="1798"/>
        <item x="1799"/>
        <item x="1794"/>
        <item x="1795"/>
        <item x="1791"/>
        <item x="1792"/>
        <item x="1790"/>
        <item x="1788"/>
        <item x="1789"/>
        <item x="1786"/>
        <item x="1779"/>
        <item x="1780"/>
        <item x="1787"/>
        <item x="1781"/>
        <item x="1782"/>
        <item x="1783"/>
        <item x="1784"/>
        <item x="1785"/>
        <item x="1773"/>
        <item x="1774"/>
        <item x="1769"/>
        <item x="1775"/>
        <item x="1772"/>
        <item x="1768"/>
        <item x="1776"/>
        <item x="1777"/>
        <item x="1770"/>
        <item x="1771"/>
        <item x="1778"/>
        <item x="1767"/>
        <item x="1745"/>
        <item x="1760"/>
        <item x="1761"/>
        <item x="1762"/>
        <item x="1763"/>
        <item x="1764"/>
        <item x="1765"/>
        <item x="1752"/>
        <item x="1746"/>
        <item x="1751"/>
        <item x="1754"/>
        <item x="1766"/>
        <item x="1747"/>
        <item x="1755"/>
        <item x="1756"/>
        <item x="1757"/>
        <item x="1758"/>
        <item x="1759"/>
        <item x="1753"/>
        <item x="1748"/>
        <item x="1749"/>
        <item x="1750"/>
        <item x="1738"/>
        <item x="1739"/>
        <item x="1740"/>
        <item x="1741"/>
        <item x="1742"/>
        <item x="1743"/>
        <item x="1744"/>
        <item x="1737"/>
        <item x="1727"/>
        <item x="1725"/>
        <item x="1735"/>
        <item x="1728"/>
        <item x="1729"/>
        <item x="1730"/>
        <item x="1731"/>
        <item x="1732"/>
        <item x="1733"/>
        <item x="1734"/>
        <item x="1726"/>
        <item x="1736"/>
        <item x="1720"/>
        <item x="1721"/>
        <item x="1723"/>
        <item x="1724"/>
        <item x="1718"/>
        <item x="1717"/>
        <item x="1722"/>
        <item x="1719"/>
        <item x="1716"/>
        <item x="1715"/>
        <item x="1714"/>
        <item x="1703"/>
        <item x="1704"/>
        <item x="1705"/>
        <item x="1706"/>
        <item x="1707"/>
        <item x="1708"/>
        <item x="1713"/>
        <item x="1711"/>
        <item x="1709"/>
        <item x="1712"/>
        <item x="1710"/>
        <item x="1702"/>
        <item x="1701"/>
        <item x="1700"/>
        <item x="1697"/>
        <item x="1698"/>
        <item x="1694"/>
        <item x="1695"/>
        <item x="1696"/>
        <item x="1690"/>
        <item x="1699"/>
        <item x="1686"/>
        <item x="1687"/>
        <item x="1685"/>
        <item x="1688"/>
        <item x="1689"/>
        <item x="1691"/>
        <item x="1692"/>
        <item x="1693"/>
        <item x="1684"/>
        <item x="1682"/>
        <item x="1679"/>
        <item x="1680"/>
        <item x="1681"/>
        <item x="1683"/>
        <item x="1675"/>
        <item x="1676"/>
        <item x="1677"/>
        <item x="1678"/>
        <item x="1662"/>
        <item x="1663"/>
        <item x="1664"/>
        <item x="1669"/>
        <item x="1670"/>
        <item x="1671"/>
        <item x="1665"/>
        <item x="1666"/>
        <item x="1661"/>
        <item x="1658"/>
        <item x="1672"/>
        <item x="1673"/>
        <item x="1674"/>
        <item x="1657"/>
        <item x="1659"/>
        <item x="1667"/>
        <item x="1668"/>
        <item x="1660"/>
        <item x="1639"/>
        <item x="1640"/>
        <item x="1648"/>
        <item x="1649"/>
        <item x="1650"/>
        <item x="1644"/>
        <item x="1645"/>
        <item x="1651"/>
        <item x="1646"/>
        <item x="1652"/>
        <item x="1641"/>
        <item x="1656"/>
        <item x="1647"/>
        <item x="1642"/>
        <item x="1653"/>
        <item x="1654"/>
        <item x="1655"/>
        <item x="1643"/>
        <item x="1635"/>
        <item x="1636"/>
        <item x="1637"/>
        <item x="1638"/>
        <item x="1634"/>
        <item x="1633"/>
        <item x="1621"/>
        <item x="1622"/>
        <item x="1623"/>
        <item x="1632"/>
        <item x="1626"/>
        <item x="1627"/>
        <item x="1630"/>
        <item x="1628"/>
        <item x="1631"/>
        <item x="1624"/>
        <item x="1625"/>
        <item x="1629"/>
        <item x="1617"/>
        <item x="1600"/>
        <item x="1601"/>
        <item x="1602"/>
        <item x="1608"/>
        <item x="1613"/>
        <item x="1614"/>
        <item x="1609"/>
        <item x="1610"/>
        <item x="1611"/>
        <item x="1618"/>
        <item x="1615"/>
        <item x="1616"/>
        <item x="1612"/>
        <item x="1619"/>
        <item x="1620"/>
        <item x="1603"/>
        <item x="1605"/>
        <item x="1606"/>
        <item x="1607"/>
        <item x="1604"/>
        <item x="1599"/>
        <item x="1597"/>
        <item x="1598"/>
        <item x="1594"/>
        <item x="1593"/>
        <item x="1595"/>
        <item x="1590"/>
        <item x="1591"/>
        <item x="1596"/>
        <item x="1587"/>
        <item x="1584"/>
        <item x="1585"/>
        <item x="1588"/>
        <item x="1589"/>
        <item x="1586"/>
        <item x="1592"/>
        <item x="1572"/>
        <item x="1567"/>
        <item x="1582"/>
        <item x="1577"/>
        <item x="1578"/>
        <item x="1568"/>
        <item x="1569"/>
        <item x="1570"/>
        <item x="1583"/>
        <item x="1579"/>
        <item x="1574"/>
        <item x="1571"/>
        <item x="1580"/>
        <item x="1573"/>
        <item x="1581"/>
        <item x="1576"/>
        <item x="1575"/>
        <item x="1561"/>
        <item x="1562"/>
        <item x="1563"/>
        <item x="1564"/>
        <item x="1565"/>
        <item x="1566"/>
        <item x="1559"/>
        <item x="1560"/>
        <item x="1555"/>
        <item x="1556"/>
        <item x="1557"/>
        <item x="1558"/>
        <item x="1531"/>
        <item x="1532"/>
        <item x="1540"/>
        <item x="1541"/>
        <item x="1542"/>
        <item x="1543"/>
        <item x="1547"/>
        <item x="1548"/>
        <item x="1549"/>
        <item x="1550"/>
        <item x="1535"/>
        <item x="1539"/>
        <item x="1553"/>
        <item x="1551"/>
        <item x="1554"/>
        <item x="1552"/>
        <item x="1528"/>
        <item x="1544"/>
        <item x="1545"/>
        <item x="1536"/>
        <item x="1537"/>
        <item x="1529"/>
        <item x="1530"/>
        <item x="1546"/>
        <item x="1538"/>
        <item x="1533"/>
        <item x="1534"/>
        <item x="1523"/>
        <item x="1525"/>
        <item x="1526"/>
        <item x="1527"/>
        <item x="1524"/>
        <item x="1522"/>
        <item x="1516"/>
        <item x="1517"/>
        <item x="1518"/>
        <item x="1514"/>
        <item x="1515"/>
        <item x="1519"/>
        <item x="1520"/>
        <item x="1521"/>
        <item x="1513"/>
        <item x="1506"/>
        <item x="1508"/>
        <item x="1509"/>
        <item x="1507"/>
        <item x="1501"/>
        <item x="1502"/>
        <item x="1503"/>
        <item x="1510"/>
        <item x="1511"/>
        <item x="1504"/>
        <item x="1505"/>
        <item x="1512"/>
        <item x="1498"/>
        <item x="1499"/>
        <item x="1500"/>
        <item x="1492"/>
        <item x="1493"/>
        <item x="1494"/>
        <item x="1495"/>
        <item x="1496"/>
        <item x="1497"/>
        <item x="1490"/>
        <item x="1491"/>
        <item x="1489"/>
        <item x="1488"/>
        <item x="1485"/>
        <item x="1486"/>
        <item x="1487"/>
        <item x="1463"/>
        <item x="1476"/>
        <item x="1462"/>
        <item x="1477"/>
        <item x="1465"/>
        <item x="1466"/>
        <item x="1467"/>
        <item x="1470"/>
        <item x="1468"/>
        <item x="1469"/>
        <item x="1471"/>
        <item x="1472"/>
        <item x="1478"/>
        <item x="1473"/>
        <item x="1479"/>
        <item x="1480"/>
        <item x="1481"/>
        <item x="1482"/>
        <item x="1483"/>
        <item x="1484"/>
        <item x="1474"/>
        <item x="1475"/>
        <item x="1464"/>
        <item x="1460"/>
        <item x="1461"/>
        <item x="1457"/>
        <item x="1458"/>
        <item x="1459"/>
        <item x="1447"/>
        <item x="1446"/>
        <item x="1448"/>
        <item x="1449"/>
        <item x="1445"/>
        <item x="1453"/>
        <item x="1454"/>
        <item x="1456"/>
        <item x="1450"/>
        <item x="1451"/>
        <item x="1452"/>
        <item x="1455"/>
        <item x="1431"/>
        <item x="1437"/>
        <item x="1432"/>
        <item x="1433"/>
        <item x="1438"/>
        <item x="1439"/>
        <item x="1440"/>
        <item x="1441"/>
        <item x="1442"/>
        <item x="1443"/>
        <item x="1444"/>
        <item x="1435"/>
        <item x="1434"/>
        <item x="1436"/>
        <item x="1420"/>
        <item x="1423"/>
        <item x="1424"/>
        <item x="1425"/>
        <item x="1428"/>
        <item x="1429"/>
        <item x="1421"/>
        <item x="1422"/>
        <item x="1426"/>
        <item x="1427"/>
        <item x="1409"/>
        <item x="1430"/>
        <item x="1410"/>
        <item x="1411"/>
        <item x="1412"/>
        <item x="1414"/>
        <item x="1415"/>
        <item x="1416"/>
        <item x="1417"/>
        <item x="1413"/>
        <item x="1418"/>
        <item x="1419"/>
        <item x="1395"/>
        <item x="1396"/>
        <item x="1397"/>
        <item x="1400"/>
        <item x="1401"/>
        <item x="1402"/>
        <item x="1403"/>
        <item x="1404"/>
        <item x="1398"/>
        <item x="1399"/>
        <item x="1405"/>
        <item x="1406"/>
        <item x="1407"/>
        <item x="1408"/>
        <item x="1394"/>
        <item x="1373"/>
        <item x="1375"/>
        <item x="1376"/>
        <item x="1377"/>
        <item x="1378"/>
        <item x="1384"/>
        <item x="1385"/>
        <item x="1379"/>
        <item x="1380"/>
        <item x="1381"/>
        <item x="1382"/>
        <item x="1374"/>
        <item x="1383"/>
        <item x="1388"/>
        <item x="1389"/>
        <item x="1390"/>
        <item x="1391"/>
        <item x="1392"/>
        <item x="1393"/>
        <item x="1386"/>
        <item x="1387"/>
        <item x="1356"/>
        <item x="1357"/>
        <item x="1372"/>
        <item x="1371"/>
        <item x="1362"/>
        <item x="1353"/>
        <item x="1354"/>
        <item x="1351"/>
        <item x="1355"/>
        <item x="1360"/>
        <item x="1352"/>
        <item x="1370"/>
        <item x="1363"/>
        <item x="1361"/>
        <item x="1364"/>
        <item x="1365"/>
        <item x="1366"/>
        <item x="1367"/>
        <item x="1358"/>
        <item x="1359"/>
        <item x="1368"/>
        <item x="1369"/>
        <item x="1344"/>
        <item x="1345"/>
        <item x="1349"/>
        <item x="1343"/>
        <item x="1337"/>
        <item x="1339"/>
        <item x="1340"/>
        <item x="1338"/>
        <item x="1341"/>
        <item x="1342"/>
        <item x="1347"/>
        <item x="1336"/>
        <item x="1348"/>
        <item x="1350"/>
        <item x="1346"/>
        <item x="1330"/>
        <item x="1325"/>
        <item x="1326"/>
        <item x="1327"/>
        <item x="1334"/>
        <item x="1328"/>
        <item x="1329"/>
        <item x="1335"/>
        <item x="1333"/>
        <item x="1332"/>
        <item x="1318"/>
        <item x="1319"/>
        <item x="1320"/>
        <item x="1321"/>
        <item x="1324"/>
        <item x="1313"/>
        <item x="1314"/>
        <item x="1322"/>
        <item x="1323"/>
        <item x="1315"/>
        <item x="1316"/>
        <item x="1317"/>
        <item x="1331"/>
        <item x="1306"/>
        <item x="1309"/>
        <item x="1307"/>
        <item x="1312"/>
        <item x="1295"/>
        <item x="1301"/>
        <item x="1302"/>
        <item x="1300"/>
        <item x="1310"/>
        <item x="1311"/>
        <item x="1296"/>
        <item x="1297"/>
        <item x="1298"/>
        <item x="1293"/>
        <item x="1294"/>
        <item x="1299"/>
        <item x="1308"/>
        <item x="1303"/>
        <item x="1304"/>
        <item x="1305"/>
        <item x="1285"/>
        <item x="1288"/>
        <item x="1289"/>
        <item x="1287"/>
        <item x="1290"/>
        <item x="1291"/>
        <item x="1292"/>
        <item x="1286"/>
        <item x="1283"/>
        <item x="1284"/>
        <item x="1275"/>
        <item x="1270"/>
        <item x="1271"/>
        <item x="1272"/>
        <item x="1273"/>
        <item x="1274"/>
        <item x="1278"/>
        <item x="1279"/>
        <item x="1280"/>
        <item x="1281"/>
        <item x="1282"/>
        <item x="1276"/>
        <item x="1277"/>
        <item x="1267"/>
        <item x="1269"/>
        <item x="1268"/>
        <item x="1266"/>
        <item x="1265"/>
        <item x="1257"/>
        <item x="1258"/>
        <item x="1259"/>
        <item x="1260"/>
        <item x="1261"/>
        <item x="1262"/>
        <item x="1263"/>
        <item x="1264"/>
        <item x="1246"/>
        <item x="1247"/>
        <item x="1248"/>
        <item x="1249"/>
        <item x="1250"/>
        <item x="1251"/>
        <item x="1252"/>
        <item x="1253"/>
        <item x="1254"/>
        <item x="1255"/>
        <item x="1256"/>
        <item x="1236"/>
        <item x="1238"/>
        <item x="1234"/>
        <item x="1235"/>
        <item x="1239"/>
        <item x="1240"/>
        <item x="1245"/>
        <item x="1237"/>
        <item x="1241"/>
        <item x="1242"/>
        <item x="1243"/>
        <item x="1244"/>
        <item x="1222"/>
        <item x="1223"/>
        <item x="1224"/>
        <item x="1225"/>
        <item x="1216"/>
        <item x="1217"/>
        <item x="1233"/>
        <item x="1218"/>
        <item x="1219"/>
        <item x="1220"/>
        <item x="1226"/>
        <item x="1227"/>
        <item x="1228"/>
        <item x="1221"/>
        <item x="1229"/>
        <item x="1230"/>
        <item x="1231"/>
        <item x="1232"/>
        <item x="1215"/>
        <item x="1197"/>
        <item x="1198"/>
        <item x="1200"/>
        <item x="1201"/>
        <item x="1202"/>
        <item x="1203"/>
        <item x="1206"/>
        <item x="1192"/>
        <item x="1193"/>
        <item x="1194"/>
        <item x="1199"/>
        <item x="1204"/>
        <item x="1205"/>
        <item x="1207"/>
        <item x="1208"/>
        <item x="1209"/>
        <item x="1210"/>
        <item x="1195"/>
        <item x="1211"/>
        <item x="1212"/>
        <item x="1213"/>
        <item x="1214"/>
        <item x="1196"/>
        <item x="1179"/>
        <item x="1187"/>
        <item x="1180"/>
        <item x="1188"/>
        <item x="1181"/>
        <item x="1182"/>
        <item x="1183"/>
        <item x="1184"/>
        <item x="1185"/>
        <item x="1186"/>
        <item x="1189"/>
        <item x="1190"/>
        <item x="1191"/>
        <item x="1178"/>
        <item x="1168"/>
        <item x="1170"/>
        <item x="1171"/>
        <item x="1169"/>
        <item x="1172"/>
        <item x="1173"/>
        <item x="1174"/>
        <item x="1175"/>
        <item x="1176"/>
        <item x="1177"/>
        <item x="1161"/>
        <item x="1162"/>
        <item x="1165"/>
        <item x="1160"/>
        <item x="1156"/>
        <item x="1157"/>
        <item x="1158"/>
        <item x="1159"/>
        <item x="1154"/>
        <item x="1155"/>
        <item x="1163"/>
        <item x="1167"/>
        <item x="1164"/>
        <item x="1166"/>
        <item x="1142"/>
        <item x="1143"/>
        <item x="1144"/>
        <item x="1145"/>
        <item x="1146"/>
        <item x="1147"/>
        <item x="1148"/>
        <item x="1151"/>
        <item x="1153"/>
        <item x="1152"/>
        <item x="1149"/>
        <item x="1150"/>
        <item x="1140"/>
        <item x="1141"/>
        <item x="1136"/>
        <item x="1137"/>
        <item x="1138"/>
        <item x="1139"/>
        <item x="1132"/>
        <item x="1126"/>
        <item x="1133"/>
        <item x="1125"/>
        <item x="1129"/>
        <item x="1130"/>
        <item x="1131"/>
        <item x="1134"/>
        <item x="1135"/>
        <item x="1127"/>
        <item x="1128"/>
        <item x="1123"/>
        <item x="1118"/>
        <item x="1119"/>
        <item x="1120"/>
        <item x="1121"/>
        <item x="1122"/>
        <item x="1124"/>
        <item x="1108"/>
        <item x="1115"/>
        <item x="1116"/>
        <item x="1117"/>
        <item x="1098"/>
        <item x="1099"/>
        <item x="1104"/>
        <item x="1105"/>
        <item x="1109"/>
        <item x="1106"/>
        <item x="1110"/>
        <item x="1111"/>
        <item x="1107"/>
        <item x="1113"/>
        <item x="1114"/>
        <item x="1101"/>
        <item x="1102"/>
        <item x="1103"/>
        <item x="1112"/>
        <item x="1100"/>
        <item x="1096"/>
        <item x="1087"/>
        <item x="1097"/>
        <item x="1089"/>
        <item x="1094"/>
        <item x="1088"/>
        <item x="1090"/>
        <item x="1095"/>
        <item x="1093"/>
        <item x="1091"/>
        <item x="1092"/>
        <item x="1084"/>
        <item x="1085"/>
        <item x="1077"/>
        <item x="1078"/>
        <item x="1079"/>
        <item x="1080"/>
        <item x="1082"/>
        <item x="1081"/>
        <item x="1086"/>
        <item x="1083"/>
        <item x="1076"/>
        <item x="1072"/>
        <item x="1066"/>
        <item x="1067"/>
        <item x="1068"/>
        <item x="1069"/>
        <item x="1073"/>
        <item x="1074"/>
        <item x="1075"/>
        <item x="1070"/>
        <item x="1065"/>
        <item x="1063"/>
        <item x="1064"/>
        <item x="1071"/>
        <item x="1055"/>
        <item x="1045"/>
        <item x="1046"/>
        <item x="1047"/>
        <item x="1048"/>
        <item x="1061"/>
        <item x="1062"/>
        <item x="1051"/>
        <item x="1052"/>
        <item x="1053"/>
        <item x="1054"/>
        <item x="1042"/>
        <item x="1059"/>
        <item x="1060"/>
        <item x="1050"/>
        <item x="1043"/>
        <item x="1044"/>
        <item x="1049"/>
        <item x="1056"/>
        <item x="1057"/>
        <item x="1058"/>
        <item x="1030"/>
        <item x="1031"/>
        <item x="1032"/>
        <item x="1039"/>
        <item x="1040"/>
        <item x="1041"/>
        <item x="1033"/>
        <item x="1034"/>
        <item x="1029"/>
        <item x="1035"/>
        <item x="1036"/>
        <item x="1037"/>
        <item x="1038"/>
        <item x="1027"/>
        <item x="1028"/>
        <item x="1002"/>
        <item x="1003"/>
        <item x="1012"/>
        <item x="1004"/>
        <item x="1005"/>
        <item x="1011"/>
        <item x="1009"/>
        <item x="1010"/>
        <item x="1025"/>
        <item x="1026"/>
        <item x="1007"/>
        <item x="1006"/>
        <item x="1016"/>
        <item x="1017"/>
        <item x="1018"/>
        <item x="1008"/>
        <item x="1019"/>
        <item x="1020"/>
        <item x="1021"/>
        <item x="1022"/>
        <item x="1023"/>
        <item x="1024"/>
        <item x="1013"/>
        <item x="1014"/>
        <item x="1015"/>
        <item x="987"/>
        <item x="995"/>
        <item x="996"/>
        <item x="997"/>
        <item x="988"/>
        <item x="998"/>
        <item x="983"/>
        <item x="984"/>
        <item x="985"/>
        <item x="992"/>
        <item x="986"/>
        <item x="993"/>
        <item x="994"/>
        <item x="989"/>
        <item x="990"/>
        <item x="991"/>
        <item x="999"/>
        <item x="1000"/>
        <item x="1001"/>
        <item x="981"/>
        <item x="975"/>
        <item x="979"/>
        <item x="980"/>
        <item x="976"/>
        <item x="977"/>
        <item x="982"/>
        <item x="978"/>
        <item x="973"/>
        <item x="968"/>
        <item x="963"/>
        <item x="964"/>
        <item x="969"/>
        <item x="970"/>
        <item x="965"/>
        <item x="971"/>
        <item x="974"/>
        <item x="972"/>
        <item x="966"/>
        <item x="967"/>
        <item x="957"/>
        <item x="961"/>
        <item x="945"/>
        <item x="958"/>
        <item x="959"/>
        <item x="946"/>
        <item x="947"/>
        <item x="962"/>
        <item x="949"/>
        <item x="948"/>
        <item x="960"/>
        <item x="943"/>
        <item x="944"/>
        <item x="953"/>
        <item x="954"/>
        <item x="955"/>
        <item x="956"/>
        <item x="950"/>
        <item x="951"/>
        <item x="952"/>
        <item x="928"/>
        <item x="935"/>
        <item x="939"/>
        <item x="940"/>
        <item x="929"/>
        <item x="930"/>
        <item x="941"/>
        <item x="942"/>
        <item x="931"/>
        <item x="936"/>
        <item x="937"/>
        <item x="938"/>
        <item x="934"/>
        <item x="932"/>
        <item x="925"/>
        <item x="926"/>
        <item x="927"/>
        <item x="933"/>
        <item x="920"/>
        <item x="921"/>
        <item x="922"/>
        <item x="923"/>
        <item x="924"/>
        <item x="911"/>
        <item x="908"/>
        <item x="909"/>
        <item x="910"/>
        <item x="901"/>
        <item x="919"/>
        <item x="905"/>
        <item x="906"/>
        <item x="907"/>
        <item x="914"/>
        <item x="915"/>
        <item x="916"/>
        <item x="917"/>
        <item x="912"/>
        <item x="902"/>
        <item x="903"/>
        <item x="904"/>
        <item x="913"/>
        <item x="918"/>
        <item x="897"/>
        <item x="898"/>
        <item x="899"/>
        <item x="900"/>
        <item x="884"/>
        <item x="885"/>
        <item x="896"/>
        <item x="892"/>
        <item x="887"/>
        <item x="888"/>
        <item x="889"/>
        <item x="890"/>
        <item x="891"/>
        <item x="886"/>
        <item x="895"/>
        <item x="893"/>
        <item x="894"/>
        <item x="881"/>
        <item x="882"/>
        <item x="883"/>
        <item x="880"/>
        <item x="876"/>
        <item x="877"/>
        <item x="872"/>
        <item x="873"/>
        <item x="874"/>
        <item x="875"/>
        <item x="878"/>
        <item x="879"/>
        <item x="860"/>
        <item x="861"/>
        <item x="864"/>
        <item x="862"/>
        <item x="863"/>
        <item x="857"/>
        <item x="865"/>
        <item x="858"/>
        <item x="859"/>
        <item x="866"/>
        <item x="867"/>
        <item x="869"/>
        <item x="870"/>
        <item x="871"/>
        <item x="855"/>
        <item x="856"/>
        <item x="868"/>
        <item x="849"/>
        <item x="850"/>
        <item x="851"/>
        <item x="842"/>
        <item x="843"/>
        <item x="844"/>
        <item x="845"/>
        <item x="846"/>
        <item x="847"/>
        <item x="848"/>
        <item x="852"/>
        <item x="853"/>
        <item x="854"/>
        <item x="831"/>
        <item x="835"/>
        <item x="836"/>
        <item x="837"/>
        <item x="838"/>
        <item x="832"/>
        <item x="833"/>
        <item x="834"/>
        <item x="839"/>
        <item x="840"/>
        <item x="841"/>
        <item x="813"/>
        <item x="814"/>
        <item x="815"/>
        <item x="821"/>
        <item x="822"/>
        <item x="819"/>
        <item x="820"/>
        <item x="816"/>
        <item x="823"/>
        <item x="824"/>
        <item x="825"/>
        <item x="818"/>
        <item x="826"/>
        <item x="827"/>
        <item x="828"/>
        <item x="829"/>
        <item x="830"/>
        <item x="817"/>
        <item x="798"/>
        <item x="802"/>
        <item x="803"/>
        <item x="805"/>
        <item x="806"/>
        <item x="804"/>
        <item x="807"/>
        <item x="799"/>
        <item x="808"/>
        <item x="809"/>
        <item x="800"/>
        <item x="801"/>
        <item x="812"/>
        <item x="810"/>
        <item x="811"/>
        <item x="790"/>
        <item x="788"/>
        <item x="789"/>
        <item x="797"/>
        <item x="793"/>
        <item x="794"/>
        <item x="795"/>
        <item x="791"/>
        <item x="796"/>
        <item x="792"/>
        <item x="778"/>
        <item x="779"/>
        <item x="777"/>
        <item x="785"/>
        <item x="786"/>
        <item x="780"/>
        <item x="775"/>
        <item x="787"/>
        <item x="781"/>
        <item x="776"/>
        <item x="782"/>
        <item x="783"/>
        <item x="784"/>
        <item x="770"/>
        <item x="771"/>
        <item x="772"/>
        <item x="766"/>
        <item x="769"/>
        <item x="773"/>
        <item x="774"/>
        <item x="767"/>
        <item x="768"/>
        <item x="763"/>
        <item x="764"/>
        <item x="765"/>
        <item x="758"/>
        <item x="757"/>
        <item x="759"/>
        <item x="756"/>
        <item x="760"/>
        <item x="761"/>
        <item x="762"/>
        <item x="750"/>
        <item x="751"/>
        <item x="748"/>
        <item x="749"/>
        <item x="752"/>
        <item x="753"/>
        <item x="754"/>
        <item x="755"/>
        <item x="745"/>
        <item x="746"/>
        <item x="747"/>
        <item x="735"/>
        <item x="736"/>
        <item x="734"/>
        <item x="740"/>
        <item x="741"/>
        <item x="742"/>
        <item x="743"/>
        <item x="744"/>
        <item x="732"/>
        <item x="733"/>
        <item x="737"/>
        <item x="738"/>
        <item x="739"/>
        <item x="731"/>
        <item x="717"/>
        <item x="718"/>
        <item x="716"/>
        <item x="719"/>
        <item x="730"/>
        <item x="724"/>
        <item x="725"/>
        <item x="726"/>
        <item x="723"/>
        <item x="729"/>
        <item x="720"/>
        <item x="721"/>
        <item x="722"/>
        <item x="727"/>
        <item x="728"/>
        <item x="698"/>
        <item x="708"/>
        <item x="709"/>
        <item x="714"/>
        <item x="710"/>
        <item x="711"/>
        <item x="712"/>
        <item x="715"/>
        <item x="699"/>
        <item x="700"/>
        <item x="701"/>
        <item x="706"/>
        <item x="713"/>
        <item x="697"/>
        <item x="707"/>
        <item x="702"/>
        <item x="703"/>
        <item x="705"/>
        <item x="704"/>
        <item x="689"/>
        <item x="694"/>
        <item x="695"/>
        <item x="686"/>
        <item x="685"/>
        <item x="688"/>
        <item x="690"/>
        <item x="691"/>
        <item x="696"/>
        <item x="687"/>
        <item x="692"/>
        <item x="693"/>
        <item x="676"/>
        <item x="677"/>
        <item x="666"/>
        <item x="672"/>
        <item x="673"/>
        <item x="674"/>
        <item x="678"/>
        <item x="679"/>
        <item x="667"/>
        <item x="675"/>
        <item x="683"/>
        <item x="668"/>
        <item x="669"/>
        <item x="681"/>
        <item x="682"/>
        <item x="665"/>
        <item x="670"/>
        <item x="671"/>
        <item x="659"/>
        <item x="684"/>
        <item x="660"/>
        <item x="661"/>
        <item x="662"/>
        <item x="663"/>
        <item x="664"/>
        <item x="680"/>
        <item x="655"/>
        <item x="653"/>
        <item x="654"/>
        <item x="656"/>
        <item x="657"/>
        <item x="658"/>
        <item x="645"/>
        <item x="648"/>
        <item x="649"/>
        <item x="650"/>
        <item x="651"/>
        <item x="638"/>
        <item x="642"/>
        <item x="644"/>
        <item x="643"/>
        <item x="636"/>
        <item x="637"/>
        <item x="646"/>
        <item x="647"/>
        <item x="652"/>
        <item x="639"/>
        <item x="640"/>
        <item x="641"/>
        <item x="625"/>
        <item x="624"/>
        <item x="632"/>
        <item x="633"/>
        <item x="626"/>
        <item x="634"/>
        <item x="628"/>
        <item x="629"/>
        <item x="630"/>
        <item x="631"/>
        <item x="627"/>
        <item x="635"/>
        <item x="611"/>
        <item x="618"/>
        <item x="623"/>
        <item x="620"/>
        <item x="621"/>
        <item x="622"/>
        <item x="612"/>
        <item x="613"/>
        <item x="610"/>
        <item x="619"/>
        <item x="617"/>
        <item x="614"/>
        <item x="615"/>
        <item x="616"/>
        <item x="599"/>
        <item x="600"/>
        <item x="596"/>
        <item x="603"/>
        <item x="598"/>
        <item x="604"/>
        <item x="605"/>
        <item x="606"/>
        <item x="607"/>
        <item x="602"/>
        <item x="608"/>
        <item x="597"/>
        <item x="601"/>
        <item x="609"/>
        <item x="590"/>
        <item x="583"/>
        <item x="584"/>
        <item x="585"/>
        <item x="592"/>
        <item x="591"/>
        <item x="593"/>
        <item x="594"/>
        <item x="595"/>
        <item x="586"/>
        <item x="587"/>
        <item x="588"/>
        <item x="589"/>
        <item x="575"/>
        <item x="576"/>
        <item x="574"/>
        <item x="577"/>
        <item x="578"/>
        <item x="579"/>
        <item x="580"/>
        <item x="581"/>
        <item x="571"/>
        <item x="582"/>
        <item x="567"/>
        <item x="572"/>
        <item x="573"/>
        <item x="568"/>
        <item x="569"/>
        <item x="570"/>
        <item x="559"/>
        <item x="561"/>
        <item x="560"/>
        <item x="562"/>
        <item x="563"/>
        <item x="566"/>
        <item x="564"/>
        <item x="554"/>
        <item x="555"/>
        <item x="556"/>
        <item x="557"/>
        <item x="565"/>
        <item x="558"/>
        <item x="549"/>
        <item x="553"/>
        <item x="552"/>
        <item x="551"/>
        <item x="548"/>
        <item x="550"/>
        <item x="547"/>
        <item x="544"/>
        <item x="545"/>
        <item x="532"/>
        <item x="542"/>
        <item x="543"/>
        <item x="541"/>
        <item x="546"/>
        <item x="533"/>
        <item x="534"/>
        <item x="530"/>
        <item x="531"/>
        <item x="535"/>
        <item x="536"/>
        <item x="537"/>
        <item x="538"/>
        <item x="539"/>
        <item x="540"/>
        <item x="521"/>
        <item x="524"/>
        <item x="522"/>
        <item x="523"/>
        <item x="525"/>
        <item x="526"/>
        <item x="527"/>
        <item x="528"/>
        <item x="529"/>
        <item x="515"/>
        <item x="513"/>
        <item x="516"/>
        <item x="520"/>
        <item x="518"/>
        <item x="519"/>
        <item x="514"/>
        <item x="517"/>
        <item x="512"/>
        <item x="511"/>
        <item x="509"/>
        <item x="510"/>
        <item x="499"/>
        <item x="495"/>
        <item x="496"/>
        <item x="506"/>
        <item x="503"/>
        <item x="494"/>
        <item x="501"/>
        <item x="507"/>
        <item x="500"/>
        <item x="497"/>
        <item x="508"/>
        <item x="498"/>
        <item x="504"/>
        <item x="505"/>
        <item x="502"/>
        <item x="490"/>
        <item x="491"/>
        <item x="488"/>
        <item x="492"/>
        <item x="493"/>
        <item x="483"/>
        <item x="485"/>
        <item x="486"/>
        <item x="489"/>
        <item x="487"/>
        <item x="484"/>
        <item x="482"/>
        <item x="475"/>
        <item x="476"/>
        <item x="477"/>
        <item x="478"/>
        <item x="479"/>
        <item x="469"/>
        <item x="466"/>
        <item x="467"/>
        <item x="480"/>
        <item x="481"/>
        <item x="470"/>
        <item x="471"/>
        <item x="472"/>
        <item x="473"/>
        <item x="468"/>
        <item x="474"/>
        <item x="464"/>
        <item x="459"/>
        <item x="460"/>
        <item x="461"/>
        <item x="455"/>
        <item x="456"/>
        <item x="465"/>
        <item x="457"/>
        <item x="458"/>
        <item x="462"/>
        <item x="463"/>
        <item x="449"/>
        <item x="433"/>
        <item x="434"/>
        <item x="435"/>
        <item x="436"/>
        <item x="437"/>
        <item x="438"/>
        <item x="439"/>
        <item x="431"/>
        <item x="444"/>
        <item x="445"/>
        <item x="446"/>
        <item x="447"/>
        <item x="440"/>
        <item x="441"/>
        <item x="448"/>
        <item x="432"/>
        <item x="454"/>
        <item x="450"/>
        <item x="451"/>
        <item x="442"/>
        <item x="452"/>
        <item x="453"/>
        <item x="443"/>
        <item x="428"/>
        <item x="416"/>
        <item x="423"/>
        <item x="429"/>
        <item x="417"/>
        <item x="418"/>
        <item x="419"/>
        <item x="420"/>
        <item x="430"/>
        <item x="421"/>
        <item x="422"/>
        <item x="415"/>
        <item x="426"/>
        <item x="427"/>
        <item x="424"/>
        <item x="425"/>
        <item x="412"/>
        <item x="413"/>
        <item x="414"/>
        <item x="408"/>
        <item x="409"/>
        <item x="410"/>
        <item x="411"/>
        <item x="402"/>
        <item x="403"/>
        <item x="396"/>
        <item x="397"/>
        <item x="398"/>
        <item x="399"/>
        <item x="400"/>
        <item x="401"/>
        <item x="404"/>
        <item x="406"/>
        <item x="405"/>
        <item x="407"/>
        <item x="394"/>
        <item x="395"/>
        <item x="381"/>
        <item x="382"/>
        <item x="383"/>
        <item x="375"/>
        <item x="376"/>
        <item x="385"/>
        <item x="384"/>
        <item x="377"/>
        <item x="388"/>
        <item x="389"/>
        <item x="390"/>
        <item x="391"/>
        <item x="378"/>
        <item x="379"/>
        <item x="380"/>
        <item x="386"/>
        <item x="387"/>
        <item x="392"/>
        <item x="393"/>
        <item x="374"/>
        <item x="370"/>
        <item x="373"/>
        <item x="371"/>
        <item x="372"/>
        <item x="367"/>
        <item x="368"/>
        <item x="365"/>
        <item x="369"/>
        <item x="366"/>
        <item x="359"/>
        <item x="360"/>
        <item x="342"/>
        <item x="361"/>
        <item x="362"/>
        <item x="339"/>
        <item x="347"/>
        <item x="340"/>
        <item x="348"/>
        <item x="343"/>
        <item x="344"/>
        <item x="345"/>
        <item x="346"/>
        <item x="364"/>
        <item x="341"/>
        <item x="363"/>
        <item x="349"/>
        <item x="350"/>
        <item x="351"/>
        <item x="352"/>
        <item x="353"/>
        <item x="354"/>
        <item x="355"/>
        <item x="356"/>
        <item x="357"/>
        <item x="358"/>
        <item x="338"/>
        <item x="336"/>
        <item x="337"/>
        <item x="319"/>
        <item x="310"/>
        <item x="311"/>
        <item x="312"/>
        <item x="324"/>
        <item x="326"/>
        <item x="327"/>
        <item x="332"/>
        <item x="333"/>
        <item x="334"/>
        <item x="329"/>
        <item x="315"/>
        <item x="316"/>
        <item x="317"/>
        <item x="328"/>
        <item x="335"/>
        <item x="330"/>
        <item x="331"/>
        <item x="318"/>
        <item x="325"/>
        <item x="313"/>
        <item x="320"/>
        <item x="314"/>
        <item x="321"/>
        <item x="322"/>
        <item x="323"/>
        <item x="307"/>
        <item x="305"/>
        <item x="306"/>
        <item x="292"/>
        <item x="293"/>
        <item x="298"/>
        <item x="299"/>
        <item x="300"/>
        <item x="301"/>
        <item x="294"/>
        <item x="302"/>
        <item x="303"/>
        <item x="296"/>
        <item x="295"/>
        <item x="297"/>
        <item x="304"/>
        <item x="308"/>
        <item x="309"/>
        <item x="288"/>
        <item x="289"/>
        <item x="290"/>
        <item x="282"/>
        <item x="287"/>
        <item x="291"/>
        <item x="283"/>
        <item x="284"/>
        <item x="285"/>
        <item x="286"/>
        <item x="265"/>
        <item x="266"/>
        <item x="277"/>
        <item x="267"/>
        <item x="268"/>
        <item x="269"/>
        <item x="274"/>
        <item x="275"/>
        <item x="278"/>
        <item x="270"/>
        <item x="271"/>
        <item x="272"/>
        <item x="273"/>
        <item x="279"/>
        <item x="276"/>
        <item x="280"/>
        <item x="281"/>
        <item x="262"/>
        <item x="263"/>
        <item x="264"/>
        <item x="257"/>
        <item x="256"/>
        <item x="254"/>
        <item x="260"/>
        <item x="255"/>
        <item x="258"/>
        <item x="251"/>
        <item x="252"/>
        <item x="253"/>
        <item x="259"/>
        <item x="261"/>
        <item x="249"/>
        <item x="248"/>
        <item x="250"/>
        <item x="237"/>
        <item x="234"/>
        <item x="235"/>
        <item x="236"/>
        <item x="231"/>
        <item x="232"/>
        <item x="233"/>
        <item x="245"/>
        <item x="244"/>
        <item x="246"/>
        <item x="247"/>
        <item x="242"/>
        <item x="243"/>
        <item x="238"/>
        <item x="239"/>
        <item x="240"/>
        <item x="241"/>
        <item x="225"/>
        <item x="226"/>
        <item x="216"/>
        <item x="227"/>
        <item x="228"/>
        <item x="229"/>
        <item x="217"/>
        <item x="218"/>
        <item x="219"/>
        <item x="213"/>
        <item x="214"/>
        <item x="215"/>
        <item x="208"/>
        <item x="220"/>
        <item x="221"/>
        <item x="222"/>
        <item x="223"/>
        <item x="224"/>
        <item x="211"/>
        <item x="212"/>
        <item x="209"/>
        <item x="230"/>
        <item x="210"/>
        <item x="199"/>
        <item x="200"/>
        <item x="201"/>
        <item x="198"/>
        <item x="190"/>
        <item x="206"/>
        <item x="193"/>
        <item x="207"/>
        <item x="194"/>
        <item x="195"/>
        <item x="191"/>
        <item x="196"/>
        <item x="197"/>
        <item x="192"/>
        <item x="205"/>
        <item x="202"/>
        <item x="203"/>
        <item x="204"/>
        <item x="184"/>
        <item x="175"/>
        <item x="185"/>
        <item x="186"/>
        <item x="187"/>
        <item x="188"/>
        <item x="189"/>
        <item x="176"/>
        <item x="177"/>
        <item x="178"/>
        <item x="171"/>
        <item x="172"/>
        <item x="173"/>
        <item x="174"/>
        <item x="179"/>
        <item x="180"/>
        <item x="181"/>
        <item x="182"/>
        <item x="183"/>
        <item x="168"/>
        <item x="169"/>
        <item x="170"/>
        <item x="164"/>
        <item x="165"/>
        <item x="166"/>
        <item x="167"/>
        <item x="149"/>
        <item x="151"/>
        <item x="152"/>
        <item x="153"/>
        <item x="154"/>
        <item x="155"/>
        <item x="157"/>
        <item x="158"/>
        <item x="159"/>
        <item x="156"/>
        <item x="150"/>
        <item x="160"/>
        <item x="161"/>
        <item x="162"/>
        <item x="163"/>
        <item x="143"/>
        <item x="144"/>
        <item x="145"/>
        <item x="146"/>
        <item x="147"/>
        <item x="148"/>
        <item x="117"/>
        <item x="118"/>
        <item x="109"/>
        <item x="110"/>
        <item x="111"/>
        <item x="136"/>
        <item x="137"/>
        <item x="130"/>
        <item x="131"/>
        <item x="132"/>
        <item x="139"/>
        <item x="140"/>
        <item x="141"/>
        <item x="112"/>
        <item x="119"/>
        <item x="120"/>
        <item x="121"/>
        <item x="122"/>
        <item x="138"/>
        <item x="133"/>
        <item x="142"/>
        <item x="113"/>
        <item x="114"/>
        <item x="115"/>
        <item x="116"/>
        <item x="123"/>
        <item x="124"/>
        <item x="125"/>
        <item x="126"/>
        <item x="135"/>
        <item x="134"/>
        <item x="127"/>
        <item x="128"/>
        <item x="129"/>
        <item x="102"/>
        <item x="103"/>
        <item x="98"/>
        <item x="99"/>
        <item x="100"/>
        <item x="104"/>
        <item x="105"/>
        <item x="101"/>
        <item x="87"/>
        <item x="86"/>
        <item x="88"/>
        <item x="89"/>
        <item x="90"/>
        <item x="91"/>
        <item x="92"/>
        <item x="84"/>
        <item x="85"/>
        <item x="83"/>
        <item x="106"/>
        <item x="107"/>
        <item x="108"/>
        <item x="93"/>
        <item x="94"/>
        <item x="95"/>
        <item x="96"/>
        <item x="97"/>
        <item x="68"/>
        <item x="69"/>
        <item x="70"/>
        <item x="71"/>
        <item x="78"/>
        <item x="79"/>
        <item x="67"/>
        <item x="80"/>
        <item x="74"/>
        <item x="75"/>
        <item x="76"/>
        <item x="77"/>
        <item x="72"/>
        <item x="73"/>
        <item x="81"/>
        <item x="82"/>
        <item x="66"/>
        <item x="61"/>
        <item x="62"/>
        <item x="56"/>
        <item x="57"/>
        <item x="63"/>
        <item x="65"/>
        <item x="58"/>
        <item x="59"/>
        <item x="60"/>
        <item x="48"/>
        <item x="49"/>
        <item x="50"/>
        <item x="51"/>
        <item x="52"/>
        <item x="53"/>
        <item x="54"/>
        <item x="55"/>
        <item x="64"/>
        <item x="44"/>
        <item x="45"/>
        <item x="46"/>
        <item x="47"/>
        <item x="42"/>
        <item x="43"/>
        <item x="38"/>
        <item x="39"/>
        <item x="41"/>
        <item x="40"/>
        <item x="32"/>
        <item x="33"/>
        <item x="34"/>
        <item x="36"/>
        <item x="37"/>
        <item x="35"/>
        <item x="16"/>
        <item x="17"/>
        <item x="22"/>
        <item x="18"/>
        <item x="24"/>
        <item x="23"/>
        <item x="19"/>
        <item x="20"/>
        <item x="21"/>
        <item x="25"/>
        <item x="26"/>
        <item x="27"/>
        <item x="28"/>
        <item x="29"/>
        <item x="30"/>
        <item x="31"/>
        <item x="0"/>
        <item x="1"/>
        <item x="4"/>
        <item x="15"/>
        <item x="2"/>
        <item x="13"/>
        <item x="14"/>
        <item x="3"/>
        <item x="11"/>
        <item x="12"/>
        <item x="5"/>
        <item x="6"/>
        <item x="7"/>
        <item x="8"/>
        <item x="9"/>
        <item x="10"/>
        <item t="default"/>
      </items>
    </pivotField>
    <pivotField numFmtId="14" showAll="0"/>
    <pivotField axis="axisCol" showAll="0">
      <items count="5">
        <item x="3"/>
        <item x="1"/>
        <item x="0"/>
        <item x="2"/>
        <item t="default"/>
      </items>
    </pivotField>
    <pivotField showAll="0"/>
    <pivotField showAll="0"/>
    <pivotField axis="axisRow" showAll="0">
      <items count="7">
        <item sd="0" x="2"/>
        <item sd="0" x="0"/>
        <item sd="0" x="4"/>
        <item sd="0" x="5"/>
        <item sd="0" x="1"/>
        <item sd="0" x="3"/>
        <item t="default" sd="0"/>
      </items>
    </pivotField>
    <pivotField showAll="0"/>
    <pivotField showAll="0"/>
    <pivotField dataField="1" showAll="0"/>
  </pivotFields>
  <rowFields count="1">
    <field x="5"/>
  </rowFields>
  <rowItems count="7">
    <i>
      <x/>
    </i>
    <i>
      <x v="1"/>
    </i>
    <i>
      <x v="2"/>
    </i>
    <i>
      <x v="3"/>
    </i>
    <i>
      <x v="4"/>
    </i>
    <i>
      <x v="5"/>
    </i>
    <i t="grand">
      <x/>
    </i>
  </rowItems>
  <colFields count="1">
    <field x="2"/>
  </colFields>
  <colItems count="5">
    <i>
      <x/>
    </i>
    <i>
      <x v="1"/>
    </i>
    <i>
      <x v="2"/>
    </i>
    <i>
      <x v="3"/>
    </i>
    <i t="grand">
      <x/>
    </i>
  </colItems>
  <dataFields count="1">
    <dataField name="加總 - Profit amount" fld="8" baseField="0" baseItem="0"/>
  </dataFields>
  <formats count="10">
    <format dxfId="45">
      <pivotArea type="all" dataOnly="0" outline="0" fieldPosition="0"/>
    </format>
    <format dxfId="44">
      <pivotArea outline="0" collapsedLevelsAreSubtotals="1" fieldPosition="0"/>
    </format>
    <format dxfId="43">
      <pivotArea type="origin" dataOnly="0" labelOnly="1" outline="0" fieldPosition="0"/>
    </format>
    <format dxfId="42">
      <pivotArea field="2" type="button" dataOnly="0" labelOnly="1" outline="0" axis="axisCol" fieldPosition="0"/>
    </format>
    <format dxfId="41">
      <pivotArea type="topRight" dataOnly="0" labelOnly="1" outline="0" fieldPosition="0"/>
    </format>
    <format dxfId="40">
      <pivotArea field="5" type="button" dataOnly="0" labelOnly="1" outline="0" axis="axisRow" fieldPosition="0"/>
    </format>
    <format dxfId="39">
      <pivotArea dataOnly="0" labelOnly="1" fieldPosition="0">
        <references count="1">
          <reference field="5" count="0"/>
        </references>
      </pivotArea>
    </format>
    <format dxfId="38">
      <pivotArea dataOnly="0" labelOnly="1" grandRow="1" outline="0" fieldPosition="0"/>
    </format>
    <format dxfId="37">
      <pivotArea dataOnly="0" labelOnly="1" fieldPosition="0">
        <references count="1">
          <reference field="2" count="0"/>
        </references>
      </pivotArea>
    </format>
    <format dxfId="36">
      <pivotArea dataOnly="0" labelOnly="1" grandCol="1" outline="0" fieldPosition="0"/>
    </format>
  </format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159D04-2B49-46D9-B00D-00DDB96806E3}" name="樞紐分析表71" cacheId="167"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chartFormat="2">
  <location ref="A3:B25" firstHeaderRow="1" firstDataRow="1" firstDataCol="1"/>
  <pivotFields count="11">
    <pivotField showAll="0"/>
    <pivotField numFmtId="14" showAll="0">
      <items count="347">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items count="4">
        <item x="1"/>
        <item x="0"/>
        <item x="2"/>
        <item t="default"/>
      </items>
    </pivotField>
    <pivotField axis="axisRow" showAll="0">
      <items count="7">
        <item x="2"/>
        <item x="0"/>
        <item x="4"/>
        <item x="5"/>
        <item x="1"/>
        <item x="3"/>
        <item t="default"/>
      </items>
    </pivotField>
    <pivotField axis="axisRow" showAll="0">
      <items count="4">
        <item x="2"/>
        <item x="1"/>
        <item x="0"/>
        <item t="default"/>
      </items>
    </pivotField>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2">
    <field x="6"/>
    <field x="5"/>
  </rowFields>
  <rowItems count="22">
    <i>
      <x/>
    </i>
    <i r="1">
      <x/>
    </i>
    <i r="1">
      <x v="1"/>
    </i>
    <i r="1">
      <x v="2"/>
    </i>
    <i r="1">
      <x v="3"/>
    </i>
    <i r="1">
      <x v="4"/>
    </i>
    <i r="1">
      <x v="5"/>
    </i>
    <i>
      <x v="1"/>
    </i>
    <i r="1">
      <x/>
    </i>
    <i r="1">
      <x v="1"/>
    </i>
    <i r="1">
      <x v="2"/>
    </i>
    <i r="1">
      <x v="3"/>
    </i>
    <i r="1">
      <x v="4"/>
    </i>
    <i r="1">
      <x v="5"/>
    </i>
    <i>
      <x v="2"/>
    </i>
    <i r="1">
      <x/>
    </i>
    <i r="1">
      <x v="1"/>
    </i>
    <i r="1">
      <x v="2"/>
    </i>
    <i r="1">
      <x v="3"/>
    </i>
    <i r="1">
      <x v="4"/>
    </i>
    <i r="1">
      <x v="5"/>
    </i>
    <i t="grand">
      <x/>
    </i>
  </rowItems>
  <colItems count="1">
    <i/>
  </colItems>
  <dataFields count="1">
    <dataField name="加總 - Net sales amount" fld="7" baseField="0" baseItem="0"/>
  </dataFields>
  <formats count="9">
    <format dxfId="9">
      <pivotArea type="all" dataOnly="0" outline="0" fieldPosition="0"/>
    </format>
    <format dxfId="8">
      <pivotArea outline="0" collapsedLevelsAreSubtotals="1" fieldPosition="0"/>
    </format>
    <format dxfId="7">
      <pivotArea field="6" type="button" dataOnly="0" labelOnly="1" outline="0" axis="axisRow" fieldPosition="0"/>
    </format>
    <format dxfId="6">
      <pivotArea dataOnly="0" labelOnly="1" fieldPosition="0">
        <references count="1">
          <reference field="6" count="0"/>
        </references>
      </pivotArea>
    </format>
    <format dxfId="5">
      <pivotArea dataOnly="0" labelOnly="1" grandRow="1" outline="0" fieldPosition="0"/>
    </format>
    <format dxfId="4">
      <pivotArea dataOnly="0" labelOnly="1" fieldPosition="0">
        <references count="2">
          <reference field="5" count="0"/>
          <reference field="6" count="1" selected="0">
            <x v="0"/>
          </reference>
        </references>
      </pivotArea>
    </format>
    <format dxfId="3">
      <pivotArea dataOnly="0" labelOnly="1" fieldPosition="0">
        <references count="2">
          <reference field="5" count="0"/>
          <reference field="6" count="1" selected="0">
            <x v="1"/>
          </reference>
        </references>
      </pivotArea>
    </format>
    <format dxfId="2">
      <pivotArea dataOnly="0" labelOnly="1" fieldPosition="0">
        <references count="2">
          <reference field="5" count="0"/>
          <reference field="6" count="1" selected="0">
            <x v="2"/>
          </reference>
        </references>
      </pivotArea>
    </format>
    <format dxfId="1">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143D41-D51F-41D0-93BC-6A453F01C4C5}" name="樞紐分析表52" cacheId="100"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chartFormat="5">
  <location ref="A3:C7" firstHeaderRow="0" firstDataRow="1" firstDataCol="1"/>
  <pivotFields count="9">
    <pivotField showAll="0">
      <items count="3618">
        <item x="3614"/>
        <item x="3615"/>
        <item x="3611"/>
        <item x="3612"/>
        <item x="3613"/>
        <item x="3610"/>
        <item x="3616"/>
        <item x="3603"/>
        <item x="3604"/>
        <item x="3605"/>
        <item x="3609"/>
        <item x="3606"/>
        <item x="3607"/>
        <item x="3608"/>
        <item x="3602"/>
        <item x="3598"/>
        <item x="3599"/>
        <item x="3592"/>
        <item x="3593"/>
        <item x="3594"/>
        <item x="3595"/>
        <item x="3596"/>
        <item x="3597"/>
        <item x="3600"/>
        <item x="3601"/>
        <item x="3586"/>
        <item x="3587"/>
        <item x="3588"/>
        <item x="3589"/>
        <item x="3590"/>
        <item x="3591"/>
        <item x="3584"/>
        <item x="3585"/>
        <item x="3579"/>
        <item x="3580"/>
        <item x="3581"/>
        <item x="3582"/>
        <item x="3583"/>
        <item x="3577"/>
        <item x="3578"/>
        <item x="3571"/>
        <item x="3574"/>
        <item x="3575"/>
        <item x="3576"/>
        <item x="3570"/>
        <item x="3573"/>
        <item x="3572"/>
        <item x="3564"/>
        <item x="3565"/>
        <item x="3566"/>
        <item x="3567"/>
        <item x="3568"/>
        <item x="3569"/>
        <item x="3563"/>
        <item x="3560"/>
        <item x="3562"/>
        <item x="3561"/>
        <item x="3558"/>
        <item x="3559"/>
        <item x="3557"/>
        <item x="3550"/>
        <item x="3555"/>
        <item x="3556"/>
        <item x="3551"/>
        <item x="3552"/>
        <item x="3553"/>
        <item x="3554"/>
        <item x="3548"/>
        <item x="3549"/>
        <item x="3543"/>
        <item x="3546"/>
        <item x="3547"/>
        <item x="3544"/>
        <item x="3545"/>
        <item x="3541"/>
        <item x="3542"/>
        <item x="3540"/>
        <item x="3538"/>
        <item x="3539"/>
        <item x="3532"/>
        <item x="3533"/>
        <item x="3534"/>
        <item x="3530"/>
        <item x="3529"/>
        <item x="3537"/>
        <item x="3531"/>
        <item x="3535"/>
        <item x="3536"/>
        <item x="3518"/>
        <item x="3519"/>
        <item x="3520"/>
        <item x="3521"/>
        <item x="3522"/>
        <item x="3523"/>
        <item x="3524"/>
        <item x="3525"/>
        <item x="3526"/>
        <item x="3527"/>
        <item x="3528"/>
        <item x="3516"/>
        <item x="3517"/>
        <item x="3508"/>
        <item x="3509"/>
        <item x="3510"/>
        <item x="3511"/>
        <item x="3513"/>
        <item x="3514"/>
        <item x="3515"/>
        <item x="3512"/>
        <item x="3505"/>
        <item x="3506"/>
        <item x="3507"/>
        <item x="3501"/>
        <item x="3503"/>
        <item x="3499"/>
        <item x="3502"/>
        <item x="3504"/>
        <item x="3500"/>
        <item x="3496"/>
        <item x="3497"/>
        <item x="3498"/>
        <item x="3491"/>
        <item x="3492"/>
        <item x="3493"/>
        <item x="3494"/>
        <item x="3495"/>
        <item x="3490"/>
        <item x="3479"/>
        <item x="3480"/>
        <item x="3481"/>
        <item x="3482"/>
        <item x="3483"/>
        <item x="3484"/>
        <item x="3485"/>
        <item x="3486"/>
        <item x="3487"/>
        <item x="3488"/>
        <item x="3478"/>
        <item x="3489"/>
        <item x="3471"/>
        <item x="3472"/>
        <item x="3473"/>
        <item x="3474"/>
        <item x="3475"/>
        <item x="3476"/>
        <item x="3477"/>
        <item x="3465"/>
        <item x="3469"/>
        <item x="3470"/>
        <item x="3464"/>
        <item x="3466"/>
        <item x="3467"/>
        <item x="3468"/>
        <item x="3460"/>
        <item x="3461"/>
        <item x="3462"/>
        <item x="3463"/>
        <item x="3457"/>
        <item x="3458"/>
        <item x="3459"/>
        <item x="3448"/>
        <item x="3449"/>
        <item x="3450"/>
        <item x="3451"/>
        <item x="3452"/>
        <item x="3453"/>
        <item x="3454"/>
        <item x="3455"/>
        <item x="3456"/>
        <item x="3444"/>
        <item x="3447"/>
        <item x="3445"/>
        <item x="3446"/>
        <item x="3442"/>
        <item x="3443"/>
        <item x="3438"/>
        <item x="3437"/>
        <item x="3440"/>
        <item x="3441"/>
        <item x="3439"/>
        <item x="3433"/>
        <item x="3434"/>
        <item x="3431"/>
        <item x="3432"/>
        <item x="3436"/>
        <item x="3435"/>
        <item x="3418"/>
        <item x="3422"/>
        <item x="3423"/>
        <item x="3424"/>
        <item x="3425"/>
        <item x="3426"/>
        <item x="3427"/>
        <item x="3419"/>
        <item x="3428"/>
        <item x="3429"/>
        <item x="3430"/>
        <item x="3420"/>
        <item x="3421"/>
        <item x="3417"/>
        <item x="3412"/>
        <item x="3413"/>
        <item x="3414"/>
        <item x="3415"/>
        <item x="3416"/>
        <item x="3410"/>
        <item x="3409"/>
        <item x="3411"/>
        <item x="3403"/>
        <item x="3404"/>
        <item x="3407"/>
        <item x="3405"/>
        <item x="3406"/>
        <item x="3401"/>
        <item x="3408"/>
        <item x="3400"/>
        <item x="3402"/>
        <item x="3391"/>
        <item x="3392"/>
        <item x="3393"/>
        <item x="3394"/>
        <item x="3398"/>
        <item x="3399"/>
        <item x="3387"/>
        <item x="3388"/>
        <item x="3389"/>
        <item x="3395"/>
        <item x="3396"/>
        <item x="3397"/>
        <item x="3390"/>
        <item x="3381"/>
        <item x="3382"/>
        <item x="3386"/>
        <item x="3383"/>
        <item x="3385"/>
        <item x="3384"/>
        <item x="3372"/>
        <item x="3374"/>
        <item x="3375"/>
        <item x="3373"/>
        <item x="3380"/>
        <item x="3370"/>
        <item x="3376"/>
        <item x="3377"/>
        <item x="3378"/>
        <item x="3379"/>
        <item x="3371"/>
        <item x="3365"/>
        <item x="3366"/>
        <item x="3367"/>
        <item x="3368"/>
        <item x="3369"/>
        <item x="3363"/>
        <item x="3358"/>
        <item x="3359"/>
        <item x="3360"/>
        <item x="3364"/>
        <item x="3361"/>
        <item x="3362"/>
        <item x="3349"/>
        <item x="3350"/>
        <item x="3351"/>
        <item x="3352"/>
        <item x="3354"/>
        <item x="3355"/>
        <item x="3356"/>
        <item x="3357"/>
        <item x="3353"/>
        <item x="3347"/>
        <item x="3348"/>
        <item x="3343"/>
        <item x="3338"/>
        <item x="3344"/>
        <item x="3345"/>
        <item x="3346"/>
        <item x="3339"/>
        <item x="3340"/>
        <item x="3341"/>
        <item x="3342"/>
        <item x="3332"/>
        <item x="3333"/>
        <item x="3331"/>
        <item x="3334"/>
        <item x="3335"/>
        <item x="3336"/>
        <item x="3337"/>
        <item x="3329"/>
        <item x="3330"/>
        <item x="3324"/>
        <item x="3325"/>
        <item x="3326"/>
        <item x="3327"/>
        <item x="3328"/>
        <item x="3322"/>
        <item x="3321"/>
        <item x="3323"/>
        <item x="3320"/>
        <item x="3315"/>
        <item x="3314"/>
        <item x="3316"/>
        <item x="3317"/>
        <item x="3318"/>
        <item x="3319"/>
        <item x="3311"/>
        <item x="3312"/>
        <item x="3313"/>
        <item x="3310"/>
        <item x="3308"/>
        <item x="3309"/>
        <item x="3305"/>
        <item x="3306"/>
        <item x="3307"/>
        <item x="3303"/>
        <item x="3304"/>
        <item x="3298"/>
        <item x="3301"/>
        <item x="3302"/>
        <item x="3299"/>
        <item x="3300"/>
        <item x="3297"/>
        <item x="3292"/>
        <item x="3295"/>
        <item x="3293"/>
        <item x="3294"/>
        <item x="3296"/>
        <item x="3287"/>
        <item x="3288"/>
        <item x="3282"/>
        <item x="3283"/>
        <item x="3284"/>
        <item x="3291"/>
        <item x="3289"/>
        <item x="3290"/>
        <item x="3285"/>
        <item x="3286"/>
        <item x="3275"/>
        <item x="3276"/>
        <item x="3273"/>
        <item x="3274"/>
        <item x="3278"/>
        <item x="3279"/>
        <item x="3280"/>
        <item x="3281"/>
        <item x="3277"/>
        <item x="3271"/>
        <item x="3272"/>
        <item x="3264"/>
        <item x="3265"/>
        <item x="3266"/>
        <item x="3267"/>
        <item x="3268"/>
        <item x="3269"/>
        <item x="3270"/>
        <item x="3255"/>
        <item x="3256"/>
        <item x="3257"/>
        <item x="3258"/>
        <item x="3259"/>
        <item x="3260"/>
        <item x="3261"/>
        <item x="3262"/>
        <item x="3263"/>
        <item x="3236"/>
        <item x="3251"/>
        <item x="3253"/>
        <item x="3254"/>
        <item x="3242"/>
        <item x="3252"/>
        <item x="3237"/>
        <item x="3238"/>
        <item x="3239"/>
        <item x="3240"/>
        <item x="3243"/>
        <item x="3244"/>
        <item x="3245"/>
        <item x="3241"/>
        <item x="3246"/>
        <item x="3247"/>
        <item x="3248"/>
        <item x="3249"/>
        <item x="3250"/>
        <item x="3232"/>
        <item x="3233"/>
        <item x="3234"/>
        <item x="3235"/>
        <item x="3226"/>
        <item x="3227"/>
        <item x="3223"/>
        <item x="3224"/>
        <item x="3225"/>
        <item x="3228"/>
        <item x="3229"/>
        <item x="3230"/>
        <item x="3231"/>
        <item x="3221"/>
        <item x="3222"/>
        <item x="3220"/>
        <item x="3210"/>
        <item x="3211"/>
        <item x="3212"/>
        <item x="3213"/>
        <item x="3214"/>
        <item x="3215"/>
        <item x="3217"/>
        <item x="3206"/>
        <item x="3207"/>
        <item x="3208"/>
        <item x="3209"/>
        <item x="3216"/>
        <item x="3218"/>
        <item x="3219"/>
        <item x="3199"/>
        <item x="3200"/>
        <item x="3201"/>
        <item x="3202"/>
        <item x="3203"/>
        <item x="3204"/>
        <item x="3205"/>
        <item x="3198"/>
        <item x="3197"/>
        <item x="3193"/>
        <item x="3194"/>
        <item x="3195"/>
        <item x="3196"/>
        <item x="3192"/>
        <item x="3181"/>
        <item x="3182"/>
        <item x="3183"/>
        <item x="3184"/>
        <item x="3188"/>
        <item x="3189"/>
        <item x="3190"/>
        <item x="3185"/>
        <item x="3186"/>
        <item x="3187"/>
        <item x="3191"/>
        <item x="3176"/>
        <item x="3174"/>
        <item x="3177"/>
        <item x="3178"/>
        <item x="3175"/>
        <item x="3179"/>
        <item x="3180"/>
        <item x="3169"/>
        <item x="3170"/>
        <item x="3171"/>
        <item x="3173"/>
        <item x="3172"/>
        <item x="3165"/>
        <item x="3166"/>
        <item x="3163"/>
        <item x="3164"/>
        <item x="3167"/>
        <item x="3168"/>
        <item x="3161"/>
        <item x="3162"/>
        <item x="3145"/>
        <item x="3146"/>
        <item x="3147"/>
        <item x="3148"/>
        <item x="3149"/>
        <item x="3150"/>
        <item x="3151"/>
        <item x="3152"/>
        <item x="3153"/>
        <item x="3159"/>
        <item x="3160"/>
        <item x="3143"/>
        <item x="3154"/>
        <item x="3155"/>
        <item x="3141"/>
        <item x="3142"/>
        <item x="3144"/>
        <item x="3156"/>
        <item x="3157"/>
        <item x="3158"/>
        <item x="3134"/>
        <item x="3135"/>
        <item x="3125"/>
        <item x="3126"/>
        <item x="3139"/>
        <item x="3127"/>
        <item x="3140"/>
        <item x="3136"/>
        <item x="3137"/>
        <item x="3131"/>
        <item x="3132"/>
        <item x="3138"/>
        <item x="3128"/>
        <item x="3129"/>
        <item x="3130"/>
        <item x="3133"/>
        <item x="3117"/>
        <item x="3118"/>
        <item x="3124"/>
        <item x="3116"/>
        <item x="3119"/>
        <item x="3115"/>
        <item x="3120"/>
        <item x="3114"/>
        <item x="3121"/>
        <item x="3122"/>
        <item x="3123"/>
        <item x="3111"/>
        <item x="3112"/>
        <item x="3113"/>
        <item x="3108"/>
        <item x="3109"/>
        <item x="3110"/>
        <item x="3104"/>
        <item x="3105"/>
        <item x="3106"/>
        <item x="3107"/>
        <item x="3090"/>
        <item x="3091"/>
        <item x="3097"/>
        <item x="3103"/>
        <item x="3098"/>
        <item x="3099"/>
        <item x="3092"/>
        <item x="3093"/>
        <item x="3094"/>
        <item x="3095"/>
        <item x="3096"/>
        <item x="3100"/>
        <item x="3101"/>
        <item x="3102"/>
        <item x="3088"/>
        <item x="3089"/>
        <item x="3086"/>
        <item x="3087"/>
        <item x="3084"/>
        <item x="3085"/>
        <item x="3080"/>
        <item x="3081"/>
        <item x="3082"/>
        <item x="3083"/>
        <item x="3078"/>
        <item x="3079"/>
        <item x="3074"/>
        <item x="3075"/>
        <item x="3076"/>
        <item x="3077"/>
        <item x="3063"/>
        <item x="3064"/>
        <item x="3065"/>
        <item x="3066"/>
        <item x="3060"/>
        <item x="3069"/>
        <item x="3061"/>
        <item x="3062"/>
        <item x="3070"/>
        <item x="3071"/>
        <item x="3072"/>
        <item x="3073"/>
        <item x="3067"/>
        <item x="3068"/>
        <item x="3055"/>
        <item x="3056"/>
        <item x="3057"/>
        <item x="3058"/>
        <item x="3053"/>
        <item x="3054"/>
        <item x="3059"/>
        <item x="3052"/>
        <item x="3051"/>
        <item x="3048"/>
        <item x="3049"/>
        <item x="3050"/>
        <item x="3042"/>
        <item x="3039"/>
        <item x="3040"/>
        <item x="3041"/>
        <item x="3037"/>
        <item x="3038"/>
        <item x="3030"/>
        <item x="3043"/>
        <item x="3044"/>
        <item x="3045"/>
        <item x="3035"/>
        <item x="3031"/>
        <item x="3046"/>
        <item x="3047"/>
        <item x="3036"/>
        <item x="3032"/>
        <item x="3033"/>
        <item x="3034"/>
        <item x="3028"/>
        <item x="3029"/>
        <item x="3025"/>
        <item x="3026"/>
        <item x="3027"/>
        <item x="3022"/>
        <item x="3023"/>
        <item x="3024"/>
        <item x="3017"/>
        <item x="3018"/>
        <item x="3019"/>
        <item x="3020"/>
        <item x="3021"/>
        <item x="3016"/>
        <item x="3007"/>
        <item x="3010"/>
        <item x="3011"/>
        <item x="3008"/>
        <item x="3012"/>
        <item x="3013"/>
        <item x="3014"/>
        <item x="3009"/>
        <item x="3015"/>
        <item x="3002"/>
        <item x="3003"/>
        <item x="3004"/>
        <item x="3005"/>
        <item x="3006"/>
        <item x="3000"/>
        <item x="3001"/>
        <item x="2998"/>
        <item x="2999"/>
        <item x="2997"/>
        <item x="2994"/>
        <item x="2989"/>
        <item x="2990"/>
        <item x="2991"/>
        <item x="2995"/>
        <item x="2992"/>
        <item x="2993"/>
        <item x="2996"/>
        <item x="2987"/>
        <item x="2988"/>
        <item x="2981"/>
        <item x="2982"/>
        <item x="2983"/>
        <item x="2984"/>
        <item x="2985"/>
        <item x="2986"/>
        <item x="2973"/>
        <item x="2974"/>
        <item x="2975"/>
        <item x="2976"/>
        <item x="2979"/>
        <item x="2980"/>
        <item x="2977"/>
        <item x="2978"/>
        <item x="2961"/>
        <item x="2962"/>
        <item x="2963"/>
        <item x="2964"/>
        <item x="2965"/>
        <item x="2969"/>
        <item x="2970"/>
        <item x="2967"/>
        <item x="2959"/>
        <item x="2960"/>
        <item x="2971"/>
        <item x="2972"/>
        <item x="2966"/>
        <item x="2956"/>
        <item x="2957"/>
        <item x="2958"/>
        <item x="2968"/>
        <item x="2952"/>
        <item x="2954"/>
        <item x="2955"/>
        <item x="2953"/>
        <item x="2948"/>
        <item x="2949"/>
        <item x="2950"/>
        <item x="2947"/>
        <item x="2946"/>
        <item x="2951"/>
        <item x="2943"/>
        <item x="2944"/>
        <item x="2940"/>
        <item x="2941"/>
        <item x="2942"/>
        <item x="2945"/>
        <item x="2939"/>
        <item x="2937"/>
        <item x="2938"/>
        <item x="2927"/>
        <item x="2928"/>
        <item x="2929"/>
        <item x="2930"/>
        <item x="2931"/>
        <item x="2932"/>
        <item x="2934"/>
        <item x="2926"/>
        <item x="2935"/>
        <item x="2936"/>
        <item x="2933"/>
        <item x="2919"/>
        <item x="2923"/>
        <item x="2924"/>
        <item x="2925"/>
        <item x="2920"/>
        <item x="2921"/>
        <item x="2922"/>
        <item x="2915"/>
        <item x="2916"/>
        <item x="2917"/>
        <item x="2918"/>
        <item x="2910"/>
        <item x="2911"/>
        <item x="2914"/>
        <item x="2912"/>
        <item x="2913"/>
        <item x="2897"/>
        <item x="2898"/>
        <item x="2904"/>
        <item x="2905"/>
        <item x="2906"/>
        <item x="2907"/>
        <item x="2908"/>
        <item x="2909"/>
        <item x="2899"/>
        <item x="2900"/>
        <item x="2901"/>
        <item x="2902"/>
        <item x="2903"/>
        <item x="2892"/>
        <item x="2893"/>
        <item x="2894"/>
        <item x="2895"/>
        <item x="2896"/>
        <item x="2891"/>
        <item x="2876"/>
        <item x="2877"/>
        <item x="2878"/>
        <item x="2890"/>
        <item x="2887"/>
        <item x="2888"/>
        <item x="2889"/>
        <item x="2886"/>
        <item x="2879"/>
        <item x="2880"/>
        <item x="2881"/>
        <item x="2882"/>
        <item x="2883"/>
        <item x="2884"/>
        <item x="2885"/>
        <item x="2871"/>
        <item x="2872"/>
        <item x="2873"/>
        <item x="2874"/>
        <item x="2875"/>
        <item x="2867"/>
        <item x="2868"/>
        <item x="2862"/>
        <item x="2860"/>
        <item x="2861"/>
        <item x="2863"/>
        <item x="2864"/>
        <item x="2865"/>
        <item x="2866"/>
        <item x="2858"/>
        <item x="2859"/>
        <item x="2869"/>
        <item x="2870"/>
        <item x="2857"/>
        <item x="2855"/>
        <item x="2856"/>
        <item x="2854"/>
        <item x="2850"/>
        <item x="2851"/>
        <item x="2852"/>
        <item x="2853"/>
        <item x="2848"/>
        <item x="2849"/>
        <item x="2844"/>
        <item x="2843"/>
        <item x="2845"/>
        <item x="2846"/>
        <item x="2847"/>
        <item x="2837"/>
        <item x="2838"/>
        <item x="2839"/>
        <item x="2840"/>
        <item x="2841"/>
        <item x="2842"/>
        <item x="2823"/>
        <item x="2835"/>
        <item x="2836"/>
        <item x="2826"/>
        <item x="2824"/>
        <item x="2827"/>
        <item x="2828"/>
        <item x="2829"/>
        <item x="2830"/>
        <item x="2825"/>
        <item x="2831"/>
        <item x="2832"/>
        <item x="2833"/>
        <item x="2834"/>
        <item x="2812"/>
        <item x="2813"/>
        <item x="2814"/>
        <item x="2815"/>
        <item x="2816"/>
        <item x="2817"/>
        <item x="2818"/>
        <item x="2819"/>
        <item x="2810"/>
        <item x="2811"/>
        <item x="2822"/>
        <item x="2820"/>
        <item x="2821"/>
        <item x="2808"/>
        <item x="2809"/>
        <item x="2805"/>
        <item x="2806"/>
        <item x="2807"/>
        <item x="2799"/>
        <item x="2800"/>
        <item x="2801"/>
        <item x="2802"/>
        <item x="2803"/>
        <item x="2804"/>
        <item x="2796"/>
        <item x="2792"/>
        <item x="2793"/>
        <item x="2794"/>
        <item x="2795"/>
        <item x="2797"/>
        <item x="2798"/>
        <item x="2790"/>
        <item x="2788"/>
        <item x="2789"/>
        <item x="2791"/>
        <item x="2784"/>
        <item x="2785"/>
        <item x="2782"/>
        <item x="2786"/>
        <item x="2783"/>
        <item x="2787"/>
        <item x="2774"/>
        <item x="2775"/>
        <item x="2781"/>
        <item x="2776"/>
        <item x="2771"/>
        <item x="2777"/>
        <item x="2778"/>
        <item x="2779"/>
        <item x="2780"/>
        <item x="2772"/>
        <item x="2773"/>
        <item x="2759"/>
        <item x="2760"/>
        <item x="2761"/>
        <item x="2762"/>
        <item x="2767"/>
        <item x="2769"/>
        <item x="2768"/>
        <item x="2757"/>
        <item x="2758"/>
        <item x="2763"/>
        <item x="2753"/>
        <item x="2754"/>
        <item x="2764"/>
        <item x="2765"/>
        <item x="2766"/>
        <item x="2755"/>
        <item x="2756"/>
        <item x="2770"/>
        <item x="2747"/>
        <item x="2748"/>
        <item x="2749"/>
        <item x="2750"/>
        <item x="2751"/>
        <item x="2752"/>
        <item x="2739"/>
        <item x="2740"/>
        <item x="2741"/>
        <item x="2745"/>
        <item x="2746"/>
        <item x="2733"/>
        <item x="2742"/>
        <item x="2734"/>
        <item x="2735"/>
        <item x="2736"/>
        <item x="2737"/>
        <item x="2738"/>
        <item x="2743"/>
        <item x="2744"/>
        <item x="2732"/>
        <item x="2727"/>
        <item x="2728"/>
        <item x="2729"/>
        <item x="2719"/>
        <item x="2726"/>
        <item x="2720"/>
        <item x="2721"/>
        <item x="2730"/>
        <item x="2724"/>
        <item x="2725"/>
        <item x="2731"/>
        <item x="2722"/>
        <item x="2723"/>
        <item x="2714"/>
        <item x="2711"/>
        <item x="2712"/>
        <item x="2717"/>
        <item x="2718"/>
        <item x="2715"/>
        <item x="2706"/>
        <item x="2716"/>
        <item x="2707"/>
        <item x="2708"/>
        <item x="2709"/>
        <item x="2710"/>
        <item x="2705"/>
        <item x="2713"/>
        <item x="2691"/>
        <item x="2693"/>
        <item x="2694"/>
        <item x="2695"/>
        <item x="2692"/>
        <item x="2704"/>
        <item x="2698"/>
        <item x="2701"/>
        <item x="2702"/>
        <item x="2699"/>
        <item x="2700"/>
        <item x="2696"/>
        <item x="2703"/>
        <item x="2697"/>
        <item x="2677"/>
        <item x="2678"/>
        <item x="2679"/>
        <item x="2680"/>
        <item x="2681"/>
        <item x="2682"/>
        <item x="2683"/>
        <item x="2684"/>
        <item x="2687"/>
        <item x="2688"/>
        <item x="2685"/>
        <item x="2686"/>
        <item x="2689"/>
        <item x="2690"/>
        <item x="2664"/>
        <item x="2670"/>
        <item x="2668"/>
        <item x="2669"/>
        <item x="2674"/>
        <item x="2671"/>
        <item x="2672"/>
        <item x="2675"/>
        <item x="2667"/>
        <item x="2676"/>
        <item x="2673"/>
        <item x="2662"/>
        <item x="2663"/>
        <item x="2665"/>
        <item x="2666"/>
        <item x="2661"/>
        <item x="2660"/>
        <item x="2651"/>
        <item x="2652"/>
        <item x="2653"/>
        <item x="2654"/>
        <item x="2655"/>
        <item x="2656"/>
        <item x="2657"/>
        <item x="2658"/>
        <item x="2650"/>
        <item x="2647"/>
        <item x="2649"/>
        <item x="2648"/>
        <item x="2659"/>
        <item x="2637"/>
        <item x="2638"/>
        <item x="2626"/>
        <item x="2627"/>
        <item x="2628"/>
        <item x="2629"/>
        <item x="2634"/>
        <item x="2635"/>
        <item x="2625"/>
        <item x="2639"/>
        <item x="2644"/>
        <item x="2636"/>
        <item x="2643"/>
        <item x="2630"/>
        <item x="2631"/>
        <item x="2632"/>
        <item x="2633"/>
        <item x="2640"/>
        <item x="2641"/>
        <item x="2646"/>
        <item x="2645"/>
        <item x="2642"/>
        <item x="2619"/>
        <item x="2620"/>
        <item x="2624"/>
        <item x="2621"/>
        <item x="2622"/>
        <item x="2623"/>
        <item x="2617"/>
        <item x="2618"/>
        <item x="2613"/>
        <item x="2614"/>
        <item x="2609"/>
        <item x="2610"/>
        <item x="2608"/>
        <item x="2611"/>
        <item x="2615"/>
        <item x="2616"/>
        <item x="2612"/>
        <item x="2603"/>
        <item x="2601"/>
        <item x="2602"/>
        <item x="2596"/>
        <item x="2606"/>
        <item x="2607"/>
        <item x="2604"/>
        <item x="2605"/>
        <item x="2594"/>
        <item x="2595"/>
        <item x="2592"/>
        <item x="2593"/>
        <item x="2589"/>
        <item x="2590"/>
        <item x="2591"/>
        <item x="2597"/>
        <item x="2598"/>
        <item x="2599"/>
        <item x="2600"/>
        <item x="2583"/>
        <item x="2584"/>
        <item x="2585"/>
        <item x="2581"/>
        <item x="2582"/>
        <item x="2586"/>
        <item x="2587"/>
        <item x="2588"/>
        <item x="2569"/>
        <item x="2570"/>
        <item x="2567"/>
        <item x="2571"/>
        <item x="2568"/>
        <item x="2574"/>
        <item x="2575"/>
        <item x="2563"/>
        <item x="2576"/>
        <item x="2577"/>
        <item x="2578"/>
        <item x="2564"/>
        <item x="2565"/>
        <item x="2566"/>
        <item x="2580"/>
        <item x="2579"/>
        <item x="2572"/>
        <item x="2573"/>
        <item x="2557"/>
        <item x="2556"/>
        <item x="2552"/>
        <item x="2560"/>
        <item x="2561"/>
        <item x="2553"/>
        <item x="2554"/>
        <item x="2555"/>
        <item x="2558"/>
        <item x="2559"/>
        <item x="2562"/>
        <item x="2547"/>
        <item x="2548"/>
        <item x="2550"/>
        <item x="2551"/>
        <item x="2549"/>
        <item x="2545"/>
        <item x="2546"/>
        <item x="2542"/>
        <item x="2543"/>
        <item x="2544"/>
        <item x="2531"/>
        <item x="2533"/>
        <item x="2534"/>
        <item x="2535"/>
        <item x="2536"/>
        <item x="2532"/>
        <item x="2538"/>
        <item x="2539"/>
        <item x="2537"/>
        <item x="2540"/>
        <item x="2541"/>
        <item x="2529"/>
        <item x="2530"/>
        <item x="2521"/>
        <item x="2522"/>
        <item x="2523"/>
        <item x="2519"/>
        <item x="2527"/>
        <item x="2520"/>
        <item x="2517"/>
        <item x="2518"/>
        <item x="2528"/>
        <item x="2524"/>
        <item x="2525"/>
        <item x="2526"/>
        <item x="2510"/>
        <item x="2511"/>
        <item x="2512"/>
        <item x="2516"/>
        <item x="2513"/>
        <item x="2514"/>
        <item x="2515"/>
        <item x="2507"/>
        <item x="2508"/>
        <item x="2509"/>
        <item x="2501"/>
        <item x="2502"/>
        <item x="2503"/>
        <item x="2505"/>
        <item x="2504"/>
        <item x="2496"/>
        <item x="2497"/>
        <item x="2506"/>
        <item x="2499"/>
        <item x="2500"/>
        <item x="2498"/>
        <item x="2481"/>
        <item x="2484"/>
        <item x="2482"/>
        <item x="2483"/>
        <item x="2490"/>
        <item x="2492"/>
        <item x="2491"/>
        <item x="2493"/>
        <item x="2494"/>
        <item x="2495"/>
        <item x="2479"/>
        <item x="2480"/>
        <item x="2477"/>
        <item x="2485"/>
        <item x="2486"/>
        <item x="2487"/>
        <item x="2488"/>
        <item x="2489"/>
        <item x="2478"/>
        <item x="2467"/>
        <item x="2468"/>
        <item x="2476"/>
        <item x="2471"/>
        <item x="2472"/>
        <item x="2473"/>
        <item x="2474"/>
        <item x="2469"/>
        <item x="2470"/>
        <item x="2475"/>
        <item x="2450"/>
        <item x="2451"/>
        <item x="2452"/>
        <item x="2453"/>
        <item x="2465"/>
        <item x="2463"/>
        <item x="2464"/>
        <item x="2458"/>
        <item x="2466"/>
        <item x="2459"/>
        <item x="2460"/>
        <item x="2461"/>
        <item x="2462"/>
        <item x="2454"/>
        <item x="2455"/>
        <item x="2456"/>
        <item x="2457"/>
        <item x="2441"/>
        <item x="2446"/>
        <item x="2447"/>
        <item x="2442"/>
        <item x="2436"/>
        <item x="2437"/>
        <item x="2445"/>
        <item x="2448"/>
        <item x="2449"/>
        <item x="2438"/>
        <item x="2439"/>
        <item x="2440"/>
        <item x="2443"/>
        <item x="2444"/>
        <item x="2428"/>
        <item x="2429"/>
        <item x="2430"/>
        <item x="2431"/>
        <item x="2432"/>
        <item x="2426"/>
        <item x="2434"/>
        <item x="2435"/>
        <item x="2427"/>
        <item x="2433"/>
        <item x="2425"/>
        <item x="2423"/>
        <item x="2424"/>
        <item x="2419"/>
        <item x="2418"/>
        <item x="2421"/>
        <item x="2420"/>
        <item x="2415"/>
        <item x="2416"/>
        <item x="2417"/>
        <item x="2422"/>
        <item x="2411"/>
        <item x="2412"/>
        <item x="2402"/>
        <item x="2405"/>
        <item x="2406"/>
        <item x="2407"/>
        <item x="2410"/>
        <item x="2413"/>
        <item x="2403"/>
        <item x="2404"/>
        <item x="2408"/>
        <item x="2414"/>
        <item x="2409"/>
        <item x="2399"/>
        <item x="2397"/>
        <item x="2398"/>
        <item x="2400"/>
        <item x="2396"/>
        <item x="2401"/>
        <item x="2394"/>
        <item x="2395"/>
        <item x="2383"/>
        <item x="2384"/>
        <item x="2388"/>
        <item x="2389"/>
        <item x="2390"/>
        <item x="2391"/>
        <item x="2392"/>
        <item x="2385"/>
        <item x="2386"/>
        <item x="2393"/>
        <item x="2387"/>
        <item x="2379"/>
        <item x="2380"/>
        <item x="2381"/>
        <item x="2382"/>
        <item x="2373"/>
        <item x="2378"/>
        <item x="2374"/>
        <item x="2375"/>
        <item x="2376"/>
        <item x="2372"/>
        <item x="2377"/>
        <item x="2370"/>
        <item x="2371"/>
        <item x="2368"/>
        <item x="2369"/>
        <item x="2366"/>
        <item x="2367"/>
        <item x="2365"/>
        <item x="2358"/>
        <item x="2359"/>
        <item x="2360"/>
        <item x="2361"/>
        <item x="2362"/>
        <item x="2363"/>
        <item x="2355"/>
        <item x="2356"/>
        <item x="2357"/>
        <item x="2364"/>
        <item x="2349"/>
        <item x="2350"/>
        <item x="2345"/>
        <item x="2346"/>
        <item x="2347"/>
        <item x="2348"/>
        <item x="2354"/>
        <item x="2352"/>
        <item x="2353"/>
        <item x="2351"/>
        <item x="2341"/>
        <item x="2342"/>
        <item x="2343"/>
        <item x="2344"/>
        <item x="2339"/>
        <item x="2340"/>
        <item x="2336"/>
        <item x="2338"/>
        <item x="2337"/>
        <item x="2333"/>
        <item x="2334"/>
        <item x="2335"/>
        <item x="2322"/>
        <item x="2323"/>
        <item x="2324"/>
        <item x="2325"/>
        <item x="2327"/>
        <item x="2328"/>
        <item x="2329"/>
        <item x="2330"/>
        <item x="2331"/>
        <item x="2319"/>
        <item x="2320"/>
        <item x="2321"/>
        <item x="2332"/>
        <item x="2326"/>
        <item x="2314"/>
        <item x="2315"/>
        <item x="2313"/>
        <item x="2304"/>
        <item x="2307"/>
        <item x="2308"/>
        <item x="2309"/>
        <item x="2310"/>
        <item x="2305"/>
        <item x="2318"/>
        <item x="2306"/>
        <item x="2311"/>
        <item x="2312"/>
        <item x="2316"/>
        <item x="2317"/>
        <item x="2292"/>
        <item x="2293"/>
        <item x="2294"/>
        <item x="2300"/>
        <item x="2301"/>
        <item x="2302"/>
        <item x="2303"/>
        <item x="2295"/>
        <item x="2296"/>
        <item x="2297"/>
        <item x="2298"/>
        <item x="2299"/>
        <item x="2278"/>
        <item x="2279"/>
        <item x="2280"/>
        <item x="2285"/>
        <item x="2286"/>
        <item x="2287"/>
        <item x="2288"/>
        <item x="2289"/>
        <item x="2290"/>
        <item x="2291"/>
        <item x="2277"/>
        <item x="2281"/>
        <item x="2282"/>
        <item x="2275"/>
        <item x="2276"/>
        <item x="2284"/>
        <item x="2283"/>
        <item x="2273"/>
        <item x="2274"/>
        <item x="2271"/>
        <item x="2272"/>
        <item x="2258"/>
        <item x="2263"/>
        <item x="2260"/>
        <item x="2261"/>
        <item x="2262"/>
        <item x="2264"/>
        <item x="2265"/>
        <item x="2266"/>
        <item x="2267"/>
        <item x="2268"/>
        <item x="2269"/>
        <item x="2259"/>
        <item x="2270"/>
        <item x="2255"/>
        <item x="2256"/>
        <item x="2251"/>
        <item x="2254"/>
        <item x="2252"/>
        <item x="2253"/>
        <item x="2250"/>
        <item x="2257"/>
        <item x="2248"/>
        <item x="2242"/>
        <item x="2230"/>
        <item x="2243"/>
        <item x="2245"/>
        <item x="2246"/>
        <item x="2240"/>
        <item x="2247"/>
        <item x="2241"/>
        <item x="2237"/>
        <item x="2228"/>
        <item x="2229"/>
        <item x="2238"/>
        <item x="2239"/>
        <item x="2244"/>
        <item x="2236"/>
        <item x="2231"/>
        <item x="2232"/>
        <item x="2233"/>
        <item x="2249"/>
        <item x="2234"/>
        <item x="2235"/>
        <item x="2224"/>
        <item x="2223"/>
        <item x="2225"/>
        <item x="2226"/>
        <item x="2227"/>
        <item x="2219"/>
        <item x="2220"/>
        <item x="2221"/>
        <item x="2222"/>
        <item x="2213"/>
        <item x="2214"/>
        <item x="2215"/>
        <item x="2216"/>
        <item x="2218"/>
        <item x="2217"/>
        <item x="2211"/>
        <item x="2212"/>
        <item x="2207"/>
        <item x="2208"/>
        <item x="2209"/>
        <item x="2210"/>
        <item x="2199"/>
        <item x="2200"/>
        <item x="2201"/>
        <item x="2203"/>
        <item x="2204"/>
        <item x="2202"/>
        <item x="2205"/>
        <item x="2206"/>
        <item x="2183"/>
        <item x="2184"/>
        <item x="2185"/>
        <item x="2192"/>
        <item x="2193"/>
        <item x="2171"/>
        <item x="2172"/>
        <item x="2177"/>
        <item x="2178"/>
        <item x="2179"/>
        <item x="2180"/>
        <item x="2181"/>
        <item x="2187"/>
        <item x="2188"/>
        <item x="2189"/>
        <item x="2173"/>
        <item x="2174"/>
        <item x="2170"/>
        <item x="2190"/>
        <item x="2175"/>
        <item x="2176"/>
        <item x="2182"/>
        <item x="2191"/>
        <item x="2194"/>
        <item x="2195"/>
        <item x="2196"/>
        <item x="2197"/>
        <item x="2198"/>
        <item x="2186"/>
        <item x="2165"/>
        <item x="2163"/>
        <item x="2164"/>
        <item x="2169"/>
        <item x="2166"/>
        <item x="2167"/>
        <item x="2168"/>
        <item x="2153"/>
        <item x="2159"/>
        <item x="2160"/>
        <item x="2161"/>
        <item x="2162"/>
        <item x="2150"/>
        <item x="2154"/>
        <item x="2151"/>
        <item x="2155"/>
        <item x="2156"/>
        <item x="2158"/>
        <item x="2157"/>
        <item x="2152"/>
        <item x="2147"/>
        <item x="2142"/>
        <item x="2143"/>
        <item x="2144"/>
        <item x="2138"/>
        <item x="2148"/>
        <item x="2146"/>
        <item x="2139"/>
        <item x="2140"/>
        <item x="2149"/>
        <item x="2136"/>
        <item x="2137"/>
        <item x="2134"/>
        <item x="2135"/>
        <item x="2145"/>
        <item x="2141"/>
        <item x="2133"/>
        <item x="2129"/>
        <item x="2130"/>
        <item x="2122"/>
        <item x="2123"/>
        <item x="2121"/>
        <item x="2124"/>
        <item x="2126"/>
        <item x="2127"/>
        <item x="2131"/>
        <item x="2132"/>
        <item x="2125"/>
        <item x="2128"/>
        <item x="2119"/>
        <item x="2120"/>
        <item x="2114"/>
        <item x="2115"/>
        <item x="2116"/>
        <item x="2118"/>
        <item x="2112"/>
        <item x="2113"/>
        <item x="2117"/>
        <item x="2111"/>
        <item x="2107"/>
        <item x="2108"/>
        <item x="2109"/>
        <item x="2110"/>
        <item x="2104"/>
        <item x="2100"/>
        <item x="2101"/>
        <item x="2102"/>
        <item x="2103"/>
        <item x="2105"/>
        <item x="2106"/>
        <item x="2091"/>
        <item x="2096"/>
        <item x="2097"/>
        <item x="2093"/>
        <item x="2092"/>
        <item x="2094"/>
        <item x="2095"/>
        <item x="2099"/>
        <item x="2090"/>
        <item x="2098"/>
        <item x="2086"/>
        <item x="2089"/>
        <item x="2087"/>
        <item x="2088"/>
        <item x="2083"/>
        <item x="2077"/>
        <item x="2078"/>
        <item x="2079"/>
        <item x="2075"/>
        <item x="2076"/>
        <item x="2074"/>
        <item x="2080"/>
        <item x="2081"/>
        <item x="2082"/>
        <item x="2084"/>
        <item x="2085"/>
        <item x="2072"/>
        <item x="2073"/>
        <item x="2069"/>
        <item x="2070"/>
        <item x="2071"/>
        <item x="2065"/>
        <item x="2066"/>
        <item x="2067"/>
        <item x="2068"/>
        <item x="2060"/>
        <item x="2061"/>
        <item x="2062"/>
        <item x="2063"/>
        <item x="2064"/>
        <item x="2057"/>
        <item x="2054"/>
        <item x="2055"/>
        <item x="2052"/>
        <item x="2053"/>
        <item x="2051"/>
        <item x="2056"/>
        <item x="2058"/>
        <item x="2059"/>
        <item x="2049"/>
        <item x="2047"/>
        <item x="2050"/>
        <item x="2048"/>
        <item x="2043"/>
        <item x="2044"/>
        <item x="2045"/>
        <item x="2046"/>
        <item x="2036"/>
        <item x="2037"/>
        <item x="2038"/>
        <item x="2040"/>
        <item x="2041"/>
        <item x="2042"/>
        <item x="2039"/>
        <item x="2035"/>
        <item x="2033"/>
        <item x="2034"/>
        <item x="2027"/>
        <item x="2028"/>
        <item x="2029"/>
        <item x="2030"/>
        <item x="2031"/>
        <item x="2032"/>
        <item x="2023"/>
        <item x="2024"/>
        <item x="2025"/>
        <item x="2026"/>
        <item x="2020"/>
        <item x="2013"/>
        <item x="2014"/>
        <item x="2015"/>
        <item x="2016"/>
        <item x="2017"/>
        <item x="2018"/>
        <item x="2019"/>
        <item x="2021"/>
        <item x="2022"/>
        <item x="2011"/>
        <item x="2010"/>
        <item x="2012"/>
        <item x="2008"/>
        <item x="2006"/>
        <item x="2009"/>
        <item x="2004"/>
        <item x="2005"/>
        <item x="2007"/>
        <item x="2003"/>
        <item x="1999"/>
        <item x="2000"/>
        <item x="2001"/>
        <item x="2002"/>
        <item x="1997"/>
        <item x="1998"/>
        <item x="1996"/>
        <item x="1994"/>
        <item x="1993"/>
        <item x="1995"/>
        <item x="1988"/>
        <item x="1984"/>
        <item x="1986"/>
        <item x="1987"/>
        <item x="1981"/>
        <item x="1982"/>
        <item x="1985"/>
        <item x="1983"/>
        <item x="1979"/>
        <item x="1991"/>
        <item x="1989"/>
        <item x="1980"/>
        <item x="1992"/>
        <item x="1990"/>
        <item x="1972"/>
        <item x="1973"/>
        <item x="1974"/>
        <item x="1975"/>
        <item x="1976"/>
        <item x="1977"/>
        <item x="1978"/>
        <item x="1971"/>
        <item x="1964"/>
        <item x="1965"/>
        <item x="1970"/>
        <item x="1966"/>
        <item x="1967"/>
        <item x="1968"/>
        <item x="1969"/>
        <item x="1962"/>
        <item x="1963"/>
        <item x="1961"/>
        <item x="1956"/>
        <item x="1957"/>
        <item x="1958"/>
        <item x="1959"/>
        <item x="1960"/>
        <item x="1953"/>
        <item x="1954"/>
        <item x="1955"/>
        <item x="1951"/>
        <item x="1952"/>
        <item x="1948"/>
        <item x="1949"/>
        <item x="1950"/>
        <item x="1947"/>
        <item x="1945"/>
        <item x="1946"/>
        <item x="1943"/>
        <item x="1944"/>
        <item x="1940"/>
        <item x="1941"/>
        <item x="1942"/>
        <item x="1931"/>
        <item x="1932"/>
        <item x="1933"/>
        <item x="1935"/>
        <item x="1936"/>
        <item x="1934"/>
        <item x="1937"/>
        <item x="1938"/>
        <item x="1939"/>
        <item x="1928"/>
        <item x="1929"/>
        <item x="1930"/>
        <item x="1924"/>
        <item x="1925"/>
        <item x="1926"/>
        <item x="1927"/>
        <item x="1920"/>
        <item x="1921"/>
        <item x="1922"/>
        <item x="1923"/>
        <item x="1910"/>
        <item x="1911"/>
        <item x="1917"/>
        <item x="1918"/>
        <item x="1919"/>
        <item x="1912"/>
        <item x="1913"/>
        <item x="1915"/>
        <item x="1916"/>
        <item x="1914"/>
        <item x="1907"/>
        <item x="1908"/>
        <item x="1899"/>
        <item x="1900"/>
        <item x="1901"/>
        <item x="1902"/>
        <item x="1903"/>
        <item x="1909"/>
        <item x="1904"/>
        <item x="1905"/>
        <item x="1906"/>
        <item x="1893"/>
        <item x="1894"/>
        <item x="1895"/>
        <item x="1896"/>
        <item x="1891"/>
        <item x="1892"/>
        <item x="1897"/>
        <item x="1898"/>
        <item x="1890"/>
        <item x="1888"/>
        <item x="1889"/>
        <item x="1882"/>
        <item x="1883"/>
        <item x="1885"/>
        <item x="1874"/>
        <item x="1875"/>
        <item x="1876"/>
        <item x="1886"/>
        <item x="1887"/>
        <item x="1871"/>
        <item x="1877"/>
        <item x="1869"/>
        <item x="1870"/>
        <item x="1867"/>
        <item x="1873"/>
        <item x="1868"/>
        <item x="1884"/>
        <item x="1878"/>
        <item x="1880"/>
        <item x="1881"/>
        <item x="1872"/>
        <item x="1879"/>
        <item x="1864"/>
        <item x="1865"/>
        <item x="1866"/>
        <item x="1841"/>
        <item x="1849"/>
        <item x="1850"/>
        <item x="1851"/>
        <item x="1852"/>
        <item x="1853"/>
        <item x="1860"/>
        <item x="1861"/>
        <item x="1842"/>
        <item x="1843"/>
        <item x="1847"/>
        <item x="1862"/>
        <item x="1863"/>
        <item x="1844"/>
        <item x="1845"/>
        <item x="1846"/>
        <item x="1848"/>
        <item x="1857"/>
        <item x="1858"/>
        <item x="1859"/>
        <item x="1856"/>
        <item x="1854"/>
        <item x="1855"/>
        <item x="1809"/>
        <item x="1810"/>
        <item x="1811"/>
        <item x="1806"/>
        <item x="1807"/>
        <item x="1808"/>
        <item x="1812"/>
        <item x="1813"/>
        <item x="1818"/>
        <item x="1814"/>
        <item x="1815"/>
        <item x="1816"/>
        <item x="1817"/>
        <item x="1801"/>
        <item x="1802"/>
        <item x="1803"/>
        <item x="1804"/>
        <item x="1805"/>
        <item x="1819"/>
        <item x="1820"/>
        <item x="1832"/>
        <item x="1833"/>
        <item x="1822"/>
        <item x="1834"/>
        <item x="1835"/>
        <item x="1836"/>
        <item x="1837"/>
        <item x="1838"/>
        <item x="1839"/>
        <item x="1840"/>
        <item x="1823"/>
        <item x="1824"/>
        <item x="1825"/>
        <item x="1826"/>
        <item x="1827"/>
        <item x="1828"/>
        <item x="1829"/>
        <item x="1830"/>
        <item x="1821"/>
        <item x="1831"/>
        <item x="1796"/>
        <item x="1793"/>
        <item x="1800"/>
        <item x="1797"/>
        <item x="1798"/>
        <item x="1799"/>
        <item x="1794"/>
        <item x="1795"/>
        <item x="1791"/>
        <item x="1792"/>
        <item x="1790"/>
        <item x="1788"/>
        <item x="1789"/>
        <item x="1786"/>
        <item x="1779"/>
        <item x="1780"/>
        <item x="1787"/>
        <item x="1781"/>
        <item x="1782"/>
        <item x="1783"/>
        <item x="1784"/>
        <item x="1785"/>
        <item x="1773"/>
        <item x="1774"/>
        <item x="1769"/>
        <item x="1775"/>
        <item x="1772"/>
        <item x="1768"/>
        <item x="1776"/>
        <item x="1777"/>
        <item x="1770"/>
        <item x="1771"/>
        <item x="1778"/>
        <item x="1767"/>
        <item x="1745"/>
        <item x="1760"/>
        <item x="1761"/>
        <item x="1762"/>
        <item x="1763"/>
        <item x="1764"/>
        <item x="1765"/>
        <item x="1752"/>
        <item x="1746"/>
        <item x="1751"/>
        <item x="1754"/>
        <item x="1766"/>
        <item x="1747"/>
        <item x="1755"/>
        <item x="1756"/>
        <item x="1757"/>
        <item x="1758"/>
        <item x="1759"/>
        <item x="1753"/>
        <item x="1748"/>
        <item x="1749"/>
        <item x="1750"/>
        <item x="1738"/>
        <item x="1739"/>
        <item x="1740"/>
        <item x="1741"/>
        <item x="1742"/>
        <item x="1743"/>
        <item x="1744"/>
        <item x="1737"/>
        <item x="1727"/>
        <item x="1725"/>
        <item x="1735"/>
        <item x="1728"/>
        <item x="1729"/>
        <item x="1730"/>
        <item x="1731"/>
        <item x="1732"/>
        <item x="1733"/>
        <item x="1734"/>
        <item x="1726"/>
        <item x="1736"/>
        <item x="1720"/>
        <item x="1721"/>
        <item x="1723"/>
        <item x="1724"/>
        <item x="1718"/>
        <item x="1717"/>
        <item x="1722"/>
        <item x="1719"/>
        <item x="1716"/>
        <item x="1715"/>
        <item x="1714"/>
        <item x="1703"/>
        <item x="1704"/>
        <item x="1705"/>
        <item x="1706"/>
        <item x="1707"/>
        <item x="1708"/>
        <item x="1713"/>
        <item x="1711"/>
        <item x="1709"/>
        <item x="1712"/>
        <item x="1710"/>
        <item x="1702"/>
        <item x="1701"/>
        <item x="1700"/>
        <item x="1697"/>
        <item x="1698"/>
        <item x="1694"/>
        <item x="1695"/>
        <item x="1696"/>
        <item x="1690"/>
        <item x="1699"/>
        <item x="1686"/>
        <item x="1687"/>
        <item x="1685"/>
        <item x="1688"/>
        <item x="1689"/>
        <item x="1691"/>
        <item x="1692"/>
        <item x="1693"/>
        <item x="1684"/>
        <item x="1682"/>
        <item x="1679"/>
        <item x="1680"/>
        <item x="1681"/>
        <item x="1683"/>
        <item x="1675"/>
        <item x="1676"/>
        <item x="1677"/>
        <item x="1678"/>
        <item x="1662"/>
        <item x="1663"/>
        <item x="1664"/>
        <item x="1669"/>
        <item x="1670"/>
        <item x="1671"/>
        <item x="1665"/>
        <item x="1666"/>
        <item x="1661"/>
        <item x="1658"/>
        <item x="1672"/>
        <item x="1673"/>
        <item x="1674"/>
        <item x="1657"/>
        <item x="1659"/>
        <item x="1667"/>
        <item x="1668"/>
        <item x="1660"/>
        <item x="1639"/>
        <item x="1640"/>
        <item x="1648"/>
        <item x="1649"/>
        <item x="1650"/>
        <item x="1644"/>
        <item x="1645"/>
        <item x="1651"/>
        <item x="1646"/>
        <item x="1652"/>
        <item x="1641"/>
        <item x="1656"/>
        <item x="1647"/>
        <item x="1642"/>
        <item x="1653"/>
        <item x="1654"/>
        <item x="1655"/>
        <item x="1643"/>
        <item x="1635"/>
        <item x="1636"/>
        <item x="1637"/>
        <item x="1638"/>
        <item x="1634"/>
        <item x="1633"/>
        <item x="1621"/>
        <item x="1622"/>
        <item x="1623"/>
        <item x="1632"/>
        <item x="1626"/>
        <item x="1627"/>
        <item x="1630"/>
        <item x="1628"/>
        <item x="1631"/>
        <item x="1624"/>
        <item x="1625"/>
        <item x="1629"/>
        <item x="1617"/>
        <item x="1600"/>
        <item x="1601"/>
        <item x="1602"/>
        <item x="1608"/>
        <item x="1613"/>
        <item x="1614"/>
        <item x="1609"/>
        <item x="1610"/>
        <item x="1611"/>
        <item x="1618"/>
        <item x="1615"/>
        <item x="1616"/>
        <item x="1612"/>
        <item x="1619"/>
        <item x="1620"/>
        <item x="1603"/>
        <item x="1605"/>
        <item x="1606"/>
        <item x="1607"/>
        <item x="1604"/>
        <item x="1599"/>
        <item x="1597"/>
        <item x="1598"/>
        <item x="1594"/>
        <item x="1593"/>
        <item x="1595"/>
        <item x="1590"/>
        <item x="1591"/>
        <item x="1596"/>
        <item x="1587"/>
        <item x="1584"/>
        <item x="1585"/>
        <item x="1588"/>
        <item x="1589"/>
        <item x="1586"/>
        <item x="1592"/>
        <item x="1572"/>
        <item x="1567"/>
        <item x="1582"/>
        <item x="1577"/>
        <item x="1578"/>
        <item x="1568"/>
        <item x="1569"/>
        <item x="1570"/>
        <item x="1583"/>
        <item x="1579"/>
        <item x="1574"/>
        <item x="1571"/>
        <item x="1580"/>
        <item x="1573"/>
        <item x="1581"/>
        <item x="1576"/>
        <item x="1575"/>
        <item x="1561"/>
        <item x="1562"/>
        <item x="1563"/>
        <item x="1564"/>
        <item x="1565"/>
        <item x="1566"/>
        <item x="1559"/>
        <item x="1560"/>
        <item x="1555"/>
        <item x="1556"/>
        <item x="1557"/>
        <item x="1558"/>
        <item x="1531"/>
        <item x="1532"/>
        <item x="1540"/>
        <item x="1541"/>
        <item x="1542"/>
        <item x="1543"/>
        <item x="1547"/>
        <item x="1548"/>
        <item x="1549"/>
        <item x="1550"/>
        <item x="1535"/>
        <item x="1539"/>
        <item x="1553"/>
        <item x="1551"/>
        <item x="1554"/>
        <item x="1552"/>
        <item x="1528"/>
        <item x="1544"/>
        <item x="1545"/>
        <item x="1536"/>
        <item x="1537"/>
        <item x="1529"/>
        <item x="1530"/>
        <item x="1546"/>
        <item x="1538"/>
        <item x="1533"/>
        <item x="1534"/>
        <item x="1523"/>
        <item x="1525"/>
        <item x="1526"/>
        <item x="1527"/>
        <item x="1524"/>
        <item x="1522"/>
        <item x="1516"/>
        <item x="1517"/>
        <item x="1518"/>
        <item x="1514"/>
        <item x="1515"/>
        <item x="1519"/>
        <item x="1520"/>
        <item x="1521"/>
        <item x="1513"/>
        <item x="1506"/>
        <item x="1508"/>
        <item x="1509"/>
        <item x="1507"/>
        <item x="1501"/>
        <item x="1502"/>
        <item x="1503"/>
        <item x="1510"/>
        <item x="1511"/>
        <item x="1504"/>
        <item x="1505"/>
        <item x="1512"/>
        <item x="1498"/>
        <item x="1499"/>
        <item x="1500"/>
        <item x="1492"/>
        <item x="1493"/>
        <item x="1494"/>
        <item x="1495"/>
        <item x="1496"/>
        <item x="1497"/>
        <item x="1490"/>
        <item x="1491"/>
        <item x="1489"/>
        <item x="1488"/>
        <item x="1485"/>
        <item x="1486"/>
        <item x="1487"/>
        <item x="1463"/>
        <item x="1476"/>
        <item x="1462"/>
        <item x="1477"/>
        <item x="1465"/>
        <item x="1466"/>
        <item x="1467"/>
        <item x="1470"/>
        <item x="1468"/>
        <item x="1469"/>
        <item x="1471"/>
        <item x="1472"/>
        <item x="1478"/>
        <item x="1473"/>
        <item x="1479"/>
        <item x="1480"/>
        <item x="1481"/>
        <item x="1482"/>
        <item x="1483"/>
        <item x="1484"/>
        <item x="1474"/>
        <item x="1475"/>
        <item x="1464"/>
        <item x="1460"/>
        <item x="1461"/>
        <item x="1457"/>
        <item x="1458"/>
        <item x="1459"/>
        <item x="1447"/>
        <item x="1446"/>
        <item x="1448"/>
        <item x="1449"/>
        <item x="1445"/>
        <item x="1453"/>
        <item x="1454"/>
        <item x="1456"/>
        <item x="1450"/>
        <item x="1451"/>
        <item x="1452"/>
        <item x="1455"/>
        <item x="1431"/>
        <item x="1437"/>
        <item x="1432"/>
        <item x="1433"/>
        <item x="1438"/>
        <item x="1439"/>
        <item x="1440"/>
        <item x="1441"/>
        <item x="1442"/>
        <item x="1443"/>
        <item x="1444"/>
        <item x="1435"/>
        <item x="1434"/>
        <item x="1436"/>
        <item x="1420"/>
        <item x="1423"/>
        <item x="1424"/>
        <item x="1425"/>
        <item x="1428"/>
        <item x="1429"/>
        <item x="1421"/>
        <item x="1422"/>
        <item x="1426"/>
        <item x="1427"/>
        <item x="1409"/>
        <item x="1430"/>
        <item x="1410"/>
        <item x="1411"/>
        <item x="1412"/>
        <item x="1414"/>
        <item x="1415"/>
        <item x="1416"/>
        <item x="1417"/>
        <item x="1413"/>
        <item x="1418"/>
        <item x="1419"/>
        <item x="1395"/>
        <item x="1396"/>
        <item x="1397"/>
        <item x="1400"/>
        <item x="1401"/>
        <item x="1402"/>
        <item x="1403"/>
        <item x="1404"/>
        <item x="1398"/>
        <item x="1399"/>
        <item x="1405"/>
        <item x="1406"/>
        <item x="1407"/>
        <item x="1408"/>
        <item x="1394"/>
        <item x="1373"/>
        <item x="1375"/>
        <item x="1376"/>
        <item x="1377"/>
        <item x="1378"/>
        <item x="1384"/>
        <item x="1385"/>
        <item x="1379"/>
        <item x="1380"/>
        <item x="1381"/>
        <item x="1382"/>
        <item x="1374"/>
        <item x="1383"/>
        <item x="1388"/>
        <item x="1389"/>
        <item x="1390"/>
        <item x="1391"/>
        <item x="1392"/>
        <item x="1393"/>
        <item x="1386"/>
        <item x="1387"/>
        <item x="1356"/>
        <item x="1357"/>
        <item x="1372"/>
        <item x="1371"/>
        <item x="1362"/>
        <item x="1353"/>
        <item x="1354"/>
        <item x="1351"/>
        <item x="1355"/>
        <item x="1360"/>
        <item x="1352"/>
        <item x="1370"/>
        <item x="1363"/>
        <item x="1361"/>
        <item x="1364"/>
        <item x="1365"/>
        <item x="1366"/>
        <item x="1367"/>
        <item x="1358"/>
        <item x="1359"/>
        <item x="1368"/>
        <item x="1369"/>
        <item x="1344"/>
        <item x="1345"/>
        <item x="1349"/>
        <item x="1343"/>
        <item x="1337"/>
        <item x="1339"/>
        <item x="1340"/>
        <item x="1338"/>
        <item x="1341"/>
        <item x="1342"/>
        <item x="1347"/>
        <item x="1336"/>
        <item x="1348"/>
        <item x="1350"/>
        <item x="1346"/>
        <item x="1330"/>
        <item x="1325"/>
        <item x="1326"/>
        <item x="1327"/>
        <item x="1334"/>
        <item x="1328"/>
        <item x="1329"/>
        <item x="1335"/>
        <item x="1333"/>
        <item x="1332"/>
        <item x="1318"/>
        <item x="1319"/>
        <item x="1320"/>
        <item x="1321"/>
        <item x="1324"/>
        <item x="1313"/>
        <item x="1314"/>
        <item x="1322"/>
        <item x="1323"/>
        <item x="1315"/>
        <item x="1316"/>
        <item x="1317"/>
        <item x="1331"/>
        <item x="1306"/>
        <item x="1309"/>
        <item x="1307"/>
        <item x="1312"/>
        <item x="1295"/>
        <item x="1301"/>
        <item x="1302"/>
        <item x="1300"/>
        <item x="1310"/>
        <item x="1311"/>
        <item x="1296"/>
        <item x="1297"/>
        <item x="1298"/>
        <item x="1293"/>
        <item x="1294"/>
        <item x="1299"/>
        <item x="1308"/>
        <item x="1303"/>
        <item x="1304"/>
        <item x="1305"/>
        <item x="1285"/>
        <item x="1288"/>
        <item x="1289"/>
        <item x="1287"/>
        <item x="1290"/>
        <item x="1291"/>
        <item x="1292"/>
        <item x="1286"/>
        <item x="1283"/>
        <item x="1284"/>
        <item x="1275"/>
        <item x="1270"/>
        <item x="1271"/>
        <item x="1272"/>
        <item x="1273"/>
        <item x="1274"/>
        <item x="1278"/>
        <item x="1279"/>
        <item x="1280"/>
        <item x="1281"/>
        <item x="1282"/>
        <item x="1276"/>
        <item x="1277"/>
        <item x="1267"/>
        <item x="1269"/>
        <item x="1268"/>
        <item x="1266"/>
        <item x="1265"/>
        <item x="1257"/>
        <item x="1258"/>
        <item x="1259"/>
        <item x="1260"/>
        <item x="1261"/>
        <item x="1262"/>
        <item x="1263"/>
        <item x="1264"/>
        <item x="1246"/>
        <item x="1247"/>
        <item x="1248"/>
        <item x="1249"/>
        <item x="1250"/>
        <item x="1251"/>
        <item x="1252"/>
        <item x="1253"/>
        <item x="1254"/>
        <item x="1255"/>
        <item x="1256"/>
        <item x="1236"/>
        <item x="1238"/>
        <item x="1234"/>
        <item x="1235"/>
        <item x="1239"/>
        <item x="1240"/>
        <item x="1245"/>
        <item x="1237"/>
        <item x="1241"/>
        <item x="1242"/>
        <item x="1243"/>
        <item x="1244"/>
        <item x="1222"/>
        <item x="1223"/>
        <item x="1224"/>
        <item x="1225"/>
        <item x="1216"/>
        <item x="1217"/>
        <item x="1233"/>
        <item x="1218"/>
        <item x="1219"/>
        <item x="1220"/>
        <item x="1226"/>
        <item x="1227"/>
        <item x="1228"/>
        <item x="1221"/>
        <item x="1229"/>
        <item x="1230"/>
        <item x="1231"/>
        <item x="1232"/>
        <item x="1215"/>
        <item x="1197"/>
        <item x="1198"/>
        <item x="1200"/>
        <item x="1201"/>
        <item x="1202"/>
        <item x="1203"/>
        <item x="1206"/>
        <item x="1192"/>
        <item x="1193"/>
        <item x="1194"/>
        <item x="1199"/>
        <item x="1204"/>
        <item x="1205"/>
        <item x="1207"/>
        <item x="1208"/>
        <item x="1209"/>
        <item x="1210"/>
        <item x="1195"/>
        <item x="1211"/>
        <item x="1212"/>
        <item x="1213"/>
        <item x="1214"/>
        <item x="1196"/>
        <item x="1179"/>
        <item x="1187"/>
        <item x="1180"/>
        <item x="1188"/>
        <item x="1181"/>
        <item x="1182"/>
        <item x="1183"/>
        <item x="1184"/>
        <item x="1185"/>
        <item x="1186"/>
        <item x="1189"/>
        <item x="1190"/>
        <item x="1191"/>
        <item x="1178"/>
        <item x="1168"/>
        <item x="1170"/>
        <item x="1171"/>
        <item x="1169"/>
        <item x="1172"/>
        <item x="1173"/>
        <item x="1174"/>
        <item x="1175"/>
        <item x="1176"/>
        <item x="1177"/>
        <item x="1161"/>
        <item x="1162"/>
        <item x="1165"/>
        <item x="1160"/>
        <item x="1156"/>
        <item x="1157"/>
        <item x="1158"/>
        <item x="1159"/>
        <item x="1154"/>
        <item x="1155"/>
        <item x="1163"/>
        <item x="1167"/>
        <item x="1164"/>
        <item x="1166"/>
        <item x="1142"/>
        <item x="1143"/>
        <item x="1144"/>
        <item x="1145"/>
        <item x="1146"/>
        <item x="1147"/>
        <item x="1148"/>
        <item x="1151"/>
        <item x="1153"/>
        <item x="1152"/>
        <item x="1149"/>
        <item x="1150"/>
        <item x="1140"/>
        <item x="1141"/>
        <item x="1136"/>
        <item x="1137"/>
        <item x="1138"/>
        <item x="1139"/>
        <item x="1132"/>
        <item x="1126"/>
        <item x="1133"/>
        <item x="1125"/>
        <item x="1129"/>
        <item x="1130"/>
        <item x="1131"/>
        <item x="1134"/>
        <item x="1135"/>
        <item x="1127"/>
        <item x="1128"/>
        <item x="1123"/>
        <item x="1118"/>
        <item x="1119"/>
        <item x="1120"/>
        <item x="1121"/>
        <item x="1122"/>
        <item x="1124"/>
        <item x="1108"/>
        <item x="1115"/>
        <item x="1116"/>
        <item x="1117"/>
        <item x="1098"/>
        <item x="1099"/>
        <item x="1104"/>
        <item x="1105"/>
        <item x="1109"/>
        <item x="1106"/>
        <item x="1110"/>
        <item x="1111"/>
        <item x="1107"/>
        <item x="1113"/>
        <item x="1114"/>
        <item x="1101"/>
        <item x="1102"/>
        <item x="1103"/>
        <item x="1112"/>
        <item x="1100"/>
        <item x="1096"/>
        <item x="1087"/>
        <item x="1097"/>
        <item x="1089"/>
        <item x="1094"/>
        <item x="1088"/>
        <item x="1090"/>
        <item x="1095"/>
        <item x="1093"/>
        <item x="1091"/>
        <item x="1092"/>
        <item x="1084"/>
        <item x="1085"/>
        <item x="1077"/>
        <item x="1078"/>
        <item x="1079"/>
        <item x="1080"/>
        <item x="1082"/>
        <item x="1081"/>
        <item x="1086"/>
        <item x="1083"/>
        <item x="1076"/>
        <item x="1072"/>
        <item x="1066"/>
        <item x="1067"/>
        <item x="1068"/>
        <item x="1069"/>
        <item x="1073"/>
        <item x="1074"/>
        <item x="1075"/>
        <item x="1070"/>
        <item x="1065"/>
        <item x="1063"/>
        <item x="1064"/>
        <item x="1071"/>
        <item x="1055"/>
        <item x="1045"/>
        <item x="1046"/>
        <item x="1047"/>
        <item x="1048"/>
        <item x="1061"/>
        <item x="1062"/>
        <item x="1051"/>
        <item x="1052"/>
        <item x="1053"/>
        <item x="1054"/>
        <item x="1042"/>
        <item x="1059"/>
        <item x="1060"/>
        <item x="1050"/>
        <item x="1043"/>
        <item x="1044"/>
        <item x="1049"/>
        <item x="1056"/>
        <item x="1057"/>
        <item x="1058"/>
        <item x="1030"/>
        <item x="1031"/>
        <item x="1032"/>
        <item x="1039"/>
        <item x="1040"/>
        <item x="1041"/>
        <item x="1033"/>
        <item x="1034"/>
        <item x="1029"/>
        <item x="1035"/>
        <item x="1036"/>
        <item x="1037"/>
        <item x="1038"/>
        <item x="1027"/>
        <item x="1028"/>
        <item x="1002"/>
        <item x="1003"/>
        <item x="1012"/>
        <item x="1004"/>
        <item x="1005"/>
        <item x="1011"/>
        <item x="1009"/>
        <item x="1010"/>
        <item x="1025"/>
        <item x="1026"/>
        <item x="1007"/>
        <item x="1006"/>
        <item x="1016"/>
        <item x="1017"/>
        <item x="1018"/>
        <item x="1008"/>
        <item x="1019"/>
        <item x="1020"/>
        <item x="1021"/>
        <item x="1022"/>
        <item x="1023"/>
        <item x="1024"/>
        <item x="1013"/>
        <item x="1014"/>
        <item x="1015"/>
        <item x="987"/>
        <item x="995"/>
        <item x="996"/>
        <item x="997"/>
        <item x="988"/>
        <item x="998"/>
        <item x="983"/>
        <item x="984"/>
        <item x="985"/>
        <item x="992"/>
        <item x="986"/>
        <item x="993"/>
        <item x="994"/>
        <item x="989"/>
        <item x="990"/>
        <item x="991"/>
        <item x="999"/>
        <item x="1000"/>
        <item x="1001"/>
        <item x="981"/>
        <item x="975"/>
        <item x="979"/>
        <item x="980"/>
        <item x="976"/>
        <item x="977"/>
        <item x="982"/>
        <item x="978"/>
        <item x="973"/>
        <item x="968"/>
        <item x="963"/>
        <item x="964"/>
        <item x="969"/>
        <item x="970"/>
        <item x="965"/>
        <item x="971"/>
        <item x="974"/>
        <item x="972"/>
        <item x="966"/>
        <item x="967"/>
        <item x="957"/>
        <item x="961"/>
        <item x="945"/>
        <item x="958"/>
        <item x="959"/>
        <item x="946"/>
        <item x="947"/>
        <item x="962"/>
        <item x="949"/>
        <item x="948"/>
        <item x="960"/>
        <item x="943"/>
        <item x="944"/>
        <item x="953"/>
        <item x="954"/>
        <item x="955"/>
        <item x="956"/>
        <item x="950"/>
        <item x="951"/>
        <item x="952"/>
        <item x="928"/>
        <item x="935"/>
        <item x="939"/>
        <item x="940"/>
        <item x="929"/>
        <item x="930"/>
        <item x="941"/>
        <item x="942"/>
        <item x="931"/>
        <item x="936"/>
        <item x="937"/>
        <item x="938"/>
        <item x="934"/>
        <item x="932"/>
        <item x="925"/>
        <item x="926"/>
        <item x="927"/>
        <item x="933"/>
        <item x="920"/>
        <item x="921"/>
        <item x="922"/>
        <item x="923"/>
        <item x="924"/>
        <item x="911"/>
        <item x="908"/>
        <item x="909"/>
        <item x="910"/>
        <item x="901"/>
        <item x="919"/>
        <item x="905"/>
        <item x="906"/>
        <item x="907"/>
        <item x="914"/>
        <item x="915"/>
        <item x="916"/>
        <item x="917"/>
        <item x="912"/>
        <item x="902"/>
        <item x="903"/>
        <item x="904"/>
        <item x="913"/>
        <item x="918"/>
        <item x="897"/>
        <item x="898"/>
        <item x="899"/>
        <item x="900"/>
        <item x="884"/>
        <item x="885"/>
        <item x="896"/>
        <item x="892"/>
        <item x="887"/>
        <item x="888"/>
        <item x="889"/>
        <item x="890"/>
        <item x="891"/>
        <item x="886"/>
        <item x="895"/>
        <item x="893"/>
        <item x="894"/>
        <item x="881"/>
        <item x="882"/>
        <item x="883"/>
        <item x="880"/>
        <item x="876"/>
        <item x="877"/>
        <item x="872"/>
        <item x="873"/>
        <item x="874"/>
        <item x="875"/>
        <item x="878"/>
        <item x="879"/>
        <item x="860"/>
        <item x="861"/>
        <item x="864"/>
        <item x="862"/>
        <item x="863"/>
        <item x="857"/>
        <item x="865"/>
        <item x="858"/>
        <item x="859"/>
        <item x="866"/>
        <item x="867"/>
        <item x="869"/>
        <item x="870"/>
        <item x="871"/>
        <item x="855"/>
        <item x="856"/>
        <item x="868"/>
        <item x="849"/>
        <item x="850"/>
        <item x="851"/>
        <item x="842"/>
        <item x="843"/>
        <item x="844"/>
        <item x="845"/>
        <item x="846"/>
        <item x="847"/>
        <item x="848"/>
        <item x="852"/>
        <item x="853"/>
        <item x="854"/>
        <item x="831"/>
        <item x="835"/>
        <item x="836"/>
        <item x="837"/>
        <item x="838"/>
        <item x="832"/>
        <item x="833"/>
        <item x="834"/>
        <item x="839"/>
        <item x="840"/>
        <item x="841"/>
        <item x="813"/>
        <item x="814"/>
        <item x="815"/>
        <item x="821"/>
        <item x="822"/>
        <item x="819"/>
        <item x="820"/>
        <item x="816"/>
        <item x="823"/>
        <item x="824"/>
        <item x="825"/>
        <item x="818"/>
        <item x="826"/>
        <item x="827"/>
        <item x="828"/>
        <item x="829"/>
        <item x="830"/>
        <item x="817"/>
        <item x="798"/>
        <item x="802"/>
        <item x="803"/>
        <item x="805"/>
        <item x="806"/>
        <item x="804"/>
        <item x="807"/>
        <item x="799"/>
        <item x="808"/>
        <item x="809"/>
        <item x="800"/>
        <item x="801"/>
        <item x="812"/>
        <item x="810"/>
        <item x="811"/>
        <item x="790"/>
        <item x="788"/>
        <item x="789"/>
        <item x="797"/>
        <item x="793"/>
        <item x="794"/>
        <item x="795"/>
        <item x="791"/>
        <item x="796"/>
        <item x="792"/>
        <item x="778"/>
        <item x="779"/>
        <item x="777"/>
        <item x="785"/>
        <item x="786"/>
        <item x="780"/>
        <item x="775"/>
        <item x="787"/>
        <item x="781"/>
        <item x="776"/>
        <item x="782"/>
        <item x="783"/>
        <item x="784"/>
        <item x="770"/>
        <item x="771"/>
        <item x="772"/>
        <item x="766"/>
        <item x="769"/>
        <item x="773"/>
        <item x="774"/>
        <item x="767"/>
        <item x="768"/>
        <item x="763"/>
        <item x="764"/>
        <item x="765"/>
        <item x="758"/>
        <item x="757"/>
        <item x="759"/>
        <item x="756"/>
        <item x="760"/>
        <item x="761"/>
        <item x="762"/>
        <item x="750"/>
        <item x="751"/>
        <item x="748"/>
        <item x="749"/>
        <item x="752"/>
        <item x="753"/>
        <item x="754"/>
        <item x="755"/>
        <item x="745"/>
        <item x="746"/>
        <item x="747"/>
        <item x="735"/>
        <item x="736"/>
        <item x="734"/>
        <item x="740"/>
        <item x="741"/>
        <item x="742"/>
        <item x="743"/>
        <item x="744"/>
        <item x="732"/>
        <item x="733"/>
        <item x="737"/>
        <item x="738"/>
        <item x="739"/>
        <item x="731"/>
        <item x="717"/>
        <item x="718"/>
        <item x="716"/>
        <item x="719"/>
        <item x="730"/>
        <item x="724"/>
        <item x="725"/>
        <item x="726"/>
        <item x="723"/>
        <item x="729"/>
        <item x="720"/>
        <item x="721"/>
        <item x="722"/>
        <item x="727"/>
        <item x="728"/>
        <item x="698"/>
        <item x="708"/>
        <item x="709"/>
        <item x="714"/>
        <item x="710"/>
        <item x="711"/>
        <item x="712"/>
        <item x="715"/>
        <item x="699"/>
        <item x="700"/>
        <item x="701"/>
        <item x="706"/>
        <item x="713"/>
        <item x="697"/>
        <item x="707"/>
        <item x="702"/>
        <item x="703"/>
        <item x="705"/>
        <item x="704"/>
        <item x="689"/>
        <item x="694"/>
        <item x="695"/>
        <item x="686"/>
        <item x="685"/>
        <item x="688"/>
        <item x="690"/>
        <item x="691"/>
        <item x="696"/>
        <item x="687"/>
        <item x="692"/>
        <item x="693"/>
        <item x="676"/>
        <item x="677"/>
        <item x="666"/>
        <item x="672"/>
        <item x="673"/>
        <item x="674"/>
        <item x="678"/>
        <item x="679"/>
        <item x="667"/>
        <item x="675"/>
        <item x="683"/>
        <item x="668"/>
        <item x="669"/>
        <item x="681"/>
        <item x="682"/>
        <item x="665"/>
        <item x="670"/>
        <item x="671"/>
        <item x="659"/>
        <item x="684"/>
        <item x="660"/>
        <item x="661"/>
        <item x="662"/>
        <item x="663"/>
        <item x="664"/>
        <item x="680"/>
        <item x="655"/>
        <item x="653"/>
        <item x="654"/>
        <item x="656"/>
        <item x="657"/>
        <item x="658"/>
        <item x="645"/>
        <item x="648"/>
        <item x="649"/>
        <item x="650"/>
        <item x="651"/>
        <item x="638"/>
        <item x="642"/>
        <item x="644"/>
        <item x="643"/>
        <item x="636"/>
        <item x="637"/>
        <item x="646"/>
        <item x="647"/>
        <item x="652"/>
        <item x="639"/>
        <item x="640"/>
        <item x="641"/>
        <item x="625"/>
        <item x="624"/>
        <item x="632"/>
        <item x="633"/>
        <item x="626"/>
        <item x="634"/>
        <item x="628"/>
        <item x="629"/>
        <item x="630"/>
        <item x="631"/>
        <item x="627"/>
        <item x="635"/>
        <item x="611"/>
        <item x="618"/>
        <item x="623"/>
        <item x="620"/>
        <item x="621"/>
        <item x="622"/>
        <item x="612"/>
        <item x="613"/>
        <item x="610"/>
        <item x="619"/>
        <item x="617"/>
        <item x="614"/>
        <item x="615"/>
        <item x="616"/>
        <item x="599"/>
        <item x="600"/>
        <item x="596"/>
        <item x="603"/>
        <item x="598"/>
        <item x="604"/>
        <item x="605"/>
        <item x="606"/>
        <item x="607"/>
        <item x="602"/>
        <item x="608"/>
        <item x="597"/>
        <item x="601"/>
        <item x="609"/>
        <item x="590"/>
        <item x="583"/>
        <item x="584"/>
        <item x="585"/>
        <item x="592"/>
        <item x="591"/>
        <item x="593"/>
        <item x="594"/>
        <item x="595"/>
        <item x="586"/>
        <item x="587"/>
        <item x="588"/>
        <item x="589"/>
        <item x="575"/>
        <item x="576"/>
        <item x="574"/>
        <item x="577"/>
        <item x="578"/>
        <item x="579"/>
        <item x="580"/>
        <item x="581"/>
        <item x="571"/>
        <item x="582"/>
        <item x="567"/>
        <item x="572"/>
        <item x="573"/>
        <item x="568"/>
        <item x="569"/>
        <item x="570"/>
        <item x="559"/>
        <item x="561"/>
        <item x="560"/>
        <item x="562"/>
        <item x="563"/>
        <item x="566"/>
        <item x="564"/>
        <item x="554"/>
        <item x="555"/>
        <item x="556"/>
        <item x="557"/>
        <item x="565"/>
        <item x="558"/>
        <item x="549"/>
        <item x="553"/>
        <item x="552"/>
        <item x="551"/>
        <item x="548"/>
        <item x="550"/>
        <item x="547"/>
        <item x="544"/>
        <item x="545"/>
        <item x="532"/>
        <item x="542"/>
        <item x="543"/>
        <item x="541"/>
        <item x="546"/>
        <item x="533"/>
        <item x="534"/>
        <item x="530"/>
        <item x="531"/>
        <item x="535"/>
        <item x="536"/>
        <item x="537"/>
        <item x="538"/>
        <item x="539"/>
        <item x="540"/>
        <item x="521"/>
        <item x="524"/>
        <item x="522"/>
        <item x="523"/>
        <item x="525"/>
        <item x="526"/>
        <item x="527"/>
        <item x="528"/>
        <item x="529"/>
        <item x="515"/>
        <item x="513"/>
        <item x="516"/>
        <item x="520"/>
        <item x="518"/>
        <item x="519"/>
        <item x="514"/>
        <item x="517"/>
        <item x="512"/>
        <item x="511"/>
        <item x="509"/>
        <item x="510"/>
        <item x="499"/>
        <item x="495"/>
        <item x="496"/>
        <item x="506"/>
        <item x="503"/>
        <item x="494"/>
        <item x="501"/>
        <item x="507"/>
        <item x="500"/>
        <item x="497"/>
        <item x="508"/>
        <item x="498"/>
        <item x="504"/>
        <item x="505"/>
        <item x="502"/>
        <item x="490"/>
        <item x="491"/>
        <item x="488"/>
        <item x="492"/>
        <item x="493"/>
        <item x="483"/>
        <item x="485"/>
        <item x="486"/>
        <item x="489"/>
        <item x="487"/>
        <item x="484"/>
        <item x="482"/>
        <item x="475"/>
        <item x="476"/>
        <item x="477"/>
        <item x="478"/>
        <item x="479"/>
        <item x="469"/>
        <item x="466"/>
        <item x="467"/>
        <item x="480"/>
        <item x="481"/>
        <item x="470"/>
        <item x="471"/>
        <item x="472"/>
        <item x="473"/>
        <item x="468"/>
        <item x="474"/>
        <item x="464"/>
        <item x="459"/>
        <item x="460"/>
        <item x="461"/>
        <item x="455"/>
        <item x="456"/>
        <item x="465"/>
        <item x="457"/>
        <item x="458"/>
        <item x="462"/>
        <item x="463"/>
        <item x="449"/>
        <item x="433"/>
        <item x="434"/>
        <item x="435"/>
        <item x="436"/>
        <item x="437"/>
        <item x="438"/>
        <item x="439"/>
        <item x="431"/>
        <item x="444"/>
        <item x="445"/>
        <item x="446"/>
        <item x="447"/>
        <item x="440"/>
        <item x="441"/>
        <item x="448"/>
        <item x="432"/>
        <item x="454"/>
        <item x="450"/>
        <item x="451"/>
        <item x="442"/>
        <item x="452"/>
        <item x="453"/>
        <item x="443"/>
        <item x="428"/>
        <item x="416"/>
        <item x="423"/>
        <item x="429"/>
        <item x="417"/>
        <item x="418"/>
        <item x="419"/>
        <item x="420"/>
        <item x="430"/>
        <item x="421"/>
        <item x="422"/>
        <item x="415"/>
        <item x="426"/>
        <item x="427"/>
        <item x="424"/>
        <item x="425"/>
        <item x="412"/>
        <item x="413"/>
        <item x="414"/>
        <item x="408"/>
        <item x="409"/>
        <item x="410"/>
        <item x="411"/>
        <item x="402"/>
        <item x="403"/>
        <item x="396"/>
        <item x="397"/>
        <item x="398"/>
        <item x="399"/>
        <item x="400"/>
        <item x="401"/>
        <item x="404"/>
        <item x="406"/>
        <item x="405"/>
        <item x="407"/>
        <item x="394"/>
        <item x="395"/>
        <item x="381"/>
        <item x="382"/>
        <item x="383"/>
        <item x="375"/>
        <item x="376"/>
        <item x="385"/>
        <item x="384"/>
        <item x="377"/>
        <item x="388"/>
        <item x="389"/>
        <item x="390"/>
        <item x="391"/>
        <item x="378"/>
        <item x="379"/>
        <item x="380"/>
        <item x="386"/>
        <item x="387"/>
        <item x="392"/>
        <item x="393"/>
        <item x="374"/>
        <item x="370"/>
        <item x="373"/>
        <item x="371"/>
        <item x="372"/>
        <item x="367"/>
        <item x="368"/>
        <item x="365"/>
        <item x="369"/>
        <item x="366"/>
        <item x="359"/>
        <item x="360"/>
        <item x="342"/>
        <item x="361"/>
        <item x="362"/>
        <item x="339"/>
        <item x="347"/>
        <item x="340"/>
        <item x="348"/>
        <item x="343"/>
        <item x="344"/>
        <item x="345"/>
        <item x="346"/>
        <item x="364"/>
        <item x="341"/>
        <item x="363"/>
        <item x="349"/>
        <item x="350"/>
        <item x="351"/>
        <item x="352"/>
        <item x="353"/>
        <item x="354"/>
        <item x="355"/>
        <item x="356"/>
        <item x="357"/>
        <item x="358"/>
        <item x="338"/>
        <item x="336"/>
        <item x="337"/>
        <item x="319"/>
        <item x="310"/>
        <item x="311"/>
        <item x="312"/>
        <item x="324"/>
        <item x="326"/>
        <item x="327"/>
        <item x="332"/>
        <item x="333"/>
        <item x="334"/>
        <item x="329"/>
        <item x="315"/>
        <item x="316"/>
        <item x="317"/>
        <item x="328"/>
        <item x="335"/>
        <item x="330"/>
        <item x="331"/>
        <item x="318"/>
        <item x="325"/>
        <item x="313"/>
        <item x="320"/>
        <item x="314"/>
        <item x="321"/>
        <item x="322"/>
        <item x="323"/>
        <item x="307"/>
        <item x="305"/>
        <item x="306"/>
        <item x="292"/>
        <item x="293"/>
        <item x="298"/>
        <item x="299"/>
        <item x="300"/>
        <item x="301"/>
        <item x="294"/>
        <item x="302"/>
        <item x="303"/>
        <item x="296"/>
        <item x="295"/>
        <item x="297"/>
        <item x="304"/>
        <item x="308"/>
        <item x="309"/>
        <item x="288"/>
        <item x="289"/>
        <item x="290"/>
        <item x="282"/>
        <item x="287"/>
        <item x="291"/>
        <item x="283"/>
        <item x="284"/>
        <item x="285"/>
        <item x="286"/>
        <item x="265"/>
        <item x="266"/>
        <item x="277"/>
        <item x="267"/>
        <item x="268"/>
        <item x="269"/>
        <item x="274"/>
        <item x="275"/>
        <item x="278"/>
        <item x="270"/>
        <item x="271"/>
        <item x="272"/>
        <item x="273"/>
        <item x="279"/>
        <item x="276"/>
        <item x="280"/>
        <item x="281"/>
        <item x="262"/>
        <item x="263"/>
        <item x="264"/>
        <item x="257"/>
        <item x="256"/>
        <item x="254"/>
        <item x="260"/>
        <item x="255"/>
        <item x="258"/>
        <item x="251"/>
        <item x="252"/>
        <item x="253"/>
        <item x="259"/>
        <item x="261"/>
        <item x="249"/>
        <item x="248"/>
        <item x="250"/>
        <item x="237"/>
        <item x="234"/>
        <item x="235"/>
        <item x="236"/>
        <item x="231"/>
        <item x="232"/>
        <item x="233"/>
        <item x="245"/>
        <item x="244"/>
        <item x="246"/>
        <item x="247"/>
        <item x="242"/>
        <item x="243"/>
        <item x="238"/>
        <item x="239"/>
        <item x="240"/>
        <item x="241"/>
        <item x="225"/>
        <item x="226"/>
        <item x="216"/>
        <item x="227"/>
        <item x="228"/>
        <item x="229"/>
        <item x="217"/>
        <item x="218"/>
        <item x="219"/>
        <item x="213"/>
        <item x="214"/>
        <item x="215"/>
        <item x="208"/>
        <item x="220"/>
        <item x="221"/>
        <item x="222"/>
        <item x="223"/>
        <item x="224"/>
        <item x="211"/>
        <item x="212"/>
        <item x="209"/>
        <item x="230"/>
        <item x="210"/>
        <item x="199"/>
        <item x="200"/>
        <item x="201"/>
        <item x="198"/>
        <item x="190"/>
        <item x="206"/>
        <item x="193"/>
        <item x="207"/>
        <item x="194"/>
        <item x="195"/>
        <item x="191"/>
        <item x="196"/>
        <item x="197"/>
        <item x="192"/>
        <item x="205"/>
        <item x="202"/>
        <item x="203"/>
        <item x="204"/>
        <item x="184"/>
        <item x="175"/>
        <item x="185"/>
        <item x="186"/>
        <item x="187"/>
        <item x="188"/>
        <item x="189"/>
        <item x="176"/>
        <item x="177"/>
        <item x="178"/>
        <item x="171"/>
        <item x="172"/>
        <item x="173"/>
        <item x="174"/>
        <item x="179"/>
        <item x="180"/>
        <item x="181"/>
        <item x="182"/>
        <item x="183"/>
        <item x="168"/>
        <item x="169"/>
        <item x="170"/>
        <item x="164"/>
        <item x="165"/>
        <item x="166"/>
        <item x="167"/>
        <item x="149"/>
        <item x="151"/>
        <item x="152"/>
        <item x="153"/>
        <item x="154"/>
        <item x="155"/>
        <item x="157"/>
        <item x="158"/>
        <item x="159"/>
        <item x="156"/>
        <item x="150"/>
        <item x="160"/>
        <item x="161"/>
        <item x="162"/>
        <item x="163"/>
        <item x="143"/>
        <item x="144"/>
        <item x="145"/>
        <item x="146"/>
        <item x="147"/>
        <item x="148"/>
        <item x="117"/>
        <item x="118"/>
        <item x="109"/>
        <item x="110"/>
        <item x="111"/>
        <item x="136"/>
        <item x="137"/>
        <item x="130"/>
        <item x="131"/>
        <item x="132"/>
        <item x="139"/>
        <item x="140"/>
        <item x="141"/>
        <item x="112"/>
        <item x="119"/>
        <item x="120"/>
        <item x="121"/>
        <item x="122"/>
        <item x="138"/>
        <item x="133"/>
        <item x="142"/>
        <item x="113"/>
        <item x="114"/>
        <item x="115"/>
        <item x="116"/>
        <item x="123"/>
        <item x="124"/>
        <item x="125"/>
        <item x="126"/>
        <item x="135"/>
        <item x="134"/>
        <item x="127"/>
        <item x="128"/>
        <item x="129"/>
        <item x="102"/>
        <item x="103"/>
        <item x="98"/>
        <item x="99"/>
        <item x="100"/>
        <item x="104"/>
        <item x="105"/>
        <item x="101"/>
        <item x="87"/>
        <item x="86"/>
        <item x="88"/>
        <item x="89"/>
        <item x="90"/>
        <item x="91"/>
        <item x="92"/>
        <item x="84"/>
        <item x="85"/>
        <item x="83"/>
        <item x="106"/>
        <item x="107"/>
        <item x="108"/>
        <item x="93"/>
        <item x="94"/>
        <item x="95"/>
        <item x="96"/>
        <item x="97"/>
        <item x="68"/>
        <item x="69"/>
        <item x="70"/>
        <item x="71"/>
        <item x="78"/>
        <item x="79"/>
        <item x="67"/>
        <item x="80"/>
        <item x="74"/>
        <item x="75"/>
        <item x="76"/>
        <item x="77"/>
        <item x="72"/>
        <item x="73"/>
        <item x="81"/>
        <item x="82"/>
        <item x="66"/>
        <item x="61"/>
        <item x="62"/>
        <item x="56"/>
        <item x="57"/>
        <item x="63"/>
        <item x="65"/>
        <item x="58"/>
        <item x="59"/>
        <item x="60"/>
        <item x="48"/>
        <item x="49"/>
        <item x="50"/>
        <item x="51"/>
        <item x="52"/>
        <item x="53"/>
        <item x="54"/>
        <item x="55"/>
        <item x="64"/>
        <item x="44"/>
        <item x="45"/>
        <item x="46"/>
        <item x="47"/>
        <item x="42"/>
        <item x="43"/>
        <item x="38"/>
        <item x="39"/>
        <item x="41"/>
        <item x="40"/>
        <item x="32"/>
        <item x="33"/>
        <item x="34"/>
        <item x="36"/>
        <item x="37"/>
        <item x="35"/>
        <item x="16"/>
        <item x="17"/>
        <item x="22"/>
        <item x="18"/>
        <item x="24"/>
        <item x="23"/>
        <item x="19"/>
        <item x="20"/>
        <item x="21"/>
        <item x="25"/>
        <item x="26"/>
        <item x="27"/>
        <item x="28"/>
        <item x="29"/>
        <item x="30"/>
        <item x="31"/>
        <item x="0"/>
        <item x="1"/>
        <item x="4"/>
        <item x="15"/>
        <item x="2"/>
        <item x="13"/>
        <item x="14"/>
        <item x="3"/>
        <item x="11"/>
        <item x="12"/>
        <item x="5"/>
        <item x="6"/>
        <item x="7"/>
        <item x="8"/>
        <item x="9"/>
        <item x="10"/>
        <item t="default"/>
      </items>
    </pivotField>
    <pivotField numFmtId="14" showAll="0"/>
    <pivotField showAll="0"/>
    <pivotField showAll="0">
      <items count="717">
        <item x="196"/>
        <item x="400"/>
        <item x="59"/>
        <item x="318"/>
        <item x="537"/>
        <item x="564"/>
        <item x="402"/>
        <item x="648"/>
        <item x="272"/>
        <item x="508"/>
        <item x="143"/>
        <item x="684"/>
        <item x="186"/>
        <item x="307"/>
        <item x="405"/>
        <item x="152"/>
        <item x="622"/>
        <item x="48"/>
        <item x="680"/>
        <item x="592"/>
        <item x="297"/>
        <item x="39"/>
        <item x="455"/>
        <item x="669"/>
        <item x="406"/>
        <item x="282"/>
        <item x="108"/>
        <item x="283"/>
        <item x="197"/>
        <item x="580"/>
        <item x="558"/>
        <item x="460"/>
        <item x="273"/>
        <item x="69"/>
        <item x="691"/>
        <item x="279"/>
        <item x="370"/>
        <item x="313"/>
        <item x="224"/>
        <item x="397"/>
        <item x="391"/>
        <item x="144"/>
        <item x="583"/>
        <item x="229"/>
        <item x="171"/>
        <item x="394"/>
        <item x="712"/>
        <item x="461"/>
        <item x="504"/>
        <item x="643"/>
        <item x="49"/>
        <item x="61"/>
        <item x="266"/>
        <item x="187"/>
        <item x="256"/>
        <item x="203"/>
        <item x="9"/>
        <item x="342"/>
        <item x="501"/>
        <item x="10"/>
        <item x="308"/>
        <item x="188"/>
        <item x="469"/>
        <item x="364"/>
        <item x="145"/>
        <item x="131"/>
        <item x="438"/>
        <item x="603"/>
        <item x="165"/>
        <item x="534"/>
        <item x="441"/>
        <item x="298"/>
        <item x="566"/>
        <item x="665"/>
        <item x="153"/>
        <item x="284"/>
        <item x="337"/>
        <item x="456"/>
        <item x="450"/>
        <item x="146"/>
        <item x="409"/>
        <item x="250"/>
        <item x="476"/>
        <item x="75"/>
        <item x="709"/>
        <item x="672"/>
        <item x="509"/>
        <item x="355"/>
        <item x="463"/>
        <item x="474"/>
        <item x="76"/>
        <item x="381"/>
        <item x="166"/>
        <item x="371"/>
        <item x="581"/>
        <item x="483"/>
        <item x="245"/>
        <item x="159"/>
        <item x="98"/>
        <item x="257"/>
        <item x="477"/>
        <item x="365"/>
        <item x="377"/>
        <item x="302"/>
        <item x="356"/>
        <item x="481"/>
        <item x="334"/>
        <item x="542"/>
        <item x="503"/>
        <item x="546"/>
        <item x="330"/>
        <item x="522"/>
        <item x="230"/>
        <item x="77"/>
        <item x="179"/>
        <item x="109"/>
        <item x="357"/>
        <item x="0"/>
        <item x="451"/>
        <item x="432"/>
        <item x="190"/>
        <item x="204"/>
        <item x="167"/>
        <item x="696"/>
        <item x="220"/>
        <item x="407"/>
        <item x="699"/>
        <item x="545"/>
        <item x="523"/>
        <item x="251"/>
        <item x="510"/>
        <item x="410"/>
        <item x="85"/>
        <item x="457"/>
        <item x="428"/>
        <item x="713"/>
        <item x="205"/>
        <item x="706"/>
        <item x="390"/>
        <item x="547"/>
        <item x="225"/>
        <item x="14"/>
        <item x="50"/>
        <item x="511"/>
        <item x="215"/>
        <item x="641"/>
        <item x="299"/>
        <item x="285"/>
        <item x="154"/>
        <item x="550"/>
        <item x="636"/>
        <item x="110"/>
        <item x="338"/>
        <item x="91"/>
        <item x="132"/>
        <item x="644"/>
        <item x="331"/>
        <item x="683"/>
        <item x="206"/>
        <item x="395"/>
        <item x="160"/>
        <item x="513"/>
        <item x="414"/>
        <item x="554"/>
        <item x="40"/>
        <item x="246"/>
        <item x="119"/>
        <item x="216"/>
        <item x="111"/>
        <item x="173"/>
        <item x="1"/>
        <item x="180"/>
        <item x="70"/>
        <item x="663"/>
        <item x="22"/>
        <item x="319"/>
        <item x="309"/>
        <item x="2"/>
        <item x="579"/>
        <item x="191"/>
        <item x="557"/>
        <item x="502"/>
        <item x="217"/>
        <item x="524"/>
        <item x="15"/>
        <item x="458"/>
        <item x="446"/>
        <item x="3"/>
        <item x="478"/>
        <item x="231"/>
        <item x="92"/>
        <item x="582"/>
        <item x="168"/>
        <item x="385"/>
        <item x="555"/>
        <item x="392"/>
        <item x="447"/>
        <item x="532"/>
        <item x="609"/>
        <item x="626"/>
        <item x="607"/>
        <item x="41"/>
        <item x="112"/>
        <item x="258"/>
        <item x="629"/>
        <item x="31"/>
        <item x="120"/>
        <item x="4"/>
        <item x="267"/>
        <item x="293"/>
        <item x="382"/>
        <item x="398"/>
        <item x="464"/>
        <item x="487"/>
        <item x="358"/>
        <item x="156"/>
        <item x="562"/>
        <item x="252"/>
        <item x="571"/>
        <item x="236"/>
        <item x="157"/>
        <item x="142"/>
        <item x="155"/>
        <item x="310"/>
        <item x="372"/>
        <item x="578"/>
        <item x="174"/>
        <item x="673"/>
        <item x="303"/>
        <item x="383"/>
        <item x="539"/>
        <item x="23"/>
        <item x="484"/>
        <item x="347"/>
        <item x="320"/>
        <item x="656"/>
        <item x="237"/>
        <item x="426"/>
        <item x="314"/>
        <item x="32"/>
        <item x="24"/>
        <item x="274"/>
        <item x="161"/>
        <item x="465"/>
        <item x="226"/>
        <item x="633"/>
        <item x="386"/>
        <item x="221"/>
        <item x="572"/>
        <item x="25"/>
        <item x="596"/>
        <item x="253"/>
        <item x="60"/>
        <item x="685"/>
        <item x="610"/>
        <item x="657"/>
        <item x="93"/>
        <item x="147"/>
        <item x="658"/>
        <item x="548"/>
        <item x="634"/>
        <item x="175"/>
        <item x="123"/>
        <item x="584"/>
        <item x="148"/>
        <item x="124"/>
        <item x="51"/>
        <item x="436"/>
        <item x="602"/>
        <item x="418"/>
        <item x="326"/>
        <item x="275"/>
        <item x="403"/>
        <item x="593"/>
        <item x="618"/>
        <item x="335"/>
        <item x="366"/>
        <item x="701"/>
        <item x="348"/>
        <item x="42"/>
        <item x="693"/>
        <item x="86"/>
        <item x="686"/>
        <item x="470"/>
        <item x="349"/>
        <item x="677"/>
        <item x="101"/>
        <item x="71"/>
        <item x="448"/>
        <item x="688"/>
        <item x="62"/>
        <item x="429"/>
        <item x="94"/>
        <item x="611"/>
        <item x="78"/>
        <item x="172"/>
        <item x="637"/>
        <item x="568"/>
        <item x="378"/>
        <item x="419"/>
        <item x="526"/>
        <item x="619"/>
        <item x="254"/>
        <item x="11"/>
        <item x="652"/>
        <item x="604"/>
        <item x="627"/>
        <item x="605"/>
        <item x="471"/>
        <item x="169"/>
        <item x="238"/>
        <item x="614"/>
        <item x="321"/>
        <item x="612"/>
        <item x="149"/>
        <item x="367"/>
        <item x="439"/>
        <item x="327"/>
        <item x="227"/>
        <item x="615"/>
        <item x="715"/>
        <item x="133"/>
        <item x="608"/>
        <item x="276"/>
        <item x="659"/>
        <item x="507"/>
        <item x="589"/>
        <item x="125"/>
        <item x="16"/>
        <item x="87"/>
        <item x="569"/>
        <item x="482"/>
        <item x="708"/>
        <item x="192"/>
        <item x="601"/>
        <item x="268"/>
        <item x="17"/>
        <item x="384"/>
        <item x="517"/>
        <item x="134"/>
        <item x="527"/>
        <item x="300"/>
        <item x="52"/>
        <item x="232"/>
        <item x="102"/>
        <item x="373"/>
        <item x="620"/>
        <item x="135"/>
        <item x="99"/>
        <item x="573"/>
        <item x="176"/>
        <item x="207"/>
        <item x="289"/>
        <item x="181"/>
        <item x="222"/>
        <item x="703"/>
        <item x="315"/>
        <item x="208"/>
        <item x="280"/>
        <item x="239"/>
        <item x="645"/>
        <item x="570"/>
        <item x="543"/>
        <item x="563"/>
        <item x="79"/>
        <item x="594"/>
        <item x="565"/>
        <item x="304"/>
        <item x="121"/>
        <item x="585"/>
        <item x="95"/>
        <item x="628"/>
        <item x="452"/>
        <item x="63"/>
        <item x="271"/>
        <item x="590"/>
        <item x="597"/>
        <item x="64"/>
        <item x="399"/>
        <item x="440"/>
        <item x="269"/>
        <item x="664"/>
        <item x="666"/>
        <item x="711"/>
        <item x="598"/>
        <item x="472"/>
        <item x="538"/>
        <item x="671"/>
        <item x="535"/>
        <item x="423"/>
        <item x="613"/>
        <item x="343"/>
        <item x="80"/>
        <item x="647"/>
        <item x="646"/>
        <item x="661"/>
        <item x="710"/>
        <item x="567"/>
        <item x="497"/>
        <item x="65"/>
        <item x="81"/>
        <item x="344"/>
        <item x="240"/>
        <item x="687"/>
        <item x="26"/>
        <item x="697"/>
        <item x="689"/>
        <item x="255"/>
        <item x="642"/>
        <item x="294"/>
        <item x="259"/>
        <item x="198"/>
        <item x="518"/>
        <item x="638"/>
        <item x="136"/>
        <item x="404"/>
        <item x="270"/>
        <item x="496"/>
        <item x="700"/>
        <item x="350"/>
        <item x="359"/>
        <item x="599"/>
        <item x="690"/>
        <item x="519"/>
        <item x="88"/>
        <item x="430"/>
        <item x="351"/>
        <item x="360"/>
        <item x="20"/>
        <item x="660"/>
        <item x="290"/>
        <item x="286"/>
        <item x="536"/>
        <item x="533"/>
        <item x="218"/>
        <item x="493"/>
        <item x="199"/>
        <item x="27"/>
        <item x="295"/>
        <item x="113"/>
        <item x="361"/>
        <item x="114"/>
        <item x="514"/>
        <item x="616"/>
        <item x="649"/>
        <item x="53"/>
        <item x="556"/>
        <item x="291"/>
        <item x="162"/>
        <item x="374"/>
        <item x="66"/>
        <item x="415"/>
        <item x="115"/>
        <item x="301"/>
        <item x="322"/>
        <item x="126"/>
        <item x="328"/>
        <item x="82"/>
        <item x="387"/>
        <item x="702"/>
        <item x="479"/>
        <item x="103"/>
        <item x="488"/>
        <item x="247"/>
        <item x="260"/>
        <item x="505"/>
        <item x="193"/>
        <item x="495"/>
        <item x="433"/>
        <item x="287"/>
        <item x="137"/>
        <item x="33"/>
        <item x="437"/>
        <item x="72"/>
        <item x="681"/>
        <item x="528"/>
        <item x="401"/>
        <item x="200"/>
        <item x="466"/>
        <item x="277"/>
        <item x="122"/>
        <item x="43"/>
        <item x="424"/>
        <item x="28"/>
        <item x="575"/>
        <item x="263"/>
        <item x="150"/>
        <item x="480"/>
        <item x="352"/>
        <item x="339"/>
        <item x="682"/>
        <item x="662"/>
        <item x="453"/>
        <item x="233"/>
        <item x="379"/>
        <item x="44"/>
        <item x="559"/>
        <item x="296"/>
        <item x="45"/>
        <item x="340"/>
        <item x="96"/>
        <item x="127"/>
        <item x="694"/>
        <item x="177"/>
        <item x="459"/>
        <item x="34"/>
        <item x="624"/>
        <item x="323"/>
        <item x="223"/>
        <item x="83"/>
        <item x="462"/>
        <item x="234"/>
        <item x="591"/>
        <item x="104"/>
        <item x="311"/>
        <item x="551"/>
        <item x="650"/>
        <item x="105"/>
        <item x="625"/>
        <item x="345"/>
        <item x="576"/>
        <item x="67"/>
        <item x="305"/>
        <item x="531"/>
        <item x="332"/>
        <item x="606"/>
        <item x="375"/>
        <item x="163"/>
        <item x="442"/>
        <item x="679"/>
        <item x="138"/>
        <item x="84"/>
        <item x="116"/>
        <item x="353"/>
        <item x="139"/>
        <item x="416"/>
        <item x="704"/>
        <item x="492"/>
        <item x="667"/>
        <item x="420"/>
        <item x="89"/>
        <item x="241"/>
        <item x="12"/>
        <item x="376"/>
        <item x="182"/>
        <item x="494"/>
        <item x="35"/>
        <item x="473"/>
        <item x="380"/>
        <item x="29"/>
        <item x="574"/>
        <item x="411"/>
        <item x="498"/>
        <item x="128"/>
        <item x="515"/>
        <item x="449"/>
        <item x="336"/>
        <item x="97"/>
        <item x="5"/>
        <item x="412"/>
        <item x="668"/>
        <item x="421"/>
        <item x="292"/>
        <item x="670"/>
        <item x="427"/>
        <item x="264"/>
        <item x="443"/>
        <item x="30"/>
        <item x="324"/>
        <item x="265"/>
        <item x="248"/>
        <item x="516"/>
        <item x="425"/>
        <item x="512"/>
        <item x="6"/>
        <item x="219"/>
        <item x="183"/>
        <item x="454"/>
        <item x="674"/>
        <item x="117"/>
        <item x="100"/>
        <item x="475"/>
        <item x="184"/>
        <item x="194"/>
        <item x="595"/>
        <item x="653"/>
        <item x="695"/>
        <item x="678"/>
        <item x="129"/>
        <item x="261"/>
        <item x="368"/>
        <item x="630"/>
        <item x="467"/>
        <item x="333"/>
        <item x="68"/>
        <item x="288"/>
        <item x="228"/>
        <item x="13"/>
        <item x="396"/>
        <item x="189"/>
        <item x="491"/>
        <item x="7"/>
        <item x="151"/>
        <item x="185"/>
        <item x="209"/>
        <item x="489"/>
        <item x="521"/>
        <item x="552"/>
        <item x="54"/>
        <item x="560"/>
        <item x="417"/>
        <item x="675"/>
        <item x="140"/>
        <item x="692"/>
        <item x="210"/>
        <item x="413"/>
        <item x="499"/>
        <item x="55"/>
        <item x="130"/>
        <item x="369"/>
        <item x="485"/>
        <item x="549"/>
        <item x="577"/>
        <item x="8"/>
        <item x="525"/>
        <item x="520"/>
        <item x="90"/>
        <item x="362"/>
        <item x="422"/>
        <item x="490"/>
        <item x="654"/>
        <item x="46"/>
        <item x="73"/>
        <item x="262"/>
        <item x="705"/>
        <item x="178"/>
        <item x="707"/>
        <item x="214"/>
        <item x="621"/>
        <item x="242"/>
        <item x="243"/>
        <item x="211"/>
        <item x="635"/>
        <item x="540"/>
        <item x="530"/>
        <item x="341"/>
        <item x="408"/>
        <item x="56"/>
        <item x="281"/>
        <item x="444"/>
        <item x="363"/>
        <item x="529"/>
        <item x="47"/>
        <item x="587"/>
        <item x="21"/>
        <item x="325"/>
        <item x="118"/>
        <item x="213"/>
        <item x="434"/>
        <item x="74"/>
        <item x="388"/>
        <item x="201"/>
        <item x="500"/>
        <item x="600"/>
        <item x="623"/>
        <item x="312"/>
        <item x="316"/>
        <item x="57"/>
        <item x="631"/>
        <item x="106"/>
        <item x="317"/>
        <item x="329"/>
        <item x="651"/>
        <item x="195"/>
        <item x="588"/>
        <item x="107"/>
        <item x="639"/>
        <item x="640"/>
        <item x="249"/>
        <item x="354"/>
        <item x="553"/>
        <item x="389"/>
        <item x="202"/>
        <item x="655"/>
        <item x="36"/>
        <item x="235"/>
        <item x="468"/>
        <item x="676"/>
        <item x="435"/>
        <item x="393"/>
        <item x="714"/>
        <item x="18"/>
        <item x="164"/>
        <item x="544"/>
        <item x="431"/>
        <item x="212"/>
        <item x="445"/>
        <item x="541"/>
        <item x="632"/>
        <item x="170"/>
        <item x="37"/>
        <item x="617"/>
        <item x="158"/>
        <item x="586"/>
        <item x="278"/>
        <item x="19"/>
        <item x="38"/>
        <item x="698"/>
        <item x="506"/>
        <item x="244"/>
        <item x="306"/>
        <item x="561"/>
        <item x="346"/>
        <item x="141"/>
        <item x="486"/>
        <item x="58"/>
        <item t="default"/>
      </items>
    </pivotField>
    <pivotField axis="axisRow" showAll="0">
      <items count="4">
        <item sd="0" x="1"/>
        <item sd="0" x="0"/>
        <item sd="0" x="2"/>
        <item t="default" sd="0"/>
      </items>
    </pivotField>
    <pivotField showAll="0"/>
    <pivotField showAll="0"/>
    <pivotField dataField="1" showAll="0"/>
    <pivotField dataField="1" showAll="0"/>
  </pivotFields>
  <rowFields count="1">
    <field x="4"/>
  </rowFields>
  <rowItems count="4">
    <i>
      <x/>
    </i>
    <i>
      <x v="1"/>
    </i>
    <i>
      <x v="2"/>
    </i>
    <i t="grand">
      <x/>
    </i>
  </rowItems>
  <colFields count="1">
    <field x="-2"/>
  </colFields>
  <colItems count="2">
    <i>
      <x/>
    </i>
    <i i="1">
      <x v="1"/>
    </i>
  </colItems>
  <dataFields count="2">
    <dataField name="加總 - Net sales amount" fld="7" baseField="0" baseItem="0"/>
    <dataField name="加總 - Profit amount" fld="8" baseField="0" baseItem="0"/>
  </dataFields>
  <formats count="6">
    <format dxfId="35">
      <pivotArea type="all" dataOnly="0" outline="0" fieldPosition="0"/>
    </format>
    <format dxfId="34">
      <pivotArea outline="0" collapsedLevelsAreSubtotals="1" fieldPosition="0"/>
    </format>
    <format dxfId="33">
      <pivotArea field="4" type="button" dataOnly="0" labelOnly="1" outline="0" axis="axisRow" fieldPosition="0"/>
    </format>
    <format dxfId="32">
      <pivotArea dataOnly="0" labelOnly="1" fieldPosition="0">
        <references count="1">
          <reference field="4" count="0"/>
        </references>
      </pivotArea>
    </format>
    <format dxfId="31">
      <pivotArea dataOnly="0" labelOnly="1" grandRow="1" outline="0" fieldPosition="0"/>
    </format>
    <format dxfId="30">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CF7D26-7B3B-42F2-B31F-2C07F582CF4B}" name="樞紐分析表55" cacheId="109"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chartFormat="2">
  <location ref="A3:B16" firstHeaderRow="1" firstDataRow="1" firstDataCol="1"/>
  <pivotFields count="11">
    <pivotField showAll="0"/>
    <pivotField numFmtId="14" showAll="0">
      <items count="347">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items count="4">
        <item x="1"/>
        <item x="0"/>
        <item x="2"/>
        <item t="default"/>
      </items>
    </pivotField>
    <pivotField showAll="0"/>
    <pivotField showAll="0"/>
    <pivotField showAll="0"/>
    <pivotField dataField="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0"/>
  </rowFields>
  <rowItems count="13">
    <i>
      <x v="1"/>
    </i>
    <i>
      <x v="2"/>
    </i>
    <i>
      <x v="3"/>
    </i>
    <i>
      <x v="4"/>
    </i>
    <i>
      <x v="5"/>
    </i>
    <i>
      <x v="6"/>
    </i>
    <i>
      <x v="7"/>
    </i>
    <i>
      <x v="8"/>
    </i>
    <i>
      <x v="9"/>
    </i>
    <i>
      <x v="10"/>
    </i>
    <i>
      <x v="11"/>
    </i>
    <i>
      <x v="12"/>
    </i>
    <i t="grand">
      <x/>
    </i>
  </rowItems>
  <colItems count="1">
    <i/>
  </colItems>
  <dataFields count="1">
    <dataField name="加總 - Profit amount" fld="8" baseField="0" baseItem="0"/>
  </dataFields>
  <formats count="6">
    <format dxfId="29">
      <pivotArea type="all" dataOnly="0" outline="0" fieldPosition="0"/>
    </format>
    <format dxfId="28">
      <pivotArea outline="0" collapsedLevelsAreSubtotals="1" fieldPosition="0"/>
    </format>
    <format dxfId="27">
      <pivotArea field="10" type="button" dataOnly="0" labelOnly="1" outline="0" axis="axisRow" fieldPosition="0"/>
    </format>
    <format dxfId="26">
      <pivotArea dataOnly="0" labelOnly="1" fieldPosition="0">
        <references count="1">
          <reference field="10" count="12">
            <x v="1"/>
            <x v="2"/>
            <x v="3"/>
            <x v="4"/>
            <x v="5"/>
            <x v="6"/>
            <x v="7"/>
            <x v="8"/>
            <x v="9"/>
            <x v="10"/>
            <x v="11"/>
            <x v="12"/>
          </reference>
        </references>
      </pivotArea>
    </format>
    <format dxfId="25">
      <pivotArea dataOnly="0" labelOnly="1" grandRow="1" outline="0" fieldPosition="0"/>
    </format>
    <format dxfId="2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67EE80-CEB5-48CA-AADF-53D416FA8C65}" name="樞紐分析表67" cacheId="151"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chartFormat="6">
  <location ref="A3:C7" firstHeaderRow="0" firstDataRow="1" firstDataCol="1"/>
  <pivotFields count="9">
    <pivotField showAll="0"/>
    <pivotField numFmtId="14" showAll="0"/>
    <pivotField showAll="0">
      <items count="5">
        <item x="3"/>
        <item x="1"/>
        <item x="0"/>
        <item x="2"/>
        <item t="default"/>
      </items>
    </pivotField>
    <pivotField showAll="0"/>
    <pivotField axis="axisRow" dataField="1" showAll="0">
      <items count="4">
        <item x="1"/>
        <item x="0"/>
        <item x="2"/>
        <item t="default"/>
      </items>
    </pivotField>
    <pivotField showAll="0"/>
    <pivotField showAll="0"/>
    <pivotField dataField="1" showAll="0">
      <items count="2908">
        <item x="1650"/>
        <item x="1550"/>
        <item x="1243"/>
        <item x="2741"/>
        <item x="1543"/>
        <item x="2255"/>
        <item x="1088"/>
        <item x="462"/>
        <item x="709"/>
        <item x="1520"/>
        <item x="433"/>
        <item x="541"/>
        <item x="590"/>
        <item x="2015"/>
        <item x="2151"/>
        <item x="105"/>
        <item x="2262"/>
        <item x="2344"/>
        <item x="1594"/>
        <item x="2893"/>
        <item x="2350"/>
        <item x="1435"/>
        <item x="2673"/>
        <item x="2304"/>
        <item x="460"/>
        <item x="464"/>
        <item x="66"/>
        <item x="926"/>
        <item x="663"/>
        <item x="2345"/>
        <item x="1092"/>
        <item x="1794"/>
        <item x="1624"/>
        <item x="71"/>
        <item x="2855"/>
        <item x="2085"/>
        <item x="2611"/>
        <item x="1272"/>
        <item x="636"/>
        <item x="1609"/>
        <item x="731"/>
        <item x="538"/>
        <item x="1599"/>
        <item x="80"/>
        <item x="375"/>
        <item x="1016"/>
        <item x="2377"/>
        <item x="570"/>
        <item x="1737"/>
        <item x="2308"/>
        <item x="868"/>
        <item x="2544"/>
        <item x="2300"/>
        <item x="807"/>
        <item x="447"/>
        <item x="2372"/>
        <item x="2535"/>
        <item x="1832"/>
        <item x="1427"/>
        <item x="1458"/>
        <item x="1948"/>
        <item x="504"/>
        <item x="2901"/>
        <item x="1810"/>
        <item x="1534"/>
        <item x="97"/>
        <item x="1188"/>
        <item x="1024"/>
        <item x="1917"/>
        <item x="1606"/>
        <item x="2526"/>
        <item x="269"/>
        <item x="1145"/>
        <item x="2222"/>
        <item x="2290"/>
        <item x="403"/>
        <item x="1885"/>
        <item x="1080"/>
        <item x="2570"/>
        <item x="8"/>
        <item x="1425"/>
        <item x="1621"/>
        <item x="512"/>
        <item x="437"/>
        <item x="2468"/>
        <item x="276"/>
        <item x="1800"/>
        <item x="2861"/>
        <item x="800"/>
        <item x="2670"/>
        <item x="212"/>
        <item x="228"/>
        <item x="57"/>
        <item x="862"/>
        <item x="2131"/>
        <item x="776"/>
        <item x="2788"/>
        <item x="87"/>
        <item x="2645"/>
        <item x="1588"/>
        <item x="880"/>
        <item x="147"/>
        <item x="1699"/>
        <item x="1825"/>
        <item x="2380"/>
        <item x="669"/>
        <item x="2863"/>
        <item x="468"/>
        <item x="1289"/>
        <item x="244"/>
        <item x="2564"/>
        <item x="927"/>
        <item x="293"/>
        <item x="1932"/>
        <item x="1581"/>
        <item x="1464"/>
        <item x="2824"/>
        <item x="1601"/>
        <item x="2303"/>
        <item x="1750"/>
        <item x="762"/>
        <item x="1021"/>
        <item x="204"/>
        <item x="2546"/>
        <item x="2549"/>
        <item x="2652"/>
        <item x="289"/>
        <item x="595"/>
        <item x="359"/>
        <item x="2820"/>
        <item x="1758"/>
        <item x="27"/>
        <item x="300"/>
        <item x="967"/>
        <item x="525"/>
        <item x="2099"/>
        <item x="1873"/>
        <item x="1544"/>
        <item x="91"/>
        <item x="2285"/>
        <item x="2713"/>
        <item x="827"/>
        <item x="2158"/>
        <item x="215"/>
        <item x="264"/>
        <item x="296"/>
        <item x="734"/>
        <item x="1877"/>
        <item x="1288"/>
        <item x="152"/>
        <item x="1206"/>
        <item x="1324"/>
        <item x="965"/>
        <item x="2563"/>
        <item x="2342"/>
        <item x="330"/>
        <item x="1949"/>
        <item x="1052"/>
        <item x="2346"/>
        <item x="1126"/>
        <item x="1429"/>
        <item x="2573"/>
        <item x="919"/>
        <item x="2416"/>
        <item x="1611"/>
        <item x="792"/>
        <item x="485"/>
        <item x="132"/>
        <item x="449"/>
        <item x="282"/>
        <item x="828"/>
        <item x="2431"/>
        <item x="923"/>
        <item x="32"/>
        <item x="2229"/>
        <item x="78"/>
        <item x="826"/>
        <item x="2804"/>
        <item x="2264"/>
        <item x="108"/>
        <item x="2104"/>
        <item x="2168"/>
        <item x="505"/>
        <item x="1184"/>
        <item x="1066"/>
        <item x="308"/>
        <item x="189"/>
        <item x="550"/>
        <item x="1007"/>
        <item x="2249"/>
        <item x="2256"/>
        <item x="466"/>
        <item x="1987"/>
        <item x="2641"/>
        <item x="1430"/>
        <item x="1625"/>
        <item x="2173"/>
        <item x="60"/>
        <item x="2458"/>
        <item x="719"/>
        <item x="1734"/>
        <item x="12"/>
        <item x="912"/>
        <item x="218"/>
        <item x="879"/>
        <item x="1479"/>
        <item x="1538"/>
        <item x="1327"/>
        <item x="875"/>
        <item x="89"/>
        <item x="1896"/>
        <item x="2123"/>
        <item x="2499"/>
        <item x="2647"/>
        <item x="1667"/>
        <item x="2806"/>
        <item x="804"/>
        <item x="736"/>
        <item x="2450"/>
        <item x="164"/>
        <item x="173"/>
        <item x="393"/>
        <item x="1770"/>
        <item x="1103"/>
        <item x="205"/>
        <item x="1058"/>
        <item x="1657"/>
        <item x="488"/>
        <item x="603"/>
        <item x="2467"/>
        <item x="932"/>
        <item x="2309"/>
        <item x="2744"/>
        <item x="2228"/>
        <item x="111"/>
        <item x="1799"/>
        <item x="571"/>
        <item x="1343"/>
        <item x="2089"/>
        <item x="73"/>
        <item x="271"/>
        <item x="2833"/>
        <item x="443"/>
        <item x="1874"/>
        <item x="238"/>
        <item x="1423"/>
        <item x="183"/>
        <item x="1912"/>
        <item x="1669"/>
        <item x="1731"/>
        <item x="2519"/>
        <item x="2280"/>
        <item x="92"/>
        <item x="1437"/>
        <item x="2178"/>
        <item x="1992"/>
        <item x="126"/>
        <item x="1221"/>
        <item x="325"/>
        <item x="548"/>
        <item x="240"/>
        <item x="135"/>
        <item x="911"/>
        <item x="286"/>
        <item x="630"/>
        <item x="1378"/>
        <item x="1023"/>
        <item x="1683"/>
        <item x="303"/>
        <item x="2274"/>
        <item x="2381"/>
        <item x="1056"/>
        <item x="655"/>
        <item x="728"/>
        <item x="2444"/>
        <item x="600"/>
        <item x="1777"/>
        <item x="1375"/>
        <item x="40"/>
        <item x="2419"/>
        <item x="5"/>
        <item x="1608"/>
        <item x="2223"/>
        <item x="67"/>
        <item x="639"/>
        <item x="1045"/>
        <item x="1898"/>
        <item x="1314"/>
        <item x="2206"/>
        <item x="186"/>
        <item x="815"/>
        <item x="224"/>
        <item x="1843"/>
        <item x="150"/>
        <item x="1765"/>
        <item x="63"/>
        <item x="2012"/>
        <item x="1254"/>
        <item x="312"/>
        <item x="704"/>
        <item x="285"/>
        <item x="1000"/>
        <item x="1261"/>
        <item x="2126"/>
        <item x="1857"/>
        <item x="2115"/>
        <item x="179"/>
        <item x="2013"/>
        <item x="999"/>
        <item x="2704"/>
        <item x="579"/>
        <item x="1537"/>
        <item x="982"/>
        <item x="760"/>
        <item x="380"/>
        <item x="1905"/>
        <item x="2688"/>
        <item x="2190"/>
        <item x="2669"/>
        <item x="169"/>
        <item x="1924"/>
        <item x="2492"/>
        <item x="1539"/>
        <item x="1748"/>
        <item x="366"/>
        <item x="1417"/>
        <item x="801"/>
        <item x="313"/>
        <item x="1189"/>
        <item x="2129"/>
        <item x="1783"/>
        <item x="2281"/>
        <item x="2343"/>
        <item x="899"/>
        <item x="732"/>
        <item x="2035"/>
        <item x="1050"/>
        <item x="2030"/>
        <item x="2182"/>
        <item x="1198"/>
        <item x="2875"/>
        <item x="1465"/>
        <item x="1654"/>
        <item x="243"/>
        <item x="306"/>
        <item x="745"/>
        <item x="2605"/>
        <item x="696"/>
        <item x="2691"/>
        <item x="1220"/>
        <item x="210"/>
        <item x="495"/>
        <item x="1933"/>
        <item x="2683"/>
        <item x="1946"/>
        <item x="1132"/>
        <item x="803"/>
        <item x="141"/>
        <item x="2276"/>
        <item x="1835"/>
        <item x="79"/>
        <item x="162"/>
        <item x="1379"/>
        <item x="607"/>
        <item x="1549"/>
        <item x="1380"/>
        <item x="567"/>
        <item x="2335"/>
        <item x="2750"/>
        <item x="2490"/>
        <item x="2486"/>
        <item x="1193"/>
        <item x="386"/>
        <item x="2411"/>
        <item x="2591"/>
        <item x="367"/>
        <item x="1741"/>
        <item x="190"/>
        <item x="90"/>
        <item x="413"/>
        <item x="2382"/>
        <item x="254"/>
        <item x="2743"/>
        <item x="677"/>
        <item x="887"/>
        <item x="1174"/>
        <item x="148"/>
        <item x="1703"/>
        <item x="357"/>
        <item x="2157"/>
        <item x="1168"/>
        <item x="1142"/>
        <item x="972"/>
        <item x="1967"/>
        <item x="931"/>
        <item x="608"/>
        <item x="1705"/>
        <item x="1530"/>
        <item x="1089"/>
        <item x="246"/>
        <item x="687"/>
        <item x="133"/>
        <item x="1590"/>
        <item x="248"/>
        <item x="390"/>
        <item x="2761"/>
        <item x="2599"/>
        <item x="1751"/>
        <item x="2457"/>
        <item x="17"/>
        <item x="583"/>
        <item x="657"/>
        <item x="753"/>
        <item x="578"/>
        <item x="676"/>
        <item x="2325"/>
        <item x="2048"/>
        <item x="916"/>
        <item x="2221"/>
        <item x="2847"/>
        <item x="1128"/>
        <item x="2253"/>
        <item x="123"/>
        <item x="2353"/>
        <item x="2326"/>
        <item x="2292"/>
        <item x="1640"/>
        <item x="1413"/>
        <item x="1715"/>
        <item x="1236"/>
        <item x="1602"/>
        <item x="1475"/>
        <item x="161"/>
        <item x="2398"/>
        <item x="992"/>
        <item x="1646"/>
        <item x="1842"/>
        <item x="2198"/>
        <item x="1958"/>
        <item x="1673"/>
        <item x="635"/>
        <item x="41"/>
        <item x="2077"/>
        <item x="889"/>
        <item x="1744"/>
        <item x="2862"/>
        <item x="1033"/>
        <item x="876"/>
        <item x="711"/>
        <item x="2161"/>
        <item x="2385"/>
        <item x="166"/>
        <item x="2493"/>
        <item x="2469"/>
        <item x="993"/>
        <item x="908"/>
        <item x="361"/>
        <item x="1730"/>
        <item x="234"/>
        <item x="2278"/>
        <item x="482"/>
        <item x="1803"/>
        <item x="1157"/>
        <item x="1268"/>
        <item x="362"/>
        <item x="2590"/>
        <item x="1535"/>
        <item x="793"/>
        <item x="2044"/>
        <item x="2184"/>
        <item x="1011"/>
        <item x="1019"/>
        <item x="2286"/>
        <item x="520"/>
        <item x="2043"/>
        <item x="522"/>
        <item x="1010"/>
        <item x="809"/>
        <item x="535"/>
        <item x="2111"/>
        <item x="2087"/>
        <item x="1032"/>
        <item x="547"/>
        <item x="1995"/>
        <item x="970"/>
        <item x="523"/>
        <item x="2267"/>
        <item x="1552"/>
        <item x="898"/>
        <item x="1548"/>
        <item x="2265"/>
        <item x="645"/>
        <item x="1710"/>
        <item x="429"/>
        <item x="1292"/>
        <item x="411"/>
        <item x="2090"/>
        <item x="2021"/>
        <item x="2627"/>
        <item x="7"/>
        <item x="566"/>
        <item x="2041"/>
        <item x="1598"/>
        <item x="2049"/>
        <item x="336"/>
        <item x="382"/>
        <item x="1869"/>
        <item x="2058"/>
        <item x="2134"/>
        <item x="1068"/>
        <item x="2854"/>
        <item x="2196"/>
        <item x="1297"/>
        <item x="853"/>
        <item x="921"/>
        <item x="737"/>
        <item x="1355"/>
        <item x="959"/>
        <item x="1075"/>
        <item x="2339"/>
        <item x="2745"/>
        <item x="103"/>
        <item x="574"/>
        <item x="1191"/>
        <item x="405"/>
        <item x="1334"/>
        <item x="1927"/>
        <item x="1491"/>
        <item x="1979"/>
        <item x="650"/>
        <item x="2654"/>
        <item x="1850"/>
        <item x="976"/>
        <item x="2163"/>
        <item x="493"/>
        <item x="1098"/>
        <item x="1976"/>
        <item x="974"/>
        <item x="2257"/>
        <item x="1171"/>
        <item x="1826"/>
        <item x="143"/>
        <item x="2762"/>
        <item x="2840"/>
        <item x="552"/>
        <item x="1579"/>
        <item x="2007"/>
        <item x="859"/>
        <item x="2739"/>
        <item x="70"/>
        <item x="1326"/>
        <item x="1249"/>
        <item x="2865"/>
        <item x="802"/>
        <item x="2588"/>
        <item x="1648"/>
        <item x="2791"/>
        <item x="1396"/>
        <item x="1577"/>
        <item x="2408"/>
        <item x="442"/>
        <item x="292"/>
        <item x="2181"/>
        <item x="615"/>
        <item x="834"/>
        <item x="2107"/>
        <item x="1222"/>
        <item x="1763"/>
        <item x="748"/>
        <item x="170"/>
        <item x="679"/>
        <item x="450"/>
        <item x="774"/>
        <item x="387"/>
        <item x="1991"/>
        <item x="2596"/>
        <item x="863"/>
        <item x="1323"/>
        <item x="1787"/>
        <item x="1904"/>
        <item x="2603"/>
        <item x="2338"/>
        <item x="1345"/>
        <item x="1496"/>
        <item x="1369"/>
        <item x="496"/>
        <item x="1267"/>
        <item x="68"/>
        <item x="2130"/>
        <item x="1421"/>
        <item x="948"/>
        <item x="1868"/>
        <item x="1901"/>
        <item x="2053"/>
        <item x="782"/>
        <item x="2568"/>
        <item x="1711"/>
        <item x="2389"/>
        <item x="918"/>
        <item x="1216"/>
        <item x="1824"/>
        <item x="1773"/>
        <item x="2165"/>
        <item x="2358"/>
        <item x="1248"/>
        <item x="836"/>
        <item x="315"/>
        <item x="266"/>
        <item x="265"/>
        <item x="964"/>
        <item x="223"/>
        <item x="263"/>
        <item x="910"/>
        <item x="544"/>
        <item x="2095"/>
        <item x="702"/>
        <item x="1285"/>
        <item x="1938"/>
        <item x="1335"/>
        <item x="2757"/>
        <item x="1757"/>
        <item x="2525"/>
        <item x="1100"/>
        <item x="1555"/>
        <item x="408"/>
        <item x="207"/>
        <item x="86"/>
        <item x="2616"/>
        <item x="356"/>
        <item x="1567"/>
        <item x="9"/>
        <item x="935"/>
        <item x="2284"/>
        <item x="2400"/>
        <item x="623"/>
        <item x="2365"/>
        <item x="2558"/>
        <item x="2814"/>
        <item x="2073"/>
        <item x="2023"/>
        <item x="556"/>
        <item x="2119"/>
        <item x="963"/>
        <item x="2243"/>
        <item x="1684"/>
        <item x="1"/>
        <item x="805"/>
        <item x="1717"/>
        <item x="2679"/>
        <item x="409"/>
        <item x="2891"/>
        <item x="1073"/>
        <item x="2487"/>
        <item x="472"/>
        <item x="2185"/>
        <item x="2686"/>
        <item x="530"/>
        <item x="2827"/>
        <item x="832"/>
        <item x="878"/>
        <item x="1440"/>
        <item x="184"/>
        <item x="884"/>
        <item x="2514"/>
        <item x="1493"/>
        <item x="15"/>
        <item x="2132"/>
        <item x="1136"/>
        <item x="775"/>
        <item x="56"/>
        <item x="582"/>
        <item x="65"/>
        <item x="2436"/>
        <item x="175"/>
        <item x="2217"/>
        <item x="253"/>
        <item x="424"/>
        <item x="980"/>
        <item x="1568"/>
        <item x="2282"/>
        <item x="174"/>
        <item x="631"/>
        <item x="305"/>
        <item x="1735"/>
        <item x="2074"/>
        <item x="1150"/>
        <item x="2142"/>
        <item x="229"/>
        <item x="2006"/>
        <item x="1401"/>
        <item x="1158"/>
        <item x="928"/>
        <item x="2642"/>
        <item x="727"/>
        <item x="427"/>
        <item x="1005"/>
        <item x="1055"/>
        <item x="35"/>
        <item x="1696"/>
        <item x="1981"/>
        <item x="1862"/>
        <item x="2639"/>
        <item x="2203"/>
        <item x="1447"/>
        <item x="319"/>
        <item x="1209"/>
        <item x="1165"/>
        <item x="2188"/>
        <item x="1373"/>
        <item x="2502"/>
        <item x="374"/>
        <item x="2192"/>
        <item x="511"/>
        <item x="1091"/>
        <item x="858"/>
        <item x="2149"/>
        <item x="1015"/>
        <item x="2429"/>
        <item x="670"/>
        <item x="1802"/>
        <item x="1316"/>
        <item x="1310"/>
        <item x="1271"/>
        <item x="1952"/>
        <item x="2383"/>
        <item x="69"/>
        <item x="785"/>
        <item x="121"/>
        <item x="2156"/>
        <item x="100"/>
        <item x="2779"/>
        <item x="81"/>
        <item x="953"/>
        <item x="1154"/>
        <item x="2715"/>
        <item x="1428"/>
        <item x="1233"/>
        <item x="402"/>
        <item x="896"/>
        <item x="822"/>
        <item x="151"/>
        <item x="2363"/>
        <item x="1057"/>
        <item x="1559"/>
        <item x="857"/>
        <item x="2540"/>
        <item x="2211"/>
        <item x="1806"/>
        <item x="625"/>
        <item x="1156"/>
        <item x="1818"/>
        <item x="1476"/>
        <item x="1893"/>
        <item x="2650"/>
        <item x="2567"/>
        <item x="1063"/>
        <item x="436"/>
        <item x="2608"/>
        <item x="2473"/>
        <item x="1738"/>
        <item x="1521"/>
        <item x="2360"/>
        <item x="2214"/>
        <item x="1525"/>
        <item x="2213"/>
        <item x="314"/>
        <item x="1597"/>
        <item x="2572"/>
        <item x="1957"/>
        <item x="1383"/>
        <item x="654"/>
        <item x="1709"/>
        <item x="1536"/>
        <item x="1172"/>
        <item x="484"/>
        <item x="2209"/>
        <item x="295"/>
        <item x="849"/>
        <item x="1176"/>
        <item x="2578"/>
        <item x="2321"/>
        <item x="1315"/>
        <item x="455"/>
        <item x="2194"/>
        <item x="2571"/>
        <item x="1605"/>
        <item x="1330"/>
        <item x="383"/>
        <item x="1656"/>
        <item x="681"/>
        <item x="1196"/>
        <item x="1135"/>
        <item x="324"/>
        <item x="617"/>
        <item x="1786"/>
        <item x="643"/>
        <item x="929"/>
        <item x="500"/>
        <item x="1111"/>
        <item x="2453"/>
        <item x="1779"/>
        <item x="435"/>
        <item x="1707"/>
        <item x="2246"/>
        <item x="2782"/>
        <item x="1307"/>
        <item x="145"/>
        <item x="2680"/>
        <item x="1120"/>
        <item x="287"/>
        <item x="735"/>
        <item x="797"/>
        <item x="2391"/>
        <item x="2427"/>
        <item x="360"/>
        <item x="327"/>
        <item x="2270"/>
        <item x="1141"/>
        <item x="2659"/>
        <item x="129"/>
        <item x="1665"/>
        <item x="2598"/>
        <item x="560"/>
        <item x="112"/>
        <item x="2038"/>
        <item x="1099"/>
        <item x="2500"/>
        <item x="773"/>
        <item x="2056"/>
        <item x="524"/>
        <item x="371"/>
        <item x="1507"/>
        <item x="2362"/>
        <item x="53"/>
        <item x="1564"/>
        <item x="354"/>
        <item x="422"/>
        <item x="274"/>
        <item x="983"/>
        <item x="1257"/>
        <item x="1882"/>
        <item x="1026"/>
        <item x="1969"/>
        <item x="317"/>
        <item x="1325"/>
        <item x="1553"/>
        <item x="1514"/>
        <item x="2205"/>
        <item x="2876"/>
        <item x="2815"/>
        <item x="703"/>
        <item x="2748"/>
        <item x="116"/>
        <item x="1701"/>
        <item x="614"/>
        <item x="410"/>
        <item x="1255"/>
        <item x="1351"/>
        <item x="2390"/>
        <item x="656"/>
        <item x="341"/>
        <item x="2785"/>
        <item x="33"/>
        <item x="1004"/>
        <item x="2660"/>
        <item x="1894"/>
        <item x="2017"/>
        <item x="2242"/>
        <item x="396"/>
        <item x="777"/>
        <item x="2828"/>
        <item x="751"/>
        <item x="1813"/>
        <item x="1887"/>
        <item x="2471"/>
        <item x="1013"/>
        <item x="1997"/>
        <item x="1636"/>
        <item x="725"/>
        <item x="480"/>
        <item x="1616"/>
        <item x="216"/>
        <item x="795"/>
        <item x="1448"/>
        <item x="36"/>
        <item x="1774"/>
        <item x="2667"/>
        <item x="2518"/>
        <item x="471"/>
        <item x="572"/>
        <item x="2882"/>
        <item x="2747"/>
        <item x="551"/>
        <item x="1313"/>
        <item x="1087"/>
        <item x="772"/>
        <item x="346"/>
        <item x="1897"/>
        <item x="2898"/>
        <item x="1281"/>
        <item x="891"/>
        <item x="199"/>
        <item x="2723"/>
        <item x="546"/>
        <item x="1693"/>
        <item x="726"/>
        <item x="345"/>
        <item x="543"/>
        <item x="996"/>
        <item x="2348"/>
        <item x="1941"/>
        <item x="609"/>
        <item x="1415"/>
        <item x="2438"/>
        <item x="930"/>
        <item x="2443"/>
        <item x="1070"/>
        <item x="120"/>
        <item x="2216"/>
        <item x="2409"/>
        <item x="2592"/>
        <item x="225"/>
        <item x="177"/>
        <item x="381"/>
        <item x="368"/>
        <item x="568"/>
        <item x="698"/>
        <item x="2730"/>
        <item x="1286"/>
        <item x="648"/>
        <item x="267"/>
        <item x="1827"/>
        <item x="106"/>
        <item x="668"/>
        <item x="1781"/>
        <item x="2247"/>
        <item x="1713"/>
        <item x="2352"/>
        <item x="2140"/>
        <item x="1081"/>
        <item x="2078"/>
        <item x="2176"/>
        <item x="1229"/>
        <item x="1929"/>
        <item x="2630"/>
        <item x="1557"/>
        <item x="19"/>
        <item x="2577"/>
        <item x="10"/>
        <item x="13"/>
        <item x="1187"/>
        <item x="2662"/>
        <item x="237"/>
        <item x="526"/>
        <item x="487"/>
        <item x="2143"/>
        <item x="629"/>
        <item x="1053"/>
        <item x="499"/>
        <item x="2619"/>
        <item x="2152"/>
        <item x="1909"/>
        <item x="1879"/>
        <item x="1047"/>
        <item x="1460"/>
        <item x="342"/>
        <item x="662"/>
        <item x="2884"/>
        <item x="2218"/>
        <item x="2799"/>
        <item x="1723"/>
        <item x="456"/>
        <item x="2311"/>
        <item x="1858"/>
        <item x="979"/>
        <item x="847"/>
        <item x="124"/>
        <item x="2207"/>
        <item x="448"/>
        <item x="2310"/>
        <item x="844"/>
        <item x="83"/>
        <item x="2640"/>
        <item x="749"/>
        <item x="1626"/>
        <item x="1459"/>
        <item x="1687"/>
        <item x="2816"/>
        <item x="1151"/>
        <item x="1566"/>
        <item x="2055"/>
        <item x="307"/>
        <item x="2295"/>
        <item x="914"/>
        <item x="2349"/>
        <item x="860"/>
        <item x="1374"/>
        <item x="1067"/>
        <item x="2496"/>
        <item x="310"/>
        <item x="1300"/>
        <item x="2347"/>
        <item x="58"/>
        <item x="1993"/>
        <item x="1215"/>
        <item x="426"/>
        <item x="415"/>
        <item x="1301"/>
        <item x="1542"/>
        <item x="113"/>
        <item x="2906"/>
        <item x="1125"/>
        <item x="945"/>
        <item x="2031"/>
        <item x="1998"/>
        <item x="1278"/>
        <item x="291"/>
        <item x="1473"/>
        <item x="841"/>
        <item x="1371"/>
        <item x="2368"/>
        <item x="2337"/>
        <item x="1368"/>
        <item x="1358"/>
        <item x="440"/>
        <item x="1352"/>
        <item x="2767"/>
        <item x="2844"/>
        <item x="755"/>
        <item x="1647"/>
        <item x="1366"/>
        <item x="1025"/>
        <item x="1821"/>
        <item x="917"/>
        <item x="2783"/>
        <item x="871"/>
        <item x="2076"/>
        <item x="1756"/>
        <item x="1311"/>
        <item x="2734"/>
        <item x="463"/>
        <item x="38"/>
        <item x="2118"/>
        <item x="2685"/>
        <item x="29"/>
        <item x="502"/>
        <item x="434"/>
        <item x="20"/>
        <item x="2094"/>
        <item x="812"/>
        <item x="1431"/>
        <item x="2039"/>
        <item x="1365"/>
        <item x="2260"/>
        <item x="706"/>
        <item x="1204"/>
        <item x="42"/>
        <item x="958"/>
        <item x="1615"/>
        <item x="1876"/>
        <item x="894"/>
        <item x="922"/>
        <item x="1855"/>
        <item x="2071"/>
        <item x="2892"/>
        <item x="1747"/>
        <item x="335"/>
        <item x="2263"/>
        <item x="2724"/>
        <item x="1820"/>
        <item x="370"/>
        <item x="1914"/>
        <item x="1500"/>
        <item x="2449"/>
        <item x="431"/>
        <item x="661"/>
        <item x="334"/>
        <item x="2583"/>
        <item x="2220"/>
        <item x="1234"/>
        <item x="503"/>
        <item x="1386"/>
        <item x="260"/>
        <item x="2687"/>
        <item x="498"/>
        <item x="2147"/>
        <item x="2139"/>
        <item x="2517"/>
        <item x="420"/>
        <item x="957"/>
        <item x="2695"/>
        <item x="194"/>
        <item x="3"/>
        <item x="302"/>
        <item x="1630"/>
        <item x="714"/>
        <item x="202"/>
        <item x="1841"/>
        <item x="2775"/>
        <item x="2661"/>
        <item x="2789"/>
        <item x="2759"/>
        <item x="1391"/>
        <item x="239"/>
        <item x="2805"/>
        <item x="1740"/>
        <item x="1339"/>
        <item x="533"/>
        <item x="1306"/>
        <item x="2851"/>
        <item x="534"/>
        <item x="518"/>
        <item x="2097"/>
        <item x="881"/>
        <item x="2552"/>
        <item x="2153"/>
        <item x="1241"/>
        <item x="1792"/>
        <item x="1494"/>
        <item x="1823"/>
        <item x="1044"/>
        <item x="2620"/>
        <item x="18"/>
        <item x="2533"/>
        <item x="1506"/>
        <item x="2331"/>
        <item x="2032"/>
        <item x="316"/>
        <item x="939"/>
        <item x="2648"/>
        <item x="14"/>
        <item x="2367"/>
        <item x="1504"/>
        <item x="1956"/>
        <item x="1376"/>
        <item x="2694"/>
        <item x="2488"/>
        <item x="146"/>
        <item x="2870"/>
        <item x="1706"/>
        <item x="1205"/>
        <item x="1589"/>
        <item x="1302"/>
        <item x="1963"/>
        <item x="2410"/>
        <item x="2858"/>
        <item x="821"/>
        <item x="2644"/>
        <item x="2838"/>
        <item x="1502"/>
        <item x="2853"/>
        <item x="869"/>
        <item x="1161"/>
        <item x="602"/>
        <item x="886"/>
        <item x="1110"/>
        <item x="281"/>
        <item x="641"/>
        <item x="2692"/>
        <item x="2395"/>
        <item x="1714"/>
        <item x="1273"/>
        <item x="37"/>
        <item x="1899"/>
        <item x="1095"/>
        <item x="514"/>
        <item x="1523"/>
        <item x="1235"/>
        <item x="188"/>
        <item x="1408"/>
        <item x="4"/>
        <item x="160"/>
        <item x="2626"/>
        <item x="1121"/>
        <item x="767"/>
        <item x="290"/>
        <item x="2323"/>
        <item x="627"/>
        <item x="2600"/>
        <item x="850"/>
        <item x="1511"/>
        <item x="1959"/>
        <item x="2179"/>
        <item x="2637"/>
        <item x="2296"/>
        <item x="2231"/>
        <item x="1697"/>
        <item x="2028"/>
        <item x="624"/>
        <item x="2098"/>
        <item x="2837"/>
        <item x="1685"/>
        <item x="2751"/>
        <item x="2634"/>
        <item x="2534"/>
        <item x="2109"/>
        <item x="1790"/>
        <item x="2802"/>
        <item x="2784"/>
        <item x="2819"/>
        <item x="1400"/>
        <item x="2527"/>
        <item x="109"/>
        <item x="1764"/>
        <item x="1163"/>
        <item x="2476"/>
        <item x="1239"/>
        <item x="1484"/>
        <item x="611"/>
        <item x="318"/>
        <item x="1242"/>
        <item x="529"/>
        <item x="1638"/>
        <item x="1702"/>
        <item x="492"/>
        <item x="872"/>
        <item x="2881"/>
        <item x="2172"/>
        <item x="2437"/>
        <item x="2465"/>
        <item x="539"/>
        <item x="1721"/>
        <item x="954"/>
        <item x="421"/>
        <item x="62"/>
        <item x="23"/>
        <item x="2067"/>
        <item x="811"/>
        <item x="2706"/>
        <item x="1293"/>
        <item x="2787"/>
        <item x="973"/>
        <item x="1906"/>
        <item x="2193"/>
        <item x="1166"/>
        <item x="2435"/>
        <item x="2622"/>
        <item x="2505"/>
        <item x="2234"/>
        <item x="1688"/>
        <item x="537"/>
        <item x="2316"/>
        <item x="532"/>
        <item x="2396"/>
        <item x="1672"/>
        <item x="2894"/>
        <item x="125"/>
        <item x="2201"/>
        <item x="739"/>
        <item x="1031"/>
        <item x="612"/>
        <item x="619"/>
        <item x="2905"/>
        <item x="1048"/>
        <item x="2710"/>
        <item x="589"/>
        <item x="2731"/>
        <item x="744"/>
        <item x="1680"/>
        <item x="329"/>
        <item x="1153"/>
        <item x="715"/>
        <item x="203"/>
        <item x="219"/>
        <item x="2871"/>
        <item x="1870"/>
        <item x="350"/>
        <item x="1574"/>
        <item x="2005"/>
        <item x="2248"/>
        <item x="2831"/>
        <item x="31"/>
        <item x="2202"/>
        <item x="2355"/>
        <item x="1133"/>
        <item x="2561"/>
        <item x="738"/>
        <item x="843"/>
        <item x="1632"/>
        <item x="757"/>
        <item x="1072"/>
        <item x="2740"/>
        <item x="45"/>
        <item x="2027"/>
        <item x="297"/>
        <item x="2845"/>
        <item x="138"/>
        <item x="1287"/>
        <item x="746"/>
        <item x="419"/>
        <item x="573"/>
        <item x="1519"/>
        <item x="1944"/>
        <item x="2864"/>
        <item x="1815"/>
        <item x="180"/>
        <item x="1660"/>
        <item x="241"/>
        <item x="1891"/>
        <item x="2370"/>
        <item x="1999"/>
        <item x="2778"/>
        <item x="854"/>
        <item x="1675"/>
        <item x="2315"/>
        <item x="794"/>
        <item x="1866"/>
        <item x="554"/>
        <item x="2575"/>
        <item x="96"/>
        <item x="2289"/>
        <item x="1934"/>
        <item x="2415"/>
        <item x="2318"/>
        <item x="1418"/>
        <item x="944"/>
        <item x="1017"/>
        <item x="1990"/>
        <item x="2900"/>
        <item x="379"/>
        <item x="130"/>
        <item x="1573"/>
        <item x="1935"/>
        <item x="221"/>
        <item x="1807"/>
        <item x="2327"/>
        <item x="2752"/>
        <item x="693"/>
        <item x="1477"/>
        <item x="536"/>
        <item x="2678"/>
        <item x="2150"/>
        <item x="771"/>
        <item x="2832"/>
        <item x="2333"/>
        <item x="2341"/>
        <item x="642"/>
        <item x="1344"/>
        <item x="2562"/>
        <item x="1231"/>
        <item x="938"/>
        <item x="2794"/>
        <item x="2772"/>
        <item x="2439"/>
        <item x="2226"/>
        <item x="1186"/>
        <item x="470"/>
        <item x="2445"/>
        <item x="2261"/>
        <item x="2160"/>
        <item x="46"/>
        <item x="1674"/>
        <item x="975"/>
        <item x="1497"/>
        <item x="2462"/>
        <item x="1059"/>
        <item x="2485"/>
        <item x="2559"/>
        <item x="950"/>
        <item x="1061"/>
        <item x="1424"/>
        <item x="369"/>
        <item x="1481"/>
        <item x="2230"/>
        <item x="61"/>
        <item x="2668"/>
        <item x="2594"/>
        <item x="1028"/>
        <item x="2266"/>
        <item x="230"/>
        <item x="1863"/>
        <item x="2489"/>
        <item x="1694"/>
        <item x="2183"/>
        <item x="1298"/>
        <item x="1690"/>
        <item x="1299"/>
        <item x="592"/>
        <item x="710"/>
        <item x="2516"/>
        <item x="901"/>
        <item x="1727"/>
        <item x="2175"/>
        <item x="1852"/>
        <item x="21"/>
        <item x="28"/>
        <item x="407"/>
        <item x="1409"/>
        <item x="1658"/>
        <item x="397"/>
        <item x="461"/>
        <item x="1919"/>
        <item x="516"/>
        <item x="1411"/>
        <item x="364"/>
        <item x="1964"/>
        <item x="358"/>
        <item x="242"/>
        <item x="1664"/>
        <item x="251"/>
        <item x="270"/>
        <item x="2555"/>
        <item x="388"/>
        <item x="372"/>
        <item x="904"/>
        <item x="2306"/>
        <item x="476"/>
        <item x="851"/>
        <item x="2755"/>
        <item x="747"/>
        <item x="1797"/>
        <item x="2293"/>
        <item x="593"/>
        <item x="686"/>
        <item x="1280"/>
        <item x="1570"/>
        <item x="2195"/>
        <item x="48"/>
        <item x="2448"/>
        <item x="1377"/>
        <item x="1532"/>
        <item x="2765"/>
        <item x="667"/>
        <item x="576"/>
        <item x="1114"/>
        <item x="2470"/>
        <item x="1575"/>
        <item x="320"/>
        <item x="2625"/>
        <item x="1635"/>
        <item x="1631"/>
        <item x="2414"/>
        <item x="94"/>
        <item x="1043"/>
        <item x="2275"/>
        <item x="790"/>
        <item x="750"/>
        <item x="2019"/>
        <item x="1469"/>
        <item x="201"/>
        <item x="2529"/>
        <item x="1584"/>
        <item x="616"/>
        <item x="652"/>
        <item x="404"/>
        <item x="1728"/>
        <item x="672"/>
        <item x="2899"/>
        <item x="671"/>
        <item x="2117"/>
        <item x="2774"/>
        <item x="1228"/>
        <item x="2830"/>
        <item x="813"/>
        <item x="1814"/>
        <item x="2867"/>
        <item x="156"/>
        <item x="1970"/>
        <item x="2633"/>
        <item x="1006"/>
        <item x="2843"/>
        <item x="1370"/>
        <item x="1412"/>
        <item x="705"/>
        <item x="1582"/>
        <item x="1796"/>
        <item x="1533"/>
        <item x="2054"/>
        <item x="2081"/>
        <item x="256"/>
        <item x="2369"/>
        <item x="798"/>
        <item x="2065"/>
        <item x="1604"/>
        <item x="1062"/>
        <item x="2423"/>
        <item x="2821"/>
        <item x="2732"/>
        <item x="2836"/>
        <item x="2245"/>
        <item x="839"/>
        <item x="2771"/>
        <item x="279"/>
        <item x="2509"/>
        <item x="2428"/>
        <item x="1732"/>
        <item x="1462"/>
        <item x="2510"/>
        <item x="1940"/>
        <item x="1556"/>
        <item x="1260"/>
        <item x="1123"/>
        <item x="513"/>
        <item x="640"/>
        <item x="770"/>
        <item x="1612"/>
        <item x="1972"/>
        <item x="925"/>
        <item x="355"/>
        <item x="873"/>
        <item x="182"/>
        <item x="458"/>
        <item x="298"/>
        <item x="2273"/>
        <item x="1983"/>
        <item x="2795"/>
        <item x="2902"/>
        <item x="1480"/>
        <item x="392"/>
        <item x="1332"/>
        <item x="1064"/>
        <item x="2356"/>
        <item x="1115"/>
        <item x="2233"/>
        <item x="326"/>
        <item x="848"/>
        <item x="1966"/>
        <item x="2322"/>
        <item x="2512"/>
        <item x="564"/>
        <item x="2122"/>
        <item x="2177"/>
        <item x="2018"/>
        <item x="1505"/>
        <item x="1436"/>
        <item x="2883"/>
        <item x="2796"/>
        <item x="716"/>
        <item x="2508"/>
        <item x="1816"/>
        <item x="823"/>
        <item x="1926"/>
        <item x="398"/>
        <item x="1846"/>
        <item x="1888"/>
        <item x="2811"/>
        <item x="479"/>
        <item x="423"/>
        <item x="2569"/>
        <item x="187"/>
        <item x="758"/>
        <item x="2204"/>
        <item x="626"/>
        <item x="838"/>
        <item x="2394"/>
        <item x="1955"/>
        <item x="1499"/>
        <item x="2676"/>
        <item x="1356"/>
        <item x="1682"/>
        <item x="425"/>
        <item x="1104"/>
        <item x="1754"/>
        <item x="365"/>
        <item x="2174"/>
        <item x="1978"/>
        <item x="1943"/>
        <item x="1130"/>
        <item x="2696"/>
        <item x="47"/>
        <item x="1939"/>
        <item x="1622"/>
        <item x="682"/>
        <item x="1974"/>
        <item x="198"/>
        <item x="1489"/>
        <item x="252"/>
        <item x="1402"/>
        <item x="1804"/>
        <item x="893"/>
        <item x="1989"/>
        <item x="2672"/>
        <item x="1915"/>
        <item x="2681"/>
        <item x="2841"/>
        <item x="50"/>
        <item x="301"/>
        <item x="236"/>
        <item x="192"/>
        <item x="818"/>
        <item x="235"/>
        <item x="1457"/>
        <item x="779"/>
        <item x="933"/>
        <item x="2162"/>
        <item x="339"/>
        <item x="594"/>
        <item x="1560"/>
        <item x="1746"/>
        <item x="494"/>
        <item x="1811"/>
        <item x="88"/>
        <item x="2768"/>
        <item x="347"/>
        <item x="1012"/>
        <item x="2466"/>
        <item x="1681"/>
        <item x="24"/>
        <item x="2869"/>
        <item x="1838"/>
        <item x="1336"/>
        <item x="1670"/>
        <item x="2454"/>
        <item x="2539"/>
        <item x="786"/>
        <item x="2088"/>
        <item x="2548"/>
        <item x="591"/>
        <item x="294"/>
        <item x="791"/>
        <item x="892"/>
        <item x="1922"/>
        <item x="323"/>
        <item x="2373"/>
        <item x="2093"/>
        <item x="1304"/>
        <item x="1487"/>
        <item x="2379"/>
        <item x="1107"/>
        <item x="2024"/>
        <item x="1973"/>
        <item x="1490"/>
        <item x="2459"/>
        <item x="759"/>
        <item x="2733"/>
        <item x="1360"/>
        <item x="1996"/>
        <item x="584"/>
        <item x="501"/>
        <item x="16"/>
        <item x="2807"/>
        <item x="2"/>
        <item x="2421"/>
        <item x="2507"/>
        <item x="2301"/>
        <item x="373"/>
        <item x="1354"/>
        <item x="2066"/>
        <item x="2170"/>
        <item x="1149"/>
        <item x="1164"/>
        <item x="943"/>
        <item x="2491"/>
        <item x="724"/>
        <item x="139"/>
        <item x="1776"/>
        <item x="988"/>
        <item x="766"/>
        <item x="1595"/>
        <item x="660"/>
        <item x="1847"/>
        <item x="2244"/>
        <item x="1338"/>
        <item x="2478"/>
        <item x="1528"/>
        <item x="2464"/>
        <item x="2361"/>
        <item x="2022"/>
        <item x="605"/>
        <item x="2092"/>
        <item x="968"/>
        <item x="1569"/>
        <item x="1194"/>
        <item x="1716"/>
        <item x="2823"/>
        <item x="233"/>
        <item x="2697"/>
        <item x="1027"/>
        <item x="76"/>
        <item x="1651"/>
        <item x="1951"/>
        <item x="2137"/>
        <item x="137"/>
        <item x="1817"/>
        <item x="2758"/>
        <item x="1623"/>
        <item x="2550"/>
        <item x="104"/>
        <item x="1362"/>
        <item x="131"/>
        <item x="2240"/>
        <item x="1385"/>
        <item x="2068"/>
        <item x="473"/>
        <item x="2595"/>
        <item x="2511"/>
        <item x="2241"/>
        <item x="168"/>
        <item x="527"/>
        <item x="1849"/>
        <item x="1312"/>
        <item x="1180"/>
        <item x="1859"/>
        <item x="2046"/>
        <item x="217"/>
        <item x="563"/>
        <item x="1291"/>
        <item x="2062"/>
        <item x="1269"/>
        <item x="2738"/>
        <item x="1259"/>
        <item x="1592"/>
        <item x="906"/>
        <item x="2536"/>
        <item x="2725"/>
        <item x="2848"/>
        <item x="1190"/>
        <item x="1562"/>
        <item x="2705"/>
        <item x="1837"/>
        <item x="1446"/>
        <item x="1407"/>
        <item x="2711"/>
        <item x="304"/>
        <item x="1118"/>
        <item x="1666"/>
        <item x="1819"/>
        <item x="1883"/>
        <item x="1587"/>
        <item x="2632"/>
        <item x="690"/>
        <item x="1083"/>
        <item x="2378"/>
        <item x="348"/>
        <item x="555"/>
        <item x="2075"/>
        <item x="915"/>
        <item x="664"/>
        <item x="990"/>
        <item x="588"/>
        <item x="784"/>
        <item x="2079"/>
        <item x="2164"/>
        <item x="688"/>
        <item x="259"/>
        <item x="1253"/>
        <item x="951"/>
        <item x="1984"/>
        <item x="1367"/>
        <item x="453"/>
        <item x="1179"/>
        <item x="559"/>
        <item x="2703"/>
        <item x="165"/>
        <item x="1432"/>
        <item x="1644"/>
        <item x="114"/>
        <item x="723"/>
        <item x="1830"/>
        <item x="2551"/>
        <item x="1077"/>
        <item x="2621"/>
        <item x="2371"/>
        <item x="1210"/>
        <item x="2872"/>
        <item x="937"/>
        <item x="2392"/>
        <item x="2873"/>
        <item x="2036"/>
        <item x="658"/>
        <item x="924"/>
        <item x="752"/>
        <item x="1503"/>
        <item x="1139"/>
        <item x="1768"/>
        <item x="2461"/>
        <item x="998"/>
        <item x="2728"/>
        <item x="275"/>
        <item x="508"/>
        <item x="1405"/>
        <item x="1262"/>
        <item x="2653"/>
        <item x="1726"/>
        <item x="2148"/>
        <item x="110"/>
        <item x="2020"/>
        <item x="1908"/>
        <item x="1230"/>
        <item x="2125"/>
        <item x="1641"/>
        <item x="997"/>
        <item x="1834"/>
        <item x="1600"/>
        <item x="1947"/>
        <item x="2440"/>
        <item x="2127"/>
        <item x="540"/>
        <item x="469"/>
        <item x="2014"/>
        <item x="1018"/>
        <item x="378"/>
        <item x="2822"/>
        <item x="907"/>
        <item x="2479"/>
        <item x="1076"/>
        <item x="1571"/>
        <item x="1211"/>
        <item x="54"/>
        <item x="82"/>
        <item x="2155"/>
        <item x="1003"/>
        <item x="1394"/>
        <item x="1308"/>
        <item x="376"/>
        <item x="351"/>
        <item x="1113"/>
        <item x="142"/>
        <item x="1886"/>
        <item x="621"/>
        <item x="1808"/>
        <item x="2366"/>
        <item x="1759"/>
        <item x="763"/>
        <item x="1875"/>
        <item x="2374"/>
        <item x="2305"/>
        <item x="674"/>
        <item x="2776"/>
        <item x="1060"/>
        <item x="2219"/>
        <item x="2197"/>
        <item x="2601"/>
        <item x="1513"/>
        <item x="2671"/>
        <item x="231"/>
        <item x="519"/>
        <item x="52"/>
        <item x="309"/>
        <item x="2708"/>
        <item x="694"/>
        <item x="2224"/>
        <item x="262"/>
        <item x="2026"/>
        <item x="176"/>
        <item x="117"/>
        <item x="2407"/>
        <item x="622"/>
        <item x="1122"/>
        <item x="1890"/>
        <item x="1082"/>
        <item x="1456"/>
        <item x="1960"/>
        <item x="446"/>
        <item x="2329"/>
        <item x="1551"/>
        <item x="1185"/>
        <item x="2582"/>
        <item x="1512"/>
        <item x="2070"/>
        <item x="441"/>
        <item x="1470"/>
        <item x="587"/>
        <item x="557"/>
        <item x="961"/>
        <item x="831"/>
        <item x="962"/>
        <item x="1321"/>
        <item x="1317"/>
        <item x="2033"/>
        <item x="2294"/>
        <item x="1372"/>
        <item x="1035"/>
        <item x="288"/>
        <item x="328"/>
        <item x="1420"/>
        <item x="2208"/>
        <item x="765"/>
        <item x="781"/>
        <item x="981"/>
        <item x="2375"/>
        <item x="2842"/>
        <item x="2656"/>
        <item x="2336"/>
        <item x="1433"/>
        <item x="1071"/>
        <item x="1953"/>
        <item x="2614"/>
        <item x="900"/>
        <item x="799"/>
        <item x="1109"/>
        <item x="1971"/>
        <item x="1244"/>
        <item x="689"/>
        <item x="1389"/>
        <item x="653"/>
        <item x="1337"/>
        <item x="144"/>
        <item x="206"/>
        <item x="888"/>
        <item x="1661"/>
        <item x="2330"/>
        <item x="1771"/>
        <item x="171"/>
        <item x="531"/>
        <item x="2236"/>
        <item x="597"/>
        <item x="167"/>
        <item x="2105"/>
        <item x="1096"/>
        <item x="1453"/>
        <item x="692"/>
        <item x="2116"/>
        <item x="159"/>
        <item x="697"/>
        <item x="1199"/>
        <item x="1627"/>
        <item x="2191"/>
        <item x="2530"/>
        <item x="1275"/>
        <item x="1305"/>
        <item x="195"/>
        <item x="558"/>
        <item x="1112"/>
        <item x="211"/>
        <item x="321"/>
        <item x="2133"/>
        <item x="2430"/>
        <item x="1572"/>
        <item x="581"/>
        <item x="95"/>
        <item x="2638"/>
        <item x="2629"/>
        <item x="1761"/>
        <item x="2793"/>
        <item x="2199"/>
        <item x="729"/>
        <item x="391"/>
        <item x="877"/>
        <item x="2773"/>
        <item x="1642"/>
        <item x="2397"/>
        <item x="2452"/>
        <item x="2268"/>
        <item x="1913"/>
        <item x="1517"/>
        <item x="634"/>
        <item x="1617"/>
        <item x="1127"/>
        <item x="2524"/>
        <item x="416"/>
        <item x="1524"/>
        <item x="2885"/>
        <item x="2238"/>
        <item x="2623"/>
        <item x="2328"/>
        <item x="2818"/>
        <item x="2880"/>
        <item x="2399"/>
        <item x="2498"/>
        <item x="1760"/>
        <item x="2269"/>
        <item x="1384"/>
        <item x="2135"/>
        <item x="1090"/>
        <item x="1276"/>
        <item x="2497"/>
        <item x="840"/>
        <item x="2424"/>
        <item x="2565"/>
        <item x="618"/>
        <item x="1340"/>
        <item x="277"/>
        <item x="333"/>
        <item x="691"/>
        <item x="55"/>
        <item x="720"/>
        <item x="1586"/>
        <item x="2425"/>
        <item x="1438"/>
        <item x="2643"/>
        <item x="136"/>
        <item x="1474"/>
        <item x="1463"/>
        <item x="2866"/>
        <item x="829"/>
        <item x="2574"/>
        <item x="2763"/>
        <item x="2649"/>
        <item x="666"/>
        <item x="1294"/>
        <item x="1865"/>
        <item x="340"/>
        <item x="1864"/>
        <item x="1558"/>
        <item x="1501"/>
        <item x="510"/>
        <item x="84"/>
        <item x="1041"/>
        <item x="280"/>
        <item x="2666"/>
        <item x="783"/>
        <item x="2000"/>
        <item x="2839"/>
        <item x="1861"/>
        <item x="2736"/>
        <item x="586"/>
        <item x="1201"/>
        <item x="2405"/>
        <item x="491"/>
        <item x="2042"/>
        <item x="2159"/>
        <item x="1178"/>
        <item x="2008"/>
        <item x="2011"/>
        <item x="824"/>
        <item x="1264"/>
        <item x="1225"/>
        <item x="34"/>
        <item x="2658"/>
        <item x="651"/>
        <item x="22"/>
        <item x="1563"/>
        <item x="1397"/>
        <item x="2384"/>
        <item x="2903"/>
        <item x="2515"/>
        <item x="2212"/>
        <item x="157"/>
        <item x="780"/>
        <item x="2689"/>
        <item x="1382"/>
        <item x="2029"/>
        <item x="250"/>
        <item x="1554"/>
        <item x="1329"/>
        <item x="1822"/>
        <item x="2051"/>
        <item x="438"/>
        <item x="1223"/>
        <item x="2283"/>
        <item x="1152"/>
        <item x="1414"/>
        <item x="1700"/>
        <item x="1720"/>
        <item x="506"/>
        <item x="2528"/>
        <item x="683"/>
        <item x="134"/>
        <item x="2040"/>
        <item x="2387"/>
        <item x="1918"/>
        <item x="395"/>
        <item x="1238"/>
        <item x="1762"/>
        <item x="507"/>
        <item x="2589"/>
        <item x="2897"/>
        <item x="819"/>
        <item x="1628"/>
        <item x="1029"/>
        <item x="1227"/>
        <item x="1546"/>
        <item x="2878"/>
        <item x="1203"/>
        <item x="2760"/>
        <item x="1985"/>
        <item x="1364"/>
        <item x="99"/>
        <item x="1177"/>
        <item x="1677"/>
        <item x="2096"/>
        <item x="995"/>
        <item x="1576"/>
        <item x="2584"/>
        <item x="439"/>
        <item x="2128"/>
        <item x="1398"/>
        <item x="1094"/>
        <item x="1155"/>
        <item x="2482"/>
        <item x="2834"/>
        <item x="1856"/>
        <item x="1265"/>
        <item x="1614"/>
        <item x="430"/>
        <item x="1106"/>
        <item x="1692"/>
        <item x="707"/>
        <item x="385"/>
        <item x="1148"/>
        <item x="43"/>
        <item x="2593"/>
        <item x="1101"/>
        <item x="1607"/>
        <item x="1719"/>
        <item x="1192"/>
        <item x="2232"/>
        <item x="708"/>
        <item x="332"/>
        <item x="1639"/>
        <item x="632"/>
        <item x="39"/>
        <item x="2531"/>
        <item x="2777"/>
        <item x="1516"/>
        <item x="2746"/>
        <item x="598"/>
        <item x="2456"/>
        <item x="2797"/>
        <item x="2154"/>
        <item x="209"/>
        <item x="2754"/>
        <item x="565"/>
        <item x="140"/>
        <item x="1129"/>
        <item x="2523"/>
        <item x="1836"/>
        <item x="1333"/>
        <item x="1527"/>
        <item x="971"/>
        <item x="2504"/>
        <item x="864"/>
        <item x="2579"/>
        <item x="1486"/>
        <item x="2727"/>
        <item x="2434"/>
        <item x="1208"/>
        <item x="984"/>
        <item x="1937"/>
        <item x="1303"/>
        <item x="2189"/>
        <item x="1911"/>
        <item x="2735"/>
        <item x="400"/>
        <item x="1181"/>
        <item x="1195"/>
        <item x="1541"/>
        <item x="283"/>
        <item x="222"/>
        <item x="1663"/>
        <item x="6"/>
        <item x="1219"/>
        <item x="2790"/>
        <item x="1975"/>
        <item x="528"/>
        <item x="1390"/>
        <item x="2576"/>
        <item x="825"/>
        <item x="2298"/>
        <item x="1009"/>
        <item x="769"/>
        <item x="1472"/>
        <item x="2477"/>
        <item x="2059"/>
        <item x="1510"/>
        <item x="127"/>
        <item x="1237"/>
        <item x="1668"/>
        <item x="344"/>
        <item x="25"/>
        <item x="2554"/>
        <item x="1143"/>
        <item x="606"/>
        <item x="1319"/>
        <item x="2250"/>
        <item x="585"/>
        <item x="1039"/>
        <item x="1988"/>
        <item x="852"/>
        <item x="946"/>
        <item x="1778"/>
        <item x="1348"/>
        <item x="1662"/>
        <item x="1467"/>
        <item x="2709"/>
        <item x="1798"/>
        <item x="905"/>
        <item x="2451"/>
        <item x="949"/>
        <item x="1455"/>
        <item x="1880"/>
        <item x="1889"/>
        <item x="128"/>
        <item x="2889"/>
        <item x="185"/>
        <item x="193"/>
        <item x="155"/>
        <item x="1282"/>
        <item x="1733"/>
        <item x="941"/>
        <item x="2664"/>
        <item x="1212"/>
        <item x="1561"/>
        <item x="77"/>
        <item x="2272"/>
        <item x="2896"/>
        <item x="1079"/>
        <item x="2532"/>
        <item x="920"/>
        <item x="1468"/>
        <item x="2376"/>
        <item x="2829"/>
        <item x="1892"/>
        <item x="2302"/>
        <item x="955"/>
        <item x="2480"/>
        <item x="481"/>
        <item x="11"/>
        <item x="870"/>
        <item x="1054"/>
        <item x="1881"/>
        <item x="1444"/>
        <item x="1833"/>
        <item x="2313"/>
        <item x="2646"/>
        <item x="966"/>
        <item x="808"/>
        <item x="2888"/>
        <item x="1450"/>
        <item x="1290"/>
        <item x="599"/>
        <item x="1565"/>
        <item x="118"/>
        <item x="2618"/>
        <item x="2494"/>
        <item x="1659"/>
        <item x="1451"/>
        <item x="2091"/>
        <item x="2737"/>
        <item x="562"/>
        <item x="613"/>
        <item x="1851"/>
        <item x="2879"/>
        <item x="741"/>
        <item x="1466"/>
        <item x="444"/>
        <item x="2849"/>
        <item x="2860"/>
        <item x="2850"/>
        <item x="1131"/>
        <item x="810"/>
        <item x="2682"/>
        <item x="789"/>
        <item x="1020"/>
        <item x="1049"/>
        <item x="2357"/>
        <item x="2846"/>
        <item x="2721"/>
        <item x="406"/>
        <item x="796"/>
        <item x="163"/>
        <item x="2835"/>
        <item x="778"/>
        <item x="833"/>
        <item x="717"/>
        <item x="2613"/>
        <item x="1270"/>
        <item x="756"/>
        <item x="2422"/>
        <item x="2756"/>
        <item x="2103"/>
        <item x="115"/>
        <item x="969"/>
        <item x="553"/>
        <item x="1454"/>
        <item x="1443"/>
        <item x="2826"/>
        <item x="2597"/>
        <item x="1353"/>
        <item x="989"/>
        <item x="1785"/>
        <item x="2037"/>
        <item x="1686"/>
        <item x="2169"/>
        <item x="1105"/>
        <item x="1780"/>
        <item x="1214"/>
        <item x="1097"/>
        <item x="1483"/>
        <item x="1078"/>
        <item x="2351"/>
        <item x="459"/>
        <item x="457"/>
        <item x="2607"/>
        <item x="2472"/>
        <item x="1399"/>
        <item x="2581"/>
        <item x="1900"/>
        <item x="2441"/>
        <item x="101"/>
        <item x="299"/>
        <item x="30"/>
        <item x="2319"/>
        <item x="1388"/>
        <item x="2277"/>
        <item x="2769"/>
        <item x="1620"/>
        <item x="1084"/>
        <item x="1965"/>
        <item x="1102"/>
        <item x="1116"/>
        <item x="418"/>
        <item x="1482"/>
        <item x="2857"/>
        <item x="947"/>
        <item x="675"/>
        <item x="1381"/>
        <item x="1878"/>
        <item x="2082"/>
        <item x="2800"/>
        <item x="1002"/>
        <item x="2651"/>
        <item x="883"/>
        <item x="2084"/>
        <item x="2144"/>
        <item x="412"/>
        <item x="2420"/>
        <item x="1034"/>
        <item x="1202"/>
        <item x="2606"/>
        <item x="1950"/>
        <item x="2138"/>
        <item x="866"/>
        <item x="49"/>
        <item x="2050"/>
        <item x="942"/>
        <item x="1903"/>
        <item x="1331"/>
        <item x="1829"/>
        <item x="2810"/>
        <item x="2817"/>
        <item x="2542"/>
        <item x="477"/>
        <item x="1954"/>
        <item x="545"/>
        <item x="2690"/>
        <item x="1086"/>
        <item x="232"/>
        <item x="1942"/>
        <item x="2009"/>
        <item x="1349"/>
        <item x="2320"/>
        <item x="1342"/>
        <item x="2856"/>
        <item x="2393"/>
        <item x="1718"/>
        <item x="2716"/>
        <item x="2587"/>
        <item x="2259"/>
        <item x="2210"/>
        <item x="1137"/>
        <item x="452"/>
        <item x="384"/>
        <item x="486"/>
        <item x="2770"/>
        <item x="349"/>
        <item x="2604"/>
        <item x="1495"/>
        <item x="1767"/>
        <item x="2717"/>
        <item x="1138"/>
        <item x="2674"/>
        <item x="1769"/>
        <item x="196"/>
        <item x="1671"/>
        <item x="2812"/>
        <item x="1613"/>
        <item x="986"/>
        <item x="895"/>
        <item x="2877"/>
        <item x="569"/>
        <item x="1812"/>
        <item x="1252"/>
        <item x="1923"/>
        <item x="278"/>
        <item x="2171"/>
        <item x="331"/>
        <item x="377"/>
        <item x="1361"/>
        <item x="620"/>
        <item x="1119"/>
        <item x="2792"/>
        <item x="1867"/>
        <item x="743"/>
        <item x="637"/>
        <item x="764"/>
        <item x="1001"/>
        <item x="1545"/>
        <item x="399"/>
        <item x="1902"/>
        <item x="1910"/>
        <item x="343"/>
        <item x="1789"/>
        <item x="2707"/>
        <item x="865"/>
        <item x="2675"/>
        <item x="0"/>
        <item x="1522"/>
        <item x="1854"/>
        <item x="2086"/>
        <item x="713"/>
        <item x="1183"/>
        <item x="2034"/>
        <item x="1108"/>
        <item x="978"/>
        <item x="1596"/>
        <item x="701"/>
        <item x="214"/>
        <item x="93"/>
        <item x="768"/>
        <item x="1170"/>
        <item x="1036"/>
        <item x="2786"/>
        <item x="1961"/>
        <item x="580"/>
        <item x="2543"/>
        <item x="172"/>
        <item x="1828"/>
        <item x="2809"/>
        <item x="1931"/>
        <item x="1831"/>
        <item x="191"/>
        <item x="1065"/>
        <item x="1643"/>
        <item x="509"/>
        <item x="1322"/>
        <item x="1488"/>
        <item x="2631"/>
        <item x="721"/>
        <item x="1872"/>
        <item x="861"/>
        <item x="2083"/>
        <item x="1593"/>
        <item x="542"/>
        <item x="940"/>
        <item x="2239"/>
        <item x="72"/>
        <item x="2483"/>
        <item x="846"/>
        <item x="2852"/>
        <item x="1341"/>
        <item x="2729"/>
        <item x="158"/>
        <item x="2714"/>
        <item x="1585"/>
        <item x="1921"/>
        <item x="874"/>
        <item x="2547"/>
        <item x="2712"/>
        <item x="2186"/>
        <item x="338"/>
        <item x="515"/>
        <item x="1788"/>
        <item x="2324"/>
        <item x="1742"/>
        <item x="1994"/>
        <item x="2057"/>
        <item x="897"/>
        <item x="1266"/>
        <item x="1146"/>
        <item x="2297"/>
        <item x="1845"/>
        <item x="678"/>
        <item x="2417"/>
        <item x="2413"/>
        <item x="2307"/>
        <item x="1207"/>
        <item x="1736"/>
        <item x="1801"/>
        <item x="1871"/>
        <item x="628"/>
        <item x="1350"/>
        <item x="2288"/>
        <item x="2700"/>
        <item x="830"/>
        <item x="1404"/>
        <item x="913"/>
        <item x="2874"/>
        <item x="1134"/>
        <item x="1795"/>
        <item x="1492"/>
        <item x="2868"/>
        <item x="2124"/>
        <item x="122"/>
        <item x="2001"/>
        <item x="2108"/>
        <item x="1653"/>
        <item x="1478"/>
        <item x="1722"/>
        <item x="1678"/>
        <item x="1982"/>
        <item x="2002"/>
        <item x="2072"/>
        <item x="2167"/>
        <item x="646"/>
        <item x="2340"/>
        <item x="1485"/>
        <item x="1772"/>
        <item x="432"/>
        <item x="2121"/>
        <item x="638"/>
        <item x="1363"/>
        <item x="1793"/>
        <item x="2426"/>
        <item x="26"/>
        <item x="2235"/>
        <item x="85"/>
        <item x="2446"/>
        <item x="467"/>
        <item x="1357"/>
        <item x="2859"/>
        <item x="2100"/>
        <item x="1022"/>
        <item x="2624"/>
        <item x="483"/>
        <item x="1518"/>
        <item x="2887"/>
        <item x="1531"/>
        <item x="2602"/>
        <item x="1403"/>
        <item x="1014"/>
        <item x="1634"/>
        <item x="2749"/>
        <item x="474"/>
        <item x="882"/>
        <item x="272"/>
        <item x="2442"/>
        <item x="1167"/>
        <item x="909"/>
        <item x="2722"/>
        <item x="2825"/>
        <item x="2432"/>
        <item x="1471"/>
        <item x="2101"/>
        <item x="806"/>
        <item x="1968"/>
        <item x="561"/>
        <item x="261"/>
        <item x="1745"/>
        <item x="1925"/>
        <item x="1580"/>
        <item x="936"/>
        <item x="1619"/>
        <item x="1637"/>
        <item x="1284"/>
        <item x="1509"/>
        <item x="1387"/>
        <item x="1250"/>
        <item x="2404"/>
        <item x="1739"/>
        <item x="1649"/>
        <item x="820"/>
        <item x="2612"/>
        <item x="1217"/>
        <item x="2521"/>
        <item x="2560"/>
        <item x="1246"/>
        <item x="1442"/>
        <item x="1182"/>
        <item x="2258"/>
        <item x="1347"/>
        <item x="2701"/>
        <item x="2064"/>
        <item x="1515"/>
        <item x="1708"/>
        <item x="2237"/>
        <item x="2699"/>
        <item x="44"/>
        <item x="2106"/>
        <item x="178"/>
        <item x="722"/>
        <item x="451"/>
        <item x="649"/>
        <item x="1645"/>
        <item x="2418"/>
        <item x="817"/>
        <item x="489"/>
        <item x="2364"/>
        <item x="1279"/>
        <item x="1175"/>
        <item x="575"/>
        <item x="1251"/>
        <item x="680"/>
        <item x="1839"/>
        <item x="1416"/>
        <item x="1977"/>
        <item x="1445"/>
        <item x="987"/>
        <item x="673"/>
        <item x="1508"/>
        <item x="1633"/>
        <item x="604"/>
        <item x="1689"/>
        <item x="1169"/>
        <item x="1860"/>
        <item x="2742"/>
        <item x="1224"/>
        <item x="1729"/>
        <item x="2677"/>
        <item x="1591"/>
        <item x="855"/>
        <item x="2720"/>
        <item x="1051"/>
        <item x="2200"/>
        <item x="2003"/>
        <item x="2506"/>
        <item x="2334"/>
        <item x="2227"/>
        <item x="75"/>
        <item x="153"/>
        <item x="268"/>
        <item x="2187"/>
        <item x="107"/>
        <item x="227"/>
        <item x="2047"/>
        <item x="428"/>
        <item x="1085"/>
        <item x="2447"/>
        <item x="322"/>
        <item x="1159"/>
        <item x="2698"/>
        <item x="1213"/>
        <item x="2764"/>
        <item x="2475"/>
        <item x="814"/>
        <item x="51"/>
        <item x="1240"/>
        <item x="1296"/>
        <item x="247"/>
        <item x="2061"/>
        <item x="2312"/>
        <item x="1426"/>
        <item x="2580"/>
        <item x="2112"/>
        <item x="1618"/>
        <item x="1691"/>
        <item x="1791"/>
        <item x="2114"/>
        <item x="787"/>
        <item x="2060"/>
        <item x="521"/>
        <item x="2781"/>
        <item x="2556"/>
        <item x="363"/>
        <item x="258"/>
        <item x="154"/>
        <item x="1226"/>
        <item x="2718"/>
        <item x="1406"/>
        <item x="1218"/>
        <item x="257"/>
        <item x="2610"/>
        <item x="1441"/>
        <item x="712"/>
        <item x="867"/>
        <item x="885"/>
        <item x="2291"/>
        <item x="991"/>
        <item x="213"/>
        <item x="934"/>
        <item x="2388"/>
        <item x="2566"/>
        <item x="700"/>
        <item x="2080"/>
        <item x="197"/>
        <item x="1704"/>
        <item x="1200"/>
        <item x="835"/>
        <item x="2545"/>
        <item x="2010"/>
        <item x="1907"/>
        <item x="2904"/>
        <item x="311"/>
        <item x="1784"/>
        <item x="273"/>
        <item x="1775"/>
        <item x="2314"/>
        <item x="2585"/>
        <item x="2120"/>
        <item x="249"/>
        <item x="842"/>
        <item x="2354"/>
        <item x="1274"/>
        <item x="2503"/>
        <item x="2412"/>
        <item x="2541"/>
        <item x="2016"/>
        <item x="1848"/>
        <item x="1147"/>
        <item x="352"/>
        <item x="1753"/>
        <item x="2538"/>
        <item x="119"/>
        <item x="730"/>
        <item x="2045"/>
        <item x="2780"/>
        <item x="1962"/>
        <item x="1093"/>
        <item x="1676"/>
        <item x="2252"/>
        <item x="74"/>
        <item x="633"/>
        <item x="1160"/>
        <item x="2655"/>
        <item x="353"/>
        <item x="718"/>
        <item x="1320"/>
        <item x="1197"/>
        <item x="1749"/>
        <item x="1698"/>
        <item x="960"/>
        <item x="149"/>
        <item x="685"/>
        <item x="2225"/>
        <item x="956"/>
        <item x="684"/>
        <item x="890"/>
        <item x="417"/>
        <item x="754"/>
        <item x="478"/>
        <item x="1755"/>
        <item x="1256"/>
        <item x="2522"/>
        <item x="2402"/>
        <item x="665"/>
        <item x="2481"/>
        <item x="902"/>
        <item x="1980"/>
        <item x="2813"/>
        <item x="1245"/>
        <item x="549"/>
        <item x="733"/>
        <item x="1173"/>
        <item x="2636"/>
        <item x="2628"/>
        <item x="1410"/>
        <item x="2557"/>
        <item x="2063"/>
        <item x="2665"/>
        <item x="2702"/>
        <item x="284"/>
        <item x="647"/>
        <item x="952"/>
        <item x="1040"/>
        <item x="2801"/>
        <item x="1232"/>
        <item x="2145"/>
        <item x="1895"/>
        <item x="2463"/>
        <item x="2484"/>
        <item x="401"/>
        <item x="610"/>
        <item x="1258"/>
        <item x="837"/>
        <item x="2180"/>
        <item x="2798"/>
        <item x="1328"/>
        <item x="1309"/>
        <item x="2215"/>
        <item x="2753"/>
        <item x="2895"/>
        <item x="98"/>
        <item x="1038"/>
        <item x="445"/>
        <item x="2102"/>
        <item x="2251"/>
        <item x="1318"/>
        <item x="181"/>
        <item x="1766"/>
        <item x="1037"/>
        <item x="1247"/>
        <item x="1498"/>
        <item x="1461"/>
        <item x="1920"/>
        <item x="1452"/>
        <item x="414"/>
        <item x="2808"/>
        <item x="577"/>
        <item x="985"/>
        <item x="1046"/>
        <item x="2553"/>
        <item x="659"/>
        <item x="1936"/>
        <item x="2433"/>
        <item x="2684"/>
        <item x="465"/>
        <item x="2455"/>
        <item x="1359"/>
        <item x="1295"/>
        <item x="1578"/>
        <item x="2657"/>
        <item x="2025"/>
        <item x="1840"/>
        <item x="2359"/>
        <item x="1695"/>
        <item x="2663"/>
        <item x="699"/>
        <item x="1449"/>
        <item x="1844"/>
        <item x="856"/>
        <item x="2495"/>
        <item x="2617"/>
        <item x="1526"/>
        <item x="2287"/>
        <item x="2719"/>
        <item x="1916"/>
        <item x="1439"/>
        <item x="1117"/>
        <item x="1752"/>
        <item x="1529"/>
        <item x="1030"/>
        <item x="1283"/>
        <item x="220"/>
        <item x="1074"/>
        <item x="1162"/>
        <item x="1884"/>
        <item x="2271"/>
        <item x="596"/>
        <item x="601"/>
        <item x="2403"/>
        <item x="2635"/>
        <item x="2136"/>
        <item x="1540"/>
        <item x="1782"/>
        <item x="695"/>
        <item x="2726"/>
        <item x="2141"/>
        <item x="2406"/>
        <item x="1277"/>
        <item x="454"/>
        <item x="1547"/>
        <item x="394"/>
        <item x="1928"/>
        <item x="2586"/>
        <item x="64"/>
        <item x="1124"/>
        <item x="1419"/>
        <item x="517"/>
        <item x="2299"/>
        <item x="761"/>
        <item x="2615"/>
        <item x="788"/>
        <item x="200"/>
        <item x="2609"/>
        <item x="2146"/>
        <item x="2803"/>
        <item x="994"/>
        <item x="1263"/>
        <item x="2886"/>
        <item x="2501"/>
        <item x="2069"/>
        <item x="2537"/>
        <item x="2401"/>
        <item x="2513"/>
        <item x="2166"/>
        <item x="1008"/>
        <item x="102"/>
        <item x="1945"/>
        <item x="2110"/>
        <item x="1422"/>
        <item x="1805"/>
        <item x="1655"/>
        <item x="1583"/>
        <item x="2766"/>
        <item x="1610"/>
        <item x="2520"/>
        <item x="255"/>
        <item x="742"/>
        <item x="1930"/>
        <item x="389"/>
        <item x="903"/>
        <item x="1712"/>
        <item x="2052"/>
        <item x="2317"/>
        <item x="2693"/>
        <item x="59"/>
        <item x="1069"/>
        <item x="1392"/>
        <item x="1725"/>
        <item x="1679"/>
        <item x="2004"/>
        <item x="1986"/>
        <item x="337"/>
        <item x="1144"/>
        <item x="1434"/>
        <item x="644"/>
        <item x="497"/>
        <item x="2332"/>
        <item x="1140"/>
        <item x="2279"/>
        <item x="740"/>
        <item x="1629"/>
        <item x="490"/>
        <item x="1743"/>
        <item x="1853"/>
        <item x="208"/>
        <item x="1809"/>
        <item x="2113"/>
        <item x="1395"/>
        <item x="1603"/>
        <item x="2474"/>
        <item x="2386"/>
        <item x="1652"/>
        <item x="1042"/>
        <item x="977"/>
        <item x="2254"/>
        <item x="2460"/>
        <item x="226"/>
        <item x="1393"/>
        <item x="2890"/>
        <item x="245"/>
        <item x="475"/>
        <item x="1346"/>
        <item x="1724"/>
        <item x="845"/>
        <item x="816"/>
        <item t="default"/>
      </items>
    </pivotField>
    <pivotField showAll="0"/>
  </pivotFields>
  <rowFields count="1">
    <field x="4"/>
  </rowFields>
  <rowItems count="4">
    <i>
      <x/>
    </i>
    <i>
      <x v="1"/>
    </i>
    <i>
      <x v="2"/>
    </i>
    <i t="grand">
      <x/>
    </i>
  </rowItems>
  <colFields count="1">
    <field x="-2"/>
  </colFields>
  <colItems count="2">
    <i>
      <x/>
    </i>
    <i i="1">
      <x v="1"/>
    </i>
  </colItems>
  <dataFields count="2">
    <dataField name="加總 - Net sales amount" fld="7" baseField="0" baseItem="0"/>
    <dataField name="計數 - Customer type" fld="4" subtotal="count" baseField="0" baseItem="0"/>
  </dataFields>
  <formats count="4">
    <format dxfId="23">
      <pivotArea collapsedLevelsAreSubtotals="1" fieldPosition="0">
        <references count="1">
          <reference field="4" count="0"/>
        </references>
      </pivotArea>
    </format>
    <format dxfId="22">
      <pivotArea field="4" type="button" dataOnly="0" labelOnly="1" outline="0" axis="axisRow" fieldPosition="0"/>
    </format>
    <format dxfId="21">
      <pivotArea dataOnly="0" labelOnly="1" fieldPosition="0">
        <references count="1">
          <reference field="4" count="0"/>
        </references>
      </pivotArea>
    </format>
    <format dxfId="20">
      <pivotArea dataOnly="0" labelOnly="1" outline="0" fieldPosition="0">
        <references count="1">
          <reference field="4294967294" count="2">
            <x v="0"/>
            <x v="1"/>
          </reference>
        </references>
      </pivotArea>
    </format>
  </format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211553-FCB9-4803-B0E1-41AE69D772B7}" name="樞紐分析表73" cacheId="177" applyNumberFormats="0" applyBorderFormats="0" applyFontFormats="0" applyPatternFormats="0" applyAlignmentFormats="0" applyWidthHeightFormats="1" dataCaption="值" updatedVersion="8" minRefreshableVersion="3" useAutoFormatting="1" itemPrintTitles="1" createdVersion="8" indent="0" outline="1" outlineData="1" multipleFieldFilters="0" chartFormat="5">
  <location ref="A3:E9" firstHeaderRow="1" firstDataRow="2" firstDataCol="1"/>
  <pivotFields count="11">
    <pivotField showAll="0"/>
    <pivotField numFmtId="14" showAll="0">
      <items count="347">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5">
        <item x="3"/>
        <item x="1"/>
        <item x="0"/>
        <item x="2"/>
        <item t="default"/>
      </items>
    </pivotField>
    <pivotField showAll="0"/>
    <pivotField axis="axisCol" showAll="0">
      <items count="4">
        <item x="1"/>
        <item x="0"/>
        <item x="2"/>
        <item t="default"/>
      </items>
    </pivotField>
    <pivotField showAll="0">
      <items count="7">
        <item x="2"/>
        <item x="0"/>
        <item x="4"/>
        <item x="5"/>
        <item x="1"/>
        <item x="3"/>
        <item t="default"/>
      </items>
    </pivotField>
    <pivotField dataField="1" showAll="0">
      <items count="4">
        <item x="2"/>
        <item x="1"/>
        <item x="0"/>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5">
    <i>
      <x/>
    </i>
    <i>
      <x v="1"/>
    </i>
    <i>
      <x v="2"/>
    </i>
    <i>
      <x v="3"/>
    </i>
    <i t="grand">
      <x/>
    </i>
  </rowItems>
  <colFields count="1">
    <field x="4"/>
  </colFields>
  <colItems count="4">
    <i>
      <x/>
    </i>
    <i>
      <x v="1"/>
    </i>
    <i>
      <x v="2"/>
    </i>
    <i t="grand">
      <x/>
    </i>
  </colItems>
  <dataFields count="1">
    <dataField name="計數 - Product Category" fld="6" subtotal="count" baseField="0" baseItem="0"/>
  </dataFields>
  <formats count="10">
    <format dxfId="19">
      <pivotArea type="all" dataOnly="0" outline="0" fieldPosition="0"/>
    </format>
    <format dxfId="18">
      <pivotArea outline="0" collapsedLevelsAreSubtotals="1" fieldPosition="0"/>
    </format>
    <format dxfId="17">
      <pivotArea type="origin" dataOnly="0" labelOnly="1" outline="0" fieldPosition="0"/>
    </format>
    <format dxfId="16">
      <pivotArea field="4" type="button" dataOnly="0" labelOnly="1" outline="0" axis="axisCol" fieldPosition="0"/>
    </format>
    <format dxfId="15">
      <pivotArea type="topRight" dataOnly="0" labelOnly="1" outline="0" fieldPosition="0"/>
    </format>
    <format dxfId="14">
      <pivotArea field="2" type="button" dataOnly="0" labelOnly="1" outline="0" axis="axisRow" fieldPosition="0"/>
    </format>
    <format dxfId="13">
      <pivotArea dataOnly="0" labelOnly="1" fieldPosition="0">
        <references count="1">
          <reference field="2" count="0"/>
        </references>
      </pivotArea>
    </format>
    <format dxfId="12">
      <pivotArea dataOnly="0" labelOnly="1" grandRow="1" outline="0" fieldPosition="0"/>
    </format>
    <format dxfId="11">
      <pivotArea dataOnly="0" labelOnly="1" fieldPosition="0">
        <references count="1">
          <reference field="4" count="0"/>
        </references>
      </pivotArea>
    </format>
    <format dxfId="10">
      <pivotArea dataOnly="0" labelOnly="1" grandCol="1" outline="0" fieldPosition="0"/>
    </format>
  </formats>
  <chartFormats count="3">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34FA6-FBFA-4E48-8CD0-964F0F38F21E}">
  <sheetPr codeName="Sheet2"/>
  <dimension ref="A1:I3620"/>
  <sheetViews>
    <sheetView workbookViewId="0">
      <selection activeCell="I10" sqref="I10"/>
    </sheetView>
  </sheetViews>
  <sheetFormatPr defaultRowHeight="14.4"/>
  <cols>
    <col min="1" max="1" width="15.77734375" customWidth="1"/>
    <col min="2" max="2" width="10.44140625" bestFit="1" customWidth="1"/>
    <col min="3" max="3" width="10.5546875" bestFit="1" customWidth="1"/>
    <col min="4" max="4" width="17" customWidth="1"/>
    <col min="5" max="5" width="14.33203125" bestFit="1" customWidth="1"/>
    <col min="6" max="6" width="20.21875" customWidth="1"/>
    <col min="7" max="7" width="15.21875" bestFit="1" customWidth="1"/>
    <col min="8" max="8" width="15.33203125" bestFit="1" customWidth="1"/>
    <col min="9" max="9" width="17.109375" customWidth="1"/>
  </cols>
  <sheetData>
    <row r="1" spans="1:9">
      <c r="A1" s="2" t="s">
        <v>4333</v>
      </c>
      <c r="B1" s="2" t="s">
        <v>4334</v>
      </c>
      <c r="C1" t="s">
        <v>4336</v>
      </c>
      <c r="D1" s="2" t="s">
        <v>4335</v>
      </c>
      <c r="E1" s="7" t="s">
        <v>4374</v>
      </c>
      <c r="F1" t="s">
        <v>4345</v>
      </c>
      <c r="G1" s="7" t="s">
        <v>4373</v>
      </c>
      <c r="H1" s="4" t="s">
        <v>4372</v>
      </c>
      <c r="I1" s="4" t="s">
        <v>4376</v>
      </c>
    </row>
    <row r="2" spans="1:9">
      <c r="A2" t="s">
        <v>4314</v>
      </c>
      <c r="B2" s="1">
        <v>44561</v>
      </c>
      <c r="C2" t="s">
        <v>4337</v>
      </c>
      <c r="D2" t="s">
        <v>324</v>
      </c>
      <c r="E2" t="s">
        <v>4342</v>
      </c>
      <c r="F2" t="s">
        <v>4346</v>
      </c>
      <c r="G2" t="s">
        <v>4352</v>
      </c>
      <c r="H2">
        <v>2914.8</v>
      </c>
      <c r="I2">
        <v>98.16</v>
      </c>
    </row>
    <row r="3" spans="1:9">
      <c r="A3" t="s">
        <v>4315</v>
      </c>
      <c r="B3" s="1">
        <v>44561</v>
      </c>
      <c r="C3" t="s">
        <v>4338</v>
      </c>
      <c r="D3" t="s">
        <v>324</v>
      </c>
      <c r="E3" t="s">
        <v>4342</v>
      </c>
      <c r="F3" t="s">
        <v>4346</v>
      </c>
      <c r="G3" t="s">
        <v>4353</v>
      </c>
      <c r="H3">
        <v>251.3</v>
      </c>
      <c r="I3">
        <v>34.549999999999997</v>
      </c>
    </row>
    <row r="4" spans="1:9">
      <c r="A4" t="s">
        <v>4316</v>
      </c>
      <c r="B4" s="1">
        <v>44561</v>
      </c>
      <c r="C4" t="s">
        <v>4338</v>
      </c>
      <c r="D4" t="s">
        <v>617</v>
      </c>
      <c r="E4" t="s">
        <v>4343</v>
      </c>
      <c r="F4" t="s">
        <v>4346</v>
      </c>
      <c r="G4" t="s">
        <v>4353</v>
      </c>
      <c r="H4">
        <v>963.06</v>
      </c>
      <c r="I4">
        <v>129.58000000000001</v>
      </c>
    </row>
    <row r="5" spans="1:9">
      <c r="A5" t="s">
        <v>4317</v>
      </c>
      <c r="B5" s="1">
        <v>44561</v>
      </c>
      <c r="C5" t="s">
        <v>4339</v>
      </c>
      <c r="D5" t="s">
        <v>433</v>
      </c>
      <c r="E5" t="s">
        <v>4342</v>
      </c>
      <c r="F5" t="s">
        <v>4347</v>
      </c>
      <c r="G5" t="s">
        <v>4353</v>
      </c>
      <c r="H5">
        <v>472.08</v>
      </c>
      <c r="I5">
        <v>4.91</v>
      </c>
    </row>
    <row r="6" spans="1:9">
      <c r="A6" t="s">
        <v>4318</v>
      </c>
      <c r="B6" s="1">
        <v>44561</v>
      </c>
      <c r="C6" t="s">
        <v>4338</v>
      </c>
      <c r="D6" t="s">
        <v>72</v>
      </c>
      <c r="E6" t="s">
        <v>4344</v>
      </c>
      <c r="F6" t="s">
        <v>4348</v>
      </c>
      <c r="G6" t="s">
        <v>4353</v>
      </c>
      <c r="H6">
        <v>524.16</v>
      </c>
      <c r="I6">
        <v>116.12</v>
      </c>
    </row>
    <row r="7" spans="1:9">
      <c r="A7" t="s">
        <v>4319</v>
      </c>
      <c r="B7" s="1">
        <v>44561</v>
      </c>
      <c r="C7" t="s">
        <v>4338</v>
      </c>
      <c r="D7" t="s">
        <v>430</v>
      </c>
      <c r="E7" t="s">
        <v>4342</v>
      </c>
      <c r="F7" t="s">
        <v>4347</v>
      </c>
      <c r="G7" t="s">
        <v>4353</v>
      </c>
      <c r="H7">
        <v>121.8</v>
      </c>
      <c r="I7">
        <v>30.64</v>
      </c>
    </row>
    <row r="8" spans="1:9">
      <c r="A8" t="s">
        <v>4320</v>
      </c>
      <c r="B8" s="1">
        <v>44561</v>
      </c>
      <c r="C8" t="s">
        <v>4338</v>
      </c>
      <c r="D8" t="s">
        <v>546</v>
      </c>
      <c r="E8" t="s">
        <v>4343</v>
      </c>
      <c r="F8" t="s">
        <v>4349</v>
      </c>
      <c r="G8" t="s">
        <v>4354</v>
      </c>
      <c r="H8">
        <v>1899.8</v>
      </c>
      <c r="I8">
        <v>275.08999999999997</v>
      </c>
    </row>
    <row r="9" spans="1:9">
      <c r="A9" t="s">
        <v>4321</v>
      </c>
      <c r="B9" s="1">
        <v>44561</v>
      </c>
      <c r="C9" t="s">
        <v>4338</v>
      </c>
      <c r="D9" t="s">
        <v>546</v>
      </c>
      <c r="E9" t="s">
        <v>4343</v>
      </c>
      <c r="F9" t="s">
        <v>4349</v>
      </c>
      <c r="G9" s="7" t="s">
        <v>4371</v>
      </c>
      <c r="H9">
        <v>193.76</v>
      </c>
      <c r="I9">
        <v>19.46</v>
      </c>
    </row>
    <row r="10" spans="1:9">
      <c r="A10" t="s">
        <v>4322</v>
      </c>
      <c r="B10" s="1">
        <v>44561</v>
      </c>
      <c r="C10" t="s">
        <v>4340</v>
      </c>
      <c r="D10" t="s">
        <v>546</v>
      </c>
      <c r="E10" t="s">
        <v>4343</v>
      </c>
      <c r="F10" t="s">
        <v>4349</v>
      </c>
      <c r="G10" t="s">
        <v>4353</v>
      </c>
      <c r="H10">
        <v>57.68</v>
      </c>
      <c r="I10">
        <v>17.510000000000002</v>
      </c>
    </row>
    <row r="11" spans="1:9">
      <c r="A11" t="s">
        <v>4323</v>
      </c>
      <c r="B11" s="1">
        <v>44561</v>
      </c>
      <c r="C11" t="s">
        <v>4340</v>
      </c>
      <c r="D11" t="s">
        <v>546</v>
      </c>
      <c r="E11" t="s">
        <v>4343</v>
      </c>
      <c r="F11" t="s">
        <v>4349</v>
      </c>
      <c r="G11" t="s">
        <v>4353</v>
      </c>
      <c r="H11">
        <v>246.82</v>
      </c>
      <c r="I11">
        <v>15.75</v>
      </c>
    </row>
    <row r="12" spans="1:9">
      <c r="A12" t="s">
        <v>4324</v>
      </c>
      <c r="B12" s="1">
        <v>44561</v>
      </c>
      <c r="C12" t="s">
        <v>4340</v>
      </c>
      <c r="D12" t="s">
        <v>546</v>
      </c>
      <c r="E12" t="s">
        <v>4343</v>
      </c>
      <c r="F12" t="s">
        <v>4349</v>
      </c>
      <c r="G12" t="s">
        <v>4353</v>
      </c>
      <c r="H12">
        <v>393.4</v>
      </c>
      <c r="I12">
        <v>43.47</v>
      </c>
    </row>
    <row r="13" spans="1:9">
      <c r="A13" t="s">
        <v>4325</v>
      </c>
      <c r="B13" s="1">
        <v>44561</v>
      </c>
      <c r="C13" t="s">
        <v>4339</v>
      </c>
      <c r="D13" t="s">
        <v>225</v>
      </c>
      <c r="E13" t="s">
        <v>4342</v>
      </c>
      <c r="F13" t="s">
        <v>4350</v>
      </c>
      <c r="G13" t="s">
        <v>4354</v>
      </c>
      <c r="H13">
        <v>2119.712</v>
      </c>
      <c r="I13">
        <v>58.15</v>
      </c>
    </row>
    <row r="14" spans="1:9">
      <c r="A14" t="s">
        <v>4326</v>
      </c>
      <c r="B14" s="1">
        <v>44561</v>
      </c>
      <c r="C14" t="s">
        <v>4340</v>
      </c>
      <c r="D14" t="s">
        <v>225</v>
      </c>
      <c r="E14" t="s">
        <v>4342</v>
      </c>
      <c r="F14" t="s">
        <v>4350</v>
      </c>
      <c r="G14" t="s">
        <v>4353</v>
      </c>
      <c r="H14">
        <v>96.263999999999996</v>
      </c>
      <c r="I14">
        <v>8.85</v>
      </c>
    </row>
    <row r="15" spans="1:9">
      <c r="A15" t="s">
        <v>4327</v>
      </c>
      <c r="B15" s="1">
        <v>44561</v>
      </c>
      <c r="C15" t="s">
        <v>4338</v>
      </c>
      <c r="D15" t="s">
        <v>105</v>
      </c>
      <c r="E15" t="s">
        <v>4342</v>
      </c>
      <c r="F15" t="s">
        <v>4351</v>
      </c>
      <c r="G15" t="s">
        <v>4352</v>
      </c>
      <c r="H15">
        <v>393.45600000000002</v>
      </c>
      <c r="I15">
        <v>12.57</v>
      </c>
    </row>
    <row r="16" spans="1:9">
      <c r="A16" t="s">
        <v>4328</v>
      </c>
      <c r="B16" s="1">
        <v>44561</v>
      </c>
      <c r="C16" t="s">
        <v>4340</v>
      </c>
      <c r="D16" t="s">
        <v>105</v>
      </c>
      <c r="E16" t="s">
        <v>4342</v>
      </c>
      <c r="F16" t="s">
        <v>4351</v>
      </c>
      <c r="G16" t="s">
        <v>4353</v>
      </c>
      <c r="H16">
        <v>491.904</v>
      </c>
      <c r="I16">
        <v>0.41</v>
      </c>
    </row>
    <row r="17" spans="1:9">
      <c r="A17" t="s">
        <v>4329</v>
      </c>
      <c r="B17" s="1">
        <v>44561</v>
      </c>
      <c r="C17" t="s">
        <v>4337</v>
      </c>
      <c r="D17" t="s">
        <v>287</v>
      </c>
      <c r="E17" t="s">
        <v>4342</v>
      </c>
      <c r="F17" t="s">
        <v>4348</v>
      </c>
      <c r="G17" t="s">
        <v>4353</v>
      </c>
      <c r="H17">
        <v>258.72000000000003</v>
      </c>
      <c r="I17">
        <v>41.38</v>
      </c>
    </row>
    <row r="18" spans="1:9">
      <c r="A18" t="s">
        <v>4298</v>
      </c>
      <c r="B18" s="1">
        <v>44560</v>
      </c>
      <c r="C18" t="s">
        <v>4339</v>
      </c>
      <c r="D18" t="s">
        <v>5</v>
      </c>
      <c r="E18" t="s">
        <v>4343</v>
      </c>
      <c r="F18" t="s">
        <v>4348</v>
      </c>
      <c r="G18" t="s">
        <v>4353</v>
      </c>
      <c r="H18">
        <v>960.54</v>
      </c>
      <c r="I18">
        <v>101.06</v>
      </c>
    </row>
    <row r="19" spans="1:9">
      <c r="A19" t="s">
        <v>4299</v>
      </c>
      <c r="B19" s="1">
        <v>44560</v>
      </c>
      <c r="C19" t="s">
        <v>4338</v>
      </c>
      <c r="D19" t="s">
        <v>5</v>
      </c>
      <c r="E19" t="s">
        <v>4343</v>
      </c>
      <c r="F19" t="s">
        <v>4348</v>
      </c>
      <c r="G19" t="s">
        <v>4353</v>
      </c>
      <c r="H19">
        <v>159.74</v>
      </c>
      <c r="I19">
        <v>10.11</v>
      </c>
    </row>
    <row r="20" spans="1:9">
      <c r="A20" t="s">
        <v>4300</v>
      </c>
      <c r="B20" s="1">
        <v>44560</v>
      </c>
      <c r="C20" t="s">
        <v>4340</v>
      </c>
      <c r="D20" t="s">
        <v>5</v>
      </c>
      <c r="E20" t="s">
        <v>4343</v>
      </c>
      <c r="F20" t="s">
        <v>4348</v>
      </c>
      <c r="G20" t="s">
        <v>4353</v>
      </c>
      <c r="H20">
        <v>488.88</v>
      </c>
      <c r="I20">
        <v>19.190000000000001</v>
      </c>
    </row>
    <row r="21" spans="1:9">
      <c r="A21" t="s">
        <v>4301</v>
      </c>
      <c r="B21" s="1">
        <v>44560</v>
      </c>
      <c r="C21" t="s">
        <v>4339</v>
      </c>
      <c r="D21" t="s">
        <v>133</v>
      </c>
      <c r="E21" t="s">
        <v>4343</v>
      </c>
      <c r="F21" t="s">
        <v>4346</v>
      </c>
      <c r="G21" t="s">
        <v>4353</v>
      </c>
      <c r="H21">
        <v>392</v>
      </c>
      <c r="I21">
        <v>36.31</v>
      </c>
    </row>
    <row r="22" spans="1:9">
      <c r="A22" t="s">
        <v>4302</v>
      </c>
      <c r="B22" s="1">
        <v>44560</v>
      </c>
      <c r="C22" t="s">
        <v>4338</v>
      </c>
      <c r="D22" t="s">
        <v>133</v>
      </c>
      <c r="E22" t="s">
        <v>4343</v>
      </c>
      <c r="F22" t="s">
        <v>4346</v>
      </c>
      <c r="G22" t="s">
        <v>4353</v>
      </c>
      <c r="H22">
        <v>446.88</v>
      </c>
      <c r="I22">
        <v>25.86</v>
      </c>
    </row>
    <row r="23" spans="1:9">
      <c r="A23" t="s">
        <v>4303</v>
      </c>
      <c r="B23" s="1">
        <v>44560</v>
      </c>
      <c r="C23" t="s">
        <v>4340</v>
      </c>
      <c r="D23" t="s">
        <v>133</v>
      </c>
      <c r="E23" t="s">
        <v>4343</v>
      </c>
      <c r="F23" t="s">
        <v>4346</v>
      </c>
      <c r="G23" t="s">
        <v>4353</v>
      </c>
      <c r="H23">
        <v>697.62</v>
      </c>
      <c r="I23">
        <v>55.34</v>
      </c>
    </row>
    <row r="24" spans="1:9">
      <c r="A24" t="s">
        <v>4304</v>
      </c>
      <c r="B24" s="1">
        <v>44560</v>
      </c>
      <c r="C24" t="s">
        <v>4337</v>
      </c>
      <c r="D24" t="s">
        <v>66</v>
      </c>
      <c r="E24" t="s">
        <v>4342</v>
      </c>
      <c r="F24" t="s">
        <v>4346</v>
      </c>
      <c r="G24" t="s">
        <v>4352</v>
      </c>
      <c r="H24">
        <v>1601.46</v>
      </c>
      <c r="I24">
        <v>284.07</v>
      </c>
    </row>
    <row r="25" spans="1:9">
      <c r="A25" t="s">
        <v>4305</v>
      </c>
      <c r="B25" s="1">
        <v>44560</v>
      </c>
      <c r="C25" t="s">
        <v>4340</v>
      </c>
      <c r="D25" t="s">
        <v>417</v>
      </c>
      <c r="E25" t="s">
        <v>4342</v>
      </c>
      <c r="F25" t="s">
        <v>4346</v>
      </c>
      <c r="G25" t="s">
        <v>4353</v>
      </c>
      <c r="H25">
        <v>570.5</v>
      </c>
      <c r="I25">
        <v>190.79</v>
      </c>
    </row>
    <row r="26" spans="1:9">
      <c r="A26" t="s">
        <v>4306</v>
      </c>
      <c r="B26" s="1">
        <v>44560</v>
      </c>
      <c r="C26" t="s">
        <v>4338</v>
      </c>
      <c r="D26" t="s">
        <v>542</v>
      </c>
      <c r="E26" t="s">
        <v>4342</v>
      </c>
      <c r="F26" t="s">
        <v>4348</v>
      </c>
      <c r="G26" t="s">
        <v>4352</v>
      </c>
      <c r="H26">
        <v>927.5</v>
      </c>
      <c r="I26">
        <v>187.26</v>
      </c>
    </row>
    <row r="27" spans="1:9">
      <c r="A27" t="s">
        <v>4307</v>
      </c>
      <c r="B27" s="1">
        <v>44560</v>
      </c>
      <c r="C27" t="s">
        <v>4339</v>
      </c>
      <c r="D27" t="s">
        <v>105</v>
      </c>
      <c r="E27" t="s">
        <v>4342</v>
      </c>
      <c r="F27" t="s">
        <v>4351</v>
      </c>
      <c r="G27" t="s">
        <v>4354</v>
      </c>
      <c r="H27">
        <v>1954.008</v>
      </c>
      <c r="I27">
        <v>34.229999999999997</v>
      </c>
    </row>
    <row r="28" spans="1:9">
      <c r="A28" t="s">
        <v>4308</v>
      </c>
      <c r="B28" s="1">
        <v>44560</v>
      </c>
      <c r="C28" t="s">
        <v>4340</v>
      </c>
      <c r="D28" t="s">
        <v>105</v>
      </c>
      <c r="E28" t="s">
        <v>4342</v>
      </c>
      <c r="F28" t="s">
        <v>4351</v>
      </c>
      <c r="G28" t="s">
        <v>4354</v>
      </c>
      <c r="H28">
        <v>3574.4520000000002</v>
      </c>
      <c r="I28">
        <v>49.74</v>
      </c>
    </row>
    <row r="29" spans="1:9">
      <c r="A29" t="s">
        <v>4309</v>
      </c>
      <c r="B29" s="1">
        <v>44560</v>
      </c>
      <c r="C29" t="s">
        <v>4337</v>
      </c>
      <c r="D29" t="s">
        <v>105</v>
      </c>
      <c r="E29" t="s">
        <v>4342</v>
      </c>
      <c r="F29" t="s">
        <v>4351</v>
      </c>
      <c r="G29" t="s">
        <v>4353</v>
      </c>
      <c r="H29">
        <v>74.927999999999997</v>
      </c>
      <c r="I29">
        <v>8.64</v>
      </c>
    </row>
    <row r="30" spans="1:9">
      <c r="A30" t="s">
        <v>4310</v>
      </c>
      <c r="B30" s="1">
        <v>44560</v>
      </c>
      <c r="C30" t="s">
        <v>4337</v>
      </c>
      <c r="D30" t="s">
        <v>105</v>
      </c>
      <c r="E30" t="s">
        <v>4342</v>
      </c>
      <c r="F30" t="s">
        <v>4351</v>
      </c>
      <c r="G30" t="s">
        <v>4353</v>
      </c>
      <c r="H30">
        <v>697.9</v>
      </c>
      <c r="I30">
        <v>150.34</v>
      </c>
    </row>
    <row r="31" spans="1:9">
      <c r="A31" t="s">
        <v>4311</v>
      </c>
      <c r="B31" s="1">
        <v>44560</v>
      </c>
      <c r="C31" t="s">
        <v>4338</v>
      </c>
      <c r="D31" t="s">
        <v>105</v>
      </c>
      <c r="E31" t="s">
        <v>4342</v>
      </c>
      <c r="F31" t="s">
        <v>4351</v>
      </c>
      <c r="G31" t="s">
        <v>4354</v>
      </c>
      <c r="H31">
        <v>446.04</v>
      </c>
      <c r="I31">
        <v>5.97</v>
      </c>
    </row>
    <row r="32" spans="1:9">
      <c r="A32" t="s">
        <v>4312</v>
      </c>
      <c r="B32" s="1">
        <v>44560</v>
      </c>
      <c r="C32" t="s">
        <v>4337</v>
      </c>
      <c r="D32" t="s">
        <v>105</v>
      </c>
      <c r="E32" t="s">
        <v>4342</v>
      </c>
      <c r="F32" t="s">
        <v>4351</v>
      </c>
      <c r="G32" t="s">
        <v>4352</v>
      </c>
      <c r="H32">
        <v>2454.06</v>
      </c>
      <c r="I32">
        <v>60.87</v>
      </c>
    </row>
    <row r="33" spans="1:9">
      <c r="A33" t="s">
        <v>4313</v>
      </c>
      <c r="B33" s="1">
        <v>44560</v>
      </c>
      <c r="C33" t="s">
        <v>4338</v>
      </c>
      <c r="D33" t="s">
        <v>105</v>
      </c>
      <c r="E33" t="s">
        <v>4342</v>
      </c>
      <c r="F33" t="s">
        <v>4351</v>
      </c>
      <c r="G33" t="s">
        <v>4352</v>
      </c>
      <c r="H33">
        <v>614.88</v>
      </c>
      <c r="I33">
        <v>38.17</v>
      </c>
    </row>
    <row r="34" spans="1:9">
      <c r="A34" t="s">
        <v>4288</v>
      </c>
      <c r="B34" s="1">
        <v>44557</v>
      </c>
      <c r="C34" t="s">
        <v>4338</v>
      </c>
      <c r="D34" t="s">
        <v>442</v>
      </c>
      <c r="E34" t="s">
        <v>4344</v>
      </c>
      <c r="F34" t="s">
        <v>4346</v>
      </c>
      <c r="G34" t="s">
        <v>4353</v>
      </c>
      <c r="H34">
        <v>89.04</v>
      </c>
      <c r="I34">
        <v>16.22</v>
      </c>
    </row>
    <row r="35" spans="1:9">
      <c r="A35" t="s">
        <v>4289</v>
      </c>
      <c r="B35" s="1">
        <v>44557</v>
      </c>
      <c r="C35" t="s">
        <v>4337</v>
      </c>
      <c r="D35" t="s">
        <v>442</v>
      </c>
      <c r="E35" t="s">
        <v>4344</v>
      </c>
      <c r="F35" t="s">
        <v>4346</v>
      </c>
      <c r="G35" t="s">
        <v>4352</v>
      </c>
      <c r="H35">
        <v>347.2</v>
      </c>
      <c r="I35">
        <v>11.56</v>
      </c>
    </row>
    <row r="36" spans="1:9">
      <c r="A36" t="s">
        <v>4290</v>
      </c>
      <c r="B36" s="1">
        <v>44557</v>
      </c>
      <c r="C36" t="s">
        <v>4337</v>
      </c>
      <c r="D36" t="s">
        <v>442</v>
      </c>
      <c r="E36" t="s">
        <v>4344</v>
      </c>
      <c r="F36" t="s">
        <v>4346</v>
      </c>
      <c r="G36" t="s">
        <v>4354</v>
      </c>
      <c r="H36">
        <v>1599.92</v>
      </c>
      <c r="I36">
        <v>178.12</v>
      </c>
    </row>
    <row r="37" spans="1:9">
      <c r="A37" t="s">
        <v>4291</v>
      </c>
      <c r="B37" s="1">
        <v>44557</v>
      </c>
      <c r="C37" t="s">
        <v>4340</v>
      </c>
      <c r="D37" t="s">
        <v>626</v>
      </c>
      <c r="E37" t="s">
        <v>4342</v>
      </c>
      <c r="F37" t="s">
        <v>4347</v>
      </c>
      <c r="G37" t="s">
        <v>4353</v>
      </c>
      <c r="H37">
        <v>270.06</v>
      </c>
      <c r="I37">
        <v>32.72</v>
      </c>
    </row>
    <row r="38" spans="1:9">
      <c r="A38" t="s">
        <v>4292</v>
      </c>
      <c r="B38" s="1">
        <v>44557</v>
      </c>
      <c r="C38" t="s">
        <v>4339</v>
      </c>
      <c r="D38" t="s">
        <v>602</v>
      </c>
      <c r="E38" t="s">
        <v>4343</v>
      </c>
      <c r="F38" t="s">
        <v>4348</v>
      </c>
      <c r="G38" t="s">
        <v>4353</v>
      </c>
      <c r="H38">
        <v>361.2</v>
      </c>
      <c r="I38">
        <v>31.71</v>
      </c>
    </row>
    <row r="39" spans="1:9">
      <c r="A39" t="s">
        <v>4293</v>
      </c>
      <c r="B39" s="1">
        <v>44557</v>
      </c>
      <c r="C39" t="s">
        <v>4337</v>
      </c>
      <c r="D39" t="s">
        <v>602</v>
      </c>
      <c r="E39" t="s">
        <v>4343</v>
      </c>
      <c r="F39" t="s">
        <v>4348</v>
      </c>
      <c r="G39" t="s">
        <v>4353</v>
      </c>
      <c r="H39">
        <v>514.64</v>
      </c>
      <c r="I39">
        <v>133.53</v>
      </c>
    </row>
    <row r="40" spans="1:9">
      <c r="A40" t="s">
        <v>4294</v>
      </c>
      <c r="B40" s="1">
        <v>44557</v>
      </c>
      <c r="C40" t="s">
        <v>4337</v>
      </c>
      <c r="D40" t="s">
        <v>304</v>
      </c>
      <c r="E40" t="s">
        <v>4342</v>
      </c>
      <c r="F40" t="s">
        <v>4348</v>
      </c>
      <c r="G40" t="s">
        <v>4353</v>
      </c>
      <c r="H40">
        <v>443.52</v>
      </c>
      <c r="I40">
        <v>16.13</v>
      </c>
    </row>
    <row r="41" spans="1:9">
      <c r="A41" t="s">
        <v>4295</v>
      </c>
      <c r="B41" s="1">
        <v>44557</v>
      </c>
      <c r="C41" t="s">
        <v>4337</v>
      </c>
      <c r="D41" t="s">
        <v>304</v>
      </c>
      <c r="E41" t="s">
        <v>4342</v>
      </c>
      <c r="F41" t="s">
        <v>4348</v>
      </c>
      <c r="G41" t="s">
        <v>4354</v>
      </c>
      <c r="H41">
        <v>1811.04</v>
      </c>
      <c r="I41">
        <v>273.51</v>
      </c>
    </row>
    <row r="42" spans="1:9">
      <c r="A42" t="s">
        <v>4296</v>
      </c>
      <c r="B42" s="1">
        <v>44557</v>
      </c>
      <c r="C42" t="s">
        <v>4338</v>
      </c>
      <c r="D42" t="s">
        <v>579</v>
      </c>
      <c r="E42" t="s">
        <v>4342</v>
      </c>
      <c r="F42" t="s">
        <v>4351</v>
      </c>
      <c r="G42" t="s">
        <v>4353</v>
      </c>
      <c r="H42">
        <v>120.4</v>
      </c>
      <c r="I42">
        <v>47.79</v>
      </c>
    </row>
    <row r="43" spans="1:9">
      <c r="A43" t="s">
        <v>4297</v>
      </c>
      <c r="B43" s="1">
        <v>44557</v>
      </c>
      <c r="C43" t="s">
        <v>4340</v>
      </c>
      <c r="D43" t="s">
        <v>556</v>
      </c>
      <c r="E43" t="s">
        <v>4343</v>
      </c>
      <c r="F43" t="s">
        <v>4349</v>
      </c>
      <c r="G43" t="s">
        <v>4352</v>
      </c>
      <c r="H43">
        <v>170.85599999999999</v>
      </c>
      <c r="I43">
        <v>14.93</v>
      </c>
    </row>
    <row r="44" spans="1:9">
      <c r="A44" t="s">
        <v>4282</v>
      </c>
      <c r="B44" s="1">
        <v>44556</v>
      </c>
      <c r="C44" t="s">
        <v>4340</v>
      </c>
      <c r="D44" t="s">
        <v>125</v>
      </c>
      <c r="E44" t="s">
        <v>4343</v>
      </c>
      <c r="F44" t="s">
        <v>4347</v>
      </c>
      <c r="G44" t="s">
        <v>4353</v>
      </c>
      <c r="H44">
        <v>451.64</v>
      </c>
      <c r="I44">
        <v>11.25</v>
      </c>
    </row>
    <row r="45" spans="1:9">
      <c r="A45" t="s">
        <v>4283</v>
      </c>
      <c r="B45" s="1">
        <v>44556</v>
      </c>
      <c r="C45" t="s">
        <v>4338</v>
      </c>
      <c r="D45" t="s">
        <v>125</v>
      </c>
      <c r="E45" t="s">
        <v>4343</v>
      </c>
      <c r="F45" t="s">
        <v>4347</v>
      </c>
      <c r="G45" t="s">
        <v>4352</v>
      </c>
      <c r="H45">
        <v>1781.808</v>
      </c>
      <c r="I45">
        <v>62.74</v>
      </c>
    </row>
    <row r="46" spans="1:9">
      <c r="A46" t="s">
        <v>4284</v>
      </c>
      <c r="B46" s="1">
        <v>44556</v>
      </c>
      <c r="C46" t="s">
        <v>4338</v>
      </c>
      <c r="D46" t="s">
        <v>32</v>
      </c>
      <c r="E46" t="s">
        <v>4342</v>
      </c>
      <c r="F46" t="s">
        <v>4347</v>
      </c>
      <c r="G46" t="s">
        <v>4354</v>
      </c>
      <c r="H46">
        <v>4111.1000000000004</v>
      </c>
      <c r="I46">
        <v>152.05000000000001</v>
      </c>
    </row>
    <row r="47" spans="1:9">
      <c r="A47" t="s">
        <v>4285</v>
      </c>
      <c r="B47" s="1">
        <v>44556</v>
      </c>
      <c r="C47" t="s">
        <v>4337</v>
      </c>
      <c r="D47" t="s">
        <v>32</v>
      </c>
      <c r="E47" t="s">
        <v>4342</v>
      </c>
      <c r="F47" t="s">
        <v>4347</v>
      </c>
      <c r="G47" t="s">
        <v>4353</v>
      </c>
      <c r="H47">
        <v>624.67999999999995</v>
      </c>
      <c r="I47">
        <v>75.680000000000007</v>
      </c>
    </row>
    <row r="48" spans="1:9">
      <c r="A48" t="s">
        <v>4286</v>
      </c>
      <c r="B48" s="1">
        <v>44556</v>
      </c>
      <c r="C48" t="s">
        <v>4338</v>
      </c>
      <c r="D48" t="s">
        <v>32</v>
      </c>
      <c r="E48" t="s">
        <v>4342</v>
      </c>
      <c r="F48" t="s">
        <v>4347</v>
      </c>
      <c r="G48" t="s">
        <v>4353</v>
      </c>
      <c r="H48">
        <v>682.08</v>
      </c>
      <c r="I48">
        <v>150.32</v>
      </c>
    </row>
    <row r="49" spans="1:9">
      <c r="A49" t="s">
        <v>4287</v>
      </c>
      <c r="B49" s="1">
        <v>44556</v>
      </c>
      <c r="C49" t="s">
        <v>4340</v>
      </c>
      <c r="D49" t="s">
        <v>32</v>
      </c>
      <c r="E49" t="s">
        <v>4342</v>
      </c>
      <c r="F49" t="s">
        <v>4347</v>
      </c>
      <c r="G49" t="s">
        <v>4354</v>
      </c>
      <c r="H49">
        <v>876.96</v>
      </c>
      <c r="I49">
        <v>194.65</v>
      </c>
    </row>
    <row r="50" spans="1:9">
      <c r="A50" t="s">
        <v>4264</v>
      </c>
      <c r="B50" s="1">
        <v>44555</v>
      </c>
      <c r="C50" t="s">
        <v>4339</v>
      </c>
      <c r="D50" t="s">
        <v>13</v>
      </c>
      <c r="E50" t="s">
        <v>4343</v>
      </c>
      <c r="F50" t="s">
        <v>4348</v>
      </c>
      <c r="G50" t="s">
        <v>4353</v>
      </c>
      <c r="H50">
        <v>719.88</v>
      </c>
      <c r="I50">
        <v>48.4</v>
      </c>
    </row>
    <row r="51" spans="1:9">
      <c r="A51" t="s">
        <v>4265</v>
      </c>
      <c r="B51" s="1">
        <v>44555</v>
      </c>
      <c r="C51" t="s">
        <v>4340</v>
      </c>
      <c r="D51" t="s">
        <v>374</v>
      </c>
      <c r="E51" t="s">
        <v>4342</v>
      </c>
      <c r="F51" t="s">
        <v>4348</v>
      </c>
      <c r="G51" t="s">
        <v>4354</v>
      </c>
      <c r="H51">
        <v>2630.32</v>
      </c>
      <c r="I51">
        <v>267.67</v>
      </c>
    </row>
    <row r="52" spans="1:9">
      <c r="A52" t="s">
        <v>4266</v>
      </c>
      <c r="B52" s="1">
        <v>44555</v>
      </c>
      <c r="C52" t="s">
        <v>4338</v>
      </c>
      <c r="D52" t="s">
        <v>374</v>
      </c>
      <c r="E52" t="s">
        <v>4342</v>
      </c>
      <c r="F52" t="s">
        <v>4348</v>
      </c>
      <c r="G52" t="s">
        <v>4354</v>
      </c>
      <c r="H52">
        <v>899.92</v>
      </c>
      <c r="I52">
        <v>93.02</v>
      </c>
    </row>
    <row r="53" spans="1:9">
      <c r="A53" t="s">
        <v>4267</v>
      </c>
      <c r="B53" s="1">
        <v>44555</v>
      </c>
      <c r="C53" t="s">
        <v>4337</v>
      </c>
      <c r="D53" t="s">
        <v>374</v>
      </c>
      <c r="E53" t="s">
        <v>4342</v>
      </c>
      <c r="F53" t="s">
        <v>4348</v>
      </c>
      <c r="G53" t="s">
        <v>4352</v>
      </c>
      <c r="H53">
        <v>4781.84</v>
      </c>
      <c r="I53">
        <v>210.33</v>
      </c>
    </row>
    <row r="54" spans="1:9">
      <c r="A54" t="s">
        <v>4268</v>
      </c>
      <c r="B54" s="1">
        <v>44555</v>
      </c>
      <c r="C54" t="s">
        <v>4339</v>
      </c>
      <c r="D54" t="s">
        <v>374</v>
      </c>
      <c r="E54" t="s">
        <v>4342</v>
      </c>
      <c r="F54" t="s">
        <v>4348</v>
      </c>
      <c r="G54" t="s">
        <v>4353</v>
      </c>
      <c r="H54">
        <v>1274</v>
      </c>
      <c r="I54">
        <v>215.52</v>
      </c>
    </row>
    <row r="55" spans="1:9">
      <c r="A55" t="s">
        <v>4269</v>
      </c>
      <c r="B55" s="1">
        <v>44555</v>
      </c>
      <c r="C55" t="s">
        <v>4338</v>
      </c>
      <c r="D55" t="s">
        <v>374</v>
      </c>
      <c r="E55" t="s">
        <v>4342</v>
      </c>
      <c r="F55" t="s">
        <v>4348</v>
      </c>
      <c r="G55" t="s">
        <v>4353</v>
      </c>
      <c r="H55">
        <v>329.7</v>
      </c>
      <c r="I55">
        <v>42.14</v>
      </c>
    </row>
    <row r="56" spans="1:9">
      <c r="A56" t="s">
        <v>4270</v>
      </c>
      <c r="B56" s="1">
        <v>44555</v>
      </c>
      <c r="C56" t="s">
        <v>4338</v>
      </c>
      <c r="D56" t="s">
        <v>374</v>
      </c>
      <c r="E56" t="s">
        <v>4342</v>
      </c>
      <c r="F56" t="s">
        <v>4348</v>
      </c>
      <c r="G56" t="s">
        <v>4352</v>
      </c>
      <c r="H56">
        <v>1214.92</v>
      </c>
      <c r="I56">
        <v>150.46</v>
      </c>
    </row>
    <row r="57" spans="1:9">
      <c r="A57" t="s">
        <v>4271</v>
      </c>
      <c r="B57" s="1">
        <v>44555</v>
      </c>
      <c r="C57" t="s">
        <v>4340</v>
      </c>
      <c r="D57" t="s">
        <v>374</v>
      </c>
      <c r="E57" t="s">
        <v>4342</v>
      </c>
      <c r="F57" t="s">
        <v>4348</v>
      </c>
      <c r="G57" t="s">
        <v>4354</v>
      </c>
      <c r="H57">
        <v>1540.56</v>
      </c>
      <c r="I57">
        <v>269.29000000000002</v>
      </c>
    </row>
    <row r="58" spans="1:9">
      <c r="A58" t="s">
        <v>4272</v>
      </c>
      <c r="B58" s="1">
        <v>44555</v>
      </c>
      <c r="C58" t="s">
        <v>4337</v>
      </c>
      <c r="D58" t="s">
        <v>38</v>
      </c>
      <c r="E58" t="s">
        <v>4344</v>
      </c>
      <c r="F58" t="s">
        <v>4349</v>
      </c>
      <c r="G58" t="s">
        <v>4353</v>
      </c>
      <c r="H58">
        <v>260.12</v>
      </c>
      <c r="I58">
        <v>14.04</v>
      </c>
    </row>
    <row r="59" spans="1:9">
      <c r="A59" t="s">
        <v>4273</v>
      </c>
      <c r="B59" s="1">
        <v>44555</v>
      </c>
      <c r="C59" t="s">
        <v>4338</v>
      </c>
      <c r="D59" t="s">
        <v>38</v>
      </c>
      <c r="E59" t="s">
        <v>4344</v>
      </c>
      <c r="F59" t="s">
        <v>4349</v>
      </c>
      <c r="G59" t="s">
        <v>4353</v>
      </c>
      <c r="H59">
        <v>61.74</v>
      </c>
      <c r="I59">
        <v>16.55</v>
      </c>
    </row>
    <row r="60" spans="1:9">
      <c r="A60" t="s">
        <v>4274</v>
      </c>
      <c r="B60" s="1">
        <v>44555</v>
      </c>
      <c r="C60" t="s">
        <v>4340</v>
      </c>
      <c r="D60" t="s">
        <v>508</v>
      </c>
      <c r="E60" t="s">
        <v>4343</v>
      </c>
      <c r="F60" t="s">
        <v>4348</v>
      </c>
      <c r="G60" t="s">
        <v>4354</v>
      </c>
      <c r="H60">
        <v>422.60399999999998</v>
      </c>
      <c r="I60">
        <v>3.99</v>
      </c>
    </row>
    <row r="61" spans="1:9">
      <c r="A61" t="s">
        <v>4275</v>
      </c>
      <c r="B61" s="1">
        <v>44555</v>
      </c>
      <c r="C61" t="s">
        <v>4338</v>
      </c>
      <c r="D61" t="s">
        <v>508</v>
      </c>
      <c r="E61" t="s">
        <v>4343</v>
      </c>
      <c r="F61" t="s">
        <v>4348</v>
      </c>
      <c r="G61" t="s">
        <v>4354</v>
      </c>
      <c r="H61">
        <v>13542.031999999999</v>
      </c>
      <c r="I61">
        <v>48.17</v>
      </c>
    </row>
    <row r="62" spans="1:9">
      <c r="A62" t="s">
        <v>4276</v>
      </c>
      <c r="B62" s="1">
        <v>44555</v>
      </c>
      <c r="C62" t="s">
        <v>4338</v>
      </c>
      <c r="D62" t="s">
        <v>508</v>
      </c>
      <c r="E62" t="s">
        <v>4343</v>
      </c>
      <c r="F62" t="s">
        <v>4348</v>
      </c>
      <c r="G62" t="s">
        <v>4353</v>
      </c>
      <c r="H62">
        <v>95.256</v>
      </c>
      <c r="I62">
        <v>2.35</v>
      </c>
    </row>
    <row r="63" spans="1:9">
      <c r="A63" t="s">
        <v>4277</v>
      </c>
      <c r="B63" s="1">
        <v>44555</v>
      </c>
      <c r="C63" t="s">
        <v>4338</v>
      </c>
      <c r="D63" t="s">
        <v>408</v>
      </c>
      <c r="E63" t="s">
        <v>4344</v>
      </c>
      <c r="F63" t="s">
        <v>4348</v>
      </c>
      <c r="G63" t="s">
        <v>4353</v>
      </c>
      <c r="H63">
        <v>688.8</v>
      </c>
      <c r="I63">
        <v>56.44</v>
      </c>
    </row>
    <row r="64" spans="1:9">
      <c r="A64" t="s">
        <v>4278</v>
      </c>
      <c r="B64" s="1">
        <v>44555</v>
      </c>
      <c r="C64" t="s">
        <v>4338</v>
      </c>
      <c r="D64" t="s">
        <v>286</v>
      </c>
      <c r="E64" t="s">
        <v>4342</v>
      </c>
      <c r="F64" t="s">
        <v>4347</v>
      </c>
      <c r="G64" t="s">
        <v>4353</v>
      </c>
      <c r="H64">
        <v>570.08000000000004</v>
      </c>
      <c r="I64">
        <v>158.15</v>
      </c>
    </row>
    <row r="65" spans="1:9">
      <c r="A65" t="s">
        <v>4279</v>
      </c>
      <c r="B65" s="1">
        <v>44555</v>
      </c>
      <c r="C65" t="s">
        <v>4337</v>
      </c>
      <c r="D65" t="s">
        <v>174</v>
      </c>
      <c r="E65" t="s">
        <v>4343</v>
      </c>
      <c r="F65" t="s">
        <v>4347</v>
      </c>
      <c r="G65" t="s">
        <v>4353</v>
      </c>
      <c r="H65">
        <v>126</v>
      </c>
      <c r="I65">
        <v>42.97</v>
      </c>
    </row>
    <row r="66" spans="1:9">
      <c r="A66" t="s">
        <v>4280</v>
      </c>
      <c r="B66" s="1">
        <v>44555</v>
      </c>
      <c r="C66" t="s">
        <v>4337</v>
      </c>
      <c r="D66" t="s">
        <v>247</v>
      </c>
      <c r="E66" t="s">
        <v>4343</v>
      </c>
      <c r="F66" t="s">
        <v>4348</v>
      </c>
      <c r="G66" t="s">
        <v>4352</v>
      </c>
      <c r="H66">
        <v>9646.14</v>
      </c>
      <c r="I66">
        <v>317.94</v>
      </c>
    </row>
    <row r="67" spans="1:9">
      <c r="A67" t="s">
        <v>4281</v>
      </c>
      <c r="B67" s="1">
        <v>44555</v>
      </c>
      <c r="C67" t="s">
        <v>4337</v>
      </c>
      <c r="D67" t="s">
        <v>684</v>
      </c>
      <c r="E67" t="s">
        <v>4342</v>
      </c>
      <c r="F67" t="s">
        <v>4348</v>
      </c>
      <c r="G67" t="s">
        <v>4353</v>
      </c>
      <c r="H67">
        <v>261.10000000000002</v>
      </c>
      <c r="I67">
        <v>21.26</v>
      </c>
    </row>
    <row r="68" spans="1:9">
      <c r="A68" t="s">
        <v>4247</v>
      </c>
      <c r="B68" s="1">
        <v>44554</v>
      </c>
      <c r="C68" t="s">
        <v>4339</v>
      </c>
      <c r="D68" t="s">
        <v>452</v>
      </c>
      <c r="E68" t="s">
        <v>4342</v>
      </c>
      <c r="F68" t="s">
        <v>4348</v>
      </c>
      <c r="G68" t="s">
        <v>4353</v>
      </c>
      <c r="H68">
        <v>38.052</v>
      </c>
      <c r="I68">
        <v>7.59</v>
      </c>
    </row>
    <row r="69" spans="1:9">
      <c r="A69" t="s">
        <v>4248</v>
      </c>
      <c r="B69" s="1">
        <v>44554</v>
      </c>
      <c r="C69" t="s">
        <v>4340</v>
      </c>
      <c r="D69" t="s">
        <v>347</v>
      </c>
      <c r="E69" t="s">
        <v>4342</v>
      </c>
      <c r="F69" t="s">
        <v>4348</v>
      </c>
      <c r="G69" t="s">
        <v>4353</v>
      </c>
      <c r="H69">
        <v>122.36</v>
      </c>
      <c r="I69">
        <v>16.09</v>
      </c>
    </row>
    <row r="70" spans="1:9">
      <c r="A70" t="s">
        <v>4249</v>
      </c>
      <c r="B70" s="1">
        <v>44554</v>
      </c>
      <c r="C70" t="s">
        <v>4337</v>
      </c>
      <c r="D70" t="s">
        <v>183</v>
      </c>
      <c r="E70" t="s">
        <v>4342</v>
      </c>
      <c r="F70" t="s">
        <v>4351</v>
      </c>
      <c r="G70" t="s">
        <v>4353</v>
      </c>
      <c r="H70">
        <v>231</v>
      </c>
      <c r="I70">
        <v>36.32</v>
      </c>
    </row>
    <row r="71" spans="1:9">
      <c r="A71" t="s">
        <v>4250</v>
      </c>
      <c r="B71" s="1">
        <v>44554</v>
      </c>
      <c r="C71" t="s">
        <v>4338</v>
      </c>
      <c r="D71" t="s">
        <v>183</v>
      </c>
      <c r="E71" t="s">
        <v>4342</v>
      </c>
      <c r="F71" t="s">
        <v>4351</v>
      </c>
      <c r="G71" t="s">
        <v>4353</v>
      </c>
      <c r="H71">
        <v>270.06</v>
      </c>
      <c r="I71">
        <v>22.05</v>
      </c>
    </row>
    <row r="72" spans="1:9">
      <c r="A72" t="s">
        <v>4251</v>
      </c>
      <c r="B72" s="1">
        <v>44554</v>
      </c>
      <c r="C72" t="s">
        <v>4340</v>
      </c>
      <c r="D72" t="s">
        <v>183</v>
      </c>
      <c r="E72" t="s">
        <v>4342</v>
      </c>
      <c r="F72" t="s">
        <v>4351</v>
      </c>
      <c r="G72" t="s">
        <v>4354</v>
      </c>
      <c r="H72">
        <v>280.98</v>
      </c>
      <c r="I72">
        <v>15.87</v>
      </c>
    </row>
    <row r="73" spans="1:9">
      <c r="A73" t="s">
        <v>4252</v>
      </c>
      <c r="B73" s="1">
        <v>44554</v>
      </c>
      <c r="C73" t="s">
        <v>4339</v>
      </c>
      <c r="D73" t="s">
        <v>154</v>
      </c>
      <c r="E73" t="s">
        <v>4342</v>
      </c>
      <c r="F73" t="s">
        <v>4347</v>
      </c>
      <c r="G73" t="s">
        <v>4353</v>
      </c>
      <c r="H73">
        <v>216.3</v>
      </c>
      <c r="I73">
        <v>42.57</v>
      </c>
    </row>
    <row r="74" spans="1:9">
      <c r="A74" t="s">
        <v>4253</v>
      </c>
      <c r="B74" s="1">
        <v>44554</v>
      </c>
      <c r="C74" t="s">
        <v>4339</v>
      </c>
      <c r="D74" t="s">
        <v>27</v>
      </c>
      <c r="E74" t="s">
        <v>4342</v>
      </c>
      <c r="F74" t="s">
        <v>4347</v>
      </c>
      <c r="G74" t="s">
        <v>4353</v>
      </c>
      <c r="H74">
        <v>40.32</v>
      </c>
      <c r="I74">
        <v>1.02</v>
      </c>
    </row>
    <row r="75" spans="1:9">
      <c r="A75" t="s">
        <v>4254</v>
      </c>
      <c r="B75" s="1">
        <v>44554</v>
      </c>
      <c r="C75" t="s">
        <v>4338</v>
      </c>
      <c r="D75" t="s">
        <v>27</v>
      </c>
      <c r="E75" t="s">
        <v>4342</v>
      </c>
      <c r="F75" t="s">
        <v>4347</v>
      </c>
      <c r="G75" t="s">
        <v>4353</v>
      </c>
      <c r="H75">
        <v>3141.4319999999998</v>
      </c>
      <c r="I75">
        <v>84.9</v>
      </c>
    </row>
    <row r="76" spans="1:9">
      <c r="A76" t="s">
        <v>4255</v>
      </c>
      <c r="B76" s="1">
        <v>44554</v>
      </c>
      <c r="C76" t="s">
        <v>4339</v>
      </c>
      <c r="D76" t="s">
        <v>391</v>
      </c>
      <c r="E76" t="s">
        <v>4342</v>
      </c>
      <c r="F76" t="s">
        <v>4346</v>
      </c>
      <c r="G76" t="s">
        <v>4353</v>
      </c>
      <c r="H76">
        <v>106.68</v>
      </c>
      <c r="I76">
        <v>22.93</v>
      </c>
    </row>
    <row r="77" spans="1:9">
      <c r="A77" t="s">
        <v>4256</v>
      </c>
      <c r="B77" s="1">
        <v>44554</v>
      </c>
      <c r="C77" t="s">
        <v>4338</v>
      </c>
      <c r="D77" t="s">
        <v>391</v>
      </c>
      <c r="E77" t="s">
        <v>4342</v>
      </c>
      <c r="F77" t="s">
        <v>4346</v>
      </c>
      <c r="G77" t="s">
        <v>4354</v>
      </c>
      <c r="H77">
        <v>5743.08</v>
      </c>
      <c r="I77">
        <v>359.53</v>
      </c>
    </row>
    <row r="78" spans="1:9">
      <c r="A78" t="s">
        <v>4257</v>
      </c>
      <c r="B78" s="1">
        <v>44554</v>
      </c>
      <c r="C78" t="s">
        <v>4337</v>
      </c>
      <c r="D78" t="s">
        <v>391</v>
      </c>
      <c r="E78" t="s">
        <v>4342</v>
      </c>
      <c r="F78" t="s">
        <v>4346</v>
      </c>
      <c r="G78" t="s">
        <v>4352</v>
      </c>
      <c r="H78">
        <v>4548.88</v>
      </c>
      <c r="I78">
        <v>273.94</v>
      </c>
    </row>
    <row r="79" spans="1:9">
      <c r="A79" t="s">
        <v>4258</v>
      </c>
      <c r="B79" s="1">
        <v>44554</v>
      </c>
      <c r="C79" t="s">
        <v>4337</v>
      </c>
      <c r="D79" t="s">
        <v>391</v>
      </c>
      <c r="E79" t="s">
        <v>4342</v>
      </c>
      <c r="F79" t="s">
        <v>4346</v>
      </c>
      <c r="G79" t="s">
        <v>4352</v>
      </c>
      <c r="H79">
        <v>1026.06</v>
      </c>
      <c r="I79">
        <v>210.98</v>
      </c>
    </row>
    <row r="80" spans="1:9">
      <c r="A80" t="s">
        <v>4259</v>
      </c>
      <c r="B80" s="1">
        <v>44554</v>
      </c>
      <c r="C80" t="s">
        <v>4338</v>
      </c>
      <c r="D80" t="s">
        <v>91</v>
      </c>
      <c r="E80" t="s">
        <v>4342</v>
      </c>
      <c r="F80" t="s">
        <v>4351</v>
      </c>
      <c r="G80" t="s">
        <v>4352</v>
      </c>
      <c r="H80">
        <v>2062.1999999999998</v>
      </c>
      <c r="I80">
        <v>117.01</v>
      </c>
    </row>
    <row r="81" spans="1:9">
      <c r="A81" t="s">
        <v>4260</v>
      </c>
      <c r="B81" s="1">
        <v>44554</v>
      </c>
      <c r="C81" t="s">
        <v>4339</v>
      </c>
      <c r="D81" t="s">
        <v>91</v>
      </c>
      <c r="E81" t="s">
        <v>4342</v>
      </c>
      <c r="F81" t="s">
        <v>4351</v>
      </c>
      <c r="G81" t="s">
        <v>4353</v>
      </c>
      <c r="H81">
        <v>89.6</v>
      </c>
      <c r="I81">
        <v>10.29</v>
      </c>
    </row>
    <row r="82" spans="1:9">
      <c r="A82" t="s">
        <v>4261</v>
      </c>
      <c r="B82" s="1">
        <v>44554</v>
      </c>
      <c r="C82" t="s">
        <v>4338</v>
      </c>
      <c r="D82" t="s">
        <v>91</v>
      </c>
      <c r="E82" t="s">
        <v>4342</v>
      </c>
      <c r="F82" t="s">
        <v>4351</v>
      </c>
      <c r="G82" t="s">
        <v>4353</v>
      </c>
      <c r="H82">
        <v>142.38</v>
      </c>
      <c r="I82">
        <v>34.29</v>
      </c>
    </row>
    <row r="83" spans="1:9">
      <c r="A83" t="s">
        <v>4262</v>
      </c>
      <c r="B83" s="1">
        <v>44554</v>
      </c>
      <c r="C83" t="s">
        <v>4339</v>
      </c>
      <c r="D83" t="s">
        <v>28</v>
      </c>
      <c r="E83" t="s">
        <v>4343</v>
      </c>
      <c r="F83" t="s">
        <v>4348</v>
      </c>
      <c r="G83" t="s">
        <v>4353</v>
      </c>
      <c r="H83">
        <v>43.847999999999999</v>
      </c>
      <c r="I83">
        <v>8.99</v>
      </c>
    </row>
    <row r="84" spans="1:9">
      <c r="A84" t="s">
        <v>4263</v>
      </c>
      <c r="B84" s="1">
        <v>44554</v>
      </c>
      <c r="C84" t="s">
        <v>4337</v>
      </c>
      <c r="D84" t="s">
        <v>28</v>
      </c>
      <c r="E84" t="s">
        <v>4343</v>
      </c>
      <c r="F84" t="s">
        <v>4348</v>
      </c>
      <c r="G84" t="s">
        <v>4353</v>
      </c>
      <c r="H84">
        <v>284.00400000000002</v>
      </c>
      <c r="I84">
        <v>41.54</v>
      </c>
    </row>
    <row r="85" spans="1:9">
      <c r="A85" t="s">
        <v>4221</v>
      </c>
      <c r="B85" s="1">
        <v>44553</v>
      </c>
      <c r="C85" t="s">
        <v>4339</v>
      </c>
      <c r="D85" t="s">
        <v>262</v>
      </c>
      <c r="E85" t="s">
        <v>4342</v>
      </c>
      <c r="F85" t="s">
        <v>4349</v>
      </c>
      <c r="G85" t="s">
        <v>4353</v>
      </c>
      <c r="H85">
        <v>1217.44</v>
      </c>
      <c r="I85">
        <v>280.27</v>
      </c>
    </row>
    <row r="86" spans="1:9">
      <c r="A86" t="s">
        <v>4222</v>
      </c>
      <c r="B86" s="1">
        <v>44553</v>
      </c>
      <c r="C86" t="s">
        <v>4337</v>
      </c>
      <c r="D86" t="s">
        <v>293</v>
      </c>
      <c r="E86" t="s">
        <v>4343</v>
      </c>
      <c r="F86" t="s">
        <v>4349</v>
      </c>
      <c r="G86" t="s">
        <v>4353</v>
      </c>
      <c r="H86">
        <v>413.28</v>
      </c>
      <c r="I86">
        <v>30.11</v>
      </c>
    </row>
    <row r="87" spans="1:9">
      <c r="A87" t="s">
        <v>4223</v>
      </c>
      <c r="B87" s="1">
        <v>44553</v>
      </c>
      <c r="C87" t="s">
        <v>4338</v>
      </c>
      <c r="D87" t="s">
        <v>293</v>
      </c>
      <c r="E87" t="s">
        <v>4343</v>
      </c>
      <c r="F87" t="s">
        <v>4349</v>
      </c>
      <c r="G87" t="s">
        <v>4352</v>
      </c>
      <c r="H87">
        <v>1569.68</v>
      </c>
      <c r="I87">
        <v>233.14</v>
      </c>
    </row>
    <row r="88" spans="1:9">
      <c r="A88" t="s">
        <v>4224</v>
      </c>
      <c r="B88" s="1">
        <v>44553</v>
      </c>
      <c r="C88" t="s">
        <v>4337</v>
      </c>
      <c r="D88" t="s">
        <v>290</v>
      </c>
      <c r="E88" t="s">
        <v>4343</v>
      </c>
      <c r="F88" t="s">
        <v>4347</v>
      </c>
      <c r="G88" t="s">
        <v>4352</v>
      </c>
      <c r="H88">
        <v>3586.38</v>
      </c>
      <c r="I88">
        <v>60.14</v>
      </c>
    </row>
    <row r="89" spans="1:9">
      <c r="A89" t="s">
        <v>4225</v>
      </c>
      <c r="B89" s="1">
        <v>44553</v>
      </c>
      <c r="C89" t="s">
        <v>4337</v>
      </c>
      <c r="D89" t="s">
        <v>544</v>
      </c>
      <c r="E89" t="s">
        <v>4342</v>
      </c>
      <c r="F89" t="s">
        <v>4347</v>
      </c>
      <c r="G89" t="s">
        <v>4352</v>
      </c>
      <c r="H89">
        <v>245.952</v>
      </c>
      <c r="I89">
        <v>14.89</v>
      </c>
    </row>
    <row r="90" spans="1:9">
      <c r="A90" t="s">
        <v>4226</v>
      </c>
      <c r="B90" s="1">
        <v>44553</v>
      </c>
      <c r="C90" t="s">
        <v>4337</v>
      </c>
      <c r="D90" t="s">
        <v>286</v>
      </c>
      <c r="E90" t="s">
        <v>4342</v>
      </c>
      <c r="F90" t="s">
        <v>4347</v>
      </c>
      <c r="G90" t="s">
        <v>4353</v>
      </c>
      <c r="H90">
        <v>64.007999999999996</v>
      </c>
      <c r="I90">
        <v>2.35</v>
      </c>
    </row>
    <row r="91" spans="1:9">
      <c r="A91" t="s">
        <v>4227</v>
      </c>
      <c r="B91" s="1">
        <v>44553</v>
      </c>
      <c r="C91" t="s">
        <v>4338</v>
      </c>
      <c r="D91" t="s">
        <v>286</v>
      </c>
      <c r="E91" t="s">
        <v>4342</v>
      </c>
      <c r="F91" t="s">
        <v>4347</v>
      </c>
      <c r="G91" t="s">
        <v>4354</v>
      </c>
      <c r="H91">
        <v>921.81600000000003</v>
      </c>
      <c r="I91">
        <v>23.96</v>
      </c>
    </row>
    <row r="92" spans="1:9">
      <c r="A92" t="s">
        <v>4228</v>
      </c>
      <c r="B92" s="1">
        <v>44553</v>
      </c>
      <c r="C92" t="s">
        <v>4337</v>
      </c>
      <c r="D92" t="s">
        <v>686</v>
      </c>
      <c r="E92" t="s">
        <v>4342</v>
      </c>
      <c r="F92" t="s">
        <v>4347</v>
      </c>
      <c r="G92" t="s">
        <v>4353</v>
      </c>
      <c r="H92">
        <v>98.7</v>
      </c>
      <c r="I92">
        <v>19.27</v>
      </c>
    </row>
    <row r="93" spans="1:9">
      <c r="A93" t="s">
        <v>4229</v>
      </c>
      <c r="B93" s="1">
        <v>44553</v>
      </c>
      <c r="C93" t="s">
        <v>4338</v>
      </c>
      <c r="D93" t="s">
        <v>686</v>
      </c>
      <c r="E93" t="s">
        <v>4342</v>
      </c>
      <c r="F93" t="s">
        <v>4347</v>
      </c>
      <c r="G93" t="s">
        <v>4353</v>
      </c>
      <c r="H93">
        <v>150.36000000000001</v>
      </c>
      <c r="I93">
        <v>44.41</v>
      </c>
    </row>
    <row r="94" spans="1:9">
      <c r="A94" t="s">
        <v>4230</v>
      </c>
      <c r="B94" s="1">
        <v>44553</v>
      </c>
      <c r="C94" t="s">
        <v>4339</v>
      </c>
      <c r="D94" t="s">
        <v>686</v>
      </c>
      <c r="E94" t="s">
        <v>4342</v>
      </c>
      <c r="F94" t="s">
        <v>4347</v>
      </c>
      <c r="G94" t="s">
        <v>4353</v>
      </c>
      <c r="H94">
        <v>78.12</v>
      </c>
      <c r="I94">
        <v>7.72</v>
      </c>
    </row>
    <row r="95" spans="1:9">
      <c r="A95" t="s">
        <v>4231</v>
      </c>
      <c r="B95" s="1">
        <v>44553</v>
      </c>
      <c r="C95" t="s">
        <v>4337</v>
      </c>
      <c r="D95" t="s">
        <v>437</v>
      </c>
      <c r="E95" t="s">
        <v>4344</v>
      </c>
      <c r="F95" t="s">
        <v>4350</v>
      </c>
      <c r="G95" t="s">
        <v>4353</v>
      </c>
      <c r="H95">
        <v>110.6</v>
      </c>
      <c r="I95">
        <v>28.09</v>
      </c>
    </row>
    <row r="96" spans="1:9">
      <c r="A96" t="s">
        <v>4232</v>
      </c>
      <c r="B96" s="1">
        <v>44553</v>
      </c>
      <c r="C96" t="s">
        <v>4338</v>
      </c>
      <c r="D96" t="s">
        <v>437</v>
      </c>
      <c r="E96" t="s">
        <v>4344</v>
      </c>
      <c r="F96" t="s">
        <v>4350</v>
      </c>
      <c r="G96" t="s">
        <v>4352</v>
      </c>
      <c r="H96">
        <v>2971.64</v>
      </c>
      <c r="I96">
        <v>258.83999999999997</v>
      </c>
    </row>
    <row r="97" spans="1:9">
      <c r="A97" t="s">
        <v>4233</v>
      </c>
      <c r="B97" s="1">
        <v>44553</v>
      </c>
      <c r="C97" t="s">
        <v>4338</v>
      </c>
      <c r="D97" t="s">
        <v>437</v>
      </c>
      <c r="E97" t="s">
        <v>4344</v>
      </c>
      <c r="F97" t="s">
        <v>4350</v>
      </c>
      <c r="G97" t="s">
        <v>4353</v>
      </c>
      <c r="H97">
        <v>735</v>
      </c>
      <c r="I97">
        <v>169.41</v>
      </c>
    </row>
    <row r="98" spans="1:9">
      <c r="A98" t="s">
        <v>4234</v>
      </c>
      <c r="B98" s="1">
        <v>44553</v>
      </c>
      <c r="C98" t="s">
        <v>4337</v>
      </c>
      <c r="D98" t="s">
        <v>437</v>
      </c>
      <c r="E98" t="s">
        <v>4344</v>
      </c>
      <c r="F98" t="s">
        <v>4350</v>
      </c>
      <c r="G98" t="s">
        <v>4353</v>
      </c>
      <c r="H98">
        <v>1430.1</v>
      </c>
      <c r="I98">
        <v>162.43</v>
      </c>
    </row>
    <row r="99" spans="1:9">
      <c r="A99" t="s">
        <v>4235</v>
      </c>
      <c r="B99" s="1">
        <v>44553</v>
      </c>
      <c r="C99" t="s">
        <v>4340</v>
      </c>
      <c r="D99" t="s">
        <v>437</v>
      </c>
      <c r="E99" t="s">
        <v>4344</v>
      </c>
      <c r="F99" t="s">
        <v>4350</v>
      </c>
      <c r="G99" t="s">
        <v>4353</v>
      </c>
      <c r="H99">
        <v>648.20000000000005</v>
      </c>
      <c r="I99">
        <v>73.36</v>
      </c>
    </row>
    <row r="100" spans="1:9">
      <c r="A100" t="s">
        <v>4236</v>
      </c>
      <c r="B100" s="1">
        <v>44553</v>
      </c>
      <c r="C100" t="s">
        <v>4338</v>
      </c>
      <c r="D100" t="s">
        <v>393</v>
      </c>
      <c r="E100" t="s">
        <v>4342</v>
      </c>
      <c r="F100" t="s">
        <v>4346</v>
      </c>
      <c r="G100" t="s">
        <v>4353</v>
      </c>
      <c r="H100">
        <v>53.2</v>
      </c>
      <c r="I100">
        <v>16.27</v>
      </c>
    </row>
    <row r="101" spans="1:9">
      <c r="A101" t="s">
        <v>4237</v>
      </c>
      <c r="B101" s="1">
        <v>44553</v>
      </c>
      <c r="C101" t="s">
        <v>4339</v>
      </c>
      <c r="D101" t="s">
        <v>393</v>
      </c>
      <c r="E101" t="s">
        <v>4342</v>
      </c>
      <c r="F101" t="s">
        <v>4346</v>
      </c>
      <c r="G101" t="s">
        <v>4352</v>
      </c>
      <c r="H101">
        <v>6926.9759999999997</v>
      </c>
      <c r="I101">
        <v>44.91</v>
      </c>
    </row>
    <row r="102" spans="1:9">
      <c r="A102" t="s">
        <v>4238</v>
      </c>
      <c r="B102" s="1">
        <v>44553</v>
      </c>
      <c r="C102" t="s">
        <v>4338</v>
      </c>
      <c r="D102" t="s">
        <v>393</v>
      </c>
      <c r="E102" t="s">
        <v>4342</v>
      </c>
      <c r="F102" t="s">
        <v>4346</v>
      </c>
      <c r="G102" t="s">
        <v>4353</v>
      </c>
      <c r="H102">
        <v>1725.192</v>
      </c>
      <c r="I102">
        <v>41.92</v>
      </c>
    </row>
    <row r="103" spans="1:9">
      <c r="A103" t="s">
        <v>4239</v>
      </c>
      <c r="B103" s="1">
        <v>44553</v>
      </c>
      <c r="C103" t="s">
        <v>4340</v>
      </c>
      <c r="D103" t="s">
        <v>393</v>
      </c>
      <c r="E103" t="s">
        <v>4342</v>
      </c>
      <c r="F103" t="s">
        <v>4346</v>
      </c>
      <c r="G103" t="s">
        <v>4353</v>
      </c>
      <c r="H103">
        <v>282.24</v>
      </c>
      <c r="I103">
        <v>30.76</v>
      </c>
    </row>
    <row r="104" spans="1:9">
      <c r="A104" t="s">
        <v>4240</v>
      </c>
      <c r="B104" s="1">
        <v>44553</v>
      </c>
      <c r="C104" t="s">
        <v>4338</v>
      </c>
      <c r="D104" t="s">
        <v>485</v>
      </c>
      <c r="E104" t="s">
        <v>4343</v>
      </c>
      <c r="F104" t="s">
        <v>4348</v>
      </c>
      <c r="G104" t="s">
        <v>4352</v>
      </c>
      <c r="H104">
        <v>2446.64</v>
      </c>
      <c r="I104">
        <v>250.37</v>
      </c>
    </row>
    <row r="105" spans="1:9">
      <c r="A105" t="s">
        <v>4241</v>
      </c>
      <c r="B105" s="1">
        <v>44553</v>
      </c>
      <c r="C105" t="s">
        <v>4338</v>
      </c>
      <c r="D105" t="s">
        <v>485</v>
      </c>
      <c r="E105" t="s">
        <v>4343</v>
      </c>
      <c r="F105" t="s">
        <v>4348</v>
      </c>
      <c r="G105" t="s">
        <v>4352</v>
      </c>
      <c r="H105">
        <v>11270.56</v>
      </c>
      <c r="I105">
        <v>434.75</v>
      </c>
    </row>
    <row r="106" spans="1:9">
      <c r="A106" t="s">
        <v>4242</v>
      </c>
      <c r="B106" s="1">
        <v>44553</v>
      </c>
      <c r="C106" t="s">
        <v>4338</v>
      </c>
      <c r="D106" t="s">
        <v>485</v>
      </c>
      <c r="E106" t="s">
        <v>4343</v>
      </c>
      <c r="F106" t="s">
        <v>4348</v>
      </c>
      <c r="G106" t="s">
        <v>4353</v>
      </c>
      <c r="H106">
        <v>202.86</v>
      </c>
      <c r="I106">
        <v>12.72</v>
      </c>
    </row>
    <row r="107" spans="1:9">
      <c r="A107" t="s">
        <v>4243</v>
      </c>
      <c r="B107" s="1">
        <v>44553</v>
      </c>
      <c r="C107" t="s">
        <v>4337</v>
      </c>
      <c r="D107" t="s">
        <v>485</v>
      </c>
      <c r="E107" t="s">
        <v>4343</v>
      </c>
      <c r="F107" t="s">
        <v>4348</v>
      </c>
      <c r="G107" t="s">
        <v>4354</v>
      </c>
      <c r="H107">
        <v>1039.5</v>
      </c>
      <c r="I107">
        <v>166.31</v>
      </c>
    </row>
    <row r="108" spans="1:9">
      <c r="A108" t="s">
        <v>4244</v>
      </c>
      <c r="B108" s="1">
        <v>44553</v>
      </c>
      <c r="C108" t="s">
        <v>4337</v>
      </c>
      <c r="D108" t="s">
        <v>122</v>
      </c>
      <c r="E108" t="s">
        <v>4342</v>
      </c>
      <c r="F108" t="s">
        <v>4348</v>
      </c>
      <c r="G108" t="s">
        <v>4353</v>
      </c>
      <c r="H108">
        <v>30.576000000000001</v>
      </c>
      <c r="I108">
        <v>8.23</v>
      </c>
    </row>
    <row r="109" spans="1:9">
      <c r="A109" t="s">
        <v>4245</v>
      </c>
      <c r="B109" s="1">
        <v>44553</v>
      </c>
      <c r="C109" t="s">
        <v>4338</v>
      </c>
      <c r="D109" t="s">
        <v>122</v>
      </c>
      <c r="E109" t="s">
        <v>4342</v>
      </c>
      <c r="F109" t="s">
        <v>4348</v>
      </c>
      <c r="G109" t="s">
        <v>4353</v>
      </c>
      <c r="H109">
        <v>385.22399999999999</v>
      </c>
      <c r="I109">
        <v>15.06</v>
      </c>
    </row>
    <row r="110" spans="1:9">
      <c r="A110" t="s">
        <v>4246</v>
      </c>
      <c r="B110" s="1">
        <v>44553</v>
      </c>
      <c r="C110" t="s">
        <v>4337</v>
      </c>
      <c r="D110" t="s">
        <v>122</v>
      </c>
      <c r="E110" t="s">
        <v>4342</v>
      </c>
      <c r="F110" t="s">
        <v>4348</v>
      </c>
      <c r="G110" t="s">
        <v>4353</v>
      </c>
      <c r="H110">
        <v>4625.6000000000004</v>
      </c>
      <c r="I110">
        <v>263.63</v>
      </c>
    </row>
    <row r="111" spans="1:9">
      <c r="A111" t="s">
        <v>4187</v>
      </c>
      <c r="B111" s="1">
        <v>44552</v>
      </c>
      <c r="C111" t="s">
        <v>4337</v>
      </c>
      <c r="D111" t="s">
        <v>696</v>
      </c>
      <c r="E111" t="s">
        <v>4343</v>
      </c>
      <c r="F111" t="s">
        <v>4351</v>
      </c>
      <c r="G111" t="s">
        <v>4353</v>
      </c>
      <c r="H111">
        <v>90.3</v>
      </c>
      <c r="I111">
        <v>15.67</v>
      </c>
    </row>
    <row r="112" spans="1:9">
      <c r="A112" t="s">
        <v>4188</v>
      </c>
      <c r="B112" s="1">
        <v>44552</v>
      </c>
      <c r="C112" t="s">
        <v>4338</v>
      </c>
      <c r="D112" t="s">
        <v>696</v>
      </c>
      <c r="E112" t="s">
        <v>4343</v>
      </c>
      <c r="F112" t="s">
        <v>4351</v>
      </c>
      <c r="G112" t="s">
        <v>4352</v>
      </c>
      <c r="H112">
        <v>552.72</v>
      </c>
      <c r="I112">
        <v>142.37</v>
      </c>
    </row>
    <row r="113" spans="1:9">
      <c r="A113" t="s">
        <v>4189</v>
      </c>
      <c r="B113" s="1">
        <v>44552</v>
      </c>
      <c r="C113" t="s">
        <v>4337</v>
      </c>
      <c r="D113" t="s">
        <v>696</v>
      </c>
      <c r="E113" t="s">
        <v>4343</v>
      </c>
      <c r="F113" t="s">
        <v>4351</v>
      </c>
      <c r="G113" t="s">
        <v>4353</v>
      </c>
      <c r="H113">
        <v>1187.2</v>
      </c>
      <c r="I113">
        <v>171.95</v>
      </c>
    </row>
    <row r="114" spans="1:9">
      <c r="A114" t="s">
        <v>4190</v>
      </c>
      <c r="B114" s="1">
        <v>44552</v>
      </c>
      <c r="C114" t="s">
        <v>4337</v>
      </c>
      <c r="D114" t="s">
        <v>263</v>
      </c>
      <c r="E114" t="s">
        <v>4342</v>
      </c>
      <c r="F114" t="s">
        <v>4347</v>
      </c>
      <c r="G114" t="s">
        <v>4353</v>
      </c>
      <c r="H114">
        <v>105.84</v>
      </c>
      <c r="I114">
        <v>21.83</v>
      </c>
    </row>
    <row r="115" spans="1:9">
      <c r="A115" t="s">
        <v>4191</v>
      </c>
      <c r="B115" s="1">
        <v>44552</v>
      </c>
      <c r="C115" t="s">
        <v>4340</v>
      </c>
      <c r="D115" t="s">
        <v>263</v>
      </c>
      <c r="E115" t="s">
        <v>4342</v>
      </c>
      <c r="F115" t="s">
        <v>4347</v>
      </c>
      <c r="G115" t="s">
        <v>4353</v>
      </c>
      <c r="H115">
        <v>326.2</v>
      </c>
      <c r="I115">
        <v>44.74</v>
      </c>
    </row>
    <row r="116" spans="1:9">
      <c r="A116" t="s">
        <v>4192</v>
      </c>
      <c r="B116" s="1">
        <v>44552</v>
      </c>
      <c r="C116" t="s">
        <v>4340</v>
      </c>
      <c r="D116" t="s">
        <v>263</v>
      </c>
      <c r="E116" t="s">
        <v>4342</v>
      </c>
      <c r="F116" t="s">
        <v>4347</v>
      </c>
      <c r="G116" t="s">
        <v>4353</v>
      </c>
      <c r="H116">
        <v>426.72</v>
      </c>
      <c r="I116">
        <v>31.89</v>
      </c>
    </row>
    <row r="117" spans="1:9">
      <c r="A117" t="s">
        <v>4193</v>
      </c>
      <c r="B117" s="1">
        <v>44552</v>
      </c>
      <c r="C117" t="s">
        <v>4337</v>
      </c>
      <c r="D117" t="s">
        <v>263</v>
      </c>
      <c r="E117" t="s">
        <v>4342</v>
      </c>
      <c r="F117" t="s">
        <v>4347</v>
      </c>
      <c r="G117" t="s">
        <v>4354</v>
      </c>
      <c r="H117">
        <v>1148.56</v>
      </c>
      <c r="I117">
        <v>126.24</v>
      </c>
    </row>
    <row r="118" spans="1:9">
      <c r="A118" t="s">
        <v>4194</v>
      </c>
      <c r="B118" s="1">
        <v>44552</v>
      </c>
      <c r="C118" t="s">
        <v>4337</v>
      </c>
      <c r="D118" t="s">
        <v>263</v>
      </c>
      <c r="E118" t="s">
        <v>4342</v>
      </c>
      <c r="F118" t="s">
        <v>4347</v>
      </c>
      <c r="G118" t="s">
        <v>4352</v>
      </c>
      <c r="H118">
        <v>2375.52</v>
      </c>
      <c r="I118">
        <v>223.67</v>
      </c>
    </row>
    <row r="119" spans="1:9">
      <c r="A119" t="s">
        <v>4195</v>
      </c>
      <c r="B119" s="1">
        <v>44552</v>
      </c>
      <c r="C119" t="s">
        <v>4339</v>
      </c>
      <c r="D119" t="s">
        <v>442</v>
      </c>
      <c r="E119" t="s">
        <v>4344</v>
      </c>
      <c r="F119" t="s">
        <v>4346</v>
      </c>
      <c r="G119" t="s">
        <v>4353</v>
      </c>
      <c r="H119">
        <v>342.3</v>
      </c>
      <c r="I119">
        <v>10.14</v>
      </c>
    </row>
    <row r="120" spans="1:9">
      <c r="A120" t="s">
        <v>4196</v>
      </c>
      <c r="B120" s="1">
        <v>44552</v>
      </c>
      <c r="C120" t="s">
        <v>4339</v>
      </c>
      <c r="D120" t="s">
        <v>442</v>
      </c>
      <c r="E120" t="s">
        <v>4344</v>
      </c>
      <c r="F120" t="s">
        <v>4346</v>
      </c>
      <c r="G120" t="s">
        <v>4354</v>
      </c>
      <c r="H120">
        <v>1282.4000000000001</v>
      </c>
      <c r="I120">
        <v>133.84</v>
      </c>
    </row>
    <row r="121" spans="1:9">
      <c r="A121" t="s">
        <v>4197</v>
      </c>
      <c r="B121" s="1">
        <v>44552</v>
      </c>
      <c r="C121" t="s">
        <v>4337</v>
      </c>
      <c r="D121" t="s">
        <v>24</v>
      </c>
      <c r="E121" t="s">
        <v>4342</v>
      </c>
      <c r="F121" t="s">
        <v>4346</v>
      </c>
      <c r="G121" t="s">
        <v>4352</v>
      </c>
      <c r="H121">
        <v>2206.4</v>
      </c>
      <c r="I121">
        <v>195.01</v>
      </c>
    </row>
    <row r="122" spans="1:9">
      <c r="A122" t="s">
        <v>4198</v>
      </c>
      <c r="B122" s="1">
        <v>44552</v>
      </c>
      <c r="C122" t="s">
        <v>4337</v>
      </c>
      <c r="D122" t="s">
        <v>24</v>
      </c>
      <c r="E122" t="s">
        <v>4342</v>
      </c>
      <c r="F122" t="s">
        <v>4346</v>
      </c>
      <c r="G122" t="s">
        <v>4352</v>
      </c>
      <c r="H122">
        <v>5518.8</v>
      </c>
      <c r="I122">
        <v>48.84</v>
      </c>
    </row>
    <row r="123" spans="1:9">
      <c r="A123" t="s">
        <v>4199</v>
      </c>
      <c r="B123" s="1">
        <v>44552</v>
      </c>
      <c r="C123" t="s">
        <v>4338</v>
      </c>
      <c r="D123" t="s">
        <v>24</v>
      </c>
      <c r="E123" t="s">
        <v>4342</v>
      </c>
      <c r="F123" t="s">
        <v>4346</v>
      </c>
      <c r="G123" t="s">
        <v>4353</v>
      </c>
      <c r="H123">
        <v>376.88</v>
      </c>
      <c r="I123">
        <v>26.08</v>
      </c>
    </row>
    <row r="124" spans="1:9">
      <c r="A124" t="s">
        <v>4200</v>
      </c>
      <c r="B124" s="1">
        <v>44552</v>
      </c>
      <c r="C124" t="s">
        <v>4338</v>
      </c>
      <c r="D124" t="s">
        <v>24</v>
      </c>
      <c r="E124" t="s">
        <v>4342</v>
      </c>
      <c r="F124" t="s">
        <v>4346</v>
      </c>
      <c r="G124" t="s">
        <v>4353</v>
      </c>
      <c r="H124">
        <v>281.82</v>
      </c>
      <c r="I124">
        <v>19.670000000000002</v>
      </c>
    </row>
    <row r="125" spans="1:9">
      <c r="A125" t="s">
        <v>4201</v>
      </c>
      <c r="B125" s="1">
        <v>44552</v>
      </c>
      <c r="C125" t="s">
        <v>4338</v>
      </c>
      <c r="D125" t="s">
        <v>24</v>
      </c>
      <c r="E125" t="s">
        <v>4342</v>
      </c>
      <c r="F125" t="s">
        <v>4346</v>
      </c>
      <c r="G125" t="s">
        <v>4354</v>
      </c>
      <c r="H125">
        <v>3471.72</v>
      </c>
      <c r="I125">
        <v>286.06</v>
      </c>
    </row>
    <row r="126" spans="1:9">
      <c r="A126" t="s">
        <v>4202</v>
      </c>
      <c r="B126" s="1">
        <v>44552</v>
      </c>
      <c r="C126" t="s">
        <v>4338</v>
      </c>
      <c r="D126" t="s">
        <v>24</v>
      </c>
      <c r="E126" t="s">
        <v>4342</v>
      </c>
      <c r="F126" t="s">
        <v>4346</v>
      </c>
      <c r="G126" t="s">
        <v>4353</v>
      </c>
      <c r="H126">
        <v>163.80000000000001</v>
      </c>
      <c r="I126">
        <v>20.440000000000001</v>
      </c>
    </row>
    <row r="127" spans="1:9">
      <c r="A127" t="s">
        <v>4203</v>
      </c>
      <c r="B127" s="1">
        <v>44552</v>
      </c>
      <c r="C127" t="s">
        <v>4337</v>
      </c>
      <c r="D127" t="s">
        <v>24</v>
      </c>
      <c r="E127" t="s">
        <v>4342</v>
      </c>
      <c r="F127" t="s">
        <v>4346</v>
      </c>
      <c r="G127" t="s">
        <v>4354</v>
      </c>
      <c r="H127">
        <v>410.2</v>
      </c>
      <c r="I127">
        <v>43.85</v>
      </c>
    </row>
    <row r="128" spans="1:9">
      <c r="A128" t="s">
        <v>4204</v>
      </c>
      <c r="B128" s="1">
        <v>44552</v>
      </c>
      <c r="C128" t="s">
        <v>4338</v>
      </c>
      <c r="D128" t="s">
        <v>24</v>
      </c>
      <c r="E128" t="s">
        <v>4342</v>
      </c>
      <c r="F128" t="s">
        <v>4346</v>
      </c>
      <c r="G128" t="s">
        <v>4353</v>
      </c>
      <c r="H128">
        <v>587.16</v>
      </c>
      <c r="I128">
        <v>96.63</v>
      </c>
    </row>
    <row r="129" spans="1:9">
      <c r="A129" t="s">
        <v>4205</v>
      </c>
      <c r="B129" s="1">
        <v>44552</v>
      </c>
      <c r="C129" t="s">
        <v>4337</v>
      </c>
      <c r="D129" t="s">
        <v>427</v>
      </c>
      <c r="E129" t="s">
        <v>4343</v>
      </c>
      <c r="F129" t="s">
        <v>4350</v>
      </c>
      <c r="G129" t="s">
        <v>4353</v>
      </c>
      <c r="H129">
        <v>112</v>
      </c>
      <c r="I129">
        <v>17.32</v>
      </c>
    </row>
    <row r="130" spans="1:9">
      <c r="A130" t="s">
        <v>4206</v>
      </c>
      <c r="B130" s="1">
        <v>44552</v>
      </c>
      <c r="C130" t="s">
        <v>4338</v>
      </c>
      <c r="D130" t="s">
        <v>427</v>
      </c>
      <c r="E130" t="s">
        <v>4343</v>
      </c>
      <c r="F130" t="s">
        <v>4350</v>
      </c>
      <c r="G130" t="s">
        <v>4352</v>
      </c>
      <c r="H130">
        <v>1947.4</v>
      </c>
      <c r="I130">
        <v>232.45</v>
      </c>
    </row>
    <row r="131" spans="1:9">
      <c r="A131" t="s">
        <v>4207</v>
      </c>
      <c r="B131" s="1">
        <v>44552</v>
      </c>
      <c r="C131" t="s">
        <v>4337</v>
      </c>
      <c r="D131" t="s">
        <v>427</v>
      </c>
      <c r="E131" t="s">
        <v>4343</v>
      </c>
      <c r="F131" t="s">
        <v>4350</v>
      </c>
      <c r="G131" t="s">
        <v>4354</v>
      </c>
      <c r="H131">
        <v>2029.44</v>
      </c>
      <c r="I131">
        <v>211.23</v>
      </c>
    </row>
    <row r="132" spans="1:9">
      <c r="A132" t="s">
        <v>4208</v>
      </c>
      <c r="B132" s="1">
        <v>44552</v>
      </c>
      <c r="C132" t="s">
        <v>4337</v>
      </c>
      <c r="D132" t="s">
        <v>4</v>
      </c>
      <c r="E132" t="s">
        <v>4342</v>
      </c>
      <c r="F132" t="s">
        <v>4348</v>
      </c>
      <c r="G132" t="s">
        <v>4354</v>
      </c>
      <c r="H132">
        <v>325.416</v>
      </c>
      <c r="I132">
        <v>5.47</v>
      </c>
    </row>
    <row r="133" spans="1:9">
      <c r="A133" t="s">
        <v>4209</v>
      </c>
      <c r="B133" s="1">
        <v>44552</v>
      </c>
      <c r="C133" t="s">
        <v>4338</v>
      </c>
      <c r="D133" t="s">
        <v>4</v>
      </c>
      <c r="E133" t="s">
        <v>4342</v>
      </c>
      <c r="F133" t="s">
        <v>4348</v>
      </c>
      <c r="G133" t="s">
        <v>4353</v>
      </c>
      <c r="H133">
        <v>658.14</v>
      </c>
      <c r="I133">
        <v>8.06</v>
      </c>
    </row>
    <row r="134" spans="1:9">
      <c r="A134" t="s">
        <v>4210</v>
      </c>
      <c r="B134" s="1">
        <v>44552</v>
      </c>
      <c r="C134" t="s">
        <v>4339</v>
      </c>
      <c r="D134" t="s">
        <v>201</v>
      </c>
      <c r="E134" t="s">
        <v>4343</v>
      </c>
      <c r="F134" t="s">
        <v>4348</v>
      </c>
      <c r="G134" t="s">
        <v>4354</v>
      </c>
      <c r="H134">
        <v>1042.8599999999999</v>
      </c>
      <c r="I134">
        <v>280.63</v>
      </c>
    </row>
    <row r="135" spans="1:9">
      <c r="A135" t="s">
        <v>4211</v>
      </c>
      <c r="B135" s="1">
        <v>44552</v>
      </c>
      <c r="C135" t="s">
        <v>4337</v>
      </c>
      <c r="D135" t="s">
        <v>201</v>
      </c>
      <c r="E135" t="s">
        <v>4343</v>
      </c>
      <c r="F135" t="s">
        <v>4348</v>
      </c>
      <c r="G135" t="s">
        <v>4353</v>
      </c>
      <c r="H135">
        <v>87.444000000000003</v>
      </c>
      <c r="I135">
        <v>0.14000000000000001</v>
      </c>
    </row>
    <row r="136" spans="1:9">
      <c r="A136" t="s">
        <v>4212</v>
      </c>
      <c r="B136" s="1">
        <v>44552</v>
      </c>
      <c r="C136" t="s">
        <v>4337</v>
      </c>
      <c r="D136" t="s">
        <v>450</v>
      </c>
      <c r="E136" t="s">
        <v>4344</v>
      </c>
      <c r="F136" t="s">
        <v>4347</v>
      </c>
      <c r="G136" t="s">
        <v>4353</v>
      </c>
      <c r="H136">
        <v>158.47999999999999</v>
      </c>
      <c r="I136">
        <v>23.23</v>
      </c>
    </row>
    <row r="137" spans="1:9">
      <c r="A137" t="s">
        <v>4213</v>
      </c>
      <c r="B137" s="1">
        <v>44552</v>
      </c>
      <c r="C137" t="s">
        <v>4337</v>
      </c>
      <c r="D137" t="s">
        <v>117</v>
      </c>
      <c r="E137" t="s">
        <v>4343</v>
      </c>
      <c r="F137" t="s">
        <v>4346</v>
      </c>
      <c r="G137" t="s">
        <v>4353</v>
      </c>
      <c r="H137">
        <v>1661.8</v>
      </c>
      <c r="I137">
        <v>158.43</v>
      </c>
    </row>
    <row r="138" spans="1:9">
      <c r="A138" t="s">
        <v>4214</v>
      </c>
      <c r="B138" s="1">
        <v>44552</v>
      </c>
      <c r="C138" t="s">
        <v>4338</v>
      </c>
      <c r="D138" t="s">
        <v>143</v>
      </c>
      <c r="E138" t="s">
        <v>4342</v>
      </c>
      <c r="F138" t="s">
        <v>4348</v>
      </c>
      <c r="G138" t="s">
        <v>4353</v>
      </c>
      <c r="H138">
        <v>114.8</v>
      </c>
      <c r="I138">
        <v>46.11</v>
      </c>
    </row>
    <row r="139" spans="1:9">
      <c r="A139" t="s">
        <v>4215</v>
      </c>
      <c r="B139" s="1">
        <v>44552</v>
      </c>
      <c r="C139" t="s">
        <v>4337</v>
      </c>
      <c r="D139" t="s">
        <v>143</v>
      </c>
      <c r="E139" t="s">
        <v>4342</v>
      </c>
      <c r="F139" t="s">
        <v>4348</v>
      </c>
      <c r="G139" t="s">
        <v>4353</v>
      </c>
      <c r="H139">
        <v>1550.64</v>
      </c>
      <c r="I139">
        <v>234.33</v>
      </c>
    </row>
    <row r="140" spans="1:9">
      <c r="A140" t="s">
        <v>4216</v>
      </c>
      <c r="B140" s="1">
        <v>44552</v>
      </c>
      <c r="C140" t="s">
        <v>4338</v>
      </c>
      <c r="D140" t="s">
        <v>382</v>
      </c>
      <c r="E140" t="s">
        <v>4343</v>
      </c>
      <c r="F140" t="s">
        <v>4349</v>
      </c>
      <c r="G140" t="s">
        <v>4352</v>
      </c>
      <c r="H140">
        <v>1029.7</v>
      </c>
      <c r="I140">
        <v>180.12</v>
      </c>
    </row>
    <row r="141" spans="1:9">
      <c r="A141" t="s">
        <v>4217</v>
      </c>
      <c r="B141" s="1">
        <v>44552</v>
      </c>
      <c r="C141" t="s">
        <v>4338</v>
      </c>
      <c r="D141" t="s">
        <v>223</v>
      </c>
      <c r="E141" t="s">
        <v>4342</v>
      </c>
      <c r="F141" t="s">
        <v>4348</v>
      </c>
      <c r="G141" t="s">
        <v>4354</v>
      </c>
      <c r="H141">
        <v>627.22799999999995</v>
      </c>
      <c r="I141">
        <v>162.01</v>
      </c>
    </row>
    <row r="142" spans="1:9">
      <c r="A142" t="s">
        <v>4218</v>
      </c>
      <c r="B142" s="1">
        <v>44552</v>
      </c>
      <c r="C142" t="s">
        <v>4338</v>
      </c>
      <c r="D142" t="s">
        <v>223</v>
      </c>
      <c r="E142" t="s">
        <v>4342</v>
      </c>
      <c r="F142" t="s">
        <v>4348</v>
      </c>
      <c r="G142" t="s">
        <v>4354</v>
      </c>
      <c r="H142">
        <v>988.34400000000005</v>
      </c>
      <c r="I142">
        <v>98.25</v>
      </c>
    </row>
    <row r="143" spans="1:9">
      <c r="A143" t="s">
        <v>4219</v>
      </c>
      <c r="B143" s="1">
        <v>44552</v>
      </c>
      <c r="C143" t="s">
        <v>4338</v>
      </c>
      <c r="D143" t="s">
        <v>223</v>
      </c>
      <c r="E143" t="s">
        <v>4342</v>
      </c>
      <c r="F143" t="s">
        <v>4348</v>
      </c>
      <c r="G143" t="s">
        <v>4353</v>
      </c>
      <c r="H143">
        <v>1838.48</v>
      </c>
      <c r="I143">
        <v>134.66999999999999</v>
      </c>
    </row>
    <row r="144" spans="1:9">
      <c r="A144" t="s">
        <v>4220</v>
      </c>
      <c r="B144" s="1">
        <v>44552</v>
      </c>
      <c r="C144" t="s">
        <v>4339</v>
      </c>
      <c r="D144" t="s">
        <v>223</v>
      </c>
      <c r="E144" t="s">
        <v>4342</v>
      </c>
      <c r="F144" t="s">
        <v>4348</v>
      </c>
      <c r="G144" t="s">
        <v>4353</v>
      </c>
      <c r="H144">
        <v>141.4</v>
      </c>
      <c r="I144">
        <v>36.99</v>
      </c>
    </row>
    <row r="145" spans="1:9">
      <c r="A145" t="s">
        <v>4181</v>
      </c>
      <c r="B145" s="1">
        <v>44550</v>
      </c>
      <c r="C145" t="s">
        <v>4338</v>
      </c>
      <c r="D145" t="s">
        <v>493</v>
      </c>
      <c r="E145" t="s">
        <v>4343</v>
      </c>
      <c r="F145" t="s">
        <v>4348</v>
      </c>
      <c r="G145" t="s">
        <v>4354</v>
      </c>
      <c r="H145">
        <v>1231.44</v>
      </c>
      <c r="I145">
        <v>251.37</v>
      </c>
    </row>
    <row r="146" spans="1:9">
      <c r="A146" t="s">
        <v>4182</v>
      </c>
      <c r="B146" s="1">
        <v>44550</v>
      </c>
      <c r="C146" t="s">
        <v>4338</v>
      </c>
      <c r="D146" t="s">
        <v>493</v>
      </c>
      <c r="E146" t="s">
        <v>4343</v>
      </c>
      <c r="F146" t="s">
        <v>4348</v>
      </c>
      <c r="G146" t="s">
        <v>4353</v>
      </c>
      <c r="H146">
        <v>211.68</v>
      </c>
      <c r="I146">
        <v>40.97</v>
      </c>
    </row>
    <row r="147" spans="1:9">
      <c r="A147" t="s">
        <v>4183</v>
      </c>
      <c r="B147" s="1">
        <v>44550</v>
      </c>
      <c r="C147" t="s">
        <v>4337</v>
      </c>
      <c r="D147" t="s">
        <v>310</v>
      </c>
      <c r="E147" t="s">
        <v>4343</v>
      </c>
      <c r="F147" t="s">
        <v>4347</v>
      </c>
      <c r="G147" t="s">
        <v>4352</v>
      </c>
      <c r="H147">
        <v>1366.5119999999999</v>
      </c>
      <c r="I147">
        <v>140.47</v>
      </c>
    </row>
    <row r="148" spans="1:9">
      <c r="A148" t="s">
        <v>4184</v>
      </c>
      <c r="B148" s="1">
        <v>44550</v>
      </c>
      <c r="C148" t="s">
        <v>4337</v>
      </c>
      <c r="D148" t="s">
        <v>310</v>
      </c>
      <c r="E148" t="s">
        <v>4343</v>
      </c>
      <c r="F148" t="s">
        <v>4347</v>
      </c>
      <c r="G148" t="s">
        <v>4352</v>
      </c>
      <c r="H148">
        <v>320.04000000000002</v>
      </c>
      <c r="I148">
        <v>7.47</v>
      </c>
    </row>
    <row r="149" spans="1:9">
      <c r="A149" t="s">
        <v>4185</v>
      </c>
      <c r="B149" s="1">
        <v>44550</v>
      </c>
      <c r="C149" t="s">
        <v>4340</v>
      </c>
      <c r="D149" t="s">
        <v>310</v>
      </c>
      <c r="E149" t="s">
        <v>4343</v>
      </c>
      <c r="F149" t="s">
        <v>4347</v>
      </c>
      <c r="G149" t="s">
        <v>4352</v>
      </c>
      <c r="H149">
        <v>495.76799999999997</v>
      </c>
      <c r="I149">
        <v>6.79</v>
      </c>
    </row>
    <row r="150" spans="1:9">
      <c r="A150" t="s">
        <v>4186</v>
      </c>
      <c r="B150" s="1">
        <v>44550</v>
      </c>
      <c r="C150" t="s">
        <v>4337</v>
      </c>
      <c r="D150" t="s">
        <v>310</v>
      </c>
      <c r="E150" t="s">
        <v>4343</v>
      </c>
      <c r="F150" t="s">
        <v>4347</v>
      </c>
      <c r="G150" t="s">
        <v>4353</v>
      </c>
      <c r="H150">
        <v>64.512</v>
      </c>
      <c r="I150">
        <v>2.06</v>
      </c>
    </row>
    <row r="151" spans="1:9">
      <c r="A151" t="s">
        <v>4162</v>
      </c>
      <c r="B151" s="1">
        <v>44549</v>
      </c>
      <c r="C151" t="s">
        <v>4339</v>
      </c>
      <c r="D151" t="s">
        <v>138</v>
      </c>
      <c r="E151" t="s">
        <v>4342</v>
      </c>
      <c r="F151" t="s">
        <v>4346</v>
      </c>
      <c r="G151" t="s">
        <v>4353</v>
      </c>
      <c r="H151">
        <v>153.30000000000001</v>
      </c>
      <c r="I151">
        <v>19.350000000000001</v>
      </c>
    </row>
    <row r="152" spans="1:9">
      <c r="A152" t="s">
        <v>4163</v>
      </c>
      <c r="B152" s="1">
        <v>44549</v>
      </c>
      <c r="C152" t="s">
        <v>4337</v>
      </c>
      <c r="D152" t="s">
        <v>24</v>
      </c>
      <c r="E152" t="s">
        <v>4342</v>
      </c>
      <c r="F152" t="s">
        <v>4346</v>
      </c>
      <c r="G152" t="s">
        <v>4352</v>
      </c>
      <c r="H152">
        <v>5865.44</v>
      </c>
      <c r="I152">
        <v>322.74</v>
      </c>
    </row>
    <row r="153" spans="1:9">
      <c r="A153" t="s">
        <v>4164</v>
      </c>
      <c r="B153" s="1">
        <v>44549</v>
      </c>
      <c r="C153" t="s">
        <v>4337</v>
      </c>
      <c r="D153" t="s">
        <v>373</v>
      </c>
      <c r="E153" t="s">
        <v>4343</v>
      </c>
      <c r="F153" t="s">
        <v>4350</v>
      </c>
      <c r="G153" t="s">
        <v>4353</v>
      </c>
      <c r="H153">
        <v>125.16</v>
      </c>
      <c r="I153">
        <v>19.72</v>
      </c>
    </row>
    <row r="154" spans="1:9">
      <c r="A154" t="s">
        <v>4165</v>
      </c>
      <c r="B154" s="1">
        <v>44549</v>
      </c>
      <c r="C154" t="s">
        <v>4339</v>
      </c>
      <c r="D154" t="s">
        <v>572</v>
      </c>
      <c r="E154" t="s">
        <v>4343</v>
      </c>
      <c r="F154" t="s">
        <v>4347</v>
      </c>
      <c r="G154" t="s">
        <v>4353</v>
      </c>
      <c r="H154">
        <v>287.56</v>
      </c>
      <c r="I154">
        <v>18.239999999999998</v>
      </c>
    </row>
    <row r="155" spans="1:9">
      <c r="A155" t="s">
        <v>4166</v>
      </c>
      <c r="B155" s="1">
        <v>44549</v>
      </c>
      <c r="C155" t="s">
        <v>4337</v>
      </c>
      <c r="D155" t="s">
        <v>572</v>
      </c>
      <c r="E155" t="s">
        <v>4343</v>
      </c>
      <c r="F155" t="s">
        <v>4347</v>
      </c>
      <c r="G155" t="s">
        <v>4353</v>
      </c>
      <c r="H155">
        <v>83.16</v>
      </c>
      <c r="I155">
        <v>2.0299999999999998</v>
      </c>
    </row>
    <row r="156" spans="1:9">
      <c r="A156" t="s">
        <v>4167</v>
      </c>
      <c r="B156" s="1">
        <v>44549</v>
      </c>
      <c r="C156" t="s">
        <v>4337</v>
      </c>
      <c r="D156" t="s">
        <v>572</v>
      </c>
      <c r="E156" t="s">
        <v>4343</v>
      </c>
      <c r="F156" t="s">
        <v>4347</v>
      </c>
      <c r="G156" t="s">
        <v>4352</v>
      </c>
      <c r="H156">
        <v>4572.96</v>
      </c>
      <c r="I156">
        <v>282.38</v>
      </c>
    </row>
    <row r="157" spans="1:9">
      <c r="A157" t="s">
        <v>4168</v>
      </c>
      <c r="B157" s="1">
        <v>44549</v>
      </c>
      <c r="C157" t="s">
        <v>4339</v>
      </c>
      <c r="D157" t="s">
        <v>572</v>
      </c>
      <c r="E157" t="s">
        <v>4343</v>
      </c>
      <c r="F157" t="s">
        <v>4347</v>
      </c>
      <c r="G157" t="s">
        <v>4353</v>
      </c>
      <c r="H157">
        <v>4937.8</v>
      </c>
      <c r="I157">
        <v>262.06</v>
      </c>
    </row>
    <row r="158" spans="1:9">
      <c r="A158" t="s">
        <v>4169</v>
      </c>
      <c r="B158" s="1">
        <v>44549</v>
      </c>
      <c r="C158" t="s">
        <v>4338</v>
      </c>
      <c r="D158" t="s">
        <v>82</v>
      </c>
      <c r="E158" t="s">
        <v>4343</v>
      </c>
      <c r="F158" t="s">
        <v>4350</v>
      </c>
      <c r="G158" t="s">
        <v>4353</v>
      </c>
      <c r="H158">
        <v>2045.26</v>
      </c>
      <c r="I158">
        <v>276.44</v>
      </c>
    </row>
    <row r="159" spans="1:9">
      <c r="A159" t="s">
        <v>4170</v>
      </c>
      <c r="B159" s="1">
        <v>44549</v>
      </c>
      <c r="C159" t="s">
        <v>4338</v>
      </c>
      <c r="D159" t="s">
        <v>323</v>
      </c>
      <c r="E159" t="s">
        <v>4344</v>
      </c>
      <c r="F159" t="s">
        <v>4347</v>
      </c>
      <c r="G159" t="s">
        <v>4353</v>
      </c>
      <c r="H159">
        <v>761.6</v>
      </c>
      <c r="I159">
        <v>71.56</v>
      </c>
    </row>
    <row r="160" spans="1:9">
      <c r="A160" t="s">
        <v>4171</v>
      </c>
      <c r="B160" s="1">
        <v>44549</v>
      </c>
      <c r="C160" t="s">
        <v>4340</v>
      </c>
      <c r="D160" t="s">
        <v>323</v>
      </c>
      <c r="E160" t="s">
        <v>4344</v>
      </c>
      <c r="F160" t="s">
        <v>4347</v>
      </c>
      <c r="G160" t="s">
        <v>4352</v>
      </c>
      <c r="H160">
        <v>1611.7919999999999</v>
      </c>
      <c r="I160">
        <v>148.96</v>
      </c>
    </row>
    <row r="161" spans="1:9">
      <c r="A161" t="s">
        <v>4172</v>
      </c>
      <c r="B161" s="1">
        <v>44549</v>
      </c>
      <c r="C161" t="s">
        <v>4340</v>
      </c>
      <c r="D161" t="s">
        <v>323</v>
      </c>
      <c r="E161" t="s">
        <v>4344</v>
      </c>
      <c r="F161" t="s">
        <v>4347</v>
      </c>
      <c r="G161" t="s">
        <v>4352</v>
      </c>
      <c r="H161">
        <v>3177.72</v>
      </c>
      <c r="I161">
        <v>41.14</v>
      </c>
    </row>
    <row r="162" spans="1:9">
      <c r="A162" t="s">
        <v>4173</v>
      </c>
      <c r="B162" s="1">
        <v>44549</v>
      </c>
      <c r="C162" t="s">
        <v>4338</v>
      </c>
      <c r="D162" t="s">
        <v>583</v>
      </c>
      <c r="E162" t="s">
        <v>4343</v>
      </c>
      <c r="F162" t="s">
        <v>4349</v>
      </c>
      <c r="G162" t="s">
        <v>4354</v>
      </c>
      <c r="H162">
        <v>1393.84</v>
      </c>
      <c r="I162">
        <v>238.86</v>
      </c>
    </row>
    <row r="163" spans="1:9">
      <c r="A163" t="s">
        <v>4174</v>
      </c>
      <c r="B163" s="1">
        <v>44549</v>
      </c>
      <c r="C163" t="s">
        <v>4337</v>
      </c>
      <c r="D163" t="s">
        <v>583</v>
      </c>
      <c r="E163" t="s">
        <v>4343</v>
      </c>
      <c r="F163" t="s">
        <v>4349</v>
      </c>
      <c r="G163" t="s">
        <v>4353</v>
      </c>
      <c r="H163">
        <v>524.29999999999995</v>
      </c>
      <c r="I163">
        <v>61.09</v>
      </c>
    </row>
    <row r="164" spans="1:9">
      <c r="A164" t="s">
        <v>4175</v>
      </c>
      <c r="B164" s="1">
        <v>44549</v>
      </c>
      <c r="C164" t="s">
        <v>4338</v>
      </c>
      <c r="D164" t="s">
        <v>583</v>
      </c>
      <c r="E164" t="s">
        <v>4343</v>
      </c>
      <c r="F164" t="s">
        <v>4349</v>
      </c>
      <c r="G164" t="s">
        <v>4353</v>
      </c>
      <c r="H164">
        <v>167.58</v>
      </c>
      <c r="I164">
        <v>12.08</v>
      </c>
    </row>
    <row r="165" spans="1:9">
      <c r="A165" t="s">
        <v>4176</v>
      </c>
      <c r="B165" s="1">
        <v>44549</v>
      </c>
      <c r="C165" t="s">
        <v>4338</v>
      </c>
      <c r="D165" t="s">
        <v>583</v>
      </c>
      <c r="E165" t="s">
        <v>4343</v>
      </c>
      <c r="F165" t="s">
        <v>4349</v>
      </c>
      <c r="G165" t="s">
        <v>4353</v>
      </c>
      <c r="H165">
        <v>143.36000000000001</v>
      </c>
      <c r="I165">
        <v>11.18</v>
      </c>
    </row>
    <row r="166" spans="1:9">
      <c r="A166" t="s">
        <v>4177</v>
      </c>
      <c r="B166" s="1">
        <v>44549</v>
      </c>
      <c r="C166" t="s">
        <v>4340</v>
      </c>
      <c r="D166" t="s">
        <v>614</v>
      </c>
      <c r="E166" t="s">
        <v>4344</v>
      </c>
      <c r="F166" t="s">
        <v>4348</v>
      </c>
      <c r="G166" t="s">
        <v>4354</v>
      </c>
      <c r="H166">
        <v>2339.6799999999998</v>
      </c>
      <c r="I166">
        <v>296.51</v>
      </c>
    </row>
    <row r="167" spans="1:9">
      <c r="A167" t="s">
        <v>4178</v>
      </c>
      <c r="B167" s="1">
        <v>44549</v>
      </c>
      <c r="C167" t="s">
        <v>4337</v>
      </c>
      <c r="D167" t="s">
        <v>614</v>
      </c>
      <c r="E167" t="s">
        <v>4344</v>
      </c>
      <c r="F167" t="s">
        <v>4348</v>
      </c>
      <c r="G167" t="s">
        <v>4353</v>
      </c>
      <c r="H167">
        <v>101.64</v>
      </c>
      <c r="I167">
        <v>14.27</v>
      </c>
    </row>
    <row r="168" spans="1:9">
      <c r="A168" t="s">
        <v>4179</v>
      </c>
      <c r="B168" s="1">
        <v>44549</v>
      </c>
      <c r="C168" t="s">
        <v>4338</v>
      </c>
      <c r="D168" t="s">
        <v>147</v>
      </c>
      <c r="E168" t="s">
        <v>4342</v>
      </c>
      <c r="F168" t="s">
        <v>4350</v>
      </c>
      <c r="G168" t="s">
        <v>4354</v>
      </c>
      <c r="H168">
        <v>1147.44</v>
      </c>
      <c r="I168">
        <v>147.06</v>
      </c>
    </row>
    <row r="169" spans="1:9">
      <c r="A169" t="s">
        <v>4180</v>
      </c>
      <c r="B169" s="1">
        <v>44549</v>
      </c>
      <c r="C169" t="s">
        <v>4338</v>
      </c>
      <c r="D169" t="s">
        <v>147</v>
      </c>
      <c r="E169" t="s">
        <v>4342</v>
      </c>
      <c r="F169" t="s">
        <v>4350</v>
      </c>
      <c r="G169" t="s">
        <v>4353</v>
      </c>
      <c r="H169">
        <v>174.72</v>
      </c>
      <c r="I169">
        <v>31.19</v>
      </c>
    </row>
    <row r="170" spans="1:9">
      <c r="A170" t="s">
        <v>4140</v>
      </c>
      <c r="B170" s="1">
        <v>44548</v>
      </c>
      <c r="C170" t="s">
        <v>4338</v>
      </c>
      <c r="D170" t="s">
        <v>1</v>
      </c>
      <c r="E170" t="s">
        <v>4343</v>
      </c>
      <c r="F170" t="s">
        <v>4350</v>
      </c>
      <c r="G170" t="s">
        <v>4354</v>
      </c>
      <c r="H170">
        <v>1382.92</v>
      </c>
      <c r="I170">
        <v>271.14</v>
      </c>
    </row>
    <row r="171" spans="1:9">
      <c r="A171" t="s">
        <v>4141</v>
      </c>
      <c r="B171" s="1">
        <v>44548</v>
      </c>
      <c r="C171" t="s">
        <v>4338</v>
      </c>
      <c r="D171" t="s">
        <v>99</v>
      </c>
      <c r="E171" t="s">
        <v>4342</v>
      </c>
      <c r="F171" t="s">
        <v>4347</v>
      </c>
      <c r="G171" t="s">
        <v>4354</v>
      </c>
      <c r="H171">
        <v>1055.04</v>
      </c>
      <c r="I171">
        <v>14.73</v>
      </c>
    </row>
    <row r="172" spans="1:9">
      <c r="A172" t="s">
        <v>4142</v>
      </c>
      <c r="B172" s="1">
        <v>44548</v>
      </c>
      <c r="C172" t="s">
        <v>4337</v>
      </c>
      <c r="D172" t="s">
        <v>99</v>
      </c>
      <c r="E172" t="s">
        <v>4342</v>
      </c>
      <c r="F172" t="s">
        <v>4347</v>
      </c>
      <c r="G172" t="s">
        <v>4354</v>
      </c>
      <c r="H172">
        <v>133.30799999999999</v>
      </c>
      <c r="I172">
        <v>23.05</v>
      </c>
    </row>
    <row r="173" spans="1:9">
      <c r="A173" t="s">
        <v>4143</v>
      </c>
      <c r="B173" s="1">
        <v>44548</v>
      </c>
      <c r="C173" t="s">
        <v>4338</v>
      </c>
      <c r="D173" t="s">
        <v>690</v>
      </c>
      <c r="E173" t="s">
        <v>4343</v>
      </c>
      <c r="F173" t="s">
        <v>4348</v>
      </c>
      <c r="G173" t="s">
        <v>4354</v>
      </c>
      <c r="H173">
        <v>224.28</v>
      </c>
      <c r="I173">
        <v>34.229999999999997</v>
      </c>
    </row>
    <row r="174" spans="1:9">
      <c r="A174" t="s">
        <v>4144</v>
      </c>
      <c r="B174" s="1">
        <v>44548</v>
      </c>
      <c r="C174" t="s">
        <v>4338</v>
      </c>
      <c r="D174" t="s">
        <v>690</v>
      </c>
      <c r="E174" t="s">
        <v>4343</v>
      </c>
      <c r="F174" t="s">
        <v>4348</v>
      </c>
      <c r="G174" t="s">
        <v>4352</v>
      </c>
      <c r="H174">
        <v>1373.4</v>
      </c>
      <c r="I174">
        <v>207.09</v>
      </c>
    </row>
    <row r="175" spans="1:9">
      <c r="A175" t="s">
        <v>4145</v>
      </c>
      <c r="B175" s="1">
        <v>44548</v>
      </c>
      <c r="C175" t="s">
        <v>4337</v>
      </c>
      <c r="D175" t="s">
        <v>690</v>
      </c>
      <c r="E175" t="s">
        <v>4343</v>
      </c>
      <c r="F175" t="s">
        <v>4348</v>
      </c>
      <c r="G175" t="s">
        <v>4352</v>
      </c>
      <c r="H175">
        <v>2994.6</v>
      </c>
      <c r="I175">
        <v>198.15</v>
      </c>
    </row>
    <row r="176" spans="1:9">
      <c r="A176" t="s">
        <v>4146</v>
      </c>
      <c r="B176" s="1">
        <v>44548</v>
      </c>
      <c r="C176" t="s">
        <v>4338</v>
      </c>
      <c r="D176" t="s">
        <v>690</v>
      </c>
      <c r="E176" t="s">
        <v>4343</v>
      </c>
      <c r="F176" t="s">
        <v>4348</v>
      </c>
      <c r="G176" t="s">
        <v>4353</v>
      </c>
      <c r="H176">
        <v>101.92</v>
      </c>
      <c r="I176">
        <v>13.04</v>
      </c>
    </row>
    <row r="177" spans="1:9">
      <c r="A177" t="s">
        <v>4147</v>
      </c>
      <c r="B177" s="1">
        <v>44548</v>
      </c>
      <c r="C177" t="s">
        <v>4337</v>
      </c>
      <c r="D177" t="s">
        <v>677</v>
      </c>
      <c r="E177" t="s">
        <v>4342</v>
      </c>
      <c r="F177" t="s">
        <v>4350</v>
      </c>
      <c r="G177" t="s">
        <v>4353</v>
      </c>
      <c r="H177">
        <v>264.88</v>
      </c>
      <c r="I177">
        <v>42.88</v>
      </c>
    </row>
    <row r="178" spans="1:9">
      <c r="A178" t="s">
        <v>4148</v>
      </c>
      <c r="B178" s="1">
        <v>44548</v>
      </c>
      <c r="C178" t="s">
        <v>4340</v>
      </c>
      <c r="D178" t="s">
        <v>69</v>
      </c>
      <c r="E178" t="s">
        <v>4344</v>
      </c>
      <c r="F178" t="s">
        <v>4349</v>
      </c>
      <c r="G178" t="s">
        <v>4353</v>
      </c>
      <c r="H178">
        <v>262.08</v>
      </c>
      <c r="I178">
        <v>21.86</v>
      </c>
    </row>
    <row r="179" spans="1:9">
      <c r="A179" t="s">
        <v>4149</v>
      </c>
      <c r="B179" s="1">
        <v>44548</v>
      </c>
      <c r="C179" t="s">
        <v>4337</v>
      </c>
      <c r="D179" t="s">
        <v>69</v>
      </c>
      <c r="E179" t="s">
        <v>4344</v>
      </c>
      <c r="F179" t="s">
        <v>4349</v>
      </c>
      <c r="G179" t="s">
        <v>4353</v>
      </c>
      <c r="H179">
        <v>1280.1600000000001</v>
      </c>
      <c r="I179">
        <v>279.19</v>
      </c>
    </row>
    <row r="180" spans="1:9">
      <c r="A180" t="s">
        <v>4150</v>
      </c>
      <c r="B180" s="1">
        <v>44548</v>
      </c>
      <c r="C180" t="s">
        <v>4339</v>
      </c>
      <c r="D180" t="s">
        <v>69</v>
      </c>
      <c r="E180" t="s">
        <v>4344</v>
      </c>
      <c r="F180" t="s">
        <v>4349</v>
      </c>
      <c r="G180" t="s">
        <v>4353</v>
      </c>
      <c r="H180">
        <v>378.56</v>
      </c>
      <c r="I180">
        <v>35.53</v>
      </c>
    </row>
    <row r="181" spans="1:9">
      <c r="A181" t="s">
        <v>4151</v>
      </c>
      <c r="B181" s="1">
        <v>44548</v>
      </c>
      <c r="C181" t="s">
        <v>4338</v>
      </c>
      <c r="D181" t="s">
        <v>69</v>
      </c>
      <c r="E181" t="s">
        <v>4344</v>
      </c>
      <c r="F181" t="s">
        <v>4349</v>
      </c>
      <c r="G181" t="s">
        <v>4354</v>
      </c>
      <c r="H181">
        <v>4116.7</v>
      </c>
      <c r="I181">
        <v>173.19</v>
      </c>
    </row>
    <row r="182" spans="1:9">
      <c r="A182" t="s">
        <v>4152</v>
      </c>
      <c r="B182" s="1">
        <v>44548</v>
      </c>
      <c r="C182" t="s">
        <v>4340</v>
      </c>
      <c r="D182" t="s">
        <v>69</v>
      </c>
      <c r="E182" t="s">
        <v>4344</v>
      </c>
      <c r="F182" t="s">
        <v>4349</v>
      </c>
      <c r="G182" t="s">
        <v>4353</v>
      </c>
      <c r="H182">
        <v>129.63999999999999</v>
      </c>
      <c r="I182">
        <v>32.42</v>
      </c>
    </row>
    <row r="183" spans="1:9">
      <c r="A183" t="s">
        <v>4153</v>
      </c>
      <c r="B183" s="1">
        <v>44548</v>
      </c>
      <c r="C183" t="s">
        <v>4338</v>
      </c>
      <c r="D183" t="s">
        <v>69</v>
      </c>
      <c r="E183" t="s">
        <v>4344</v>
      </c>
      <c r="F183" t="s">
        <v>4349</v>
      </c>
      <c r="G183" t="s">
        <v>4353</v>
      </c>
      <c r="H183">
        <v>633.36</v>
      </c>
      <c r="I183">
        <v>135.41</v>
      </c>
    </row>
    <row r="184" spans="1:9">
      <c r="A184" t="s">
        <v>4154</v>
      </c>
      <c r="B184" s="1">
        <v>44548</v>
      </c>
      <c r="C184" t="s">
        <v>4339</v>
      </c>
      <c r="D184" t="s">
        <v>69</v>
      </c>
      <c r="E184" t="s">
        <v>4344</v>
      </c>
      <c r="F184" t="s">
        <v>4349</v>
      </c>
      <c r="G184" t="s">
        <v>4353</v>
      </c>
      <c r="H184">
        <v>7001.82</v>
      </c>
      <c r="I184">
        <v>379.14</v>
      </c>
    </row>
    <row r="185" spans="1:9">
      <c r="A185" t="s">
        <v>4155</v>
      </c>
      <c r="B185" s="1">
        <v>44548</v>
      </c>
      <c r="C185" t="s">
        <v>4339</v>
      </c>
      <c r="D185" t="s">
        <v>69</v>
      </c>
      <c r="E185" t="s">
        <v>4344</v>
      </c>
      <c r="F185" t="s">
        <v>4349</v>
      </c>
      <c r="G185" t="s">
        <v>4354</v>
      </c>
      <c r="H185">
        <v>801.22</v>
      </c>
      <c r="I185">
        <v>63.38</v>
      </c>
    </row>
    <row r="186" spans="1:9">
      <c r="A186" t="s">
        <v>4156</v>
      </c>
      <c r="B186" s="1">
        <v>44548</v>
      </c>
      <c r="C186" t="s">
        <v>4339</v>
      </c>
      <c r="D186" t="s">
        <v>195</v>
      </c>
      <c r="E186" t="s">
        <v>4343</v>
      </c>
      <c r="F186" t="s">
        <v>4348</v>
      </c>
      <c r="G186" t="s">
        <v>4353</v>
      </c>
      <c r="H186">
        <v>108.864</v>
      </c>
      <c r="I186">
        <v>42.52</v>
      </c>
    </row>
    <row r="187" spans="1:9">
      <c r="A187" t="s">
        <v>4157</v>
      </c>
      <c r="B187" s="1">
        <v>44548</v>
      </c>
      <c r="C187" t="s">
        <v>4337</v>
      </c>
      <c r="D187" t="s">
        <v>195</v>
      </c>
      <c r="E187" t="s">
        <v>4343</v>
      </c>
      <c r="F187" t="s">
        <v>4348</v>
      </c>
      <c r="G187" t="s">
        <v>4353</v>
      </c>
      <c r="H187">
        <v>257.04000000000002</v>
      </c>
      <c r="I187">
        <v>45.03</v>
      </c>
    </row>
    <row r="188" spans="1:9">
      <c r="A188" t="s">
        <v>4158</v>
      </c>
      <c r="B188" s="1">
        <v>44548</v>
      </c>
      <c r="C188" t="s">
        <v>4338</v>
      </c>
      <c r="D188" t="s">
        <v>195</v>
      </c>
      <c r="E188" t="s">
        <v>4343</v>
      </c>
      <c r="F188" t="s">
        <v>4348</v>
      </c>
      <c r="G188" t="s">
        <v>4354</v>
      </c>
      <c r="H188">
        <v>2034.9839999999999</v>
      </c>
      <c r="I188">
        <v>243.99</v>
      </c>
    </row>
    <row r="189" spans="1:9">
      <c r="A189" t="s">
        <v>4159</v>
      </c>
      <c r="B189" s="1">
        <v>44548</v>
      </c>
      <c r="C189" t="s">
        <v>4340</v>
      </c>
      <c r="D189" t="s">
        <v>195</v>
      </c>
      <c r="E189" t="s">
        <v>4343</v>
      </c>
      <c r="F189" t="s">
        <v>4348</v>
      </c>
      <c r="G189" t="s">
        <v>4353</v>
      </c>
      <c r="H189">
        <v>123.76</v>
      </c>
      <c r="I189">
        <v>45.61</v>
      </c>
    </row>
    <row r="190" spans="1:9">
      <c r="A190" t="s">
        <v>4160</v>
      </c>
      <c r="B190" s="1">
        <v>44548</v>
      </c>
      <c r="C190" t="s">
        <v>4338</v>
      </c>
      <c r="D190" t="s">
        <v>195</v>
      </c>
      <c r="E190" t="s">
        <v>4343</v>
      </c>
      <c r="F190" t="s">
        <v>4348</v>
      </c>
      <c r="G190" t="s">
        <v>4352</v>
      </c>
      <c r="H190">
        <v>832.60799999999995</v>
      </c>
      <c r="I190">
        <v>3.22</v>
      </c>
    </row>
    <row r="191" spans="1:9">
      <c r="A191" t="s">
        <v>4161</v>
      </c>
      <c r="B191" s="1">
        <v>44548</v>
      </c>
      <c r="C191" t="s">
        <v>4337</v>
      </c>
      <c r="D191" t="s">
        <v>195</v>
      </c>
      <c r="E191" t="s">
        <v>4343</v>
      </c>
      <c r="F191" t="s">
        <v>4348</v>
      </c>
      <c r="G191" t="s">
        <v>4353</v>
      </c>
      <c r="H191">
        <v>522.9</v>
      </c>
      <c r="I191">
        <v>137.36000000000001</v>
      </c>
    </row>
    <row r="192" spans="1:9">
      <c r="A192" t="s">
        <v>4122</v>
      </c>
      <c r="B192" s="1">
        <v>44547</v>
      </c>
      <c r="C192" t="s">
        <v>4339</v>
      </c>
      <c r="D192" t="s">
        <v>364</v>
      </c>
      <c r="E192" t="s">
        <v>4342</v>
      </c>
      <c r="F192" t="s">
        <v>4349</v>
      </c>
      <c r="G192" t="s">
        <v>4353</v>
      </c>
      <c r="H192">
        <v>92.82</v>
      </c>
      <c r="I192">
        <v>14.68</v>
      </c>
    </row>
    <row r="193" spans="1:9">
      <c r="A193" t="s">
        <v>4123</v>
      </c>
      <c r="B193" s="1">
        <v>44547</v>
      </c>
      <c r="C193" t="s">
        <v>4338</v>
      </c>
      <c r="D193" t="s">
        <v>128</v>
      </c>
      <c r="E193" t="s">
        <v>4342</v>
      </c>
      <c r="F193" t="s">
        <v>4348</v>
      </c>
      <c r="G193" t="s">
        <v>4353</v>
      </c>
      <c r="H193">
        <v>149.80000000000001</v>
      </c>
      <c r="I193">
        <v>33.64</v>
      </c>
    </row>
    <row r="194" spans="1:9">
      <c r="A194" t="s">
        <v>4124</v>
      </c>
      <c r="B194" s="1">
        <v>44547</v>
      </c>
      <c r="C194" t="s">
        <v>4339</v>
      </c>
      <c r="D194" t="s">
        <v>235</v>
      </c>
      <c r="E194" t="s">
        <v>4342</v>
      </c>
      <c r="F194" t="s">
        <v>4350</v>
      </c>
      <c r="G194" t="s">
        <v>4354</v>
      </c>
      <c r="H194">
        <v>3009.1950000000002</v>
      </c>
      <c r="I194">
        <v>138.44</v>
      </c>
    </row>
    <row r="195" spans="1:9">
      <c r="A195" t="s">
        <v>4125</v>
      </c>
      <c r="B195" s="1">
        <v>44547</v>
      </c>
      <c r="C195" t="s">
        <v>4337</v>
      </c>
      <c r="D195" t="s">
        <v>142</v>
      </c>
      <c r="E195" t="s">
        <v>4342</v>
      </c>
      <c r="F195" t="s">
        <v>4350</v>
      </c>
      <c r="G195" t="s">
        <v>4353</v>
      </c>
      <c r="H195">
        <v>904.96</v>
      </c>
      <c r="I195">
        <v>113.95</v>
      </c>
    </row>
    <row r="196" spans="1:9">
      <c r="A196" t="s">
        <v>4126</v>
      </c>
      <c r="B196" s="1">
        <v>44547</v>
      </c>
      <c r="C196" t="s">
        <v>4337</v>
      </c>
      <c r="D196" t="s">
        <v>142</v>
      </c>
      <c r="E196" t="s">
        <v>4342</v>
      </c>
      <c r="F196" t="s">
        <v>4350</v>
      </c>
      <c r="G196" t="s">
        <v>4352</v>
      </c>
      <c r="H196">
        <v>2037</v>
      </c>
      <c r="I196">
        <v>282.86</v>
      </c>
    </row>
    <row r="197" spans="1:9">
      <c r="A197" t="s">
        <v>4127</v>
      </c>
      <c r="B197" s="1">
        <v>44547</v>
      </c>
      <c r="C197" t="s">
        <v>4337</v>
      </c>
      <c r="D197" t="s">
        <v>142</v>
      </c>
      <c r="E197" t="s">
        <v>4342</v>
      </c>
      <c r="F197" t="s">
        <v>4350</v>
      </c>
      <c r="G197" t="s">
        <v>4353</v>
      </c>
      <c r="H197">
        <v>471.8</v>
      </c>
      <c r="I197">
        <v>28.93</v>
      </c>
    </row>
    <row r="198" spans="1:9">
      <c r="A198" t="s">
        <v>4128</v>
      </c>
      <c r="B198" s="1">
        <v>44547</v>
      </c>
      <c r="C198" t="s">
        <v>4339</v>
      </c>
      <c r="D198" t="s">
        <v>390</v>
      </c>
      <c r="E198" t="s">
        <v>4342</v>
      </c>
      <c r="F198" t="s">
        <v>4350</v>
      </c>
      <c r="G198" t="s">
        <v>4354</v>
      </c>
      <c r="H198">
        <v>1411.2</v>
      </c>
      <c r="I198">
        <v>78.260000000000005</v>
      </c>
    </row>
    <row r="199" spans="1:9">
      <c r="A199" t="s">
        <v>4129</v>
      </c>
      <c r="B199" s="1">
        <v>44547</v>
      </c>
      <c r="C199" t="s">
        <v>4339</v>
      </c>
      <c r="D199" t="s">
        <v>390</v>
      </c>
      <c r="E199" t="s">
        <v>4342</v>
      </c>
      <c r="F199" t="s">
        <v>4350</v>
      </c>
      <c r="G199" t="s">
        <v>4354</v>
      </c>
      <c r="H199">
        <v>2787.12</v>
      </c>
      <c r="I199">
        <v>42.66</v>
      </c>
    </row>
    <row r="200" spans="1:9">
      <c r="A200" t="s">
        <v>4130</v>
      </c>
      <c r="B200" s="1">
        <v>44547</v>
      </c>
      <c r="C200" t="s">
        <v>4339</v>
      </c>
      <c r="D200" t="s">
        <v>611</v>
      </c>
      <c r="E200" t="s">
        <v>4343</v>
      </c>
      <c r="F200" t="s">
        <v>4346</v>
      </c>
      <c r="G200" t="s">
        <v>4354</v>
      </c>
      <c r="H200">
        <v>5183.9549999999999</v>
      </c>
      <c r="I200">
        <v>458.75</v>
      </c>
    </row>
    <row r="201" spans="1:9">
      <c r="A201" t="s">
        <v>4131</v>
      </c>
      <c r="B201" s="1">
        <v>44547</v>
      </c>
      <c r="C201" t="s">
        <v>4339</v>
      </c>
      <c r="D201" t="s">
        <v>618</v>
      </c>
      <c r="E201" t="s">
        <v>4342</v>
      </c>
      <c r="F201" t="s">
        <v>4348</v>
      </c>
      <c r="G201" t="s">
        <v>4354</v>
      </c>
      <c r="H201">
        <v>884.68799999999999</v>
      </c>
      <c r="I201">
        <v>15.67</v>
      </c>
    </row>
    <row r="202" spans="1:9">
      <c r="A202" t="s">
        <v>4132</v>
      </c>
      <c r="B202" s="1">
        <v>44547</v>
      </c>
      <c r="C202" t="s">
        <v>4338</v>
      </c>
      <c r="D202" t="s">
        <v>618</v>
      </c>
      <c r="E202" t="s">
        <v>4342</v>
      </c>
      <c r="F202" t="s">
        <v>4348</v>
      </c>
      <c r="G202" t="s">
        <v>4353</v>
      </c>
      <c r="H202">
        <v>370.44</v>
      </c>
      <c r="I202">
        <v>3.74</v>
      </c>
    </row>
    <row r="203" spans="1:9">
      <c r="A203" t="s">
        <v>4133</v>
      </c>
      <c r="B203" s="1">
        <v>44547</v>
      </c>
      <c r="C203" t="s">
        <v>4337</v>
      </c>
      <c r="D203" t="s">
        <v>618</v>
      </c>
      <c r="E203" t="s">
        <v>4342</v>
      </c>
      <c r="F203" t="s">
        <v>4348</v>
      </c>
      <c r="G203" t="s">
        <v>4354</v>
      </c>
      <c r="H203">
        <v>10212.719999999999</v>
      </c>
      <c r="I203">
        <v>70.290000000000006</v>
      </c>
    </row>
    <row r="204" spans="1:9">
      <c r="A204" t="s">
        <v>4134</v>
      </c>
      <c r="B204" s="1">
        <v>44547</v>
      </c>
      <c r="C204" t="s">
        <v>4339</v>
      </c>
      <c r="D204" t="s">
        <v>87</v>
      </c>
      <c r="E204" t="s">
        <v>4342</v>
      </c>
      <c r="F204" t="s">
        <v>4346</v>
      </c>
      <c r="G204" t="s">
        <v>4353</v>
      </c>
      <c r="H204">
        <v>740.04</v>
      </c>
      <c r="I204">
        <v>164.83</v>
      </c>
    </row>
    <row r="205" spans="1:9">
      <c r="A205" t="s">
        <v>4135</v>
      </c>
      <c r="B205" s="1">
        <v>44547</v>
      </c>
      <c r="C205" t="s">
        <v>4338</v>
      </c>
      <c r="D205" t="s">
        <v>87</v>
      </c>
      <c r="E205" t="s">
        <v>4342</v>
      </c>
      <c r="F205" t="s">
        <v>4346</v>
      </c>
      <c r="G205" t="s">
        <v>4354</v>
      </c>
      <c r="H205">
        <v>473.76</v>
      </c>
      <c r="I205">
        <v>11.98</v>
      </c>
    </row>
    <row r="206" spans="1:9">
      <c r="A206" t="s">
        <v>4136</v>
      </c>
      <c r="B206" s="1">
        <v>44547</v>
      </c>
      <c r="C206" t="s">
        <v>4338</v>
      </c>
      <c r="D206" t="s">
        <v>87</v>
      </c>
      <c r="E206" t="s">
        <v>4342</v>
      </c>
      <c r="F206" t="s">
        <v>4346</v>
      </c>
      <c r="G206" t="s">
        <v>4352</v>
      </c>
      <c r="H206">
        <v>601.02</v>
      </c>
      <c r="I206">
        <v>32.22</v>
      </c>
    </row>
    <row r="207" spans="1:9">
      <c r="A207" t="s">
        <v>4137</v>
      </c>
      <c r="B207" s="1">
        <v>44547</v>
      </c>
      <c r="C207" t="s">
        <v>4338</v>
      </c>
      <c r="D207" t="s">
        <v>406</v>
      </c>
      <c r="E207" t="s">
        <v>4344</v>
      </c>
      <c r="F207" t="s">
        <v>4346</v>
      </c>
      <c r="G207" t="s">
        <v>4353</v>
      </c>
      <c r="H207">
        <v>70.671999999999997</v>
      </c>
      <c r="I207">
        <v>1.93</v>
      </c>
    </row>
    <row r="208" spans="1:9">
      <c r="A208" t="s">
        <v>4138</v>
      </c>
      <c r="B208" s="1">
        <v>44547</v>
      </c>
      <c r="C208" t="s">
        <v>4338</v>
      </c>
      <c r="D208" t="s">
        <v>274</v>
      </c>
      <c r="E208" t="s">
        <v>4344</v>
      </c>
      <c r="F208" t="s">
        <v>4349</v>
      </c>
      <c r="G208" t="s">
        <v>4353</v>
      </c>
      <c r="H208">
        <v>103.32</v>
      </c>
      <c r="I208">
        <v>15.84</v>
      </c>
    </row>
    <row r="209" spans="1:9">
      <c r="A209" t="s">
        <v>4139</v>
      </c>
      <c r="B209" s="1">
        <v>44547</v>
      </c>
      <c r="C209" t="s">
        <v>4338</v>
      </c>
      <c r="D209" t="s">
        <v>274</v>
      </c>
      <c r="E209" t="s">
        <v>4344</v>
      </c>
      <c r="F209" t="s">
        <v>4349</v>
      </c>
      <c r="G209" t="s">
        <v>4354</v>
      </c>
      <c r="H209">
        <v>1367.1</v>
      </c>
      <c r="I209">
        <v>213.74</v>
      </c>
    </row>
    <row r="210" spans="1:9">
      <c r="A210" t="s">
        <v>4099</v>
      </c>
      <c r="B210" s="1">
        <v>44546</v>
      </c>
      <c r="C210" t="s">
        <v>4338</v>
      </c>
      <c r="D210" t="s">
        <v>650</v>
      </c>
      <c r="E210" t="s">
        <v>4342</v>
      </c>
      <c r="F210" t="s">
        <v>4348</v>
      </c>
      <c r="G210" t="s">
        <v>4353</v>
      </c>
      <c r="H210">
        <v>244.3</v>
      </c>
      <c r="I210">
        <v>26.39</v>
      </c>
    </row>
    <row r="211" spans="1:9">
      <c r="A211" t="s">
        <v>4100</v>
      </c>
      <c r="B211" s="1">
        <v>44546</v>
      </c>
      <c r="C211" t="s">
        <v>4340</v>
      </c>
      <c r="D211" t="s">
        <v>72</v>
      </c>
      <c r="E211" t="s">
        <v>4344</v>
      </c>
      <c r="F211" t="s">
        <v>4348</v>
      </c>
      <c r="G211" t="s">
        <v>4353</v>
      </c>
      <c r="H211">
        <v>17716.439999999999</v>
      </c>
      <c r="I211">
        <v>363.82</v>
      </c>
    </row>
    <row r="212" spans="1:9">
      <c r="A212" t="s">
        <v>4101</v>
      </c>
      <c r="B212" s="1">
        <v>44546</v>
      </c>
      <c r="C212" t="s">
        <v>4337</v>
      </c>
      <c r="D212" t="s">
        <v>72</v>
      </c>
      <c r="E212" t="s">
        <v>4344</v>
      </c>
      <c r="F212" t="s">
        <v>4348</v>
      </c>
      <c r="G212" t="s">
        <v>4353</v>
      </c>
      <c r="H212">
        <v>1825.6</v>
      </c>
      <c r="I212">
        <v>160.21</v>
      </c>
    </row>
    <row r="213" spans="1:9">
      <c r="A213" t="s">
        <v>4102</v>
      </c>
      <c r="B213" s="1">
        <v>44546</v>
      </c>
      <c r="C213" t="s">
        <v>4337</v>
      </c>
      <c r="D213" t="s">
        <v>430</v>
      </c>
      <c r="E213" t="s">
        <v>4342</v>
      </c>
      <c r="F213" t="s">
        <v>4347</v>
      </c>
      <c r="G213" t="s">
        <v>4353</v>
      </c>
      <c r="H213">
        <v>140.44800000000001</v>
      </c>
      <c r="I213">
        <v>8.76</v>
      </c>
    </row>
    <row r="214" spans="1:9">
      <c r="A214" t="s">
        <v>4103</v>
      </c>
      <c r="B214" s="1">
        <v>44546</v>
      </c>
      <c r="C214" t="s">
        <v>4338</v>
      </c>
      <c r="D214" t="s">
        <v>430</v>
      </c>
      <c r="E214" t="s">
        <v>4342</v>
      </c>
      <c r="F214" t="s">
        <v>4347</v>
      </c>
      <c r="G214" t="s">
        <v>4352</v>
      </c>
      <c r="H214">
        <v>1412.712</v>
      </c>
      <c r="I214">
        <v>67.650000000000006</v>
      </c>
    </row>
    <row r="215" spans="1:9">
      <c r="A215" t="s">
        <v>4104</v>
      </c>
      <c r="B215" s="1">
        <v>44546</v>
      </c>
      <c r="C215" t="s">
        <v>4339</v>
      </c>
      <c r="D215" t="s">
        <v>302</v>
      </c>
      <c r="E215" t="s">
        <v>4344</v>
      </c>
      <c r="F215" t="s">
        <v>4350</v>
      </c>
      <c r="G215" t="s">
        <v>4353</v>
      </c>
      <c r="H215">
        <v>61.18</v>
      </c>
      <c r="I215">
        <v>7.74</v>
      </c>
    </row>
    <row r="216" spans="1:9">
      <c r="A216" t="s">
        <v>4105</v>
      </c>
      <c r="B216" s="1">
        <v>44546</v>
      </c>
      <c r="C216" t="s">
        <v>4339</v>
      </c>
      <c r="D216" t="s">
        <v>199</v>
      </c>
      <c r="E216" t="s">
        <v>4343</v>
      </c>
      <c r="F216" t="s">
        <v>4348</v>
      </c>
      <c r="G216" t="s">
        <v>4354</v>
      </c>
      <c r="H216">
        <v>5100.4799999999996</v>
      </c>
      <c r="I216">
        <v>417.37</v>
      </c>
    </row>
    <row r="217" spans="1:9">
      <c r="A217" t="s">
        <v>4106</v>
      </c>
      <c r="B217" s="1">
        <v>44546</v>
      </c>
      <c r="C217" t="s">
        <v>4338</v>
      </c>
      <c r="D217" t="s">
        <v>199</v>
      </c>
      <c r="E217" t="s">
        <v>4343</v>
      </c>
      <c r="F217" t="s">
        <v>4348</v>
      </c>
      <c r="G217" t="s">
        <v>4353</v>
      </c>
      <c r="H217">
        <v>2969.4</v>
      </c>
      <c r="I217">
        <v>130.31</v>
      </c>
    </row>
    <row r="218" spans="1:9">
      <c r="A218" t="s">
        <v>4107</v>
      </c>
      <c r="B218" s="1">
        <v>44546</v>
      </c>
      <c r="C218" t="s">
        <v>4337</v>
      </c>
      <c r="D218" t="s">
        <v>140</v>
      </c>
      <c r="E218" t="s">
        <v>4342</v>
      </c>
      <c r="F218" t="s">
        <v>4350</v>
      </c>
      <c r="G218" t="s">
        <v>4353</v>
      </c>
      <c r="H218">
        <v>79.8</v>
      </c>
      <c r="I218">
        <v>7.23</v>
      </c>
    </row>
    <row r="219" spans="1:9">
      <c r="A219" t="s">
        <v>4108</v>
      </c>
      <c r="B219" s="1">
        <v>44546</v>
      </c>
      <c r="C219" t="s">
        <v>4338</v>
      </c>
      <c r="D219" t="s">
        <v>140</v>
      </c>
      <c r="E219" t="s">
        <v>4342</v>
      </c>
      <c r="F219" t="s">
        <v>4350</v>
      </c>
      <c r="G219" t="s">
        <v>4353</v>
      </c>
      <c r="H219">
        <v>359.8</v>
      </c>
      <c r="I219">
        <v>46.41</v>
      </c>
    </row>
    <row r="220" spans="1:9">
      <c r="A220" t="s">
        <v>4109</v>
      </c>
      <c r="B220" s="1">
        <v>44546</v>
      </c>
      <c r="C220" t="s">
        <v>4339</v>
      </c>
      <c r="D220" t="s">
        <v>140</v>
      </c>
      <c r="E220" t="s">
        <v>4342</v>
      </c>
      <c r="F220" t="s">
        <v>4350</v>
      </c>
      <c r="G220" t="s">
        <v>4352</v>
      </c>
      <c r="H220">
        <v>1065.54</v>
      </c>
      <c r="I220">
        <v>271.06</v>
      </c>
    </row>
    <row r="221" spans="1:9">
      <c r="A221" t="s">
        <v>4110</v>
      </c>
      <c r="B221" s="1">
        <v>44546</v>
      </c>
      <c r="C221" t="s">
        <v>4337</v>
      </c>
      <c r="D221" t="s">
        <v>140</v>
      </c>
      <c r="E221" t="s">
        <v>4342</v>
      </c>
      <c r="F221" t="s">
        <v>4350</v>
      </c>
      <c r="G221" t="s">
        <v>4353</v>
      </c>
      <c r="H221">
        <v>96.88</v>
      </c>
      <c r="I221">
        <v>10.18</v>
      </c>
    </row>
    <row r="222" spans="1:9">
      <c r="A222" t="s">
        <v>4111</v>
      </c>
      <c r="B222" s="1">
        <v>44546</v>
      </c>
      <c r="C222" t="s">
        <v>4337</v>
      </c>
      <c r="D222" t="s">
        <v>14</v>
      </c>
      <c r="E222" t="s">
        <v>4344</v>
      </c>
      <c r="F222" t="s">
        <v>4348</v>
      </c>
      <c r="G222" t="s">
        <v>4353</v>
      </c>
      <c r="H222">
        <v>603.79200000000003</v>
      </c>
      <c r="I222">
        <v>16.170000000000002</v>
      </c>
    </row>
    <row r="223" spans="1:9">
      <c r="A223" t="s">
        <v>4112</v>
      </c>
      <c r="B223" s="1">
        <v>44546</v>
      </c>
      <c r="C223" t="s">
        <v>4340</v>
      </c>
      <c r="D223" t="s">
        <v>14</v>
      </c>
      <c r="E223" t="s">
        <v>4344</v>
      </c>
      <c r="F223" t="s">
        <v>4348</v>
      </c>
      <c r="G223" t="s">
        <v>4354</v>
      </c>
      <c r="H223">
        <v>8537.9</v>
      </c>
      <c r="I223">
        <v>429.88</v>
      </c>
    </row>
    <row r="224" spans="1:9">
      <c r="A224" t="s">
        <v>4113</v>
      </c>
      <c r="B224" s="1">
        <v>44546</v>
      </c>
      <c r="C224" t="s">
        <v>4339</v>
      </c>
      <c r="D224" t="s">
        <v>14</v>
      </c>
      <c r="E224" t="s">
        <v>4344</v>
      </c>
      <c r="F224" t="s">
        <v>4348</v>
      </c>
      <c r="G224" t="s">
        <v>4353</v>
      </c>
      <c r="H224">
        <v>661.08</v>
      </c>
      <c r="I224">
        <v>174.18</v>
      </c>
    </row>
    <row r="225" spans="1:9">
      <c r="A225" t="s">
        <v>4114</v>
      </c>
      <c r="B225" s="1">
        <v>44546</v>
      </c>
      <c r="C225" t="s">
        <v>4339</v>
      </c>
      <c r="D225" t="s">
        <v>14</v>
      </c>
      <c r="E225" t="s">
        <v>4344</v>
      </c>
      <c r="F225" t="s">
        <v>4348</v>
      </c>
      <c r="G225" t="s">
        <v>4352</v>
      </c>
      <c r="H225">
        <v>1896.3</v>
      </c>
      <c r="I225">
        <v>124.07</v>
      </c>
    </row>
    <row r="226" spans="1:9">
      <c r="A226" t="s">
        <v>4115</v>
      </c>
      <c r="B226" s="1">
        <v>44546</v>
      </c>
      <c r="C226" t="s">
        <v>4337</v>
      </c>
      <c r="D226" t="s">
        <v>14</v>
      </c>
      <c r="E226" t="s">
        <v>4344</v>
      </c>
      <c r="F226" t="s">
        <v>4348</v>
      </c>
      <c r="G226" t="s">
        <v>4353</v>
      </c>
      <c r="H226">
        <v>238.56</v>
      </c>
      <c r="I226">
        <v>39.97</v>
      </c>
    </row>
    <row r="227" spans="1:9">
      <c r="A227" t="s">
        <v>4116</v>
      </c>
      <c r="B227" s="1">
        <v>44546</v>
      </c>
      <c r="C227" t="s">
        <v>4338</v>
      </c>
      <c r="D227" t="s">
        <v>132</v>
      </c>
      <c r="E227" t="s">
        <v>4343</v>
      </c>
      <c r="F227" t="s">
        <v>4349</v>
      </c>
      <c r="G227" t="s">
        <v>4353</v>
      </c>
      <c r="H227">
        <v>124.32</v>
      </c>
      <c r="I227">
        <v>49.88</v>
      </c>
    </row>
    <row r="228" spans="1:9">
      <c r="A228" t="s">
        <v>4117</v>
      </c>
      <c r="B228" s="1">
        <v>44546</v>
      </c>
      <c r="C228" t="s">
        <v>4339</v>
      </c>
      <c r="D228" t="s">
        <v>132</v>
      </c>
      <c r="E228" t="s">
        <v>4343</v>
      </c>
      <c r="F228" t="s">
        <v>4349</v>
      </c>
      <c r="G228" t="s">
        <v>4353</v>
      </c>
      <c r="H228">
        <v>378</v>
      </c>
      <c r="I228">
        <v>27.85</v>
      </c>
    </row>
    <row r="229" spans="1:9">
      <c r="A229" t="s">
        <v>4118</v>
      </c>
      <c r="B229" s="1">
        <v>44546</v>
      </c>
      <c r="C229" t="s">
        <v>4337</v>
      </c>
      <c r="D229" t="s">
        <v>132</v>
      </c>
      <c r="E229" t="s">
        <v>4343</v>
      </c>
      <c r="F229" t="s">
        <v>4349</v>
      </c>
      <c r="G229" t="s">
        <v>4354</v>
      </c>
      <c r="H229">
        <v>19474.560000000001</v>
      </c>
      <c r="I229">
        <v>395.54</v>
      </c>
    </row>
    <row r="230" spans="1:9">
      <c r="A230" t="s">
        <v>4119</v>
      </c>
      <c r="B230" s="1">
        <v>44546</v>
      </c>
      <c r="C230" t="s">
        <v>4337</v>
      </c>
      <c r="D230" t="s">
        <v>132</v>
      </c>
      <c r="E230" t="s">
        <v>4343</v>
      </c>
      <c r="F230" t="s">
        <v>4349</v>
      </c>
      <c r="G230" t="s">
        <v>4353</v>
      </c>
      <c r="H230">
        <v>4630.5</v>
      </c>
      <c r="I230">
        <v>242.72</v>
      </c>
    </row>
    <row r="231" spans="1:9">
      <c r="A231" t="s">
        <v>4120</v>
      </c>
      <c r="B231" s="1">
        <v>44546</v>
      </c>
      <c r="C231" t="s">
        <v>4338</v>
      </c>
      <c r="D231" t="s">
        <v>132</v>
      </c>
      <c r="E231" t="s">
        <v>4343</v>
      </c>
      <c r="F231" t="s">
        <v>4349</v>
      </c>
      <c r="G231" t="s">
        <v>4353</v>
      </c>
      <c r="H231">
        <v>61.32</v>
      </c>
      <c r="I231">
        <v>13.78</v>
      </c>
    </row>
    <row r="232" spans="1:9">
      <c r="A232" t="s">
        <v>4121</v>
      </c>
      <c r="B232" s="1">
        <v>44546</v>
      </c>
      <c r="C232" t="s">
        <v>4338</v>
      </c>
      <c r="D232" t="s">
        <v>132</v>
      </c>
      <c r="E232" t="s">
        <v>4343</v>
      </c>
      <c r="F232" t="s">
        <v>4349</v>
      </c>
      <c r="G232" t="s">
        <v>4353</v>
      </c>
      <c r="H232">
        <v>266.56</v>
      </c>
      <c r="I232">
        <v>25.15</v>
      </c>
    </row>
    <row r="233" spans="1:9">
      <c r="A233" t="s">
        <v>4082</v>
      </c>
      <c r="B233" s="1">
        <v>44545</v>
      </c>
      <c r="C233" t="s">
        <v>4338</v>
      </c>
      <c r="D233" t="s">
        <v>670</v>
      </c>
      <c r="E233" t="s">
        <v>4342</v>
      </c>
      <c r="F233" t="s">
        <v>4350</v>
      </c>
      <c r="G233" t="s">
        <v>4352</v>
      </c>
      <c r="H233">
        <v>690.14400000000001</v>
      </c>
      <c r="I233">
        <v>8.92</v>
      </c>
    </row>
    <row r="234" spans="1:9">
      <c r="A234" t="s">
        <v>4083</v>
      </c>
      <c r="B234" s="1">
        <v>44545</v>
      </c>
      <c r="C234" t="s">
        <v>4337</v>
      </c>
      <c r="D234" t="s">
        <v>670</v>
      </c>
      <c r="E234" t="s">
        <v>4342</v>
      </c>
      <c r="F234" t="s">
        <v>4350</v>
      </c>
      <c r="G234" t="s">
        <v>4354</v>
      </c>
      <c r="H234">
        <v>1266.048</v>
      </c>
      <c r="I234">
        <v>268.68</v>
      </c>
    </row>
    <row r="235" spans="1:9">
      <c r="A235" t="s">
        <v>4084</v>
      </c>
      <c r="B235" s="1">
        <v>44545</v>
      </c>
      <c r="C235" t="s">
        <v>4338</v>
      </c>
      <c r="D235" t="s">
        <v>670</v>
      </c>
      <c r="E235" t="s">
        <v>4342</v>
      </c>
      <c r="F235" t="s">
        <v>4350</v>
      </c>
      <c r="G235" t="s">
        <v>4352</v>
      </c>
      <c r="H235">
        <v>2681.28</v>
      </c>
      <c r="I235">
        <v>61.97</v>
      </c>
    </row>
    <row r="236" spans="1:9">
      <c r="A236" t="s">
        <v>4085</v>
      </c>
      <c r="B236" s="1">
        <v>44545</v>
      </c>
      <c r="C236" t="s">
        <v>4337</v>
      </c>
      <c r="D236" t="s">
        <v>313</v>
      </c>
      <c r="E236" t="s">
        <v>4343</v>
      </c>
      <c r="F236" t="s">
        <v>4346</v>
      </c>
      <c r="G236" t="s">
        <v>4352</v>
      </c>
      <c r="H236">
        <v>1023.54</v>
      </c>
      <c r="I236">
        <v>127.33</v>
      </c>
    </row>
    <row r="237" spans="1:9">
      <c r="A237" t="s">
        <v>4086</v>
      </c>
      <c r="B237" s="1">
        <v>44545</v>
      </c>
      <c r="C237" t="s">
        <v>4339</v>
      </c>
      <c r="D237" t="s">
        <v>313</v>
      </c>
      <c r="E237" t="s">
        <v>4343</v>
      </c>
      <c r="F237" t="s">
        <v>4346</v>
      </c>
      <c r="G237" t="s">
        <v>4353</v>
      </c>
      <c r="H237">
        <v>177.52</v>
      </c>
      <c r="I237">
        <v>36.57</v>
      </c>
    </row>
    <row r="238" spans="1:9">
      <c r="A238" t="s">
        <v>4087</v>
      </c>
      <c r="B238" s="1">
        <v>44545</v>
      </c>
      <c r="C238" t="s">
        <v>4340</v>
      </c>
      <c r="D238" t="s">
        <v>313</v>
      </c>
      <c r="E238" t="s">
        <v>4343</v>
      </c>
      <c r="F238" t="s">
        <v>4346</v>
      </c>
      <c r="G238" t="s">
        <v>4354</v>
      </c>
      <c r="H238">
        <v>905.68799999999999</v>
      </c>
      <c r="I238">
        <v>48.62</v>
      </c>
    </row>
    <row r="239" spans="1:9">
      <c r="A239" t="s">
        <v>4088</v>
      </c>
      <c r="B239" s="1">
        <v>44545</v>
      </c>
      <c r="C239" t="s">
        <v>4338</v>
      </c>
      <c r="D239" t="s">
        <v>179</v>
      </c>
      <c r="E239" t="s">
        <v>4342</v>
      </c>
      <c r="F239" t="s">
        <v>4348</v>
      </c>
      <c r="G239" t="s">
        <v>4353</v>
      </c>
      <c r="H239">
        <v>904.4</v>
      </c>
      <c r="I239">
        <v>83.26</v>
      </c>
    </row>
    <row r="240" spans="1:9">
      <c r="A240" t="s">
        <v>4089</v>
      </c>
      <c r="B240" s="1">
        <v>44545</v>
      </c>
      <c r="C240" t="s">
        <v>4338</v>
      </c>
      <c r="D240" t="s">
        <v>409</v>
      </c>
      <c r="E240" t="s">
        <v>4342</v>
      </c>
      <c r="F240" t="s">
        <v>4347</v>
      </c>
      <c r="G240" t="s">
        <v>4353</v>
      </c>
      <c r="H240">
        <v>395.5</v>
      </c>
      <c r="I240">
        <v>23.66</v>
      </c>
    </row>
    <row r="241" spans="1:9">
      <c r="A241" t="s">
        <v>4090</v>
      </c>
      <c r="B241" s="1">
        <v>44545</v>
      </c>
      <c r="C241" t="s">
        <v>4337</v>
      </c>
      <c r="D241" t="s">
        <v>409</v>
      </c>
      <c r="E241" t="s">
        <v>4342</v>
      </c>
      <c r="F241" t="s">
        <v>4347</v>
      </c>
      <c r="G241" t="s">
        <v>4353</v>
      </c>
      <c r="H241">
        <v>108.08</v>
      </c>
      <c r="I241">
        <v>24.08</v>
      </c>
    </row>
    <row r="242" spans="1:9">
      <c r="A242" t="s">
        <v>4091</v>
      </c>
      <c r="B242" s="1">
        <v>44545</v>
      </c>
      <c r="C242" t="s">
        <v>4338</v>
      </c>
      <c r="D242" t="s">
        <v>409</v>
      </c>
      <c r="E242" t="s">
        <v>4342</v>
      </c>
      <c r="F242" t="s">
        <v>4347</v>
      </c>
      <c r="G242" t="s">
        <v>4353</v>
      </c>
      <c r="H242">
        <v>475.44</v>
      </c>
      <c r="I242">
        <v>42.83</v>
      </c>
    </row>
    <row r="243" spans="1:9">
      <c r="A243" t="s">
        <v>4092</v>
      </c>
      <c r="B243" s="1">
        <v>44545</v>
      </c>
      <c r="C243" t="s">
        <v>4338</v>
      </c>
      <c r="D243" t="s">
        <v>409</v>
      </c>
      <c r="E243" t="s">
        <v>4342</v>
      </c>
      <c r="F243" t="s">
        <v>4347</v>
      </c>
      <c r="G243" t="s">
        <v>4353</v>
      </c>
      <c r="H243">
        <v>114.24</v>
      </c>
      <c r="I243">
        <v>36.19</v>
      </c>
    </row>
    <row r="244" spans="1:9">
      <c r="A244" t="s">
        <v>4093</v>
      </c>
      <c r="B244" s="1">
        <v>44545</v>
      </c>
      <c r="C244" t="s">
        <v>4337</v>
      </c>
      <c r="D244" t="s">
        <v>591</v>
      </c>
      <c r="E244" t="s">
        <v>4342</v>
      </c>
      <c r="F244" t="s">
        <v>4349</v>
      </c>
      <c r="G244" t="s">
        <v>4352</v>
      </c>
      <c r="H244">
        <v>634.9</v>
      </c>
      <c r="I244">
        <v>183.91</v>
      </c>
    </row>
    <row r="245" spans="1:9">
      <c r="A245" t="s">
        <v>4094</v>
      </c>
      <c r="B245" s="1">
        <v>44545</v>
      </c>
      <c r="C245" t="s">
        <v>4337</v>
      </c>
      <c r="D245" t="s">
        <v>591</v>
      </c>
      <c r="E245" t="s">
        <v>4342</v>
      </c>
      <c r="F245" t="s">
        <v>4349</v>
      </c>
      <c r="G245" t="s">
        <v>4354</v>
      </c>
      <c r="H245">
        <v>702.24</v>
      </c>
      <c r="I245">
        <v>166.72</v>
      </c>
    </row>
    <row r="246" spans="1:9">
      <c r="A246" t="s">
        <v>4095</v>
      </c>
      <c r="B246" s="1">
        <v>44545</v>
      </c>
      <c r="C246" t="s">
        <v>4338</v>
      </c>
      <c r="D246" t="s">
        <v>85</v>
      </c>
      <c r="E246" t="s">
        <v>4342</v>
      </c>
      <c r="F246" t="s">
        <v>4350</v>
      </c>
      <c r="G246" t="s">
        <v>4353</v>
      </c>
      <c r="H246">
        <v>139.35599999999999</v>
      </c>
      <c r="I246">
        <v>19.41</v>
      </c>
    </row>
    <row r="247" spans="1:9">
      <c r="A247" t="s">
        <v>4096</v>
      </c>
      <c r="B247" s="1">
        <v>44545</v>
      </c>
      <c r="C247" t="s">
        <v>4338</v>
      </c>
      <c r="D247" t="s">
        <v>532</v>
      </c>
      <c r="E247" t="s">
        <v>4342</v>
      </c>
      <c r="F247" t="s">
        <v>4348</v>
      </c>
      <c r="G247" t="s">
        <v>4353</v>
      </c>
      <c r="H247">
        <v>66.22</v>
      </c>
      <c r="I247">
        <v>10.34</v>
      </c>
    </row>
    <row r="248" spans="1:9">
      <c r="A248" t="s">
        <v>4097</v>
      </c>
      <c r="B248" s="1">
        <v>44545</v>
      </c>
      <c r="C248" t="s">
        <v>4337</v>
      </c>
      <c r="D248" t="s">
        <v>532</v>
      </c>
      <c r="E248" t="s">
        <v>4342</v>
      </c>
      <c r="F248" t="s">
        <v>4348</v>
      </c>
      <c r="G248" t="s">
        <v>4353</v>
      </c>
      <c r="H248">
        <v>20981.52</v>
      </c>
      <c r="I248">
        <v>446.56</v>
      </c>
    </row>
    <row r="249" spans="1:9">
      <c r="A249" t="s">
        <v>4098</v>
      </c>
      <c r="B249" s="1">
        <v>44545</v>
      </c>
      <c r="C249" t="s">
        <v>4340</v>
      </c>
      <c r="D249" t="s">
        <v>532</v>
      </c>
      <c r="E249" t="s">
        <v>4342</v>
      </c>
      <c r="F249" t="s">
        <v>4348</v>
      </c>
      <c r="G249" t="s">
        <v>4353</v>
      </c>
      <c r="H249">
        <v>156.80000000000001</v>
      </c>
      <c r="I249">
        <v>40.96</v>
      </c>
    </row>
    <row r="250" spans="1:9">
      <c r="A250" t="s">
        <v>4079</v>
      </c>
      <c r="B250" s="1">
        <v>44543</v>
      </c>
      <c r="C250" t="s">
        <v>4339</v>
      </c>
      <c r="D250" t="s">
        <v>277</v>
      </c>
      <c r="E250" t="s">
        <v>4342</v>
      </c>
      <c r="F250" t="s">
        <v>4347</v>
      </c>
      <c r="G250" t="s">
        <v>4352</v>
      </c>
      <c r="H250">
        <v>4800.04</v>
      </c>
      <c r="I250">
        <v>181.58</v>
      </c>
    </row>
    <row r="251" spans="1:9">
      <c r="A251" t="s">
        <v>4080</v>
      </c>
      <c r="B251" s="1">
        <v>44543</v>
      </c>
      <c r="C251" t="s">
        <v>4337</v>
      </c>
      <c r="D251" t="s">
        <v>554</v>
      </c>
      <c r="E251" t="s">
        <v>4342</v>
      </c>
      <c r="F251" t="s">
        <v>4351</v>
      </c>
      <c r="G251" t="s">
        <v>4353</v>
      </c>
      <c r="H251">
        <v>158.9</v>
      </c>
      <c r="I251">
        <v>45.72</v>
      </c>
    </row>
    <row r="252" spans="1:9">
      <c r="A252" t="s">
        <v>4081</v>
      </c>
      <c r="B252" s="1">
        <v>44543</v>
      </c>
      <c r="C252" t="s">
        <v>4337</v>
      </c>
      <c r="D252" t="s">
        <v>558</v>
      </c>
      <c r="E252" t="s">
        <v>4342</v>
      </c>
      <c r="F252" t="s">
        <v>4350</v>
      </c>
      <c r="G252" t="s">
        <v>4353</v>
      </c>
      <c r="H252">
        <v>5394.06</v>
      </c>
      <c r="I252">
        <v>379.69</v>
      </c>
    </row>
    <row r="253" spans="1:9">
      <c r="A253" t="s">
        <v>4068</v>
      </c>
      <c r="B253" s="1">
        <v>44542</v>
      </c>
      <c r="C253" t="s">
        <v>4338</v>
      </c>
      <c r="D253" t="s">
        <v>263</v>
      </c>
      <c r="E253" t="s">
        <v>4342</v>
      </c>
      <c r="F253" t="s">
        <v>4347</v>
      </c>
      <c r="G253" t="s">
        <v>4352</v>
      </c>
      <c r="H253">
        <v>1621.76</v>
      </c>
      <c r="I253">
        <v>198.92</v>
      </c>
    </row>
    <row r="254" spans="1:9">
      <c r="A254" t="s">
        <v>4069</v>
      </c>
      <c r="B254" s="1">
        <v>44542</v>
      </c>
      <c r="C254" t="s">
        <v>4337</v>
      </c>
      <c r="D254" t="s">
        <v>263</v>
      </c>
      <c r="E254" t="s">
        <v>4342</v>
      </c>
      <c r="F254" t="s">
        <v>4347</v>
      </c>
      <c r="G254" t="s">
        <v>4354</v>
      </c>
      <c r="H254">
        <v>702.82799999999997</v>
      </c>
      <c r="I254">
        <v>146.87</v>
      </c>
    </row>
    <row r="255" spans="1:9">
      <c r="A255" t="s">
        <v>4070</v>
      </c>
      <c r="B255" s="1">
        <v>44542</v>
      </c>
      <c r="C255" t="s">
        <v>4339</v>
      </c>
      <c r="D255" t="s">
        <v>263</v>
      </c>
      <c r="E255" t="s">
        <v>4342</v>
      </c>
      <c r="F255" t="s">
        <v>4347</v>
      </c>
      <c r="G255" t="s">
        <v>4353</v>
      </c>
      <c r="H255">
        <v>886.48</v>
      </c>
      <c r="I255">
        <v>136.85</v>
      </c>
    </row>
    <row r="256" spans="1:9">
      <c r="A256" t="s">
        <v>4071</v>
      </c>
      <c r="B256" s="1">
        <v>44542</v>
      </c>
      <c r="C256" t="s">
        <v>4338</v>
      </c>
      <c r="D256" t="s">
        <v>342</v>
      </c>
      <c r="E256" t="s">
        <v>4342</v>
      </c>
      <c r="F256" t="s">
        <v>4347</v>
      </c>
      <c r="G256" t="s">
        <v>4353</v>
      </c>
      <c r="H256">
        <v>263.48</v>
      </c>
      <c r="I256">
        <v>25.35</v>
      </c>
    </row>
    <row r="257" spans="1:9">
      <c r="A257" t="s">
        <v>4072</v>
      </c>
      <c r="B257" s="1">
        <v>44542</v>
      </c>
      <c r="C257" t="s">
        <v>4338</v>
      </c>
      <c r="D257" t="s">
        <v>342</v>
      </c>
      <c r="E257" t="s">
        <v>4342</v>
      </c>
      <c r="F257" t="s">
        <v>4347</v>
      </c>
      <c r="G257" t="s">
        <v>4353</v>
      </c>
      <c r="H257">
        <v>151.19999999999999</v>
      </c>
      <c r="I257">
        <v>31.43</v>
      </c>
    </row>
    <row r="258" spans="1:9">
      <c r="A258" t="s">
        <v>4073</v>
      </c>
      <c r="B258" s="1">
        <v>44542</v>
      </c>
      <c r="C258" t="s">
        <v>4337</v>
      </c>
      <c r="D258" t="s">
        <v>497</v>
      </c>
      <c r="E258" t="s">
        <v>4342</v>
      </c>
      <c r="F258" t="s">
        <v>4351</v>
      </c>
      <c r="G258" t="s">
        <v>4354</v>
      </c>
      <c r="H258">
        <v>11914.84</v>
      </c>
      <c r="I258">
        <v>451.92</v>
      </c>
    </row>
    <row r="259" spans="1:9">
      <c r="A259" t="s">
        <v>4074</v>
      </c>
      <c r="B259" s="1">
        <v>44542</v>
      </c>
      <c r="C259" t="s">
        <v>4339</v>
      </c>
      <c r="D259" t="s">
        <v>17</v>
      </c>
      <c r="E259" t="s">
        <v>4344</v>
      </c>
      <c r="F259" t="s">
        <v>4347</v>
      </c>
      <c r="G259" t="s">
        <v>4353</v>
      </c>
      <c r="H259">
        <v>777.14</v>
      </c>
      <c r="I259">
        <v>115.16</v>
      </c>
    </row>
    <row r="260" spans="1:9">
      <c r="A260" t="s">
        <v>4075</v>
      </c>
      <c r="B260" s="1">
        <v>44542</v>
      </c>
      <c r="C260" t="s">
        <v>4338</v>
      </c>
      <c r="D260" t="s">
        <v>37</v>
      </c>
      <c r="E260" t="s">
        <v>4343</v>
      </c>
      <c r="F260" t="s">
        <v>4347</v>
      </c>
      <c r="G260" t="s">
        <v>4353</v>
      </c>
      <c r="H260">
        <v>5006.68</v>
      </c>
      <c r="I260">
        <v>309.54000000000002</v>
      </c>
    </row>
    <row r="261" spans="1:9">
      <c r="A261" t="s">
        <v>4076</v>
      </c>
      <c r="B261" s="1">
        <v>44542</v>
      </c>
      <c r="C261" t="s">
        <v>4340</v>
      </c>
      <c r="D261" t="s">
        <v>0</v>
      </c>
      <c r="E261" t="s">
        <v>4343</v>
      </c>
      <c r="F261" t="s">
        <v>4348</v>
      </c>
      <c r="G261" t="s">
        <v>4354</v>
      </c>
      <c r="H261">
        <v>4923.45</v>
      </c>
      <c r="I261">
        <v>149.08000000000001</v>
      </c>
    </row>
    <row r="262" spans="1:9">
      <c r="A262" t="s">
        <v>4077</v>
      </c>
      <c r="B262" s="1">
        <v>44542</v>
      </c>
      <c r="C262" t="s">
        <v>4337</v>
      </c>
      <c r="D262" t="s">
        <v>131</v>
      </c>
      <c r="E262" t="s">
        <v>4343</v>
      </c>
      <c r="F262" t="s">
        <v>4348</v>
      </c>
      <c r="G262" t="s">
        <v>4353</v>
      </c>
      <c r="H262">
        <v>158.47999999999999</v>
      </c>
      <c r="I262">
        <v>47.89</v>
      </c>
    </row>
    <row r="263" spans="1:9">
      <c r="A263" t="s">
        <v>4078</v>
      </c>
      <c r="B263" s="1">
        <v>44542</v>
      </c>
      <c r="C263" t="s">
        <v>4340</v>
      </c>
      <c r="D263" t="s">
        <v>318</v>
      </c>
      <c r="E263" t="s">
        <v>4342</v>
      </c>
      <c r="F263" t="s">
        <v>4346</v>
      </c>
      <c r="G263" t="s">
        <v>4354</v>
      </c>
      <c r="H263">
        <v>1138.2</v>
      </c>
      <c r="I263">
        <v>136.06</v>
      </c>
    </row>
    <row r="264" spans="1:9">
      <c r="A264" t="s">
        <v>4048</v>
      </c>
      <c r="B264" s="1">
        <v>44541</v>
      </c>
      <c r="C264" t="s">
        <v>4339</v>
      </c>
      <c r="D264" t="s">
        <v>360</v>
      </c>
      <c r="E264" t="s">
        <v>4342</v>
      </c>
      <c r="F264" t="s">
        <v>4348</v>
      </c>
      <c r="G264" t="s">
        <v>4352</v>
      </c>
      <c r="H264">
        <v>467.04</v>
      </c>
      <c r="I264">
        <v>26.25</v>
      </c>
    </row>
    <row r="265" spans="1:9">
      <c r="A265" t="s">
        <v>4049</v>
      </c>
      <c r="B265" s="1">
        <v>44541</v>
      </c>
      <c r="C265" t="s">
        <v>4337</v>
      </c>
      <c r="D265" t="s">
        <v>360</v>
      </c>
      <c r="E265" t="s">
        <v>4342</v>
      </c>
      <c r="F265" t="s">
        <v>4348</v>
      </c>
      <c r="G265" t="s">
        <v>4353</v>
      </c>
      <c r="H265">
        <v>3872.4</v>
      </c>
      <c r="I265">
        <v>291.25</v>
      </c>
    </row>
    <row r="266" spans="1:9">
      <c r="A266" t="s">
        <v>4050</v>
      </c>
      <c r="B266" s="1">
        <v>44541</v>
      </c>
      <c r="C266" t="s">
        <v>4338</v>
      </c>
      <c r="D266" t="s">
        <v>360</v>
      </c>
      <c r="E266" t="s">
        <v>4342</v>
      </c>
      <c r="F266" t="s">
        <v>4348</v>
      </c>
      <c r="G266" t="s">
        <v>4353</v>
      </c>
      <c r="H266">
        <v>1277.136</v>
      </c>
      <c r="I266">
        <v>155.63999999999999</v>
      </c>
    </row>
    <row r="267" spans="1:9">
      <c r="A267" t="s">
        <v>4051</v>
      </c>
      <c r="B267" s="1">
        <v>44541</v>
      </c>
      <c r="C267" t="s">
        <v>4337</v>
      </c>
      <c r="D267" t="s">
        <v>330</v>
      </c>
      <c r="E267" t="s">
        <v>4342</v>
      </c>
      <c r="F267" t="s">
        <v>4350</v>
      </c>
      <c r="G267" t="s">
        <v>4353</v>
      </c>
      <c r="H267">
        <v>238.89599999999999</v>
      </c>
      <c r="I267">
        <v>4.7699999999999996</v>
      </c>
    </row>
    <row r="268" spans="1:9">
      <c r="A268" t="s">
        <v>4052</v>
      </c>
      <c r="B268" s="1">
        <v>44541</v>
      </c>
      <c r="C268" t="s">
        <v>4340</v>
      </c>
      <c r="D268" t="s">
        <v>264</v>
      </c>
      <c r="E268" t="s">
        <v>4343</v>
      </c>
      <c r="F268" t="s">
        <v>4350</v>
      </c>
      <c r="G268" t="s">
        <v>4353</v>
      </c>
      <c r="H268">
        <v>80.64</v>
      </c>
      <c r="I268">
        <v>5.71</v>
      </c>
    </row>
    <row r="269" spans="1:9">
      <c r="A269" t="s">
        <v>4053</v>
      </c>
      <c r="B269" s="1">
        <v>44541</v>
      </c>
      <c r="C269" t="s">
        <v>4337</v>
      </c>
      <c r="D269" t="s">
        <v>264</v>
      </c>
      <c r="E269" t="s">
        <v>4343</v>
      </c>
      <c r="F269" t="s">
        <v>4350</v>
      </c>
      <c r="G269" t="s">
        <v>4354</v>
      </c>
      <c r="H269">
        <v>238.05600000000001</v>
      </c>
      <c r="I269">
        <v>3.97</v>
      </c>
    </row>
    <row r="270" spans="1:9">
      <c r="A270" t="s">
        <v>4054</v>
      </c>
      <c r="B270" s="1">
        <v>44541</v>
      </c>
      <c r="C270" t="s">
        <v>4339</v>
      </c>
      <c r="D270" t="s">
        <v>264</v>
      </c>
      <c r="E270" t="s">
        <v>4343</v>
      </c>
      <c r="F270" t="s">
        <v>4350</v>
      </c>
      <c r="G270" t="s">
        <v>4352</v>
      </c>
      <c r="H270">
        <v>237.88800000000001</v>
      </c>
      <c r="I270">
        <v>15.7</v>
      </c>
    </row>
    <row r="271" spans="1:9">
      <c r="A271" t="s">
        <v>4055</v>
      </c>
      <c r="B271" s="1">
        <v>44541</v>
      </c>
      <c r="C271" t="s">
        <v>4337</v>
      </c>
      <c r="D271" t="s">
        <v>264</v>
      </c>
      <c r="E271" t="s">
        <v>4343</v>
      </c>
      <c r="F271" t="s">
        <v>4350</v>
      </c>
      <c r="G271" t="s">
        <v>4353</v>
      </c>
      <c r="H271">
        <v>383.18</v>
      </c>
      <c r="I271">
        <v>12.21</v>
      </c>
    </row>
    <row r="272" spans="1:9">
      <c r="A272" t="s">
        <v>4056</v>
      </c>
      <c r="B272" s="1">
        <v>44541</v>
      </c>
      <c r="C272" t="s">
        <v>4338</v>
      </c>
      <c r="D272" t="s">
        <v>669</v>
      </c>
      <c r="E272" t="s">
        <v>4342</v>
      </c>
      <c r="F272" t="s">
        <v>4347</v>
      </c>
      <c r="G272" t="s">
        <v>4353</v>
      </c>
      <c r="H272">
        <v>4608.1000000000004</v>
      </c>
      <c r="I272">
        <v>275.81</v>
      </c>
    </row>
    <row r="273" spans="1:9">
      <c r="A273" t="s">
        <v>4057</v>
      </c>
      <c r="B273" s="1">
        <v>44541</v>
      </c>
      <c r="C273" t="s">
        <v>4337</v>
      </c>
      <c r="D273" t="s">
        <v>669</v>
      </c>
      <c r="E273" t="s">
        <v>4342</v>
      </c>
      <c r="F273" t="s">
        <v>4347</v>
      </c>
      <c r="G273" t="s">
        <v>4353</v>
      </c>
      <c r="H273">
        <v>54.88</v>
      </c>
      <c r="I273">
        <v>15.21</v>
      </c>
    </row>
    <row r="274" spans="1:9">
      <c r="A274" t="s">
        <v>4058</v>
      </c>
      <c r="B274" s="1">
        <v>44541</v>
      </c>
      <c r="C274" t="s">
        <v>4338</v>
      </c>
      <c r="D274" t="s">
        <v>669</v>
      </c>
      <c r="E274" t="s">
        <v>4342</v>
      </c>
      <c r="F274" t="s">
        <v>4347</v>
      </c>
      <c r="G274" t="s">
        <v>4354</v>
      </c>
      <c r="H274">
        <v>703.36</v>
      </c>
      <c r="I274">
        <v>61.76</v>
      </c>
    </row>
    <row r="275" spans="1:9">
      <c r="A275" t="s">
        <v>4059</v>
      </c>
      <c r="B275" s="1">
        <v>44541</v>
      </c>
      <c r="C275" t="s">
        <v>4339</v>
      </c>
      <c r="D275" t="s">
        <v>232</v>
      </c>
      <c r="E275" t="s">
        <v>4343</v>
      </c>
      <c r="F275" t="s">
        <v>4347</v>
      </c>
      <c r="G275" t="s">
        <v>4353</v>
      </c>
      <c r="H275">
        <v>106.96</v>
      </c>
      <c r="I275">
        <v>24.21</v>
      </c>
    </row>
    <row r="276" spans="1:9">
      <c r="A276" t="s">
        <v>4060</v>
      </c>
      <c r="B276" s="1">
        <v>44541</v>
      </c>
      <c r="C276" t="s">
        <v>4338</v>
      </c>
      <c r="D276" t="s">
        <v>358</v>
      </c>
      <c r="E276" t="s">
        <v>4343</v>
      </c>
      <c r="F276" t="s">
        <v>4348</v>
      </c>
      <c r="G276" t="s">
        <v>4354</v>
      </c>
      <c r="H276">
        <v>3819.5639999999999</v>
      </c>
      <c r="I276">
        <v>237.57</v>
      </c>
    </row>
    <row r="277" spans="1:9">
      <c r="A277" t="s">
        <v>4061</v>
      </c>
      <c r="B277" s="1">
        <v>44541</v>
      </c>
      <c r="C277" t="s">
        <v>4338</v>
      </c>
      <c r="D277" t="s">
        <v>358</v>
      </c>
      <c r="E277" t="s">
        <v>4343</v>
      </c>
      <c r="F277" t="s">
        <v>4348</v>
      </c>
      <c r="G277" t="s">
        <v>4353</v>
      </c>
      <c r="H277">
        <v>5305.72</v>
      </c>
      <c r="I277">
        <v>402.44</v>
      </c>
    </row>
    <row r="278" spans="1:9">
      <c r="A278" t="s">
        <v>4062</v>
      </c>
      <c r="B278" s="1">
        <v>44541</v>
      </c>
      <c r="C278" t="s">
        <v>4338</v>
      </c>
      <c r="D278" t="s">
        <v>469</v>
      </c>
      <c r="E278" t="s">
        <v>4343</v>
      </c>
      <c r="F278" t="s">
        <v>4350</v>
      </c>
      <c r="G278" t="s">
        <v>4353</v>
      </c>
      <c r="H278">
        <v>333.06</v>
      </c>
      <c r="I278">
        <v>13.19</v>
      </c>
    </row>
    <row r="279" spans="1:9">
      <c r="A279" t="s">
        <v>4063</v>
      </c>
      <c r="B279" s="1">
        <v>44541</v>
      </c>
      <c r="C279" t="s">
        <v>4340</v>
      </c>
      <c r="D279" t="s">
        <v>306</v>
      </c>
      <c r="E279" t="s">
        <v>4343</v>
      </c>
      <c r="F279" t="s">
        <v>4347</v>
      </c>
      <c r="G279" t="s">
        <v>4352</v>
      </c>
      <c r="H279">
        <v>1176</v>
      </c>
      <c r="I279">
        <v>153.66999999999999</v>
      </c>
    </row>
    <row r="280" spans="1:9">
      <c r="A280" t="s">
        <v>4064</v>
      </c>
      <c r="B280" s="1">
        <v>44541</v>
      </c>
      <c r="C280" t="s">
        <v>4339</v>
      </c>
      <c r="D280" t="s">
        <v>306</v>
      </c>
      <c r="E280" t="s">
        <v>4343</v>
      </c>
      <c r="F280" t="s">
        <v>4347</v>
      </c>
      <c r="G280" t="s">
        <v>4353</v>
      </c>
      <c r="H280">
        <v>156.80000000000001</v>
      </c>
      <c r="I280">
        <v>35.880000000000003</v>
      </c>
    </row>
    <row r="281" spans="1:9">
      <c r="A281" t="s">
        <v>4065</v>
      </c>
      <c r="B281" s="1">
        <v>44541</v>
      </c>
      <c r="C281" t="s">
        <v>4339</v>
      </c>
      <c r="D281" t="s">
        <v>238</v>
      </c>
      <c r="E281" t="s">
        <v>4342</v>
      </c>
      <c r="F281" t="s">
        <v>4346</v>
      </c>
      <c r="G281" t="s">
        <v>4353</v>
      </c>
      <c r="H281">
        <v>60.2</v>
      </c>
      <c r="I281">
        <v>1.37</v>
      </c>
    </row>
    <row r="282" spans="1:9">
      <c r="A282" t="s">
        <v>4066</v>
      </c>
      <c r="B282" s="1">
        <v>44541</v>
      </c>
      <c r="C282" t="s">
        <v>4338</v>
      </c>
      <c r="D282" t="s">
        <v>298</v>
      </c>
      <c r="E282" t="s">
        <v>4344</v>
      </c>
      <c r="F282" t="s">
        <v>4347</v>
      </c>
      <c r="G282" t="s">
        <v>4353</v>
      </c>
      <c r="H282">
        <v>1527.82</v>
      </c>
      <c r="I282">
        <v>149.59</v>
      </c>
    </row>
    <row r="283" spans="1:9">
      <c r="A283" t="s">
        <v>4067</v>
      </c>
      <c r="B283" s="1">
        <v>44541</v>
      </c>
      <c r="C283" t="s">
        <v>4339</v>
      </c>
      <c r="D283" t="s">
        <v>301</v>
      </c>
      <c r="E283" t="s">
        <v>4342</v>
      </c>
      <c r="F283" t="s">
        <v>4348</v>
      </c>
      <c r="G283" t="s">
        <v>4354</v>
      </c>
      <c r="H283">
        <v>2836.96</v>
      </c>
      <c r="I283">
        <v>253.22</v>
      </c>
    </row>
    <row r="284" spans="1:9">
      <c r="A284" t="s">
        <v>4038</v>
      </c>
      <c r="B284" s="1">
        <v>44540</v>
      </c>
      <c r="C284" t="s">
        <v>4339</v>
      </c>
      <c r="D284" t="s">
        <v>104</v>
      </c>
      <c r="E284" t="s">
        <v>4343</v>
      </c>
      <c r="F284" t="s">
        <v>4350</v>
      </c>
      <c r="G284" t="s">
        <v>4352</v>
      </c>
      <c r="H284">
        <v>784.84</v>
      </c>
      <c r="I284">
        <v>67.459999999999994</v>
      </c>
    </row>
    <row r="285" spans="1:9">
      <c r="A285" t="s">
        <v>4039</v>
      </c>
      <c r="B285" s="1">
        <v>44540</v>
      </c>
      <c r="C285" t="s">
        <v>4339</v>
      </c>
      <c r="D285" t="s">
        <v>433</v>
      </c>
      <c r="E285" t="s">
        <v>4342</v>
      </c>
      <c r="F285" t="s">
        <v>4347</v>
      </c>
      <c r="G285" t="s">
        <v>4352</v>
      </c>
      <c r="H285">
        <v>1573.74</v>
      </c>
      <c r="I285">
        <v>184.35</v>
      </c>
    </row>
    <row r="286" spans="1:9">
      <c r="A286" t="s">
        <v>4040</v>
      </c>
      <c r="B286" s="1">
        <v>44540</v>
      </c>
      <c r="C286" t="s">
        <v>4337</v>
      </c>
      <c r="D286" t="s">
        <v>433</v>
      </c>
      <c r="E286" t="s">
        <v>4342</v>
      </c>
      <c r="F286" t="s">
        <v>4347</v>
      </c>
      <c r="G286" t="s">
        <v>4353</v>
      </c>
      <c r="H286">
        <v>512.4</v>
      </c>
      <c r="I286">
        <v>83.95</v>
      </c>
    </row>
    <row r="287" spans="1:9">
      <c r="A287" t="s">
        <v>4041</v>
      </c>
      <c r="B287" s="1">
        <v>44540</v>
      </c>
      <c r="C287" t="s">
        <v>4338</v>
      </c>
      <c r="D287" t="s">
        <v>433</v>
      </c>
      <c r="E287" t="s">
        <v>4342</v>
      </c>
      <c r="F287" t="s">
        <v>4347</v>
      </c>
      <c r="G287" t="s">
        <v>4353</v>
      </c>
      <c r="H287">
        <v>87.78</v>
      </c>
      <c r="I287">
        <v>0.01</v>
      </c>
    </row>
    <row r="288" spans="1:9">
      <c r="A288" t="s">
        <v>4042</v>
      </c>
      <c r="B288" s="1">
        <v>44540</v>
      </c>
      <c r="C288" t="s">
        <v>4338</v>
      </c>
      <c r="D288" t="s">
        <v>433</v>
      </c>
      <c r="E288" t="s">
        <v>4342</v>
      </c>
      <c r="F288" t="s">
        <v>4347</v>
      </c>
      <c r="G288" t="s">
        <v>4354</v>
      </c>
      <c r="H288">
        <v>1884.96</v>
      </c>
      <c r="I288">
        <v>272.49</v>
      </c>
    </row>
    <row r="289" spans="1:9">
      <c r="A289" t="s">
        <v>4043</v>
      </c>
      <c r="B289" s="1">
        <v>44540</v>
      </c>
      <c r="C289" t="s">
        <v>4338</v>
      </c>
      <c r="D289" t="s">
        <v>676</v>
      </c>
      <c r="E289" t="s">
        <v>4343</v>
      </c>
      <c r="F289" t="s">
        <v>4346</v>
      </c>
      <c r="G289" t="s">
        <v>4354</v>
      </c>
      <c r="H289">
        <v>6438.6</v>
      </c>
      <c r="I289">
        <v>423.66</v>
      </c>
    </row>
    <row r="290" spans="1:9">
      <c r="A290" t="s">
        <v>4044</v>
      </c>
      <c r="B290" s="1">
        <v>44540</v>
      </c>
      <c r="C290" t="s">
        <v>4339</v>
      </c>
      <c r="D290" t="s">
        <v>258</v>
      </c>
      <c r="E290" t="s">
        <v>4343</v>
      </c>
      <c r="F290" t="s">
        <v>4347</v>
      </c>
      <c r="G290" t="s">
        <v>4353</v>
      </c>
      <c r="H290">
        <v>127.68</v>
      </c>
      <c r="I290">
        <v>22.22</v>
      </c>
    </row>
    <row r="291" spans="1:9">
      <c r="A291" t="s">
        <v>4045</v>
      </c>
      <c r="B291" s="1">
        <v>44540</v>
      </c>
      <c r="C291" t="s">
        <v>4338</v>
      </c>
      <c r="D291" t="s">
        <v>258</v>
      </c>
      <c r="E291" t="s">
        <v>4343</v>
      </c>
      <c r="F291" t="s">
        <v>4347</v>
      </c>
      <c r="G291" t="s">
        <v>4353</v>
      </c>
      <c r="H291">
        <v>116.34</v>
      </c>
      <c r="I291">
        <v>23.97</v>
      </c>
    </row>
    <row r="292" spans="1:9">
      <c r="A292" t="s">
        <v>4046</v>
      </c>
      <c r="B292" s="1">
        <v>44540</v>
      </c>
      <c r="C292" t="s">
        <v>4338</v>
      </c>
      <c r="D292" t="s">
        <v>125</v>
      </c>
      <c r="E292" t="s">
        <v>4343</v>
      </c>
      <c r="F292" t="s">
        <v>4347</v>
      </c>
      <c r="G292" t="s">
        <v>4353</v>
      </c>
      <c r="H292">
        <v>321.21600000000001</v>
      </c>
      <c r="I292">
        <v>13.48</v>
      </c>
    </row>
    <row r="293" spans="1:9">
      <c r="A293" t="s">
        <v>4047</v>
      </c>
      <c r="B293" s="1">
        <v>44540</v>
      </c>
      <c r="C293" t="s">
        <v>4337</v>
      </c>
      <c r="D293" t="s">
        <v>43</v>
      </c>
      <c r="E293" t="s">
        <v>4344</v>
      </c>
      <c r="F293" t="s">
        <v>4347</v>
      </c>
      <c r="G293" t="s">
        <v>4354</v>
      </c>
      <c r="H293">
        <v>1338.12</v>
      </c>
      <c r="I293">
        <v>234.03</v>
      </c>
    </row>
    <row r="294" spans="1:9">
      <c r="A294" t="s">
        <v>4020</v>
      </c>
      <c r="B294" s="1">
        <v>44539</v>
      </c>
      <c r="C294" t="s">
        <v>4339</v>
      </c>
      <c r="D294" t="s">
        <v>378</v>
      </c>
      <c r="E294" t="s">
        <v>4343</v>
      </c>
      <c r="F294" t="s">
        <v>4347</v>
      </c>
      <c r="G294" t="s">
        <v>4353</v>
      </c>
      <c r="H294">
        <v>73.08</v>
      </c>
      <c r="I294">
        <v>14.51</v>
      </c>
    </row>
    <row r="295" spans="1:9">
      <c r="A295" t="s">
        <v>4021</v>
      </c>
      <c r="B295" s="1">
        <v>44539</v>
      </c>
      <c r="C295" t="s">
        <v>4338</v>
      </c>
      <c r="D295" t="s">
        <v>378</v>
      </c>
      <c r="E295" t="s">
        <v>4343</v>
      </c>
      <c r="F295" t="s">
        <v>4347</v>
      </c>
      <c r="G295" t="s">
        <v>4354</v>
      </c>
      <c r="H295">
        <v>527.52</v>
      </c>
      <c r="I295">
        <v>172.45</v>
      </c>
    </row>
    <row r="296" spans="1:9">
      <c r="A296" t="s">
        <v>4022</v>
      </c>
      <c r="B296" s="1">
        <v>44539</v>
      </c>
      <c r="C296" t="s">
        <v>4339</v>
      </c>
      <c r="D296" t="s">
        <v>622</v>
      </c>
      <c r="E296" t="s">
        <v>4343</v>
      </c>
      <c r="F296" t="s">
        <v>4349</v>
      </c>
      <c r="G296" t="s">
        <v>4353</v>
      </c>
      <c r="H296">
        <v>429.52</v>
      </c>
      <c r="I296">
        <v>27.67</v>
      </c>
    </row>
    <row r="297" spans="1:9">
      <c r="A297" t="s">
        <v>4023</v>
      </c>
      <c r="B297" s="1">
        <v>44539</v>
      </c>
      <c r="C297" t="s">
        <v>4337</v>
      </c>
      <c r="D297" t="s">
        <v>622</v>
      </c>
      <c r="E297" t="s">
        <v>4343</v>
      </c>
      <c r="F297" t="s">
        <v>4349</v>
      </c>
      <c r="G297" t="s">
        <v>4353</v>
      </c>
      <c r="H297">
        <v>262.08</v>
      </c>
      <c r="I297">
        <v>30.46</v>
      </c>
    </row>
    <row r="298" spans="1:9">
      <c r="A298" t="s">
        <v>4024</v>
      </c>
      <c r="B298" s="1">
        <v>44539</v>
      </c>
      <c r="C298" t="s">
        <v>4337</v>
      </c>
      <c r="D298" t="s">
        <v>162</v>
      </c>
      <c r="E298" t="s">
        <v>4342</v>
      </c>
      <c r="F298" t="s">
        <v>4348</v>
      </c>
      <c r="G298" t="s">
        <v>4354</v>
      </c>
      <c r="H298">
        <v>221.50800000000001</v>
      </c>
      <c r="I298">
        <v>12.41</v>
      </c>
    </row>
    <row r="299" spans="1:9">
      <c r="A299" t="s">
        <v>4025</v>
      </c>
      <c r="B299" s="1">
        <v>44539</v>
      </c>
      <c r="C299" t="s">
        <v>4338</v>
      </c>
      <c r="D299" t="s">
        <v>162</v>
      </c>
      <c r="E299" t="s">
        <v>4342</v>
      </c>
      <c r="F299" t="s">
        <v>4348</v>
      </c>
      <c r="G299" t="s">
        <v>4353</v>
      </c>
      <c r="H299">
        <v>67.2</v>
      </c>
      <c r="I299">
        <v>6.41</v>
      </c>
    </row>
    <row r="300" spans="1:9">
      <c r="A300" t="s">
        <v>4026</v>
      </c>
      <c r="B300" s="1">
        <v>44539</v>
      </c>
      <c r="C300" t="s">
        <v>4339</v>
      </c>
      <c r="D300" t="s">
        <v>9</v>
      </c>
      <c r="E300" t="s">
        <v>4343</v>
      </c>
      <c r="F300" t="s">
        <v>4349</v>
      </c>
      <c r="G300" t="s">
        <v>4354</v>
      </c>
      <c r="H300">
        <v>934.92</v>
      </c>
      <c r="I300">
        <v>171.76</v>
      </c>
    </row>
    <row r="301" spans="1:9">
      <c r="A301" t="s">
        <v>4027</v>
      </c>
      <c r="B301" s="1">
        <v>44539</v>
      </c>
      <c r="C301" t="s">
        <v>4338</v>
      </c>
      <c r="D301" t="s">
        <v>9</v>
      </c>
      <c r="E301" t="s">
        <v>4343</v>
      </c>
      <c r="F301" t="s">
        <v>4349</v>
      </c>
      <c r="G301" t="s">
        <v>4353</v>
      </c>
      <c r="H301">
        <v>308</v>
      </c>
      <c r="I301">
        <v>10.62</v>
      </c>
    </row>
    <row r="302" spans="1:9">
      <c r="A302" t="s">
        <v>4028</v>
      </c>
      <c r="B302" s="1">
        <v>44539</v>
      </c>
      <c r="C302" t="s">
        <v>4337</v>
      </c>
      <c r="D302" t="s">
        <v>9</v>
      </c>
      <c r="E302" t="s">
        <v>4343</v>
      </c>
      <c r="F302" t="s">
        <v>4349</v>
      </c>
      <c r="G302" t="s">
        <v>4353</v>
      </c>
      <c r="H302">
        <v>81.2</v>
      </c>
      <c r="I302">
        <v>2.4500000000000002</v>
      </c>
    </row>
    <row r="303" spans="1:9">
      <c r="A303" t="s">
        <v>4029</v>
      </c>
      <c r="B303" s="1">
        <v>44539</v>
      </c>
      <c r="C303" t="s">
        <v>4337</v>
      </c>
      <c r="D303" t="s">
        <v>9</v>
      </c>
      <c r="E303" t="s">
        <v>4343</v>
      </c>
      <c r="F303" t="s">
        <v>4349</v>
      </c>
      <c r="G303" t="s">
        <v>4352</v>
      </c>
      <c r="H303">
        <v>626.72400000000005</v>
      </c>
      <c r="I303">
        <v>41.23</v>
      </c>
    </row>
    <row r="304" spans="1:9">
      <c r="A304" t="s">
        <v>4030</v>
      </c>
      <c r="B304" s="1">
        <v>44539</v>
      </c>
      <c r="C304" t="s">
        <v>4337</v>
      </c>
      <c r="D304" t="s">
        <v>98</v>
      </c>
      <c r="E304" t="s">
        <v>4342</v>
      </c>
      <c r="F304" t="s">
        <v>4350</v>
      </c>
      <c r="G304" t="s">
        <v>4353</v>
      </c>
      <c r="H304">
        <v>803.88</v>
      </c>
      <c r="I304">
        <v>155.91999999999999</v>
      </c>
    </row>
    <row r="305" spans="1:9">
      <c r="A305" t="s">
        <v>4031</v>
      </c>
      <c r="B305" s="1">
        <v>44539</v>
      </c>
      <c r="C305" t="s">
        <v>4339</v>
      </c>
      <c r="D305" t="s">
        <v>98</v>
      </c>
      <c r="E305" t="s">
        <v>4342</v>
      </c>
      <c r="F305" t="s">
        <v>4350</v>
      </c>
      <c r="G305" t="s">
        <v>4352</v>
      </c>
      <c r="H305">
        <v>2448.04</v>
      </c>
      <c r="I305">
        <v>191.09</v>
      </c>
    </row>
    <row r="306" spans="1:9">
      <c r="A306" t="s">
        <v>4032</v>
      </c>
      <c r="B306" s="1">
        <v>44539</v>
      </c>
      <c r="C306" t="s">
        <v>4338</v>
      </c>
      <c r="D306" t="s">
        <v>229</v>
      </c>
      <c r="E306" t="s">
        <v>4343</v>
      </c>
      <c r="F306" t="s">
        <v>4348</v>
      </c>
      <c r="G306" t="s">
        <v>4353</v>
      </c>
      <c r="H306">
        <v>75.040000000000006</v>
      </c>
      <c r="I306">
        <v>2.12</v>
      </c>
    </row>
    <row r="307" spans="1:9">
      <c r="A307" t="s">
        <v>4033</v>
      </c>
      <c r="B307" s="1">
        <v>44539</v>
      </c>
      <c r="C307" t="s">
        <v>4338</v>
      </c>
      <c r="D307" t="s">
        <v>100</v>
      </c>
      <c r="E307" t="s">
        <v>4344</v>
      </c>
      <c r="F307" t="s">
        <v>4348</v>
      </c>
      <c r="G307" t="s">
        <v>4353</v>
      </c>
      <c r="H307">
        <v>900.9</v>
      </c>
      <c r="I307">
        <v>106.96</v>
      </c>
    </row>
    <row r="308" spans="1:9">
      <c r="A308" t="s">
        <v>4034</v>
      </c>
      <c r="B308" s="1">
        <v>44539</v>
      </c>
      <c r="C308" t="s">
        <v>4338</v>
      </c>
      <c r="D308" t="s">
        <v>100</v>
      </c>
      <c r="E308" t="s">
        <v>4344</v>
      </c>
      <c r="F308" t="s">
        <v>4348</v>
      </c>
      <c r="G308" t="s">
        <v>4353</v>
      </c>
      <c r="H308">
        <v>361.2</v>
      </c>
      <c r="I308">
        <v>45.02</v>
      </c>
    </row>
    <row r="309" spans="1:9">
      <c r="A309" t="s">
        <v>4035</v>
      </c>
      <c r="B309" s="1">
        <v>44539</v>
      </c>
      <c r="C309" t="s">
        <v>4339</v>
      </c>
      <c r="D309" t="s">
        <v>117</v>
      </c>
      <c r="E309" t="s">
        <v>4343</v>
      </c>
      <c r="F309" t="s">
        <v>4346</v>
      </c>
      <c r="G309" t="s">
        <v>4352</v>
      </c>
      <c r="H309">
        <v>472.22</v>
      </c>
      <c r="I309">
        <v>10.33</v>
      </c>
    </row>
    <row r="310" spans="1:9">
      <c r="A310" t="s">
        <v>4036</v>
      </c>
      <c r="B310" s="1">
        <v>44539</v>
      </c>
      <c r="C310" t="s">
        <v>4337</v>
      </c>
      <c r="D310" t="s">
        <v>534</v>
      </c>
      <c r="E310" t="s">
        <v>4342</v>
      </c>
      <c r="F310" t="s">
        <v>4346</v>
      </c>
      <c r="G310" t="s">
        <v>4353</v>
      </c>
      <c r="H310">
        <v>117.432</v>
      </c>
      <c r="I310">
        <v>15.64</v>
      </c>
    </row>
    <row r="311" spans="1:9">
      <c r="A311" t="s">
        <v>4037</v>
      </c>
      <c r="B311" s="1">
        <v>44539</v>
      </c>
      <c r="C311" t="s">
        <v>4338</v>
      </c>
      <c r="D311" t="s">
        <v>534</v>
      </c>
      <c r="E311" t="s">
        <v>4342</v>
      </c>
      <c r="F311" t="s">
        <v>4346</v>
      </c>
      <c r="G311" t="s">
        <v>4352</v>
      </c>
      <c r="H311">
        <v>1090.9079999999999</v>
      </c>
      <c r="I311">
        <v>77.17</v>
      </c>
    </row>
    <row r="312" spans="1:9">
      <c r="A312" t="s">
        <v>3994</v>
      </c>
      <c r="B312" s="1">
        <v>44538</v>
      </c>
      <c r="C312" t="s">
        <v>4338</v>
      </c>
      <c r="D312" t="s">
        <v>548</v>
      </c>
      <c r="E312" t="s">
        <v>4343</v>
      </c>
      <c r="F312" t="s">
        <v>4346</v>
      </c>
      <c r="G312" t="s">
        <v>4353</v>
      </c>
      <c r="H312">
        <v>265.3</v>
      </c>
      <c r="I312">
        <v>21.02</v>
      </c>
    </row>
    <row r="313" spans="1:9">
      <c r="A313" t="s">
        <v>3995</v>
      </c>
      <c r="B313" s="1">
        <v>44538</v>
      </c>
      <c r="C313" t="s">
        <v>4337</v>
      </c>
      <c r="D313" t="s">
        <v>548</v>
      </c>
      <c r="E313" t="s">
        <v>4343</v>
      </c>
      <c r="F313" t="s">
        <v>4346</v>
      </c>
      <c r="G313" t="s">
        <v>4353</v>
      </c>
      <c r="H313">
        <v>139.58000000000001</v>
      </c>
      <c r="I313">
        <v>34.89</v>
      </c>
    </row>
    <row r="314" spans="1:9">
      <c r="A314" t="s">
        <v>3996</v>
      </c>
      <c r="B314" s="1">
        <v>44538</v>
      </c>
      <c r="C314" t="s">
        <v>4337</v>
      </c>
      <c r="D314" t="s">
        <v>548</v>
      </c>
      <c r="E314" t="s">
        <v>4343</v>
      </c>
      <c r="F314" t="s">
        <v>4346</v>
      </c>
      <c r="G314" t="s">
        <v>4353</v>
      </c>
      <c r="H314">
        <v>417.48</v>
      </c>
      <c r="I314">
        <v>36.340000000000003</v>
      </c>
    </row>
    <row r="315" spans="1:9">
      <c r="A315" t="s">
        <v>3997</v>
      </c>
      <c r="B315" s="1">
        <v>44538</v>
      </c>
      <c r="C315" t="s">
        <v>4338</v>
      </c>
      <c r="D315" t="s">
        <v>326</v>
      </c>
      <c r="E315" t="s">
        <v>4344</v>
      </c>
      <c r="F315" t="s">
        <v>4346</v>
      </c>
      <c r="G315" t="s">
        <v>4353</v>
      </c>
      <c r="H315">
        <v>92.4</v>
      </c>
      <c r="I315">
        <v>0.92</v>
      </c>
    </row>
    <row r="316" spans="1:9">
      <c r="A316" t="s">
        <v>3998</v>
      </c>
      <c r="B316" s="1">
        <v>44538</v>
      </c>
      <c r="C316" t="s">
        <v>4337</v>
      </c>
      <c r="D316" t="s">
        <v>638</v>
      </c>
      <c r="E316" t="s">
        <v>4342</v>
      </c>
      <c r="F316" t="s">
        <v>4350</v>
      </c>
      <c r="G316" t="s">
        <v>4354</v>
      </c>
      <c r="H316">
        <v>1275.1199999999999</v>
      </c>
      <c r="I316">
        <v>245.71</v>
      </c>
    </row>
    <row r="317" spans="1:9">
      <c r="A317" t="s">
        <v>3999</v>
      </c>
      <c r="B317" s="1">
        <v>44538</v>
      </c>
      <c r="C317" t="s">
        <v>4338</v>
      </c>
      <c r="D317" t="s">
        <v>681</v>
      </c>
      <c r="E317" t="s">
        <v>4344</v>
      </c>
      <c r="F317" t="s">
        <v>4350</v>
      </c>
      <c r="G317" t="s">
        <v>4354</v>
      </c>
      <c r="H317">
        <v>421.4</v>
      </c>
      <c r="I317">
        <v>43.86</v>
      </c>
    </row>
    <row r="318" spans="1:9">
      <c r="A318" t="s">
        <v>4000</v>
      </c>
      <c r="B318" s="1">
        <v>44538</v>
      </c>
      <c r="C318" t="s">
        <v>4339</v>
      </c>
      <c r="D318" t="s">
        <v>681</v>
      </c>
      <c r="E318" t="s">
        <v>4344</v>
      </c>
      <c r="F318" t="s">
        <v>4350</v>
      </c>
      <c r="G318" t="s">
        <v>4352</v>
      </c>
      <c r="H318">
        <v>5297.46</v>
      </c>
      <c r="I318">
        <v>390.38</v>
      </c>
    </row>
    <row r="319" spans="1:9">
      <c r="A319" t="s">
        <v>4001</v>
      </c>
      <c r="B319" s="1">
        <v>44538</v>
      </c>
      <c r="C319" t="s">
        <v>4337</v>
      </c>
      <c r="D319" t="s">
        <v>681</v>
      </c>
      <c r="E319" t="s">
        <v>4344</v>
      </c>
      <c r="F319" t="s">
        <v>4350</v>
      </c>
      <c r="G319" t="s">
        <v>4353</v>
      </c>
      <c r="H319">
        <v>127.4</v>
      </c>
      <c r="I319">
        <v>46.97</v>
      </c>
    </row>
    <row r="320" spans="1:9">
      <c r="A320" t="s">
        <v>4002</v>
      </c>
      <c r="B320" s="1">
        <v>44538</v>
      </c>
      <c r="C320" t="s">
        <v>4338</v>
      </c>
      <c r="D320" t="s">
        <v>681</v>
      </c>
      <c r="E320" t="s">
        <v>4344</v>
      </c>
      <c r="F320" t="s">
        <v>4350</v>
      </c>
      <c r="G320" t="s">
        <v>4353</v>
      </c>
      <c r="H320">
        <v>135.80000000000001</v>
      </c>
      <c r="I320">
        <v>33.21</v>
      </c>
    </row>
    <row r="321" spans="1:9">
      <c r="A321" t="s">
        <v>4003</v>
      </c>
      <c r="B321" s="1">
        <v>44538</v>
      </c>
      <c r="C321" t="s">
        <v>4339</v>
      </c>
      <c r="D321" t="s">
        <v>673</v>
      </c>
      <c r="E321" t="s">
        <v>4343</v>
      </c>
      <c r="F321" t="s">
        <v>4347</v>
      </c>
      <c r="G321" t="s">
        <v>4353</v>
      </c>
      <c r="H321">
        <v>299.45999999999998</v>
      </c>
      <c r="I321">
        <v>23.76</v>
      </c>
    </row>
    <row r="322" spans="1:9">
      <c r="A322" t="s">
        <v>4004</v>
      </c>
      <c r="B322" s="1">
        <v>44538</v>
      </c>
      <c r="C322" t="s">
        <v>4338</v>
      </c>
      <c r="D322" t="s">
        <v>618</v>
      </c>
      <c r="E322" t="s">
        <v>4342</v>
      </c>
      <c r="F322" t="s">
        <v>4348</v>
      </c>
      <c r="G322" t="s">
        <v>4353</v>
      </c>
      <c r="H322">
        <v>237.72</v>
      </c>
      <c r="I322">
        <v>49.54</v>
      </c>
    </row>
    <row r="323" spans="1:9">
      <c r="A323" t="s">
        <v>4005</v>
      </c>
      <c r="B323" s="1">
        <v>44538</v>
      </c>
      <c r="C323" t="s">
        <v>4338</v>
      </c>
      <c r="D323" t="s">
        <v>414</v>
      </c>
      <c r="E323" t="s">
        <v>4343</v>
      </c>
      <c r="F323" t="s">
        <v>4349</v>
      </c>
      <c r="G323" t="s">
        <v>4353</v>
      </c>
      <c r="H323">
        <v>491.4</v>
      </c>
      <c r="I323">
        <v>32.26</v>
      </c>
    </row>
    <row r="324" spans="1:9">
      <c r="A324" t="s">
        <v>4006</v>
      </c>
      <c r="B324" s="1">
        <v>44538</v>
      </c>
      <c r="C324" t="s">
        <v>4339</v>
      </c>
      <c r="D324" t="s">
        <v>414</v>
      </c>
      <c r="E324" t="s">
        <v>4343</v>
      </c>
      <c r="F324" t="s">
        <v>4349</v>
      </c>
      <c r="G324" t="s">
        <v>4353</v>
      </c>
      <c r="H324">
        <v>337.68</v>
      </c>
      <c r="I324">
        <v>40.42</v>
      </c>
    </row>
    <row r="325" spans="1:9">
      <c r="A325" t="s">
        <v>4007</v>
      </c>
      <c r="B325" s="1">
        <v>44538</v>
      </c>
      <c r="C325" t="s">
        <v>4340</v>
      </c>
      <c r="D325" t="s">
        <v>414</v>
      </c>
      <c r="E325" t="s">
        <v>4343</v>
      </c>
      <c r="F325" t="s">
        <v>4349</v>
      </c>
      <c r="G325" t="s">
        <v>4353</v>
      </c>
      <c r="H325">
        <v>557.76</v>
      </c>
      <c r="I325">
        <v>34.450000000000003</v>
      </c>
    </row>
    <row r="326" spans="1:9">
      <c r="A326" t="s">
        <v>4008</v>
      </c>
      <c r="B326" s="1">
        <v>44538</v>
      </c>
      <c r="C326" t="s">
        <v>4340</v>
      </c>
      <c r="D326" t="s">
        <v>702</v>
      </c>
      <c r="E326" t="s">
        <v>4343</v>
      </c>
      <c r="F326" t="s">
        <v>4348</v>
      </c>
      <c r="G326" t="s">
        <v>4353</v>
      </c>
      <c r="H326">
        <v>271.88</v>
      </c>
      <c r="I326">
        <v>38.86</v>
      </c>
    </row>
    <row r="327" spans="1:9">
      <c r="A327" t="s">
        <v>4009</v>
      </c>
      <c r="B327" s="1">
        <v>44538</v>
      </c>
      <c r="C327" t="s">
        <v>4339</v>
      </c>
      <c r="D327" t="s">
        <v>340</v>
      </c>
      <c r="E327" t="s">
        <v>4344</v>
      </c>
      <c r="F327" t="s">
        <v>4347</v>
      </c>
      <c r="G327" t="s">
        <v>4353</v>
      </c>
      <c r="H327">
        <v>727.3</v>
      </c>
      <c r="I327">
        <v>150.96</v>
      </c>
    </row>
    <row r="328" spans="1:9">
      <c r="A328" t="s">
        <v>4010</v>
      </c>
      <c r="B328" s="1">
        <v>44538</v>
      </c>
      <c r="C328" t="s">
        <v>4338</v>
      </c>
      <c r="D328" t="s">
        <v>512</v>
      </c>
      <c r="E328" t="s">
        <v>4344</v>
      </c>
      <c r="F328" t="s">
        <v>4348</v>
      </c>
      <c r="G328" t="s">
        <v>4352</v>
      </c>
      <c r="H328">
        <v>1412.88</v>
      </c>
      <c r="I328">
        <v>4.84</v>
      </c>
    </row>
    <row r="329" spans="1:9">
      <c r="A329" t="s">
        <v>4011</v>
      </c>
      <c r="B329" s="1">
        <v>44538</v>
      </c>
      <c r="C329" t="s">
        <v>4337</v>
      </c>
      <c r="D329" t="s">
        <v>512</v>
      </c>
      <c r="E329" t="s">
        <v>4344</v>
      </c>
      <c r="F329" t="s">
        <v>4348</v>
      </c>
      <c r="G329" t="s">
        <v>4352</v>
      </c>
      <c r="H329">
        <v>4678.8</v>
      </c>
      <c r="I329">
        <v>242.69</v>
      </c>
    </row>
    <row r="330" spans="1:9">
      <c r="A330" t="s">
        <v>4012</v>
      </c>
      <c r="B330" s="1">
        <v>44538</v>
      </c>
      <c r="C330" t="s">
        <v>4337</v>
      </c>
      <c r="D330" t="s">
        <v>558</v>
      </c>
      <c r="E330" t="s">
        <v>4342</v>
      </c>
      <c r="F330" t="s">
        <v>4350</v>
      </c>
      <c r="G330" t="s">
        <v>4352</v>
      </c>
      <c r="H330">
        <v>942.14400000000001</v>
      </c>
      <c r="I330">
        <v>19.53</v>
      </c>
    </row>
    <row r="331" spans="1:9">
      <c r="A331" t="s">
        <v>4013</v>
      </c>
      <c r="B331" s="1">
        <v>44538</v>
      </c>
      <c r="C331" t="s">
        <v>4339</v>
      </c>
      <c r="D331" t="s">
        <v>4330</v>
      </c>
      <c r="E331" t="s">
        <v>4342</v>
      </c>
      <c r="F331" t="s">
        <v>4348</v>
      </c>
      <c r="G331" t="s">
        <v>4353</v>
      </c>
      <c r="H331">
        <v>314.49599999999998</v>
      </c>
      <c r="I331">
        <v>35.94</v>
      </c>
    </row>
    <row r="332" spans="1:9">
      <c r="A332" t="s">
        <v>4014</v>
      </c>
      <c r="B332" s="1">
        <v>44538</v>
      </c>
      <c r="C332" t="s">
        <v>4339</v>
      </c>
      <c r="D332" t="s">
        <v>4330</v>
      </c>
      <c r="E332" t="s">
        <v>4342</v>
      </c>
      <c r="F332" t="s">
        <v>4348</v>
      </c>
      <c r="G332" t="s">
        <v>4353</v>
      </c>
      <c r="H332">
        <v>113.652</v>
      </c>
      <c r="I332">
        <v>19.559999999999999</v>
      </c>
    </row>
    <row r="333" spans="1:9">
      <c r="A333" t="s">
        <v>4015</v>
      </c>
      <c r="B333" s="1">
        <v>44538</v>
      </c>
      <c r="C333" t="s">
        <v>4337</v>
      </c>
      <c r="D333" t="s">
        <v>4330</v>
      </c>
      <c r="E333" t="s">
        <v>4342</v>
      </c>
      <c r="F333" t="s">
        <v>4348</v>
      </c>
      <c r="G333" t="s">
        <v>4354</v>
      </c>
      <c r="H333">
        <v>813.54</v>
      </c>
      <c r="I333">
        <v>18.149999999999999</v>
      </c>
    </row>
    <row r="334" spans="1:9">
      <c r="A334" t="s">
        <v>4016</v>
      </c>
      <c r="B334" s="1">
        <v>44538</v>
      </c>
      <c r="C334" t="s">
        <v>4337</v>
      </c>
      <c r="D334" t="s">
        <v>640</v>
      </c>
      <c r="E334" t="s">
        <v>4343</v>
      </c>
      <c r="F334" t="s">
        <v>4347</v>
      </c>
      <c r="G334" t="s">
        <v>4353</v>
      </c>
      <c r="H334">
        <v>324.24</v>
      </c>
      <c r="I334">
        <v>9.25</v>
      </c>
    </row>
    <row r="335" spans="1:9">
      <c r="A335" t="s">
        <v>4017</v>
      </c>
      <c r="B335" s="1">
        <v>44538</v>
      </c>
      <c r="C335" t="s">
        <v>4338</v>
      </c>
      <c r="D335" t="s">
        <v>640</v>
      </c>
      <c r="E335" t="s">
        <v>4343</v>
      </c>
      <c r="F335" t="s">
        <v>4347</v>
      </c>
      <c r="G335" t="s">
        <v>4353</v>
      </c>
      <c r="H335">
        <v>1338.4</v>
      </c>
      <c r="I335">
        <v>255.77</v>
      </c>
    </row>
    <row r="336" spans="1:9">
      <c r="A336" t="s">
        <v>4018</v>
      </c>
      <c r="B336" s="1">
        <v>44538</v>
      </c>
      <c r="C336" t="s">
        <v>4338</v>
      </c>
      <c r="D336" t="s">
        <v>640</v>
      </c>
      <c r="E336" t="s">
        <v>4343</v>
      </c>
      <c r="F336" t="s">
        <v>4347</v>
      </c>
      <c r="G336" t="s">
        <v>4353</v>
      </c>
      <c r="H336">
        <v>599.05999999999995</v>
      </c>
      <c r="I336">
        <v>128.75</v>
      </c>
    </row>
    <row r="337" spans="1:9">
      <c r="A337" t="s">
        <v>4019</v>
      </c>
      <c r="B337" s="1">
        <v>44538</v>
      </c>
      <c r="C337" t="s">
        <v>4338</v>
      </c>
      <c r="D337" t="s">
        <v>640</v>
      </c>
      <c r="E337" t="s">
        <v>4343</v>
      </c>
      <c r="F337" t="s">
        <v>4347</v>
      </c>
      <c r="G337" t="s">
        <v>4353</v>
      </c>
      <c r="H337">
        <v>85.12</v>
      </c>
      <c r="I337">
        <v>19.27</v>
      </c>
    </row>
    <row r="338" spans="1:9">
      <c r="A338" t="s">
        <v>3991</v>
      </c>
      <c r="B338" s="1">
        <v>44536</v>
      </c>
      <c r="C338" t="s">
        <v>4338</v>
      </c>
      <c r="D338" t="s">
        <v>676</v>
      </c>
      <c r="E338" t="s">
        <v>4343</v>
      </c>
      <c r="F338" t="s">
        <v>4346</v>
      </c>
      <c r="G338" t="s">
        <v>4354</v>
      </c>
      <c r="H338">
        <v>2848.3</v>
      </c>
      <c r="I338">
        <v>254.84</v>
      </c>
    </row>
    <row r="339" spans="1:9">
      <c r="A339" t="s">
        <v>3992</v>
      </c>
      <c r="B339" s="1">
        <v>44536</v>
      </c>
      <c r="C339" t="s">
        <v>4337</v>
      </c>
      <c r="D339" t="s">
        <v>676</v>
      </c>
      <c r="E339" t="s">
        <v>4343</v>
      </c>
      <c r="F339" t="s">
        <v>4346</v>
      </c>
      <c r="G339" t="s">
        <v>4352</v>
      </c>
      <c r="H339">
        <v>1801.8</v>
      </c>
      <c r="I339">
        <v>235.82</v>
      </c>
    </row>
    <row r="340" spans="1:9">
      <c r="A340" t="s">
        <v>3993</v>
      </c>
      <c r="B340" s="1">
        <v>44536</v>
      </c>
      <c r="C340" t="s">
        <v>4339</v>
      </c>
      <c r="D340" t="s">
        <v>64</v>
      </c>
      <c r="E340" t="s">
        <v>4344</v>
      </c>
      <c r="F340" t="s">
        <v>4348</v>
      </c>
      <c r="G340" t="s">
        <v>4352</v>
      </c>
      <c r="H340">
        <v>1530.144</v>
      </c>
      <c r="I340">
        <v>6.66</v>
      </c>
    </row>
    <row r="341" spans="1:9">
      <c r="A341" t="s">
        <v>3965</v>
      </c>
      <c r="B341" s="1">
        <v>44535</v>
      </c>
      <c r="C341" t="s">
        <v>4337</v>
      </c>
      <c r="D341" t="s">
        <v>549</v>
      </c>
      <c r="E341" t="s">
        <v>4342</v>
      </c>
      <c r="F341" t="s">
        <v>4347</v>
      </c>
      <c r="G341" t="s">
        <v>4353</v>
      </c>
      <c r="H341">
        <v>463.68</v>
      </c>
      <c r="I341">
        <v>22.73</v>
      </c>
    </row>
    <row r="342" spans="1:9">
      <c r="A342" t="s">
        <v>3966</v>
      </c>
      <c r="B342" s="1">
        <v>44535</v>
      </c>
      <c r="C342" t="s">
        <v>4337</v>
      </c>
      <c r="D342" t="s">
        <v>549</v>
      </c>
      <c r="E342" t="s">
        <v>4342</v>
      </c>
      <c r="F342" t="s">
        <v>4347</v>
      </c>
      <c r="G342" t="s">
        <v>4353</v>
      </c>
      <c r="H342">
        <v>456.96</v>
      </c>
      <c r="I342">
        <v>28.82</v>
      </c>
    </row>
    <row r="343" spans="1:9">
      <c r="A343" t="s">
        <v>3967</v>
      </c>
      <c r="B343" s="1">
        <v>44535</v>
      </c>
      <c r="C343" t="s">
        <v>4337</v>
      </c>
      <c r="D343" t="s">
        <v>355</v>
      </c>
      <c r="E343" t="s">
        <v>4343</v>
      </c>
      <c r="F343" t="s">
        <v>4348</v>
      </c>
      <c r="G343" t="s">
        <v>4353</v>
      </c>
      <c r="H343">
        <v>196.56</v>
      </c>
      <c r="I343">
        <v>22.71</v>
      </c>
    </row>
    <row r="344" spans="1:9">
      <c r="A344" t="s">
        <v>3968</v>
      </c>
      <c r="B344" s="1">
        <v>44535</v>
      </c>
      <c r="C344" t="s">
        <v>4337</v>
      </c>
      <c r="D344" t="s">
        <v>166</v>
      </c>
      <c r="E344" t="s">
        <v>4343</v>
      </c>
      <c r="F344" t="s">
        <v>4347</v>
      </c>
      <c r="G344" t="s">
        <v>4353</v>
      </c>
      <c r="H344">
        <v>15206.52</v>
      </c>
      <c r="I344">
        <v>458.94</v>
      </c>
    </row>
    <row r="345" spans="1:9">
      <c r="A345" t="s">
        <v>3969</v>
      </c>
      <c r="B345" s="1">
        <v>44535</v>
      </c>
      <c r="C345" t="s">
        <v>4338</v>
      </c>
      <c r="D345" t="s">
        <v>166</v>
      </c>
      <c r="E345" t="s">
        <v>4343</v>
      </c>
      <c r="F345" t="s">
        <v>4347</v>
      </c>
      <c r="G345" t="s">
        <v>4353</v>
      </c>
      <c r="H345">
        <v>3201.8</v>
      </c>
      <c r="I345">
        <v>239.69</v>
      </c>
    </row>
    <row r="346" spans="1:9">
      <c r="A346" t="s">
        <v>3970</v>
      </c>
      <c r="B346" s="1">
        <v>44535</v>
      </c>
      <c r="C346" t="s">
        <v>4337</v>
      </c>
      <c r="D346" t="s">
        <v>166</v>
      </c>
      <c r="E346" t="s">
        <v>4343</v>
      </c>
      <c r="F346" t="s">
        <v>4347</v>
      </c>
      <c r="G346" t="s">
        <v>4353</v>
      </c>
      <c r="H346">
        <v>913.36</v>
      </c>
      <c r="I346">
        <v>70.42</v>
      </c>
    </row>
    <row r="347" spans="1:9">
      <c r="A347" t="s">
        <v>3971</v>
      </c>
      <c r="B347" s="1">
        <v>44535</v>
      </c>
      <c r="C347" t="s">
        <v>4338</v>
      </c>
      <c r="D347" t="s">
        <v>166</v>
      </c>
      <c r="E347" t="s">
        <v>4343</v>
      </c>
      <c r="F347" t="s">
        <v>4347</v>
      </c>
      <c r="G347" t="s">
        <v>4353</v>
      </c>
      <c r="H347">
        <v>1562.12</v>
      </c>
      <c r="I347">
        <v>209.75</v>
      </c>
    </row>
    <row r="348" spans="1:9">
      <c r="A348" t="s">
        <v>3972</v>
      </c>
      <c r="B348" s="1">
        <v>44535</v>
      </c>
      <c r="C348" t="s">
        <v>4337</v>
      </c>
      <c r="D348" t="s">
        <v>166</v>
      </c>
      <c r="E348" t="s">
        <v>4343</v>
      </c>
      <c r="F348" t="s">
        <v>4347</v>
      </c>
      <c r="G348" t="s">
        <v>4353</v>
      </c>
      <c r="H348">
        <v>346.08</v>
      </c>
      <c r="I348">
        <v>14.86</v>
      </c>
    </row>
    <row r="349" spans="1:9">
      <c r="A349" t="s">
        <v>3973</v>
      </c>
      <c r="B349" s="1">
        <v>44535</v>
      </c>
      <c r="C349" t="s">
        <v>4339</v>
      </c>
      <c r="D349" t="s">
        <v>630</v>
      </c>
      <c r="E349" t="s">
        <v>4344</v>
      </c>
      <c r="F349" t="s">
        <v>4347</v>
      </c>
      <c r="G349" t="s">
        <v>4353</v>
      </c>
      <c r="H349">
        <v>402.36</v>
      </c>
      <c r="I349">
        <v>35.21</v>
      </c>
    </row>
    <row r="350" spans="1:9">
      <c r="A350" t="s">
        <v>3974</v>
      </c>
      <c r="B350" s="1">
        <v>44535</v>
      </c>
      <c r="C350" t="s">
        <v>4339</v>
      </c>
      <c r="D350" t="s">
        <v>630</v>
      </c>
      <c r="E350" t="s">
        <v>4344</v>
      </c>
      <c r="F350" t="s">
        <v>4347</v>
      </c>
      <c r="G350" t="s">
        <v>4352</v>
      </c>
      <c r="H350">
        <v>2905</v>
      </c>
      <c r="I350">
        <v>131.29</v>
      </c>
    </row>
    <row r="351" spans="1:9">
      <c r="A351" t="s">
        <v>3975</v>
      </c>
      <c r="B351" s="1">
        <v>44535</v>
      </c>
      <c r="C351" t="s">
        <v>4339</v>
      </c>
      <c r="D351" t="s">
        <v>472</v>
      </c>
      <c r="E351" t="s">
        <v>4342</v>
      </c>
      <c r="F351" t="s">
        <v>4350</v>
      </c>
      <c r="G351" t="s">
        <v>4352</v>
      </c>
      <c r="H351">
        <v>1953</v>
      </c>
      <c r="I351">
        <v>235.16</v>
      </c>
    </row>
    <row r="352" spans="1:9">
      <c r="A352" t="s">
        <v>3976</v>
      </c>
      <c r="B352" s="1">
        <v>44535</v>
      </c>
      <c r="C352" t="s">
        <v>4339</v>
      </c>
      <c r="D352" t="s">
        <v>472</v>
      </c>
      <c r="E352" t="s">
        <v>4342</v>
      </c>
      <c r="F352" t="s">
        <v>4350</v>
      </c>
      <c r="G352" t="s">
        <v>4353</v>
      </c>
      <c r="H352">
        <v>373.18400000000003</v>
      </c>
      <c r="I352">
        <v>40.42</v>
      </c>
    </row>
    <row r="353" spans="1:9">
      <c r="A353" t="s">
        <v>3977</v>
      </c>
      <c r="B353" s="1">
        <v>44535</v>
      </c>
      <c r="C353" t="s">
        <v>4339</v>
      </c>
      <c r="D353" t="s">
        <v>472</v>
      </c>
      <c r="E353" t="s">
        <v>4342</v>
      </c>
      <c r="F353" t="s">
        <v>4350</v>
      </c>
      <c r="G353" t="s">
        <v>4353</v>
      </c>
      <c r="H353">
        <v>368.2</v>
      </c>
      <c r="I353">
        <v>27.76</v>
      </c>
    </row>
    <row r="354" spans="1:9">
      <c r="A354" t="s">
        <v>3978</v>
      </c>
      <c r="B354" s="1">
        <v>44535</v>
      </c>
      <c r="C354" t="s">
        <v>4340</v>
      </c>
      <c r="D354" t="s">
        <v>472</v>
      </c>
      <c r="E354" t="s">
        <v>4342</v>
      </c>
      <c r="F354" t="s">
        <v>4350</v>
      </c>
      <c r="G354" t="s">
        <v>4354</v>
      </c>
      <c r="H354">
        <v>922.88</v>
      </c>
      <c r="I354">
        <v>166.39</v>
      </c>
    </row>
    <row r="355" spans="1:9">
      <c r="A355" t="s">
        <v>3979</v>
      </c>
      <c r="B355" s="1">
        <v>44535</v>
      </c>
      <c r="C355" t="s">
        <v>4337</v>
      </c>
      <c r="D355" t="s">
        <v>472</v>
      </c>
      <c r="E355" t="s">
        <v>4342</v>
      </c>
      <c r="F355" t="s">
        <v>4350</v>
      </c>
      <c r="G355" t="s">
        <v>4353</v>
      </c>
      <c r="H355">
        <v>1121.1199999999999</v>
      </c>
      <c r="I355">
        <v>262.98</v>
      </c>
    </row>
    <row r="356" spans="1:9">
      <c r="A356" t="s">
        <v>3980</v>
      </c>
      <c r="B356" s="1">
        <v>44535</v>
      </c>
      <c r="C356" t="s">
        <v>4339</v>
      </c>
      <c r="D356" t="s">
        <v>472</v>
      </c>
      <c r="E356" t="s">
        <v>4342</v>
      </c>
      <c r="F356" t="s">
        <v>4350</v>
      </c>
      <c r="G356" t="s">
        <v>4353</v>
      </c>
      <c r="H356">
        <v>2767.8</v>
      </c>
      <c r="I356">
        <v>115.62</v>
      </c>
    </row>
    <row r="357" spans="1:9">
      <c r="A357" t="s">
        <v>3981</v>
      </c>
      <c r="B357" s="1">
        <v>44535</v>
      </c>
      <c r="C357" t="s">
        <v>4338</v>
      </c>
      <c r="D357" t="s">
        <v>472</v>
      </c>
      <c r="E357" t="s">
        <v>4342</v>
      </c>
      <c r="F357" t="s">
        <v>4350</v>
      </c>
      <c r="G357" t="s">
        <v>4353</v>
      </c>
      <c r="H357">
        <v>608.58000000000004</v>
      </c>
      <c r="I357">
        <v>125.31</v>
      </c>
    </row>
    <row r="358" spans="1:9">
      <c r="A358" t="s">
        <v>3982</v>
      </c>
      <c r="B358" s="1">
        <v>44535</v>
      </c>
      <c r="C358" t="s">
        <v>4337</v>
      </c>
      <c r="D358" t="s">
        <v>472</v>
      </c>
      <c r="E358" t="s">
        <v>4342</v>
      </c>
      <c r="F358" t="s">
        <v>4350</v>
      </c>
      <c r="G358" t="s">
        <v>4354</v>
      </c>
      <c r="H358">
        <v>1230.5999999999999</v>
      </c>
      <c r="I358">
        <v>178.63</v>
      </c>
    </row>
    <row r="359" spans="1:9">
      <c r="A359" t="s">
        <v>3983</v>
      </c>
      <c r="B359" s="1">
        <v>44535</v>
      </c>
      <c r="C359" t="s">
        <v>4338</v>
      </c>
      <c r="D359" t="s">
        <v>472</v>
      </c>
      <c r="E359" t="s">
        <v>4342</v>
      </c>
      <c r="F359" t="s">
        <v>4350</v>
      </c>
      <c r="G359" t="s">
        <v>4354</v>
      </c>
      <c r="H359">
        <v>5492.34</v>
      </c>
      <c r="I359">
        <v>496.06</v>
      </c>
    </row>
    <row r="360" spans="1:9">
      <c r="A360" t="s">
        <v>3984</v>
      </c>
      <c r="B360" s="1">
        <v>44535</v>
      </c>
      <c r="C360" t="s">
        <v>4338</v>
      </c>
      <c r="D360" t="s">
        <v>472</v>
      </c>
      <c r="E360" t="s">
        <v>4342</v>
      </c>
      <c r="F360" t="s">
        <v>4350</v>
      </c>
      <c r="G360" t="s">
        <v>4352</v>
      </c>
      <c r="H360">
        <v>5772.48</v>
      </c>
      <c r="I360">
        <v>383.48</v>
      </c>
    </row>
    <row r="361" spans="1:9">
      <c r="A361" t="s">
        <v>3985</v>
      </c>
      <c r="B361" s="1">
        <v>44535</v>
      </c>
      <c r="C361" t="s">
        <v>4337</v>
      </c>
      <c r="D361" t="s">
        <v>361</v>
      </c>
      <c r="E361" t="s">
        <v>4342</v>
      </c>
      <c r="F361" t="s">
        <v>4351</v>
      </c>
      <c r="G361" t="s">
        <v>4353</v>
      </c>
      <c r="H361">
        <v>331.8</v>
      </c>
      <c r="I361">
        <v>18.22</v>
      </c>
    </row>
    <row r="362" spans="1:9">
      <c r="A362" t="s">
        <v>3986</v>
      </c>
      <c r="B362" s="1">
        <v>44535</v>
      </c>
      <c r="C362" t="s">
        <v>4337</v>
      </c>
      <c r="D362" t="s">
        <v>361</v>
      </c>
      <c r="E362" t="s">
        <v>4342</v>
      </c>
      <c r="F362" t="s">
        <v>4351</v>
      </c>
      <c r="G362" t="s">
        <v>4353</v>
      </c>
      <c r="H362">
        <v>456.96</v>
      </c>
      <c r="I362">
        <v>11.09</v>
      </c>
    </row>
    <row r="363" spans="1:9">
      <c r="A363" t="s">
        <v>3987</v>
      </c>
      <c r="B363" s="1">
        <v>44535</v>
      </c>
      <c r="C363" t="s">
        <v>4339</v>
      </c>
      <c r="D363" t="s">
        <v>361</v>
      </c>
      <c r="E363" t="s">
        <v>4342</v>
      </c>
      <c r="F363" t="s">
        <v>4351</v>
      </c>
      <c r="G363" t="s">
        <v>4354</v>
      </c>
      <c r="H363">
        <v>799.96</v>
      </c>
      <c r="I363">
        <v>137.94999999999999</v>
      </c>
    </row>
    <row r="364" spans="1:9">
      <c r="A364" t="s">
        <v>3988</v>
      </c>
      <c r="B364" s="1">
        <v>44535</v>
      </c>
      <c r="C364" t="s">
        <v>4337</v>
      </c>
      <c r="D364" t="s">
        <v>314</v>
      </c>
      <c r="E364" t="s">
        <v>4342</v>
      </c>
      <c r="F364" t="s">
        <v>4348</v>
      </c>
      <c r="G364" t="s">
        <v>4353</v>
      </c>
      <c r="H364">
        <v>246.68</v>
      </c>
      <c r="I364">
        <v>48.37</v>
      </c>
    </row>
    <row r="365" spans="1:9">
      <c r="A365" t="s">
        <v>3989</v>
      </c>
      <c r="B365" s="1">
        <v>44535</v>
      </c>
      <c r="C365" t="s">
        <v>4338</v>
      </c>
      <c r="D365" t="s">
        <v>518</v>
      </c>
      <c r="E365" t="s">
        <v>4344</v>
      </c>
      <c r="F365" t="s">
        <v>4348</v>
      </c>
      <c r="G365" t="s">
        <v>4353</v>
      </c>
      <c r="H365">
        <v>153.72</v>
      </c>
      <c r="I365">
        <v>45.55</v>
      </c>
    </row>
    <row r="366" spans="1:9">
      <c r="A366" t="s">
        <v>3990</v>
      </c>
      <c r="B366" s="1">
        <v>44535</v>
      </c>
      <c r="C366" t="s">
        <v>4340</v>
      </c>
      <c r="D366" t="s">
        <v>20</v>
      </c>
      <c r="E366" t="s">
        <v>4342</v>
      </c>
      <c r="F366" t="s">
        <v>4347</v>
      </c>
      <c r="G366" t="s">
        <v>4353</v>
      </c>
      <c r="H366">
        <v>701.82</v>
      </c>
      <c r="I366">
        <v>7.19</v>
      </c>
    </row>
    <row r="367" spans="1:9">
      <c r="A367" t="s">
        <v>3960</v>
      </c>
      <c r="B367" s="1">
        <v>44534</v>
      </c>
      <c r="C367" t="s">
        <v>4338</v>
      </c>
      <c r="D367" t="s">
        <v>110</v>
      </c>
      <c r="E367" t="s">
        <v>4344</v>
      </c>
      <c r="F367" t="s">
        <v>4349</v>
      </c>
      <c r="G367" t="s">
        <v>4353</v>
      </c>
      <c r="H367">
        <v>74.284000000000006</v>
      </c>
      <c r="I367">
        <v>2.57</v>
      </c>
    </row>
    <row r="368" spans="1:9">
      <c r="A368" t="s">
        <v>3961</v>
      </c>
      <c r="B368" s="1">
        <v>44534</v>
      </c>
      <c r="C368" t="s">
        <v>4337</v>
      </c>
      <c r="D368" t="s">
        <v>261</v>
      </c>
      <c r="E368" t="s">
        <v>4343</v>
      </c>
      <c r="F368" t="s">
        <v>4350</v>
      </c>
      <c r="G368" t="s">
        <v>4353</v>
      </c>
      <c r="H368">
        <v>323.39999999999998</v>
      </c>
      <c r="I368">
        <v>12.23</v>
      </c>
    </row>
    <row r="369" spans="1:9">
      <c r="A369" t="s">
        <v>3962</v>
      </c>
      <c r="B369" s="1">
        <v>44534</v>
      </c>
      <c r="C369" t="s">
        <v>4339</v>
      </c>
      <c r="D369" t="s">
        <v>193</v>
      </c>
      <c r="E369" t="s">
        <v>4343</v>
      </c>
      <c r="F369" t="s">
        <v>4347</v>
      </c>
      <c r="G369" t="s">
        <v>4353</v>
      </c>
      <c r="H369">
        <v>176.4</v>
      </c>
      <c r="I369">
        <v>35.81</v>
      </c>
    </row>
    <row r="370" spans="1:9">
      <c r="A370" t="s">
        <v>3963</v>
      </c>
      <c r="B370" s="1">
        <v>44534</v>
      </c>
      <c r="C370" t="s">
        <v>4338</v>
      </c>
      <c r="D370" t="s">
        <v>193</v>
      </c>
      <c r="E370" t="s">
        <v>4343</v>
      </c>
      <c r="F370" t="s">
        <v>4347</v>
      </c>
      <c r="G370" t="s">
        <v>4353</v>
      </c>
      <c r="H370">
        <v>180.04</v>
      </c>
      <c r="I370">
        <v>11.24</v>
      </c>
    </row>
    <row r="371" spans="1:9">
      <c r="A371" t="s">
        <v>3964</v>
      </c>
      <c r="B371" s="1">
        <v>44534</v>
      </c>
      <c r="C371" t="s">
        <v>4337</v>
      </c>
      <c r="D371" t="s">
        <v>97</v>
      </c>
      <c r="E371" t="s">
        <v>4342</v>
      </c>
      <c r="F371" t="s">
        <v>4347</v>
      </c>
      <c r="G371" t="s">
        <v>4353</v>
      </c>
      <c r="H371">
        <v>4922.12</v>
      </c>
      <c r="I371">
        <v>259.26</v>
      </c>
    </row>
    <row r="372" spans="1:9">
      <c r="A372" t="s">
        <v>3955</v>
      </c>
      <c r="B372" s="1">
        <v>44533</v>
      </c>
      <c r="C372" t="s">
        <v>4340</v>
      </c>
      <c r="D372" t="s">
        <v>650</v>
      </c>
      <c r="E372" t="s">
        <v>4342</v>
      </c>
      <c r="F372" t="s">
        <v>4348</v>
      </c>
      <c r="G372" t="s">
        <v>4353</v>
      </c>
      <c r="H372">
        <v>701.06399999999996</v>
      </c>
      <c r="I372">
        <v>9.61</v>
      </c>
    </row>
    <row r="373" spans="1:9">
      <c r="A373" t="s">
        <v>3956</v>
      </c>
      <c r="B373" s="1">
        <v>44533</v>
      </c>
      <c r="C373" t="s">
        <v>4339</v>
      </c>
      <c r="D373" t="s">
        <v>205</v>
      </c>
      <c r="E373" t="s">
        <v>4342</v>
      </c>
      <c r="F373" t="s">
        <v>4350</v>
      </c>
      <c r="G373" t="s">
        <v>4353</v>
      </c>
      <c r="H373">
        <v>862.96</v>
      </c>
      <c r="I373">
        <v>115.48</v>
      </c>
    </row>
    <row r="374" spans="1:9">
      <c r="A374" t="s">
        <v>3957</v>
      </c>
      <c r="B374" s="1">
        <v>44533</v>
      </c>
      <c r="C374" t="s">
        <v>4337</v>
      </c>
      <c r="D374" t="s">
        <v>205</v>
      </c>
      <c r="E374" t="s">
        <v>4342</v>
      </c>
      <c r="F374" t="s">
        <v>4350</v>
      </c>
      <c r="G374" t="s">
        <v>4353</v>
      </c>
      <c r="H374">
        <v>135.38</v>
      </c>
      <c r="I374">
        <v>6.09</v>
      </c>
    </row>
    <row r="375" spans="1:9">
      <c r="A375" t="s">
        <v>3958</v>
      </c>
      <c r="B375" s="1">
        <v>44533</v>
      </c>
      <c r="C375" t="s">
        <v>4337</v>
      </c>
      <c r="D375" t="s">
        <v>595</v>
      </c>
      <c r="E375" t="s">
        <v>4342</v>
      </c>
      <c r="F375" t="s">
        <v>4346</v>
      </c>
      <c r="G375" t="s">
        <v>4353</v>
      </c>
      <c r="H375">
        <v>148.96</v>
      </c>
      <c r="I375">
        <v>45.95</v>
      </c>
    </row>
    <row r="376" spans="1:9">
      <c r="A376" t="s">
        <v>3959</v>
      </c>
      <c r="B376" s="1">
        <v>44533</v>
      </c>
      <c r="C376" t="s">
        <v>4337</v>
      </c>
      <c r="D376" t="s">
        <v>51</v>
      </c>
      <c r="E376" t="s">
        <v>4342</v>
      </c>
      <c r="F376" t="s">
        <v>4347</v>
      </c>
      <c r="G376" t="s">
        <v>4352</v>
      </c>
      <c r="H376">
        <v>380.94</v>
      </c>
      <c r="I376">
        <v>12.84</v>
      </c>
    </row>
    <row r="377" spans="1:9">
      <c r="A377" t="s">
        <v>3936</v>
      </c>
      <c r="B377" s="1">
        <v>44532</v>
      </c>
      <c r="C377" t="s">
        <v>4339</v>
      </c>
      <c r="D377" t="s">
        <v>451</v>
      </c>
      <c r="E377" t="s">
        <v>4342</v>
      </c>
      <c r="F377" t="s">
        <v>4351</v>
      </c>
      <c r="G377" t="s">
        <v>4354</v>
      </c>
      <c r="H377">
        <v>686.11199999999997</v>
      </c>
      <c r="I377">
        <v>12.92</v>
      </c>
    </row>
    <row r="378" spans="1:9">
      <c r="A378" t="s">
        <v>3937</v>
      </c>
      <c r="B378" s="1">
        <v>44532</v>
      </c>
      <c r="C378" t="s">
        <v>4337</v>
      </c>
      <c r="D378" t="s">
        <v>451</v>
      </c>
      <c r="E378" t="s">
        <v>4342</v>
      </c>
      <c r="F378" t="s">
        <v>4351</v>
      </c>
      <c r="G378" t="s">
        <v>4354</v>
      </c>
      <c r="H378">
        <v>458.30399999999997</v>
      </c>
      <c r="I378">
        <v>14.52</v>
      </c>
    </row>
    <row r="379" spans="1:9">
      <c r="A379" t="s">
        <v>3938</v>
      </c>
      <c r="B379" s="1">
        <v>44532</v>
      </c>
      <c r="C379" t="s">
        <v>4339</v>
      </c>
      <c r="D379" t="s">
        <v>451</v>
      </c>
      <c r="E379" t="s">
        <v>4342</v>
      </c>
      <c r="F379" t="s">
        <v>4351</v>
      </c>
      <c r="G379" t="s">
        <v>4353</v>
      </c>
      <c r="H379">
        <v>328.94400000000002</v>
      </c>
      <c r="I379">
        <v>7.79</v>
      </c>
    </row>
    <row r="380" spans="1:9">
      <c r="A380" t="s">
        <v>3939</v>
      </c>
      <c r="B380" s="1">
        <v>44532</v>
      </c>
      <c r="C380" t="s">
        <v>4338</v>
      </c>
      <c r="D380" t="s">
        <v>667</v>
      </c>
      <c r="E380" t="s">
        <v>4342</v>
      </c>
      <c r="F380" t="s">
        <v>4349</v>
      </c>
      <c r="G380" t="s">
        <v>4353</v>
      </c>
      <c r="H380">
        <v>706.44</v>
      </c>
      <c r="I380">
        <v>167.09</v>
      </c>
    </row>
    <row r="381" spans="1:9">
      <c r="A381" t="s">
        <v>3940</v>
      </c>
      <c r="B381" s="1">
        <v>44532</v>
      </c>
      <c r="C381" t="s">
        <v>4338</v>
      </c>
      <c r="D381" t="s">
        <v>667</v>
      </c>
      <c r="E381" t="s">
        <v>4342</v>
      </c>
      <c r="F381" t="s">
        <v>4349</v>
      </c>
      <c r="G381" t="s">
        <v>4353</v>
      </c>
      <c r="H381">
        <v>967.26</v>
      </c>
      <c r="I381">
        <v>106.31</v>
      </c>
    </row>
    <row r="382" spans="1:9">
      <c r="A382" t="s">
        <v>3941</v>
      </c>
      <c r="B382" s="1">
        <v>44532</v>
      </c>
      <c r="C382" t="s">
        <v>4337</v>
      </c>
      <c r="D382" t="s">
        <v>667</v>
      </c>
      <c r="E382" t="s">
        <v>4342</v>
      </c>
      <c r="F382" t="s">
        <v>4349</v>
      </c>
      <c r="G382" t="s">
        <v>4353</v>
      </c>
      <c r="H382">
        <v>274.68</v>
      </c>
      <c r="I382">
        <v>11.02</v>
      </c>
    </row>
    <row r="383" spans="1:9">
      <c r="A383" t="s">
        <v>3942</v>
      </c>
      <c r="B383" s="1">
        <v>44532</v>
      </c>
      <c r="C383" t="s">
        <v>4338</v>
      </c>
      <c r="D383" t="s">
        <v>19</v>
      </c>
      <c r="E383" t="s">
        <v>4343</v>
      </c>
      <c r="F383" t="s">
        <v>4348</v>
      </c>
      <c r="G383" t="s">
        <v>4353</v>
      </c>
      <c r="H383">
        <v>44.52</v>
      </c>
      <c r="I383">
        <v>0.42</v>
      </c>
    </row>
    <row r="384" spans="1:9">
      <c r="A384" t="s">
        <v>3943</v>
      </c>
      <c r="B384" s="1">
        <v>44532</v>
      </c>
      <c r="C384" t="s">
        <v>4337</v>
      </c>
      <c r="D384" t="s">
        <v>19</v>
      </c>
      <c r="E384" t="s">
        <v>4343</v>
      </c>
      <c r="F384" t="s">
        <v>4348</v>
      </c>
      <c r="G384" t="s">
        <v>4354</v>
      </c>
      <c r="H384">
        <v>913.36</v>
      </c>
      <c r="I384">
        <v>66.69</v>
      </c>
    </row>
    <row r="385" spans="1:9">
      <c r="A385" t="s">
        <v>3944</v>
      </c>
      <c r="B385" s="1">
        <v>44532</v>
      </c>
      <c r="C385" t="s">
        <v>4337</v>
      </c>
      <c r="D385" t="s">
        <v>19</v>
      </c>
      <c r="E385" t="s">
        <v>4343</v>
      </c>
      <c r="F385" t="s">
        <v>4348</v>
      </c>
      <c r="G385" t="s">
        <v>4352</v>
      </c>
      <c r="H385">
        <v>1230.46</v>
      </c>
      <c r="I385">
        <v>251.51</v>
      </c>
    </row>
    <row r="386" spans="1:9">
      <c r="A386" t="s">
        <v>3945</v>
      </c>
      <c r="B386" s="1">
        <v>44532</v>
      </c>
      <c r="C386" t="s">
        <v>4338</v>
      </c>
      <c r="D386" t="s">
        <v>19</v>
      </c>
      <c r="E386" t="s">
        <v>4343</v>
      </c>
      <c r="F386" t="s">
        <v>4348</v>
      </c>
      <c r="G386" t="s">
        <v>4352</v>
      </c>
      <c r="H386">
        <v>2855.3</v>
      </c>
      <c r="I386">
        <v>264.14999999999998</v>
      </c>
    </row>
    <row r="387" spans="1:9">
      <c r="A387" t="s">
        <v>3946</v>
      </c>
      <c r="B387" s="1">
        <v>44532</v>
      </c>
      <c r="C387" t="s">
        <v>4338</v>
      </c>
      <c r="D387" t="s">
        <v>557</v>
      </c>
      <c r="E387" t="s">
        <v>4344</v>
      </c>
      <c r="F387" t="s">
        <v>4350</v>
      </c>
      <c r="G387" t="s">
        <v>4352</v>
      </c>
      <c r="H387">
        <v>1206.6600000000001</v>
      </c>
      <c r="I387">
        <v>277.16000000000003</v>
      </c>
    </row>
    <row r="388" spans="1:9">
      <c r="A388" t="s">
        <v>3947</v>
      </c>
      <c r="B388" s="1">
        <v>44532</v>
      </c>
      <c r="C388" t="s">
        <v>4340</v>
      </c>
      <c r="D388" t="s">
        <v>43</v>
      </c>
      <c r="E388" t="s">
        <v>4344</v>
      </c>
      <c r="F388" t="s">
        <v>4347</v>
      </c>
      <c r="G388" t="s">
        <v>4354</v>
      </c>
      <c r="H388">
        <v>657.58</v>
      </c>
      <c r="I388">
        <v>99.22</v>
      </c>
    </row>
    <row r="389" spans="1:9">
      <c r="A389" t="s">
        <v>3948</v>
      </c>
      <c r="B389" s="1">
        <v>44532</v>
      </c>
      <c r="C389" t="s">
        <v>4339</v>
      </c>
      <c r="D389" t="s">
        <v>43</v>
      </c>
      <c r="E389" t="s">
        <v>4344</v>
      </c>
      <c r="F389" t="s">
        <v>4347</v>
      </c>
      <c r="G389" t="s">
        <v>4353</v>
      </c>
      <c r="H389">
        <v>131.04</v>
      </c>
      <c r="I389">
        <v>12.08</v>
      </c>
    </row>
    <row r="390" spans="1:9">
      <c r="A390" t="s">
        <v>3949</v>
      </c>
      <c r="B390" s="1">
        <v>44532</v>
      </c>
      <c r="C390" t="s">
        <v>4338</v>
      </c>
      <c r="D390" t="s">
        <v>429</v>
      </c>
      <c r="E390" t="s">
        <v>4342</v>
      </c>
      <c r="F390" t="s">
        <v>4347</v>
      </c>
      <c r="G390" t="s">
        <v>4353</v>
      </c>
      <c r="H390">
        <v>378.84</v>
      </c>
      <c r="I390">
        <v>49.27</v>
      </c>
    </row>
    <row r="391" spans="1:9">
      <c r="A391" t="s">
        <v>3950</v>
      </c>
      <c r="B391" s="1">
        <v>44532</v>
      </c>
      <c r="C391" t="s">
        <v>4340</v>
      </c>
      <c r="D391" t="s">
        <v>429</v>
      </c>
      <c r="E391" t="s">
        <v>4342</v>
      </c>
      <c r="F391" t="s">
        <v>4347</v>
      </c>
      <c r="G391" t="s">
        <v>4353</v>
      </c>
      <c r="H391">
        <v>196.7</v>
      </c>
      <c r="I391">
        <v>36.22</v>
      </c>
    </row>
    <row r="392" spans="1:9">
      <c r="A392" t="s">
        <v>3951</v>
      </c>
      <c r="B392" s="1">
        <v>44532</v>
      </c>
      <c r="C392" t="s">
        <v>4339</v>
      </c>
      <c r="D392" t="s">
        <v>429</v>
      </c>
      <c r="E392" t="s">
        <v>4342</v>
      </c>
      <c r="F392" t="s">
        <v>4347</v>
      </c>
      <c r="G392" t="s">
        <v>4353</v>
      </c>
      <c r="H392">
        <v>312.33999999999997</v>
      </c>
      <c r="I392">
        <v>41.38</v>
      </c>
    </row>
    <row r="393" spans="1:9">
      <c r="A393" t="s">
        <v>3952</v>
      </c>
      <c r="B393" s="1">
        <v>44532</v>
      </c>
      <c r="C393" t="s">
        <v>4338</v>
      </c>
      <c r="D393" t="s">
        <v>429</v>
      </c>
      <c r="E393" t="s">
        <v>4342</v>
      </c>
      <c r="F393" t="s">
        <v>4347</v>
      </c>
      <c r="G393" t="s">
        <v>4353</v>
      </c>
      <c r="H393">
        <v>2761.92</v>
      </c>
      <c r="I393">
        <v>287.18</v>
      </c>
    </row>
    <row r="394" spans="1:9">
      <c r="A394" t="s">
        <v>3953</v>
      </c>
      <c r="B394" s="1">
        <v>44532</v>
      </c>
      <c r="C394" t="s">
        <v>4337</v>
      </c>
      <c r="D394" t="s">
        <v>333</v>
      </c>
      <c r="E394" t="s">
        <v>4342</v>
      </c>
      <c r="F394" t="s">
        <v>4346</v>
      </c>
      <c r="G394" t="s">
        <v>4353</v>
      </c>
      <c r="H394">
        <v>1777.44</v>
      </c>
      <c r="I394">
        <v>281.05</v>
      </c>
    </row>
    <row r="395" spans="1:9">
      <c r="A395" t="s">
        <v>3954</v>
      </c>
      <c r="B395" s="1">
        <v>44532</v>
      </c>
      <c r="C395" t="s">
        <v>4338</v>
      </c>
      <c r="D395" t="s">
        <v>333</v>
      </c>
      <c r="E395" t="s">
        <v>4342</v>
      </c>
      <c r="F395" t="s">
        <v>4346</v>
      </c>
      <c r="G395" t="s">
        <v>4353</v>
      </c>
      <c r="H395">
        <v>146.58000000000001</v>
      </c>
      <c r="I395">
        <v>41.19</v>
      </c>
    </row>
    <row r="396" spans="1:9">
      <c r="A396" t="s">
        <v>3922</v>
      </c>
      <c r="B396" s="1">
        <v>44531</v>
      </c>
      <c r="C396" t="s">
        <v>4337</v>
      </c>
      <c r="D396" t="s">
        <v>703</v>
      </c>
      <c r="E396" t="s">
        <v>4342</v>
      </c>
      <c r="F396" t="s">
        <v>4346</v>
      </c>
      <c r="G396" t="s">
        <v>4353</v>
      </c>
      <c r="H396">
        <v>227.08</v>
      </c>
      <c r="I396">
        <v>20.16</v>
      </c>
    </row>
    <row r="397" spans="1:9">
      <c r="A397" t="s">
        <v>3923</v>
      </c>
      <c r="B397" s="1">
        <v>44531</v>
      </c>
      <c r="C397" t="s">
        <v>4339</v>
      </c>
      <c r="D397" t="s">
        <v>703</v>
      </c>
      <c r="E397" t="s">
        <v>4342</v>
      </c>
      <c r="F397" t="s">
        <v>4346</v>
      </c>
      <c r="G397" t="s">
        <v>4354</v>
      </c>
      <c r="H397">
        <v>705.18</v>
      </c>
      <c r="I397">
        <v>67.88</v>
      </c>
    </row>
    <row r="398" spans="1:9">
      <c r="A398" t="s">
        <v>3924</v>
      </c>
      <c r="B398" s="1">
        <v>44531</v>
      </c>
      <c r="C398" t="s">
        <v>4338</v>
      </c>
      <c r="D398" t="s">
        <v>296</v>
      </c>
      <c r="E398" t="s">
        <v>4343</v>
      </c>
      <c r="F398" t="s">
        <v>4351</v>
      </c>
      <c r="G398" t="s">
        <v>4353</v>
      </c>
      <c r="H398">
        <v>196.56</v>
      </c>
      <c r="I398">
        <v>23.85</v>
      </c>
    </row>
    <row r="399" spans="1:9">
      <c r="A399" t="s">
        <v>3925</v>
      </c>
      <c r="B399" s="1">
        <v>44531</v>
      </c>
      <c r="C399" t="s">
        <v>4339</v>
      </c>
      <c r="D399" t="s">
        <v>296</v>
      </c>
      <c r="E399" t="s">
        <v>4343</v>
      </c>
      <c r="F399" t="s">
        <v>4351</v>
      </c>
      <c r="G399" t="s">
        <v>4353</v>
      </c>
      <c r="H399">
        <v>12611.2</v>
      </c>
      <c r="I399">
        <v>380.64</v>
      </c>
    </row>
    <row r="400" spans="1:9">
      <c r="A400" t="s">
        <v>3926</v>
      </c>
      <c r="B400" s="1">
        <v>44531</v>
      </c>
      <c r="C400" t="s">
        <v>4337</v>
      </c>
      <c r="D400" t="s">
        <v>296</v>
      </c>
      <c r="E400" t="s">
        <v>4343</v>
      </c>
      <c r="F400" t="s">
        <v>4351</v>
      </c>
      <c r="G400" t="s">
        <v>4353</v>
      </c>
      <c r="H400">
        <v>159.04</v>
      </c>
      <c r="I400">
        <v>36.880000000000003</v>
      </c>
    </row>
    <row r="401" spans="1:9">
      <c r="A401" t="s">
        <v>3927</v>
      </c>
      <c r="B401" s="1">
        <v>44531</v>
      </c>
      <c r="C401" t="s">
        <v>4338</v>
      </c>
      <c r="D401" t="s">
        <v>296</v>
      </c>
      <c r="E401" t="s">
        <v>4343</v>
      </c>
      <c r="F401" t="s">
        <v>4351</v>
      </c>
      <c r="G401" t="s">
        <v>4353</v>
      </c>
      <c r="H401">
        <v>1443.4</v>
      </c>
      <c r="I401">
        <v>151.06</v>
      </c>
    </row>
    <row r="402" spans="1:9">
      <c r="A402" t="s">
        <v>3928</v>
      </c>
      <c r="B402" s="1">
        <v>44531</v>
      </c>
      <c r="C402" t="s">
        <v>4337</v>
      </c>
      <c r="D402" t="s">
        <v>296</v>
      </c>
      <c r="E402" t="s">
        <v>4343</v>
      </c>
      <c r="F402" t="s">
        <v>4351</v>
      </c>
      <c r="G402" t="s">
        <v>4352</v>
      </c>
      <c r="H402">
        <v>808.5</v>
      </c>
      <c r="I402">
        <v>98.49</v>
      </c>
    </row>
    <row r="403" spans="1:9">
      <c r="A403" t="s">
        <v>3929</v>
      </c>
      <c r="B403" s="1">
        <v>44531</v>
      </c>
      <c r="C403" t="s">
        <v>4338</v>
      </c>
      <c r="D403" t="s">
        <v>296</v>
      </c>
      <c r="E403" t="s">
        <v>4343</v>
      </c>
      <c r="F403" t="s">
        <v>4351</v>
      </c>
      <c r="G403" t="s">
        <v>4353</v>
      </c>
      <c r="H403">
        <v>102.2</v>
      </c>
      <c r="I403">
        <v>35.15</v>
      </c>
    </row>
    <row r="404" spans="1:9">
      <c r="A404" t="s">
        <v>3930</v>
      </c>
      <c r="B404" s="1">
        <v>44531</v>
      </c>
      <c r="C404" t="s">
        <v>4339</v>
      </c>
      <c r="D404" t="s">
        <v>599</v>
      </c>
      <c r="E404" t="s">
        <v>4343</v>
      </c>
      <c r="F404" t="s">
        <v>4346</v>
      </c>
      <c r="G404" t="s">
        <v>4352</v>
      </c>
      <c r="H404">
        <v>9505.44</v>
      </c>
      <c r="I404">
        <v>491.52</v>
      </c>
    </row>
    <row r="405" spans="1:9">
      <c r="A405" t="s">
        <v>3931</v>
      </c>
      <c r="B405" s="1">
        <v>44531</v>
      </c>
      <c r="C405" t="s">
        <v>4338</v>
      </c>
      <c r="D405" t="s">
        <v>599</v>
      </c>
      <c r="E405" t="s">
        <v>4343</v>
      </c>
      <c r="F405" t="s">
        <v>4346</v>
      </c>
      <c r="G405" t="s">
        <v>4353</v>
      </c>
      <c r="H405">
        <v>446.88</v>
      </c>
      <c r="I405">
        <v>47.91</v>
      </c>
    </row>
    <row r="406" spans="1:9">
      <c r="A406" t="s">
        <v>3932</v>
      </c>
      <c r="B406" s="1">
        <v>44531</v>
      </c>
      <c r="C406" t="s">
        <v>4337</v>
      </c>
      <c r="D406" t="s">
        <v>23</v>
      </c>
      <c r="E406" t="s">
        <v>4343</v>
      </c>
      <c r="F406" t="s">
        <v>4347</v>
      </c>
      <c r="G406" t="s">
        <v>4354</v>
      </c>
      <c r="H406">
        <v>1680</v>
      </c>
      <c r="I406">
        <v>237.77</v>
      </c>
    </row>
    <row r="407" spans="1:9">
      <c r="A407" t="s">
        <v>3933</v>
      </c>
      <c r="B407" s="1">
        <v>44531</v>
      </c>
      <c r="C407" t="s">
        <v>4338</v>
      </c>
      <c r="D407" t="s">
        <v>23</v>
      </c>
      <c r="E407" t="s">
        <v>4343</v>
      </c>
      <c r="F407" t="s">
        <v>4347</v>
      </c>
      <c r="G407" t="s">
        <v>4353</v>
      </c>
      <c r="H407">
        <v>351.68</v>
      </c>
      <c r="I407">
        <v>11.64</v>
      </c>
    </row>
    <row r="408" spans="1:9">
      <c r="A408" t="s">
        <v>3934</v>
      </c>
      <c r="B408" s="1">
        <v>44531</v>
      </c>
      <c r="C408" t="s">
        <v>4339</v>
      </c>
      <c r="D408" t="s">
        <v>255</v>
      </c>
      <c r="E408" t="s">
        <v>4343</v>
      </c>
      <c r="F408" t="s">
        <v>4349</v>
      </c>
      <c r="G408" t="s">
        <v>4353</v>
      </c>
      <c r="H408">
        <v>699.72</v>
      </c>
      <c r="I408">
        <v>122.05</v>
      </c>
    </row>
    <row r="409" spans="1:9">
      <c r="A409" t="s">
        <v>3935</v>
      </c>
      <c r="B409" s="1">
        <v>44531</v>
      </c>
      <c r="C409" t="s">
        <v>4339</v>
      </c>
      <c r="D409" t="s">
        <v>707</v>
      </c>
      <c r="E409" t="s">
        <v>4342</v>
      </c>
      <c r="F409" t="s">
        <v>4347</v>
      </c>
      <c r="G409" t="s">
        <v>4353</v>
      </c>
      <c r="H409">
        <v>827.68</v>
      </c>
      <c r="I409">
        <v>137.21</v>
      </c>
    </row>
    <row r="410" spans="1:9">
      <c r="A410" t="s">
        <v>3915</v>
      </c>
      <c r="B410" s="1">
        <v>44530</v>
      </c>
      <c r="C410" t="s">
        <v>4337</v>
      </c>
      <c r="D410" t="s">
        <v>420</v>
      </c>
      <c r="E410" t="s">
        <v>4344</v>
      </c>
      <c r="F410" t="s">
        <v>4348</v>
      </c>
      <c r="G410" t="s">
        <v>4354</v>
      </c>
      <c r="H410">
        <v>2901.36</v>
      </c>
      <c r="I410">
        <v>33.520000000000003</v>
      </c>
    </row>
    <row r="411" spans="1:9">
      <c r="A411" t="s">
        <v>3916</v>
      </c>
      <c r="B411" s="1">
        <v>44530</v>
      </c>
      <c r="C411" t="s">
        <v>4338</v>
      </c>
      <c r="D411" t="s">
        <v>420</v>
      </c>
      <c r="E411" t="s">
        <v>4344</v>
      </c>
      <c r="F411" t="s">
        <v>4348</v>
      </c>
      <c r="G411" t="s">
        <v>4354</v>
      </c>
      <c r="H411">
        <v>1880.9280000000001</v>
      </c>
      <c r="I411">
        <v>81.59</v>
      </c>
    </row>
    <row r="412" spans="1:9">
      <c r="A412" t="s">
        <v>3917</v>
      </c>
      <c r="B412" s="1">
        <v>44530</v>
      </c>
      <c r="C412" t="s">
        <v>4338</v>
      </c>
      <c r="D412" t="s">
        <v>420</v>
      </c>
      <c r="E412" t="s">
        <v>4344</v>
      </c>
      <c r="F412" t="s">
        <v>4348</v>
      </c>
      <c r="G412" t="s">
        <v>4352</v>
      </c>
      <c r="H412">
        <v>6560.5680000000002</v>
      </c>
      <c r="I412">
        <v>23.74</v>
      </c>
    </row>
    <row r="413" spans="1:9">
      <c r="A413" t="s">
        <v>3918</v>
      </c>
      <c r="B413" s="1">
        <v>44530</v>
      </c>
      <c r="C413" t="s">
        <v>4338</v>
      </c>
      <c r="D413" t="s">
        <v>420</v>
      </c>
      <c r="E413" t="s">
        <v>4344</v>
      </c>
      <c r="F413" t="s">
        <v>4348</v>
      </c>
      <c r="G413" t="s">
        <v>4353</v>
      </c>
      <c r="H413">
        <v>286.10399999999998</v>
      </c>
      <c r="I413">
        <v>11.88</v>
      </c>
    </row>
    <row r="414" spans="1:9">
      <c r="A414" t="s">
        <v>3919</v>
      </c>
      <c r="B414" s="1">
        <v>44530</v>
      </c>
      <c r="C414" t="s">
        <v>4338</v>
      </c>
      <c r="D414" t="s">
        <v>212</v>
      </c>
      <c r="E414" t="s">
        <v>4342</v>
      </c>
      <c r="F414" t="s">
        <v>4348</v>
      </c>
      <c r="G414" t="s">
        <v>4353</v>
      </c>
      <c r="H414">
        <v>55.86</v>
      </c>
      <c r="I414">
        <v>13.71</v>
      </c>
    </row>
    <row r="415" spans="1:9">
      <c r="A415" t="s">
        <v>3920</v>
      </c>
      <c r="B415" s="1">
        <v>44530</v>
      </c>
      <c r="C415" t="s">
        <v>4338</v>
      </c>
      <c r="D415" t="s">
        <v>212</v>
      </c>
      <c r="E415" t="s">
        <v>4342</v>
      </c>
      <c r="F415" t="s">
        <v>4348</v>
      </c>
      <c r="G415" t="s">
        <v>4353</v>
      </c>
      <c r="H415">
        <v>744.57600000000002</v>
      </c>
      <c r="I415">
        <v>172.47</v>
      </c>
    </row>
    <row r="416" spans="1:9">
      <c r="A416" t="s">
        <v>3921</v>
      </c>
      <c r="B416" s="1">
        <v>44530</v>
      </c>
      <c r="C416" t="s">
        <v>4338</v>
      </c>
      <c r="D416" t="s">
        <v>212</v>
      </c>
      <c r="E416" t="s">
        <v>4342</v>
      </c>
      <c r="F416" t="s">
        <v>4348</v>
      </c>
      <c r="G416" t="s">
        <v>4353</v>
      </c>
      <c r="H416">
        <v>204.4</v>
      </c>
      <c r="I416">
        <v>39.42</v>
      </c>
    </row>
    <row r="417" spans="1:9">
      <c r="A417" t="s">
        <v>3899</v>
      </c>
      <c r="B417" s="1">
        <v>44529</v>
      </c>
      <c r="C417" t="s">
        <v>4337</v>
      </c>
      <c r="D417" t="s">
        <v>488</v>
      </c>
      <c r="E417" t="s">
        <v>4343</v>
      </c>
      <c r="F417" t="s">
        <v>4346</v>
      </c>
      <c r="G417" t="s">
        <v>4352</v>
      </c>
      <c r="H417">
        <v>2335.62</v>
      </c>
      <c r="I417">
        <v>259.89</v>
      </c>
    </row>
    <row r="418" spans="1:9">
      <c r="A418" t="s">
        <v>3900</v>
      </c>
      <c r="B418" s="1">
        <v>44529</v>
      </c>
      <c r="C418" t="s">
        <v>4337</v>
      </c>
      <c r="D418" t="s">
        <v>492</v>
      </c>
      <c r="E418" t="s">
        <v>4342</v>
      </c>
      <c r="F418" t="s">
        <v>4348</v>
      </c>
      <c r="G418" t="s">
        <v>4353</v>
      </c>
      <c r="H418">
        <v>698.88</v>
      </c>
      <c r="I418">
        <v>166.47</v>
      </c>
    </row>
    <row r="419" spans="1:9">
      <c r="A419" t="s">
        <v>3901</v>
      </c>
      <c r="B419" s="1">
        <v>44529</v>
      </c>
      <c r="C419" t="s">
        <v>4339</v>
      </c>
      <c r="D419" t="s">
        <v>560</v>
      </c>
      <c r="E419" t="s">
        <v>4343</v>
      </c>
      <c r="F419" t="s">
        <v>4347</v>
      </c>
      <c r="G419" t="s">
        <v>4353</v>
      </c>
      <c r="H419">
        <v>243.6</v>
      </c>
      <c r="I419">
        <v>42.04</v>
      </c>
    </row>
    <row r="420" spans="1:9">
      <c r="A420" t="s">
        <v>3902</v>
      </c>
      <c r="B420" s="1">
        <v>44529</v>
      </c>
      <c r="C420" t="s">
        <v>4337</v>
      </c>
      <c r="D420" t="s">
        <v>560</v>
      </c>
      <c r="E420" t="s">
        <v>4343</v>
      </c>
      <c r="F420" t="s">
        <v>4347</v>
      </c>
      <c r="G420" t="s">
        <v>4353</v>
      </c>
      <c r="H420">
        <v>252.56</v>
      </c>
      <c r="I420">
        <v>18.579999999999998</v>
      </c>
    </row>
    <row r="421" spans="1:9">
      <c r="A421" t="s">
        <v>3903</v>
      </c>
      <c r="B421" s="1">
        <v>44529</v>
      </c>
      <c r="C421" t="s">
        <v>4339</v>
      </c>
      <c r="D421" t="s">
        <v>560</v>
      </c>
      <c r="E421" t="s">
        <v>4343</v>
      </c>
      <c r="F421" t="s">
        <v>4347</v>
      </c>
      <c r="G421" t="s">
        <v>4354</v>
      </c>
      <c r="H421">
        <v>1138.2</v>
      </c>
      <c r="I421">
        <v>179.14</v>
      </c>
    </row>
    <row r="422" spans="1:9">
      <c r="A422" t="s">
        <v>3904</v>
      </c>
      <c r="B422" s="1">
        <v>44529</v>
      </c>
      <c r="C422" t="s">
        <v>4337</v>
      </c>
      <c r="D422" t="s">
        <v>560</v>
      </c>
      <c r="E422" t="s">
        <v>4343</v>
      </c>
      <c r="F422" t="s">
        <v>4347</v>
      </c>
      <c r="G422" t="s">
        <v>4353</v>
      </c>
      <c r="H422">
        <v>343.14</v>
      </c>
      <c r="I422">
        <v>37.590000000000003</v>
      </c>
    </row>
    <row r="423" spans="1:9">
      <c r="A423" t="s">
        <v>3905</v>
      </c>
      <c r="B423" s="1">
        <v>44529</v>
      </c>
      <c r="C423" t="s">
        <v>4339</v>
      </c>
      <c r="D423" t="s">
        <v>560</v>
      </c>
      <c r="E423" t="s">
        <v>4343</v>
      </c>
      <c r="F423" t="s">
        <v>4347</v>
      </c>
      <c r="G423" t="s">
        <v>4353</v>
      </c>
      <c r="H423">
        <v>192.36</v>
      </c>
      <c r="I423">
        <v>36.94</v>
      </c>
    </row>
    <row r="424" spans="1:9">
      <c r="A424" t="s">
        <v>3906</v>
      </c>
      <c r="B424" s="1">
        <v>44529</v>
      </c>
      <c r="C424" t="s">
        <v>4338</v>
      </c>
      <c r="D424" t="s">
        <v>560</v>
      </c>
      <c r="E424" t="s">
        <v>4343</v>
      </c>
      <c r="F424" t="s">
        <v>4347</v>
      </c>
      <c r="G424" t="s">
        <v>4352</v>
      </c>
      <c r="H424">
        <v>2581.8240000000001</v>
      </c>
      <c r="I424">
        <v>85.51</v>
      </c>
    </row>
    <row r="425" spans="1:9">
      <c r="A425" t="s">
        <v>3907</v>
      </c>
      <c r="B425" s="1">
        <v>44529</v>
      </c>
      <c r="C425" t="s">
        <v>4339</v>
      </c>
      <c r="D425" t="s">
        <v>624</v>
      </c>
      <c r="E425" t="s">
        <v>4344</v>
      </c>
      <c r="F425" t="s">
        <v>4348</v>
      </c>
      <c r="G425" t="s">
        <v>4353</v>
      </c>
      <c r="H425">
        <v>150.63999999999999</v>
      </c>
      <c r="I425">
        <v>19.850000000000001</v>
      </c>
    </row>
    <row r="426" spans="1:9">
      <c r="A426" t="s">
        <v>3908</v>
      </c>
      <c r="B426" s="1">
        <v>44529</v>
      </c>
      <c r="C426" t="s">
        <v>4337</v>
      </c>
      <c r="D426" t="s">
        <v>286</v>
      </c>
      <c r="E426" t="s">
        <v>4342</v>
      </c>
      <c r="F426" t="s">
        <v>4347</v>
      </c>
      <c r="G426" t="s">
        <v>4353</v>
      </c>
      <c r="H426">
        <v>7258.3</v>
      </c>
      <c r="I426">
        <v>476.46</v>
      </c>
    </row>
    <row r="427" spans="1:9">
      <c r="A427" t="s">
        <v>3909</v>
      </c>
      <c r="B427" s="1">
        <v>44529</v>
      </c>
      <c r="C427" t="s">
        <v>4338</v>
      </c>
      <c r="D427" t="s">
        <v>286</v>
      </c>
      <c r="E427" t="s">
        <v>4342</v>
      </c>
      <c r="F427" t="s">
        <v>4347</v>
      </c>
      <c r="G427" t="s">
        <v>4353</v>
      </c>
      <c r="H427">
        <v>424.2</v>
      </c>
      <c r="I427">
        <v>25.34</v>
      </c>
    </row>
    <row r="428" spans="1:9">
      <c r="A428" t="s">
        <v>3910</v>
      </c>
      <c r="B428" s="1">
        <v>44529</v>
      </c>
      <c r="C428" t="s">
        <v>4338</v>
      </c>
      <c r="D428" t="s">
        <v>338</v>
      </c>
      <c r="E428" t="s">
        <v>4344</v>
      </c>
      <c r="F428" t="s">
        <v>4351</v>
      </c>
      <c r="G428" t="s">
        <v>4352</v>
      </c>
      <c r="H428">
        <v>1467.9839999999999</v>
      </c>
      <c r="I428">
        <v>46.64</v>
      </c>
    </row>
    <row r="429" spans="1:9">
      <c r="A429" t="s">
        <v>3911</v>
      </c>
      <c r="B429" s="1">
        <v>44529</v>
      </c>
      <c r="C429" t="s">
        <v>4337</v>
      </c>
      <c r="D429" t="s">
        <v>338</v>
      </c>
      <c r="E429" t="s">
        <v>4344</v>
      </c>
      <c r="F429" t="s">
        <v>4351</v>
      </c>
      <c r="G429" t="s">
        <v>4352</v>
      </c>
      <c r="H429">
        <v>5973.4080000000004</v>
      </c>
      <c r="I429">
        <v>30.32</v>
      </c>
    </row>
    <row r="430" spans="1:9">
      <c r="A430" t="s">
        <v>3912</v>
      </c>
      <c r="B430" s="1">
        <v>44529</v>
      </c>
      <c r="C430" t="s">
        <v>4340</v>
      </c>
      <c r="D430" t="s">
        <v>100</v>
      </c>
      <c r="E430" t="s">
        <v>4344</v>
      </c>
      <c r="F430" t="s">
        <v>4348</v>
      </c>
      <c r="G430" t="s">
        <v>4352</v>
      </c>
      <c r="H430">
        <v>2485</v>
      </c>
      <c r="I430">
        <v>263.93</v>
      </c>
    </row>
    <row r="431" spans="1:9">
      <c r="A431" t="s">
        <v>3913</v>
      </c>
      <c r="B431" s="1">
        <v>44529</v>
      </c>
      <c r="C431" t="s">
        <v>4339</v>
      </c>
      <c r="D431" t="s">
        <v>10</v>
      </c>
      <c r="E431" t="s">
        <v>4343</v>
      </c>
      <c r="F431" t="s">
        <v>4348</v>
      </c>
      <c r="G431" t="s">
        <v>4353</v>
      </c>
      <c r="H431">
        <v>467.04</v>
      </c>
      <c r="I431">
        <v>43.16</v>
      </c>
    </row>
    <row r="432" spans="1:9">
      <c r="A432" t="s">
        <v>3914</v>
      </c>
      <c r="B432" s="1">
        <v>44529</v>
      </c>
      <c r="C432" t="s">
        <v>4339</v>
      </c>
      <c r="D432" t="s">
        <v>10</v>
      </c>
      <c r="E432" t="s">
        <v>4343</v>
      </c>
      <c r="F432" t="s">
        <v>4348</v>
      </c>
      <c r="G432" t="s">
        <v>4353</v>
      </c>
      <c r="H432">
        <v>456.96</v>
      </c>
      <c r="I432">
        <v>49.72</v>
      </c>
    </row>
    <row r="433" spans="1:9">
      <c r="A433" t="s">
        <v>3875</v>
      </c>
      <c r="B433" s="1">
        <v>44528</v>
      </c>
      <c r="C433" t="s">
        <v>4339</v>
      </c>
      <c r="D433" t="s">
        <v>418</v>
      </c>
      <c r="E433" t="s">
        <v>4343</v>
      </c>
      <c r="F433" t="s">
        <v>4346</v>
      </c>
      <c r="G433" t="s">
        <v>4353</v>
      </c>
      <c r="H433">
        <v>628.17999999999995</v>
      </c>
      <c r="I433">
        <v>78.58</v>
      </c>
    </row>
    <row r="434" spans="1:9">
      <c r="A434" t="s">
        <v>3876</v>
      </c>
      <c r="B434" s="1">
        <v>44528</v>
      </c>
      <c r="C434" t="s">
        <v>4339</v>
      </c>
      <c r="D434" t="s">
        <v>250</v>
      </c>
      <c r="E434" t="s">
        <v>4342</v>
      </c>
      <c r="F434" t="s">
        <v>4346</v>
      </c>
      <c r="G434" t="s">
        <v>4352</v>
      </c>
      <c r="H434">
        <v>470.4</v>
      </c>
      <c r="I434">
        <v>1.89</v>
      </c>
    </row>
    <row r="435" spans="1:9">
      <c r="A435" t="s">
        <v>3877</v>
      </c>
      <c r="B435" s="1">
        <v>44528</v>
      </c>
      <c r="C435" t="s">
        <v>4338</v>
      </c>
      <c r="D435" t="s">
        <v>492</v>
      </c>
      <c r="E435" t="s">
        <v>4342</v>
      </c>
      <c r="F435" t="s">
        <v>4348</v>
      </c>
      <c r="G435" t="s">
        <v>4353</v>
      </c>
      <c r="H435">
        <v>569.85599999999999</v>
      </c>
      <c r="I435">
        <v>158.85</v>
      </c>
    </row>
    <row r="436" spans="1:9">
      <c r="A436" t="s">
        <v>3878</v>
      </c>
      <c r="B436" s="1">
        <v>44528</v>
      </c>
      <c r="C436" t="s">
        <v>4338</v>
      </c>
      <c r="D436" t="s">
        <v>492</v>
      </c>
      <c r="E436" t="s">
        <v>4342</v>
      </c>
      <c r="F436" t="s">
        <v>4348</v>
      </c>
      <c r="G436" t="s">
        <v>4352</v>
      </c>
      <c r="H436">
        <v>332.13600000000002</v>
      </c>
      <c r="I436">
        <v>0.45</v>
      </c>
    </row>
    <row r="437" spans="1:9">
      <c r="A437" t="s">
        <v>3879</v>
      </c>
      <c r="B437" s="1">
        <v>44528</v>
      </c>
      <c r="C437" t="s">
        <v>4338</v>
      </c>
      <c r="D437" t="s">
        <v>492</v>
      </c>
      <c r="E437" t="s">
        <v>4342</v>
      </c>
      <c r="F437" t="s">
        <v>4348</v>
      </c>
      <c r="G437" t="s">
        <v>4354</v>
      </c>
      <c r="H437">
        <v>830.48</v>
      </c>
      <c r="I437">
        <v>43.03</v>
      </c>
    </row>
    <row r="438" spans="1:9">
      <c r="A438" t="s">
        <v>3880</v>
      </c>
      <c r="B438" s="1">
        <v>44528</v>
      </c>
      <c r="C438" t="s">
        <v>4338</v>
      </c>
      <c r="D438" t="s">
        <v>492</v>
      </c>
      <c r="E438" t="s">
        <v>4342</v>
      </c>
      <c r="F438" t="s">
        <v>4348</v>
      </c>
      <c r="G438" t="s">
        <v>4353</v>
      </c>
      <c r="H438">
        <v>263.76</v>
      </c>
      <c r="I438">
        <v>23.97</v>
      </c>
    </row>
    <row r="439" spans="1:9">
      <c r="A439" t="s">
        <v>3881</v>
      </c>
      <c r="B439" s="1">
        <v>44528</v>
      </c>
      <c r="C439" t="s">
        <v>4339</v>
      </c>
      <c r="D439" t="s">
        <v>492</v>
      </c>
      <c r="E439" t="s">
        <v>4342</v>
      </c>
      <c r="F439" t="s">
        <v>4348</v>
      </c>
      <c r="G439" t="s">
        <v>4353</v>
      </c>
      <c r="H439">
        <v>856.71600000000001</v>
      </c>
      <c r="I439">
        <v>16.61</v>
      </c>
    </row>
    <row r="440" spans="1:9">
      <c r="A440" t="s">
        <v>3882</v>
      </c>
      <c r="B440" s="1">
        <v>44528</v>
      </c>
      <c r="C440" t="s">
        <v>4338</v>
      </c>
      <c r="D440" t="s">
        <v>492</v>
      </c>
      <c r="E440" t="s">
        <v>4342</v>
      </c>
      <c r="F440" t="s">
        <v>4348</v>
      </c>
      <c r="G440" t="s">
        <v>4354</v>
      </c>
      <c r="H440">
        <v>423.86399999999998</v>
      </c>
      <c r="I440">
        <v>11.07</v>
      </c>
    </row>
    <row r="441" spans="1:9">
      <c r="A441" t="s">
        <v>3883</v>
      </c>
      <c r="B441" s="1">
        <v>44528</v>
      </c>
      <c r="C441" t="s">
        <v>4340</v>
      </c>
      <c r="D441" t="s">
        <v>492</v>
      </c>
      <c r="E441" t="s">
        <v>4342</v>
      </c>
      <c r="F441" t="s">
        <v>4348</v>
      </c>
      <c r="G441" t="s">
        <v>4352</v>
      </c>
      <c r="H441">
        <v>268.88400000000001</v>
      </c>
      <c r="I441">
        <v>8.36</v>
      </c>
    </row>
    <row r="442" spans="1:9">
      <c r="A442" t="s">
        <v>3884</v>
      </c>
      <c r="B442" s="1">
        <v>44528</v>
      </c>
      <c r="C442" t="s">
        <v>4338</v>
      </c>
      <c r="D442" t="s">
        <v>2</v>
      </c>
      <c r="E442" t="s">
        <v>4342</v>
      </c>
      <c r="F442" t="s">
        <v>4350</v>
      </c>
      <c r="G442" t="s">
        <v>4354</v>
      </c>
      <c r="H442">
        <v>4639.8239999999996</v>
      </c>
      <c r="I442">
        <v>62.38</v>
      </c>
    </row>
    <row r="443" spans="1:9">
      <c r="A443" t="s">
        <v>3885</v>
      </c>
      <c r="B443" s="1">
        <v>44528</v>
      </c>
      <c r="C443" t="s">
        <v>4337</v>
      </c>
      <c r="D443" t="s">
        <v>2</v>
      </c>
      <c r="E443" t="s">
        <v>4342</v>
      </c>
      <c r="F443" t="s">
        <v>4350</v>
      </c>
      <c r="G443" t="s">
        <v>4353</v>
      </c>
      <c r="H443">
        <v>191.94</v>
      </c>
      <c r="I443">
        <v>2.74</v>
      </c>
    </row>
    <row r="444" spans="1:9">
      <c r="A444" t="s">
        <v>3886</v>
      </c>
      <c r="B444" s="1">
        <v>44528</v>
      </c>
      <c r="C444" t="s">
        <v>4339</v>
      </c>
      <c r="D444" t="s">
        <v>76</v>
      </c>
      <c r="E444" t="s">
        <v>4342</v>
      </c>
      <c r="F444" t="s">
        <v>4348</v>
      </c>
      <c r="G444" t="s">
        <v>4352</v>
      </c>
      <c r="H444">
        <v>1765.26</v>
      </c>
      <c r="I444">
        <v>178.71</v>
      </c>
    </row>
    <row r="445" spans="1:9">
      <c r="A445" t="s">
        <v>3887</v>
      </c>
      <c r="B445" s="1">
        <v>44528</v>
      </c>
      <c r="C445" t="s">
        <v>4339</v>
      </c>
      <c r="D445" t="s">
        <v>76</v>
      </c>
      <c r="E445" t="s">
        <v>4342</v>
      </c>
      <c r="F445" t="s">
        <v>4348</v>
      </c>
      <c r="G445" t="s">
        <v>4353</v>
      </c>
      <c r="H445">
        <v>463.12</v>
      </c>
      <c r="I445">
        <v>17.309999999999999</v>
      </c>
    </row>
    <row r="446" spans="1:9">
      <c r="A446" t="s">
        <v>3888</v>
      </c>
      <c r="B446" s="1">
        <v>44528</v>
      </c>
      <c r="C446" t="s">
        <v>4338</v>
      </c>
      <c r="D446" t="s">
        <v>517</v>
      </c>
      <c r="E446" t="s">
        <v>4343</v>
      </c>
      <c r="F446" t="s">
        <v>4348</v>
      </c>
      <c r="G446" t="s">
        <v>4352</v>
      </c>
      <c r="H446">
        <v>3561.9360000000001</v>
      </c>
      <c r="I446">
        <v>27.95</v>
      </c>
    </row>
    <row r="447" spans="1:9">
      <c r="A447" t="s">
        <v>3889</v>
      </c>
      <c r="B447" s="1">
        <v>44528</v>
      </c>
      <c r="C447" t="s">
        <v>4339</v>
      </c>
      <c r="D447" t="s">
        <v>517</v>
      </c>
      <c r="E447" t="s">
        <v>4343</v>
      </c>
      <c r="F447" t="s">
        <v>4348</v>
      </c>
      <c r="G447" t="s">
        <v>4353</v>
      </c>
      <c r="H447">
        <v>27.076000000000001</v>
      </c>
      <c r="I447">
        <v>6.36</v>
      </c>
    </row>
    <row r="448" spans="1:9">
      <c r="A448" t="s">
        <v>3890</v>
      </c>
      <c r="B448" s="1">
        <v>44528</v>
      </c>
      <c r="C448" t="s">
        <v>4339</v>
      </c>
      <c r="D448" t="s">
        <v>517</v>
      </c>
      <c r="E448" t="s">
        <v>4343</v>
      </c>
      <c r="F448" t="s">
        <v>4348</v>
      </c>
      <c r="G448" t="s">
        <v>4352</v>
      </c>
      <c r="H448">
        <v>446.54399999999998</v>
      </c>
      <c r="I448">
        <v>4.05</v>
      </c>
    </row>
    <row r="449" spans="1:9">
      <c r="A449" t="s">
        <v>3891</v>
      </c>
      <c r="B449" s="1">
        <v>44528</v>
      </c>
      <c r="C449" t="s">
        <v>4338</v>
      </c>
      <c r="D449" t="s">
        <v>517</v>
      </c>
      <c r="E449" t="s">
        <v>4343</v>
      </c>
      <c r="F449" t="s">
        <v>4348</v>
      </c>
      <c r="G449" t="s">
        <v>4353</v>
      </c>
      <c r="H449">
        <v>318.86399999999998</v>
      </c>
      <c r="I449">
        <v>18.54</v>
      </c>
    </row>
    <row r="450" spans="1:9">
      <c r="A450" t="s">
        <v>3892</v>
      </c>
      <c r="B450" s="1">
        <v>44528</v>
      </c>
      <c r="C450" t="s">
        <v>4337</v>
      </c>
      <c r="D450" t="s">
        <v>517</v>
      </c>
      <c r="E450" t="s">
        <v>4343</v>
      </c>
      <c r="F450" t="s">
        <v>4348</v>
      </c>
      <c r="G450" t="s">
        <v>4353</v>
      </c>
      <c r="H450">
        <v>294.7</v>
      </c>
      <c r="I450">
        <v>20.09</v>
      </c>
    </row>
    <row r="451" spans="1:9">
      <c r="A451" t="s">
        <v>3893</v>
      </c>
      <c r="B451" s="1">
        <v>44528</v>
      </c>
      <c r="C451" t="s">
        <v>4338</v>
      </c>
      <c r="D451" t="s">
        <v>77</v>
      </c>
      <c r="E451" t="s">
        <v>4342</v>
      </c>
      <c r="F451" t="s">
        <v>4347</v>
      </c>
      <c r="G451" t="s">
        <v>4353</v>
      </c>
      <c r="H451">
        <v>59.22</v>
      </c>
      <c r="I451">
        <v>19.22</v>
      </c>
    </row>
    <row r="452" spans="1:9">
      <c r="A452" t="s">
        <v>3894</v>
      </c>
      <c r="B452" s="1">
        <v>44528</v>
      </c>
      <c r="C452" t="s">
        <v>4337</v>
      </c>
      <c r="D452" t="s">
        <v>105</v>
      </c>
      <c r="E452" t="s">
        <v>4342</v>
      </c>
      <c r="F452" t="s">
        <v>4351</v>
      </c>
      <c r="G452" t="s">
        <v>4352</v>
      </c>
      <c r="H452">
        <v>1634.92</v>
      </c>
      <c r="I452">
        <v>123.75</v>
      </c>
    </row>
    <row r="453" spans="1:9">
      <c r="A453" t="s">
        <v>3895</v>
      </c>
      <c r="B453" s="1">
        <v>44528</v>
      </c>
      <c r="C453" t="s">
        <v>4338</v>
      </c>
      <c r="D453" t="s">
        <v>105</v>
      </c>
      <c r="E453" t="s">
        <v>4342</v>
      </c>
      <c r="F453" t="s">
        <v>4351</v>
      </c>
      <c r="G453" t="s">
        <v>4354</v>
      </c>
      <c r="H453">
        <v>1732.5</v>
      </c>
      <c r="I453">
        <v>165.01</v>
      </c>
    </row>
    <row r="454" spans="1:9">
      <c r="A454" t="s">
        <v>3896</v>
      </c>
      <c r="B454" s="1">
        <v>44528</v>
      </c>
      <c r="C454" t="s">
        <v>4338</v>
      </c>
      <c r="D454" t="s">
        <v>105</v>
      </c>
      <c r="E454" t="s">
        <v>4342</v>
      </c>
      <c r="F454" t="s">
        <v>4351</v>
      </c>
      <c r="G454" t="s">
        <v>4353</v>
      </c>
      <c r="H454">
        <v>433.16</v>
      </c>
      <c r="I454">
        <v>16.309999999999999</v>
      </c>
    </row>
    <row r="455" spans="1:9">
      <c r="A455" t="s">
        <v>3897</v>
      </c>
      <c r="B455" s="1">
        <v>44528</v>
      </c>
      <c r="C455" t="s">
        <v>4337</v>
      </c>
      <c r="D455" t="s">
        <v>105</v>
      </c>
      <c r="E455" t="s">
        <v>4342</v>
      </c>
      <c r="F455" t="s">
        <v>4351</v>
      </c>
      <c r="G455" t="s">
        <v>4352</v>
      </c>
      <c r="H455">
        <v>1309.28</v>
      </c>
      <c r="I455">
        <v>218.22</v>
      </c>
    </row>
    <row r="456" spans="1:9">
      <c r="A456" t="s">
        <v>3898</v>
      </c>
      <c r="B456" s="1">
        <v>44528</v>
      </c>
      <c r="C456" t="s">
        <v>4338</v>
      </c>
      <c r="D456" t="s">
        <v>177</v>
      </c>
      <c r="E456" t="s">
        <v>4344</v>
      </c>
      <c r="F456" t="s">
        <v>4349</v>
      </c>
      <c r="G456" t="s">
        <v>4353</v>
      </c>
      <c r="H456">
        <v>221.2</v>
      </c>
      <c r="I456">
        <v>27.93</v>
      </c>
    </row>
    <row r="457" spans="1:9">
      <c r="A457" t="s">
        <v>3864</v>
      </c>
      <c r="B457" s="1">
        <v>44527</v>
      </c>
      <c r="C457" t="s">
        <v>4339</v>
      </c>
      <c r="D457" t="s">
        <v>370</v>
      </c>
      <c r="E457" t="s">
        <v>4343</v>
      </c>
      <c r="F457" t="s">
        <v>4348</v>
      </c>
      <c r="G457" t="s">
        <v>4353</v>
      </c>
      <c r="H457">
        <v>107.688</v>
      </c>
      <c r="I457">
        <v>2.12</v>
      </c>
    </row>
    <row r="458" spans="1:9">
      <c r="A458" t="s">
        <v>3865</v>
      </c>
      <c r="B458" s="1">
        <v>44527</v>
      </c>
      <c r="C458" t="s">
        <v>4337</v>
      </c>
      <c r="D458" t="s">
        <v>370</v>
      </c>
      <c r="E458" t="s">
        <v>4343</v>
      </c>
      <c r="F458" t="s">
        <v>4348</v>
      </c>
      <c r="G458" t="s">
        <v>4354</v>
      </c>
      <c r="H458">
        <v>2268.42</v>
      </c>
      <c r="I458">
        <v>59.75</v>
      </c>
    </row>
    <row r="459" spans="1:9">
      <c r="A459" t="s">
        <v>3866</v>
      </c>
      <c r="B459" s="1">
        <v>44527</v>
      </c>
      <c r="C459" t="s">
        <v>4337</v>
      </c>
      <c r="D459" t="s">
        <v>498</v>
      </c>
      <c r="E459" t="s">
        <v>4344</v>
      </c>
      <c r="F459" t="s">
        <v>4347</v>
      </c>
      <c r="G459" t="s">
        <v>4353</v>
      </c>
      <c r="H459">
        <v>6945.12</v>
      </c>
      <c r="I459">
        <v>474.02</v>
      </c>
    </row>
    <row r="460" spans="1:9">
      <c r="A460" t="s">
        <v>3867</v>
      </c>
      <c r="B460" s="1">
        <v>44527</v>
      </c>
      <c r="C460" t="s">
        <v>4337</v>
      </c>
      <c r="D460" t="s">
        <v>663</v>
      </c>
      <c r="E460" t="s">
        <v>4343</v>
      </c>
      <c r="F460" t="s">
        <v>4348</v>
      </c>
      <c r="G460" t="s">
        <v>4354</v>
      </c>
      <c r="H460">
        <v>1293.5999999999999</v>
      </c>
      <c r="I460">
        <v>135.47</v>
      </c>
    </row>
    <row r="461" spans="1:9">
      <c r="A461" t="s">
        <v>3868</v>
      </c>
      <c r="B461" s="1">
        <v>44527</v>
      </c>
      <c r="C461" t="s">
        <v>4339</v>
      </c>
      <c r="D461" t="s">
        <v>472</v>
      </c>
      <c r="E461" t="s">
        <v>4342</v>
      </c>
      <c r="F461" t="s">
        <v>4350</v>
      </c>
      <c r="G461" t="s">
        <v>4353</v>
      </c>
      <c r="H461">
        <v>211.68</v>
      </c>
      <c r="I461">
        <v>43.83</v>
      </c>
    </row>
    <row r="462" spans="1:9">
      <c r="A462" t="s">
        <v>3869</v>
      </c>
      <c r="B462" s="1">
        <v>44527</v>
      </c>
      <c r="C462" t="s">
        <v>4339</v>
      </c>
      <c r="D462" t="s">
        <v>472</v>
      </c>
      <c r="E462" t="s">
        <v>4342</v>
      </c>
      <c r="F462" t="s">
        <v>4350</v>
      </c>
      <c r="G462" t="s">
        <v>4353</v>
      </c>
      <c r="H462">
        <v>49.335999999999999</v>
      </c>
      <c r="I462">
        <v>7.78</v>
      </c>
    </row>
    <row r="463" spans="1:9">
      <c r="A463" t="s">
        <v>3870</v>
      </c>
      <c r="B463" s="1">
        <v>44527</v>
      </c>
      <c r="C463" t="s">
        <v>4339</v>
      </c>
      <c r="D463" t="s">
        <v>472</v>
      </c>
      <c r="E463" t="s">
        <v>4342</v>
      </c>
      <c r="F463" t="s">
        <v>4350</v>
      </c>
      <c r="G463" t="s">
        <v>4352</v>
      </c>
      <c r="H463">
        <v>411.43200000000002</v>
      </c>
      <c r="I463">
        <v>26.77</v>
      </c>
    </row>
    <row r="464" spans="1:9">
      <c r="A464" t="s">
        <v>3871</v>
      </c>
      <c r="B464" s="1">
        <v>44527</v>
      </c>
      <c r="C464" t="s">
        <v>4337</v>
      </c>
      <c r="D464" t="s">
        <v>684</v>
      </c>
      <c r="E464" t="s">
        <v>4342</v>
      </c>
      <c r="F464" t="s">
        <v>4348</v>
      </c>
      <c r="G464" t="s">
        <v>4353</v>
      </c>
      <c r="H464">
        <v>87.5</v>
      </c>
      <c r="I464">
        <v>12.13</v>
      </c>
    </row>
    <row r="465" spans="1:9">
      <c r="A465" t="s">
        <v>3872</v>
      </c>
      <c r="B465" s="1">
        <v>44527</v>
      </c>
      <c r="C465" t="s">
        <v>4338</v>
      </c>
      <c r="D465" t="s">
        <v>684</v>
      </c>
      <c r="E465" t="s">
        <v>4342</v>
      </c>
      <c r="F465" t="s">
        <v>4348</v>
      </c>
      <c r="G465" t="s">
        <v>4353</v>
      </c>
      <c r="H465">
        <v>225.96</v>
      </c>
      <c r="I465">
        <v>47.47</v>
      </c>
    </row>
    <row r="466" spans="1:9">
      <c r="A466" t="s">
        <v>3873</v>
      </c>
      <c r="B466" s="1">
        <v>44527</v>
      </c>
      <c r="C466" t="s">
        <v>4339</v>
      </c>
      <c r="D466" t="s">
        <v>102</v>
      </c>
      <c r="E466" t="s">
        <v>4343</v>
      </c>
      <c r="F466" t="s">
        <v>4347</v>
      </c>
      <c r="G466" t="s">
        <v>4354</v>
      </c>
      <c r="H466">
        <v>4132.66</v>
      </c>
      <c r="I466">
        <v>291.64</v>
      </c>
    </row>
    <row r="467" spans="1:9">
      <c r="A467" t="s">
        <v>3874</v>
      </c>
      <c r="B467" s="1">
        <v>44527</v>
      </c>
      <c r="C467" t="s">
        <v>4339</v>
      </c>
      <c r="D467" t="s">
        <v>102</v>
      </c>
      <c r="E467" t="s">
        <v>4343</v>
      </c>
      <c r="F467" t="s">
        <v>4347</v>
      </c>
      <c r="G467" t="s">
        <v>4353</v>
      </c>
      <c r="H467">
        <v>2755.2</v>
      </c>
      <c r="I467">
        <v>226.34</v>
      </c>
    </row>
    <row r="468" spans="1:9">
      <c r="A468" t="s">
        <v>3848</v>
      </c>
      <c r="B468" s="1">
        <v>44526</v>
      </c>
      <c r="C468" t="s">
        <v>4337</v>
      </c>
      <c r="D468" t="s">
        <v>285</v>
      </c>
      <c r="E468" t="s">
        <v>4344</v>
      </c>
      <c r="F468" t="s">
        <v>4348</v>
      </c>
      <c r="G468" t="s">
        <v>4353</v>
      </c>
      <c r="H468">
        <v>174.72</v>
      </c>
      <c r="I468">
        <v>39.26</v>
      </c>
    </row>
    <row r="469" spans="1:9">
      <c r="A469" t="s">
        <v>3849</v>
      </c>
      <c r="B469" s="1">
        <v>44526</v>
      </c>
      <c r="C469" t="s">
        <v>4337</v>
      </c>
      <c r="D469" t="s">
        <v>285</v>
      </c>
      <c r="E469" t="s">
        <v>4344</v>
      </c>
      <c r="F469" t="s">
        <v>4348</v>
      </c>
      <c r="G469" t="s">
        <v>4352</v>
      </c>
      <c r="H469">
        <v>1144.3599999999999</v>
      </c>
      <c r="I469">
        <v>194.13</v>
      </c>
    </row>
    <row r="470" spans="1:9">
      <c r="A470" t="s">
        <v>3850</v>
      </c>
      <c r="B470" s="1">
        <v>44526</v>
      </c>
      <c r="C470" t="s">
        <v>4339</v>
      </c>
      <c r="D470" t="s">
        <v>39</v>
      </c>
      <c r="E470" t="s">
        <v>4342</v>
      </c>
      <c r="F470" t="s">
        <v>4350</v>
      </c>
      <c r="G470" t="s">
        <v>4353</v>
      </c>
      <c r="H470">
        <v>9225.44</v>
      </c>
      <c r="I470">
        <v>383.03</v>
      </c>
    </row>
    <row r="471" spans="1:9">
      <c r="A471" t="s">
        <v>3851</v>
      </c>
      <c r="B471" s="1">
        <v>44526</v>
      </c>
      <c r="C471" t="s">
        <v>4338</v>
      </c>
      <c r="D471" t="s">
        <v>75</v>
      </c>
      <c r="E471" t="s">
        <v>4342</v>
      </c>
      <c r="F471" t="s">
        <v>4350</v>
      </c>
      <c r="G471" t="s">
        <v>4354</v>
      </c>
      <c r="H471">
        <v>311.13600000000002</v>
      </c>
      <c r="I471">
        <v>16.89</v>
      </c>
    </row>
    <row r="472" spans="1:9">
      <c r="A472" t="s">
        <v>3852</v>
      </c>
      <c r="B472" s="1">
        <v>44526</v>
      </c>
      <c r="C472" t="s">
        <v>4337</v>
      </c>
      <c r="D472" t="s">
        <v>75</v>
      </c>
      <c r="E472" t="s">
        <v>4342</v>
      </c>
      <c r="F472" t="s">
        <v>4350</v>
      </c>
      <c r="G472" t="s">
        <v>4353</v>
      </c>
      <c r="H472">
        <v>406.72800000000001</v>
      </c>
      <c r="I472">
        <v>3.26</v>
      </c>
    </row>
    <row r="473" spans="1:9">
      <c r="A473" t="s">
        <v>3853</v>
      </c>
      <c r="B473" s="1">
        <v>44526</v>
      </c>
      <c r="C473" t="s">
        <v>4337</v>
      </c>
      <c r="D473" t="s">
        <v>453</v>
      </c>
      <c r="E473" t="s">
        <v>4342</v>
      </c>
      <c r="F473" t="s">
        <v>4347</v>
      </c>
      <c r="G473" t="s">
        <v>4354</v>
      </c>
      <c r="H473">
        <v>2430.288</v>
      </c>
      <c r="I473">
        <v>164.66</v>
      </c>
    </row>
    <row r="474" spans="1:9">
      <c r="A474" t="s">
        <v>3854</v>
      </c>
      <c r="B474" s="1">
        <v>44526</v>
      </c>
      <c r="C474" t="s">
        <v>4338</v>
      </c>
      <c r="D474" t="s">
        <v>453</v>
      </c>
      <c r="E474" t="s">
        <v>4342</v>
      </c>
      <c r="F474" t="s">
        <v>4347</v>
      </c>
      <c r="G474" t="s">
        <v>4354</v>
      </c>
      <c r="H474">
        <v>801.86400000000003</v>
      </c>
      <c r="I474">
        <v>67.34</v>
      </c>
    </row>
    <row r="475" spans="1:9">
      <c r="A475" t="s">
        <v>3855</v>
      </c>
      <c r="B475" s="1">
        <v>44526</v>
      </c>
      <c r="C475" t="s">
        <v>4338</v>
      </c>
      <c r="D475" t="s">
        <v>453</v>
      </c>
      <c r="E475" t="s">
        <v>4342</v>
      </c>
      <c r="F475" t="s">
        <v>4347</v>
      </c>
      <c r="G475" t="s">
        <v>4352</v>
      </c>
      <c r="H475">
        <v>2427.1799999999998</v>
      </c>
      <c r="I475">
        <v>174.39</v>
      </c>
    </row>
    <row r="476" spans="1:9">
      <c r="A476" t="s">
        <v>3856</v>
      </c>
      <c r="B476" s="1">
        <v>44526</v>
      </c>
      <c r="C476" t="s">
        <v>4337</v>
      </c>
      <c r="D476" t="s">
        <v>465</v>
      </c>
      <c r="E476" t="s">
        <v>4342</v>
      </c>
      <c r="F476" t="s">
        <v>4346</v>
      </c>
      <c r="G476" t="s">
        <v>4353</v>
      </c>
      <c r="H476">
        <v>36.4</v>
      </c>
      <c r="I476">
        <v>0.82</v>
      </c>
    </row>
    <row r="477" spans="1:9">
      <c r="A477" t="s">
        <v>3857</v>
      </c>
      <c r="B477" s="1">
        <v>44526</v>
      </c>
      <c r="C477" t="s">
        <v>4338</v>
      </c>
      <c r="D477" t="s">
        <v>587</v>
      </c>
      <c r="E477" t="s">
        <v>4342</v>
      </c>
      <c r="F477" t="s">
        <v>4350</v>
      </c>
      <c r="G477" t="s">
        <v>4352</v>
      </c>
      <c r="H477">
        <v>699.80399999999997</v>
      </c>
      <c r="I477">
        <v>49.11</v>
      </c>
    </row>
    <row r="478" spans="1:9">
      <c r="A478" t="s">
        <v>3858</v>
      </c>
      <c r="B478" s="1">
        <v>44526</v>
      </c>
      <c r="C478" t="s">
        <v>4337</v>
      </c>
      <c r="D478" t="s">
        <v>587</v>
      </c>
      <c r="E478" t="s">
        <v>4342</v>
      </c>
      <c r="F478" t="s">
        <v>4350</v>
      </c>
      <c r="G478" t="s">
        <v>4353</v>
      </c>
      <c r="H478">
        <v>25.032</v>
      </c>
      <c r="I478">
        <v>4.42</v>
      </c>
    </row>
    <row r="479" spans="1:9">
      <c r="A479" t="s">
        <v>3859</v>
      </c>
      <c r="B479" s="1">
        <v>44526</v>
      </c>
      <c r="C479" t="s">
        <v>4338</v>
      </c>
      <c r="D479" t="s">
        <v>587</v>
      </c>
      <c r="E479" t="s">
        <v>4342</v>
      </c>
      <c r="F479" t="s">
        <v>4350</v>
      </c>
      <c r="G479" t="s">
        <v>4353</v>
      </c>
      <c r="H479">
        <v>442.96</v>
      </c>
      <c r="I479">
        <v>36.049999999999997</v>
      </c>
    </row>
    <row r="480" spans="1:9">
      <c r="A480" t="s">
        <v>3860</v>
      </c>
      <c r="B480" s="1">
        <v>44526</v>
      </c>
      <c r="C480" t="s">
        <v>4337</v>
      </c>
      <c r="D480" t="s">
        <v>587</v>
      </c>
      <c r="E480" t="s">
        <v>4342</v>
      </c>
      <c r="F480" t="s">
        <v>4350</v>
      </c>
      <c r="G480" t="s">
        <v>4353</v>
      </c>
      <c r="H480">
        <v>37.043999999999997</v>
      </c>
      <c r="I480">
        <v>0.14000000000000001</v>
      </c>
    </row>
    <row r="481" spans="1:9">
      <c r="A481" t="s">
        <v>3861</v>
      </c>
      <c r="B481" s="1">
        <v>44526</v>
      </c>
      <c r="C481" t="s">
        <v>4338</v>
      </c>
      <c r="D481" t="s">
        <v>587</v>
      </c>
      <c r="E481" t="s">
        <v>4342</v>
      </c>
      <c r="F481" t="s">
        <v>4350</v>
      </c>
      <c r="G481" t="s">
        <v>4352</v>
      </c>
      <c r="H481">
        <v>7465.08</v>
      </c>
      <c r="I481">
        <v>78.94</v>
      </c>
    </row>
    <row r="482" spans="1:9">
      <c r="A482" t="s">
        <v>3862</v>
      </c>
      <c r="B482" s="1">
        <v>44526</v>
      </c>
      <c r="C482" t="s">
        <v>4339</v>
      </c>
      <c r="D482" t="s">
        <v>587</v>
      </c>
      <c r="E482" t="s">
        <v>4342</v>
      </c>
      <c r="F482" t="s">
        <v>4350</v>
      </c>
      <c r="G482" t="s">
        <v>4353</v>
      </c>
      <c r="H482">
        <v>94.08</v>
      </c>
      <c r="I482">
        <v>5.99</v>
      </c>
    </row>
    <row r="483" spans="1:9">
      <c r="A483" t="s">
        <v>3863</v>
      </c>
      <c r="B483" s="1">
        <v>44526</v>
      </c>
      <c r="C483" t="s">
        <v>4339</v>
      </c>
      <c r="D483" t="s">
        <v>587</v>
      </c>
      <c r="E483" t="s">
        <v>4342</v>
      </c>
      <c r="F483" t="s">
        <v>4350</v>
      </c>
      <c r="G483" t="s">
        <v>4352</v>
      </c>
      <c r="H483">
        <v>3606.288</v>
      </c>
      <c r="I483">
        <v>55.19</v>
      </c>
    </row>
    <row r="484" spans="1:9">
      <c r="A484" t="s">
        <v>3836</v>
      </c>
      <c r="B484" s="1">
        <v>44525</v>
      </c>
      <c r="C484" t="s">
        <v>4339</v>
      </c>
      <c r="D484" t="s">
        <v>78</v>
      </c>
      <c r="E484" t="s">
        <v>4342</v>
      </c>
      <c r="F484" t="s">
        <v>4348</v>
      </c>
      <c r="G484" t="s">
        <v>4353</v>
      </c>
      <c r="H484">
        <v>65.8</v>
      </c>
      <c r="I484">
        <v>11.89</v>
      </c>
    </row>
    <row r="485" spans="1:9">
      <c r="A485" t="s">
        <v>3837</v>
      </c>
      <c r="B485" s="1">
        <v>44525</v>
      </c>
      <c r="C485" t="s">
        <v>4337</v>
      </c>
      <c r="D485" t="s">
        <v>655</v>
      </c>
      <c r="E485" t="s">
        <v>4342</v>
      </c>
      <c r="F485" t="s">
        <v>4348</v>
      </c>
      <c r="G485" t="s">
        <v>4354</v>
      </c>
      <c r="H485">
        <v>1199.94</v>
      </c>
      <c r="I485">
        <v>25.35</v>
      </c>
    </row>
    <row r="486" spans="1:9">
      <c r="A486" t="s">
        <v>3838</v>
      </c>
      <c r="B486" s="1">
        <v>44525</v>
      </c>
      <c r="C486" t="s">
        <v>4338</v>
      </c>
      <c r="D486" t="s">
        <v>1</v>
      </c>
      <c r="E486" t="s">
        <v>4343</v>
      </c>
      <c r="F486" t="s">
        <v>4350</v>
      </c>
      <c r="G486" t="s">
        <v>4352</v>
      </c>
      <c r="H486">
        <v>678.16</v>
      </c>
      <c r="I486">
        <v>153.03</v>
      </c>
    </row>
    <row r="487" spans="1:9">
      <c r="A487" t="s">
        <v>3839</v>
      </c>
      <c r="B487" s="1">
        <v>44525</v>
      </c>
      <c r="C487" t="s">
        <v>4338</v>
      </c>
      <c r="D487" t="s">
        <v>39</v>
      </c>
      <c r="E487" t="s">
        <v>4342</v>
      </c>
      <c r="F487" t="s">
        <v>4350</v>
      </c>
      <c r="G487" t="s">
        <v>4352</v>
      </c>
      <c r="H487">
        <v>364.56</v>
      </c>
      <c r="I487">
        <v>43.77</v>
      </c>
    </row>
    <row r="488" spans="1:9">
      <c r="A488" t="s">
        <v>3840</v>
      </c>
      <c r="B488" s="1">
        <v>44525</v>
      </c>
      <c r="C488" t="s">
        <v>4337</v>
      </c>
      <c r="D488" t="s">
        <v>427</v>
      </c>
      <c r="E488" t="s">
        <v>4343</v>
      </c>
      <c r="F488" t="s">
        <v>4350</v>
      </c>
      <c r="G488" t="s">
        <v>4353</v>
      </c>
      <c r="H488">
        <v>253.12</v>
      </c>
      <c r="I488">
        <v>18.91</v>
      </c>
    </row>
    <row r="489" spans="1:9">
      <c r="A489" t="s">
        <v>3841</v>
      </c>
      <c r="B489" s="1">
        <v>44525</v>
      </c>
      <c r="C489" t="s">
        <v>4337</v>
      </c>
      <c r="D489" t="s">
        <v>454</v>
      </c>
      <c r="E489" t="s">
        <v>4342</v>
      </c>
      <c r="F489" t="s">
        <v>4349</v>
      </c>
      <c r="G489" t="s">
        <v>4353</v>
      </c>
      <c r="H489">
        <v>1051.82</v>
      </c>
      <c r="I489">
        <v>265.38</v>
      </c>
    </row>
    <row r="490" spans="1:9">
      <c r="A490" t="s">
        <v>3842</v>
      </c>
      <c r="B490" s="1">
        <v>44525</v>
      </c>
      <c r="C490" t="s">
        <v>4338</v>
      </c>
      <c r="D490" t="s">
        <v>40</v>
      </c>
      <c r="E490" t="s">
        <v>4344</v>
      </c>
      <c r="F490" t="s">
        <v>4347</v>
      </c>
      <c r="G490" t="s">
        <v>4352</v>
      </c>
      <c r="H490">
        <v>3768.66</v>
      </c>
      <c r="I490">
        <v>158.35</v>
      </c>
    </row>
    <row r="491" spans="1:9">
      <c r="A491" t="s">
        <v>3843</v>
      </c>
      <c r="B491" s="1">
        <v>44525</v>
      </c>
      <c r="C491" t="s">
        <v>4337</v>
      </c>
      <c r="D491" t="s">
        <v>107</v>
      </c>
      <c r="E491" t="s">
        <v>4342</v>
      </c>
      <c r="F491" t="s">
        <v>4350</v>
      </c>
      <c r="G491" t="s">
        <v>4353</v>
      </c>
      <c r="H491">
        <v>22173.48</v>
      </c>
      <c r="I491">
        <v>375.49</v>
      </c>
    </row>
    <row r="492" spans="1:9">
      <c r="A492" t="s">
        <v>3844</v>
      </c>
      <c r="B492" s="1">
        <v>44525</v>
      </c>
      <c r="C492" t="s">
        <v>4338</v>
      </c>
      <c r="D492" t="s">
        <v>338</v>
      </c>
      <c r="E492" t="s">
        <v>4344</v>
      </c>
      <c r="F492" t="s">
        <v>4351</v>
      </c>
      <c r="G492" t="s">
        <v>4353</v>
      </c>
      <c r="H492">
        <v>710.64</v>
      </c>
      <c r="I492">
        <v>59.46</v>
      </c>
    </row>
    <row r="493" spans="1:9">
      <c r="A493" t="s">
        <v>3845</v>
      </c>
      <c r="B493" s="1">
        <v>44525</v>
      </c>
      <c r="C493" t="s">
        <v>4338</v>
      </c>
      <c r="D493" t="s">
        <v>338</v>
      </c>
      <c r="E493" t="s">
        <v>4344</v>
      </c>
      <c r="F493" t="s">
        <v>4351</v>
      </c>
      <c r="G493" t="s">
        <v>4352</v>
      </c>
      <c r="H493">
        <v>2664.48</v>
      </c>
      <c r="I493">
        <v>246.42</v>
      </c>
    </row>
    <row r="494" spans="1:9">
      <c r="A494" t="s">
        <v>3846</v>
      </c>
      <c r="B494" s="1">
        <v>44525</v>
      </c>
      <c r="C494" t="s">
        <v>4339</v>
      </c>
      <c r="D494" t="s">
        <v>334</v>
      </c>
      <c r="E494" t="s">
        <v>4342</v>
      </c>
      <c r="F494" t="s">
        <v>4347</v>
      </c>
      <c r="G494" t="s">
        <v>4352</v>
      </c>
      <c r="H494">
        <v>5981.5</v>
      </c>
      <c r="I494">
        <v>456.45</v>
      </c>
    </row>
    <row r="495" spans="1:9">
      <c r="A495" t="s">
        <v>3847</v>
      </c>
      <c r="B495" s="1">
        <v>44525</v>
      </c>
      <c r="C495" t="s">
        <v>4339</v>
      </c>
      <c r="D495" t="s">
        <v>252</v>
      </c>
      <c r="E495" t="s">
        <v>4343</v>
      </c>
      <c r="F495" t="s">
        <v>4348</v>
      </c>
      <c r="G495" t="s">
        <v>4353</v>
      </c>
      <c r="H495">
        <v>80.64</v>
      </c>
      <c r="I495">
        <v>3.47</v>
      </c>
    </row>
    <row r="496" spans="1:9">
      <c r="A496" t="s">
        <v>3821</v>
      </c>
      <c r="B496" s="1">
        <v>44524</v>
      </c>
      <c r="C496" t="s">
        <v>4338</v>
      </c>
      <c r="D496" t="s">
        <v>425</v>
      </c>
      <c r="E496" t="s">
        <v>4342</v>
      </c>
      <c r="F496" t="s">
        <v>4348</v>
      </c>
      <c r="G496" t="s">
        <v>4354</v>
      </c>
      <c r="H496">
        <v>829.75199999999995</v>
      </c>
      <c r="I496">
        <v>199.56</v>
      </c>
    </row>
    <row r="497" spans="1:9">
      <c r="A497" t="s">
        <v>3822</v>
      </c>
      <c r="B497" s="1">
        <v>44524</v>
      </c>
      <c r="C497" t="s">
        <v>4337</v>
      </c>
      <c r="D497" t="s">
        <v>249</v>
      </c>
      <c r="E497" t="s">
        <v>4344</v>
      </c>
      <c r="F497" t="s">
        <v>4347</v>
      </c>
      <c r="G497" t="s">
        <v>4352</v>
      </c>
      <c r="H497">
        <v>358.512</v>
      </c>
      <c r="I497">
        <v>19.36</v>
      </c>
    </row>
    <row r="498" spans="1:9">
      <c r="A498" t="s">
        <v>3823</v>
      </c>
      <c r="B498" s="1">
        <v>44524</v>
      </c>
      <c r="C498" t="s">
        <v>4337</v>
      </c>
      <c r="D498" t="s">
        <v>249</v>
      </c>
      <c r="E498" t="s">
        <v>4344</v>
      </c>
      <c r="F498" t="s">
        <v>4347</v>
      </c>
      <c r="G498" t="s">
        <v>4352</v>
      </c>
      <c r="H498">
        <v>2111.5079999999998</v>
      </c>
      <c r="I498">
        <v>63.56</v>
      </c>
    </row>
    <row r="499" spans="1:9">
      <c r="A499" t="s">
        <v>3824</v>
      </c>
      <c r="B499" s="1">
        <v>44524</v>
      </c>
      <c r="C499" t="s">
        <v>4339</v>
      </c>
      <c r="D499" t="s">
        <v>603</v>
      </c>
      <c r="E499" t="s">
        <v>4343</v>
      </c>
      <c r="F499" t="s">
        <v>4349</v>
      </c>
      <c r="G499" t="s">
        <v>4353</v>
      </c>
      <c r="H499">
        <v>178.08</v>
      </c>
      <c r="I499">
        <v>20.51</v>
      </c>
    </row>
    <row r="500" spans="1:9">
      <c r="A500" t="s">
        <v>3825</v>
      </c>
      <c r="B500" s="1">
        <v>44524</v>
      </c>
      <c r="C500" t="s">
        <v>4338</v>
      </c>
      <c r="D500" t="s">
        <v>603</v>
      </c>
      <c r="E500" t="s">
        <v>4343</v>
      </c>
      <c r="F500" t="s">
        <v>4349</v>
      </c>
      <c r="G500" t="s">
        <v>4352</v>
      </c>
      <c r="H500">
        <v>3662.12</v>
      </c>
      <c r="I500">
        <v>139.84</v>
      </c>
    </row>
    <row r="501" spans="1:9">
      <c r="A501" t="s">
        <v>3826</v>
      </c>
      <c r="B501" s="1">
        <v>44524</v>
      </c>
      <c r="C501" t="s">
        <v>4338</v>
      </c>
      <c r="D501" t="s">
        <v>636</v>
      </c>
      <c r="E501" t="s">
        <v>4342</v>
      </c>
      <c r="F501" t="s">
        <v>4351</v>
      </c>
      <c r="G501" t="s">
        <v>4353</v>
      </c>
      <c r="H501">
        <v>307.3</v>
      </c>
      <c r="I501">
        <v>43.55</v>
      </c>
    </row>
    <row r="502" spans="1:9">
      <c r="A502" t="s">
        <v>3827</v>
      </c>
      <c r="B502" s="1">
        <v>44524</v>
      </c>
      <c r="C502" t="s">
        <v>4337</v>
      </c>
      <c r="D502" t="s">
        <v>488</v>
      </c>
      <c r="E502" t="s">
        <v>4343</v>
      </c>
      <c r="F502" t="s">
        <v>4346</v>
      </c>
      <c r="G502" t="s">
        <v>4353</v>
      </c>
      <c r="H502">
        <v>87.36</v>
      </c>
      <c r="I502">
        <v>5.64</v>
      </c>
    </row>
    <row r="503" spans="1:9">
      <c r="A503" t="s">
        <v>3828</v>
      </c>
      <c r="B503" s="1">
        <v>44524</v>
      </c>
      <c r="C503" t="s">
        <v>4337</v>
      </c>
      <c r="D503" t="s">
        <v>33</v>
      </c>
      <c r="E503" t="s">
        <v>4342</v>
      </c>
      <c r="F503" t="s">
        <v>4348</v>
      </c>
      <c r="G503" t="s">
        <v>4353</v>
      </c>
      <c r="H503">
        <v>2764.86</v>
      </c>
      <c r="I503">
        <v>187.59</v>
      </c>
    </row>
    <row r="504" spans="1:9">
      <c r="A504" t="s">
        <v>3829</v>
      </c>
      <c r="B504" s="1">
        <v>44524</v>
      </c>
      <c r="C504" t="s">
        <v>4338</v>
      </c>
      <c r="D504" t="s">
        <v>499</v>
      </c>
      <c r="E504" t="s">
        <v>4344</v>
      </c>
      <c r="F504" t="s">
        <v>4346</v>
      </c>
      <c r="G504" t="s">
        <v>4353</v>
      </c>
      <c r="H504">
        <v>396.2</v>
      </c>
      <c r="I504">
        <v>16.059999999999999</v>
      </c>
    </row>
    <row r="505" spans="1:9">
      <c r="A505" t="s">
        <v>3830</v>
      </c>
      <c r="B505" s="1">
        <v>44524</v>
      </c>
      <c r="C505" t="s">
        <v>4337</v>
      </c>
      <c r="D505" t="s">
        <v>94</v>
      </c>
      <c r="E505" t="s">
        <v>4342</v>
      </c>
      <c r="F505" t="s">
        <v>4347</v>
      </c>
      <c r="G505" t="s">
        <v>4353</v>
      </c>
      <c r="H505">
        <v>104.384</v>
      </c>
      <c r="I505">
        <v>9.09</v>
      </c>
    </row>
    <row r="506" spans="1:9">
      <c r="A506" t="s">
        <v>3831</v>
      </c>
      <c r="B506" s="1">
        <v>44524</v>
      </c>
      <c r="C506" t="s">
        <v>4338</v>
      </c>
      <c r="D506" t="s">
        <v>251</v>
      </c>
      <c r="E506" t="s">
        <v>4343</v>
      </c>
      <c r="F506" t="s">
        <v>4348</v>
      </c>
      <c r="G506" t="s">
        <v>4352</v>
      </c>
      <c r="H506">
        <v>4166.3999999999996</v>
      </c>
      <c r="I506">
        <v>208.91</v>
      </c>
    </row>
    <row r="507" spans="1:9">
      <c r="A507" t="s">
        <v>3832</v>
      </c>
      <c r="B507" s="1">
        <v>44524</v>
      </c>
      <c r="C507" t="s">
        <v>4338</v>
      </c>
      <c r="D507" t="s">
        <v>251</v>
      </c>
      <c r="E507" t="s">
        <v>4343</v>
      </c>
      <c r="F507" t="s">
        <v>4348</v>
      </c>
      <c r="G507" t="s">
        <v>4354</v>
      </c>
      <c r="H507">
        <v>16371.18</v>
      </c>
      <c r="I507">
        <v>458.47</v>
      </c>
    </row>
    <row r="508" spans="1:9">
      <c r="A508" t="s">
        <v>3833</v>
      </c>
      <c r="B508" s="1">
        <v>44524</v>
      </c>
      <c r="C508" t="s">
        <v>4338</v>
      </c>
      <c r="D508" t="s">
        <v>562</v>
      </c>
      <c r="E508" t="s">
        <v>4344</v>
      </c>
      <c r="F508" t="s">
        <v>4349</v>
      </c>
      <c r="G508" t="s">
        <v>4354</v>
      </c>
      <c r="H508">
        <v>1588.3</v>
      </c>
      <c r="I508">
        <v>257.02</v>
      </c>
    </row>
    <row r="509" spans="1:9">
      <c r="A509" t="s">
        <v>3834</v>
      </c>
      <c r="B509" s="1">
        <v>44524</v>
      </c>
      <c r="C509" t="s">
        <v>4338</v>
      </c>
      <c r="D509" t="s">
        <v>8</v>
      </c>
      <c r="E509" t="s">
        <v>4343</v>
      </c>
      <c r="F509" t="s">
        <v>4348</v>
      </c>
      <c r="G509" t="s">
        <v>4352</v>
      </c>
      <c r="H509">
        <v>560.44799999999998</v>
      </c>
      <c r="I509">
        <v>22.26</v>
      </c>
    </row>
    <row r="510" spans="1:9">
      <c r="A510" t="s">
        <v>3835</v>
      </c>
      <c r="B510" s="1">
        <v>44524</v>
      </c>
      <c r="C510" t="s">
        <v>4339</v>
      </c>
      <c r="D510" t="s">
        <v>8</v>
      </c>
      <c r="E510" t="s">
        <v>4343</v>
      </c>
      <c r="F510" t="s">
        <v>4348</v>
      </c>
      <c r="G510" t="s">
        <v>4353</v>
      </c>
      <c r="H510">
        <v>208.15199999999999</v>
      </c>
      <c r="I510">
        <v>0.28999999999999998</v>
      </c>
    </row>
    <row r="511" spans="1:9">
      <c r="A511" t="s">
        <v>3819</v>
      </c>
      <c r="B511" s="1">
        <v>44523</v>
      </c>
      <c r="C511" t="s">
        <v>4337</v>
      </c>
      <c r="D511" t="s">
        <v>435</v>
      </c>
      <c r="E511" t="s">
        <v>4343</v>
      </c>
      <c r="F511" t="s">
        <v>4348</v>
      </c>
      <c r="G511" t="s">
        <v>4352</v>
      </c>
      <c r="H511">
        <v>914.928</v>
      </c>
      <c r="I511">
        <v>4.55</v>
      </c>
    </row>
    <row r="512" spans="1:9">
      <c r="A512" t="s">
        <v>3820</v>
      </c>
      <c r="B512" s="1">
        <v>44523</v>
      </c>
      <c r="C512" t="s">
        <v>4340</v>
      </c>
      <c r="D512" t="s">
        <v>435</v>
      </c>
      <c r="E512" t="s">
        <v>4343</v>
      </c>
      <c r="F512" t="s">
        <v>4348</v>
      </c>
      <c r="G512" t="s">
        <v>4354</v>
      </c>
      <c r="H512">
        <v>140.61600000000001</v>
      </c>
      <c r="I512">
        <v>13.16</v>
      </c>
    </row>
    <row r="513" spans="1:9">
      <c r="A513" t="s">
        <v>3817</v>
      </c>
      <c r="B513" s="1">
        <v>44522</v>
      </c>
      <c r="C513" t="s">
        <v>4340</v>
      </c>
      <c r="D513" t="s">
        <v>249</v>
      </c>
      <c r="E513" t="s">
        <v>4344</v>
      </c>
      <c r="F513" t="s">
        <v>4347</v>
      </c>
      <c r="G513" t="s">
        <v>4353</v>
      </c>
      <c r="H513">
        <v>230.3</v>
      </c>
      <c r="I513">
        <v>35.92</v>
      </c>
    </row>
    <row r="514" spans="1:9">
      <c r="A514" t="s">
        <v>3818</v>
      </c>
      <c r="B514" s="1">
        <v>44522</v>
      </c>
      <c r="C514" t="s">
        <v>4339</v>
      </c>
      <c r="D514" t="s">
        <v>648</v>
      </c>
      <c r="E514" t="s">
        <v>4343</v>
      </c>
      <c r="F514" t="s">
        <v>4348</v>
      </c>
      <c r="G514" t="s">
        <v>4352</v>
      </c>
      <c r="H514">
        <v>15828.12</v>
      </c>
      <c r="I514">
        <v>388.39</v>
      </c>
    </row>
    <row r="515" spans="1:9">
      <c r="A515" t="s">
        <v>3809</v>
      </c>
      <c r="B515" s="1">
        <v>44521</v>
      </c>
      <c r="C515" t="s">
        <v>4338</v>
      </c>
      <c r="D515" t="s">
        <v>235</v>
      </c>
      <c r="E515" t="s">
        <v>4342</v>
      </c>
      <c r="F515" t="s">
        <v>4350</v>
      </c>
      <c r="G515" t="s">
        <v>4353</v>
      </c>
      <c r="H515">
        <v>467.88</v>
      </c>
      <c r="I515">
        <v>38.590000000000003</v>
      </c>
    </row>
    <row r="516" spans="1:9">
      <c r="A516" t="s">
        <v>3810</v>
      </c>
      <c r="B516" s="1">
        <v>44521</v>
      </c>
      <c r="C516" t="s">
        <v>4337</v>
      </c>
      <c r="D516" t="s">
        <v>24</v>
      </c>
      <c r="E516" t="s">
        <v>4342</v>
      </c>
      <c r="F516" t="s">
        <v>4346</v>
      </c>
      <c r="G516" t="s">
        <v>4353</v>
      </c>
      <c r="H516">
        <v>398.16</v>
      </c>
      <c r="I516">
        <v>45.77</v>
      </c>
    </row>
    <row r="517" spans="1:9">
      <c r="A517" t="s">
        <v>3811</v>
      </c>
      <c r="B517" s="1">
        <v>44521</v>
      </c>
      <c r="C517" t="s">
        <v>4339</v>
      </c>
      <c r="D517" t="s">
        <v>642</v>
      </c>
      <c r="E517" t="s">
        <v>4342</v>
      </c>
      <c r="F517" t="s">
        <v>4348</v>
      </c>
      <c r="G517" t="s">
        <v>4353</v>
      </c>
      <c r="H517">
        <v>316.95999999999998</v>
      </c>
      <c r="I517">
        <v>22.28</v>
      </c>
    </row>
    <row r="518" spans="1:9">
      <c r="A518" t="s">
        <v>3812</v>
      </c>
      <c r="B518" s="1">
        <v>44521</v>
      </c>
      <c r="C518" t="s">
        <v>4337</v>
      </c>
      <c r="D518" t="s">
        <v>284</v>
      </c>
      <c r="E518" t="s">
        <v>4342</v>
      </c>
      <c r="F518" t="s">
        <v>4348</v>
      </c>
      <c r="G518" t="s">
        <v>4354</v>
      </c>
      <c r="H518">
        <v>959.61599999999999</v>
      </c>
      <c r="I518">
        <v>35.78</v>
      </c>
    </row>
    <row r="519" spans="1:9">
      <c r="A519" t="s">
        <v>3813</v>
      </c>
      <c r="B519" s="1">
        <v>44521</v>
      </c>
      <c r="C519" t="s">
        <v>4339</v>
      </c>
      <c r="D519" t="s">
        <v>515</v>
      </c>
      <c r="E519" t="s">
        <v>4343</v>
      </c>
      <c r="F519" t="s">
        <v>4348</v>
      </c>
      <c r="G519" t="s">
        <v>4353</v>
      </c>
      <c r="H519">
        <v>446.32</v>
      </c>
      <c r="I519">
        <v>21.64</v>
      </c>
    </row>
    <row r="520" spans="1:9">
      <c r="A520" t="s">
        <v>3814</v>
      </c>
      <c r="B520" s="1">
        <v>44521</v>
      </c>
      <c r="C520" t="s">
        <v>4338</v>
      </c>
      <c r="D520" t="s">
        <v>644</v>
      </c>
      <c r="E520" t="s">
        <v>4342</v>
      </c>
      <c r="F520" t="s">
        <v>4349</v>
      </c>
      <c r="G520" t="s">
        <v>4354</v>
      </c>
      <c r="H520">
        <v>466.48</v>
      </c>
      <c r="I520">
        <v>47.75</v>
      </c>
    </row>
    <row r="521" spans="1:9">
      <c r="A521" t="s">
        <v>3815</v>
      </c>
      <c r="B521" s="1">
        <v>44521</v>
      </c>
      <c r="C521" t="s">
        <v>4337</v>
      </c>
      <c r="D521" t="s">
        <v>644</v>
      </c>
      <c r="E521" t="s">
        <v>4342</v>
      </c>
      <c r="F521" t="s">
        <v>4349</v>
      </c>
      <c r="G521" t="s">
        <v>4353</v>
      </c>
      <c r="H521">
        <v>51.94</v>
      </c>
      <c r="I521">
        <v>11.82</v>
      </c>
    </row>
    <row r="522" spans="1:9">
      <c r="A522" t="s">
        <v>3816</v>
      </c>
      <c r="B522" s="1">
        <v>44521</v>
      </c>
      <c r="C522" t="s">
        <v>4337</v>
      </c>
      <c r="D522" t="s">
        <v>204</v>
      </c>
      <c r="E522" t="s">
        <v>4342</v>
      </c>
      <c r="F522" t="s">
        <v>4348</v>
      </c>
      <c r="G522" t="s">
        <v>4353</v>
      </c>
      <c r="H522">
        <v>91.28</v>
      </c>
      <c r="I522">
        <v>12.78</v>
      </c>
    </row>
    <row r="523" spans="1:9">
      <c r="A523" t="s">
        <v>3800</v>
      </c>
      <c r="B523" s="1">
        <v>44520</v>
      </c>
      <c r="C523" t="s">
        <v>4338</v>
      </c>
      <c r="D523" t="s">
        <v>468</v>
      </c>
      <c r="E523" t="s">
        <v>4342</v>
      </c>
      <c r="F523" t="s">
        <v>4346</v>
      </c>
      <c r="G523" t="s">
        <v>4354</v>
      </c>
      <c r="H523">
        <v>1652.616</v>
      </c>
      <c r="I523">
        <v>90.66</v>
      </c>
    </row>
    <row r="524" spans="1:9">
      <c r="A524" t="s">
        <v>3801</v>
      </c>
      <c r="B524" s="1">
        <v>44520</v>
      </c>
      <c r="C524" t="s">
        <v>4338</v>
      </c>
      <c r="D524" t="s">
        <v>468</v>
      </c>
      <c r="E524" t="s">
        <v>4342</v>
      </c>
      <c r="F524" t="s">
        <v>4346</v>
      </c>
      <c r="G524" t="s">
        <v>4352</v>
      </c>
      <c r="H524">
        <v>1689.912</v>
      </c>
      <c r="I524">
        <v>82.15</v>
      </c>
    </row>
    <row r="525" spans="1:9">
      <c r="A525" t="s">
        <v>3802</v>
      </c>
      <c r="B525" s="1">
        <v>44520</v>
      </c>
      <c r="C525" t="s">
        <v>4340</v>
      </c>
      <c r="D525" t="s">
        <v>530</v>
      </c>
      <c r="E525" t="s">
        <v>4342</v>
      </c>
      <c r="F525" t="s">
        <v>4350</v>
      </c>
      <c r="G525" t="s">
        <v>4354</v>
      </c>
      <c r="H525">
        <v>1176.28</v>
      </c>
      <c r="I525">
        <v>169.85</v>
      </c>
    </row>
    <row r="526" spans="1:9">
      <c r="A526" t="s">
        <v>3803</v>
      </c>
      <c r="B526" s="1">
        <v>44520</v>
      </c>
      <c r="C526" t="s">
        <v>4337</v>
      </c>
      <c r="D526" t="s">
        <v>411</v>
      </c>
      <c r="E526" t="s">
        <v>4342</v>
      </c>
      <c r="F526" t="s">
        <v>4346</v>
      </c>
      <c r="G526" t="s">
        <v>4352</v>
      </c>
      <c r="H526">
        <v>3024</v>
      </c>
      <c r="I526">
        <v>12.19</v>
      </c>
    </row>
    <row r="527" spans="1:9">
      <c r="A527" t="s">
        <v>3804</v>
      </c>
      <c r="B527" s="1">
        <v>44520</v>
      </c>
      <c r="C527" t="s">
        <v>4337</v>
      </c>
      <c r="D527" t="s">
        <v>87</v>
      </c>
      <c r="E527" t="s">
        <v>4342</v>
      </c>
      <c r="F527" t="s">
        <v>4346</v>
      </c>
      <c r="G527" t="s">
        <v>4354</v>
      </c>
      <c r="H527">
        <v>1568.28</v>
      </c>
      <c r="I527">
        <v>234.74</v>
      </c>
    </row>
    <row r="528" spans="1:9">
      <c r="A528" t="s">
        <v>3805</v>
      </c>
      <c r="B528" s="1">
        <v>44520</v>
      </c>
      <c r="C528" t="s">
        <v>4340</v>
      </c>
      <c r="D528" t="s">
        <v>87</v>
      </c>
      <c r="E528" t="s">
        <v>4342</v>
      </c>
      <c r="F528" t="s">
        <v>4346</v>
      </c>
      <c r="G528" t="s">
        <v>4353</v>
      </c>
      <c r="H528">
        <v>456.96</v>
      </c>
      <c r="I528">
        <v>10.52</v>
      </c>
    </row>
    <row r="529" spans="1:9">
      <c r="A529" t="s">
        <v>3806</v>
      </c>
      <c r="B529" s="1">
        <v>44520</v>
      </c>
      <c r="C529" t="s">
        <v>4339</v>
      </c>
      <c r="D529" t="s">
        <v>551</v>
      </c>
      <c r="E529" t="s">
        <v>4344</v>
      </c>
      <c r="F529" t="s">
        <v>4348</v>
      </c>
      <c r="G529" t="s">
        <v>4353</v>
      </c>
      <c r="H529">
        <v>275.94</v>
      </c>
      <c r="I529">
        <v>14.55</v>
      </c>
    </row>
    <row r="530" spans="1:9">
      <c r="A530" t="s">
        <v>3807</v>
      </c>
      <c r="B530" s="1">
        <v>44520</v>
      </c>
      <c r="C530" t="s">
        <v>4338</v>
      </c>
      <c r="D530" t="s">
        <v>551</v>
      </c>
      <c r="E530" t="s">
        <v>4344</v>
      </c>
      <c r="F530" t="s">
        <v>4348</v>
      </c>
      <c r="G530" t="s">
        <v>4353</v>
      </c>
      <c r="H530">
        <v>58.968000000000004</v>
      </c>
      <c r="I530">
        <v>6.93</v>
      </c>
    </row>
    <row r="531" spans="1:9">
      <c r="A531" t="s">
        <v>3808</v>
      </c>
      <c r="B531" s="1">
        <v>44520</v>
      </c>
      <c r="C531" t="s">
        <v>4339</v>
      </c>
      <c r="D531" t="s">
        <v>551</v>
      </c>
      <c r="E531" t="s">
        <v>4344</v>
      </c>
      <c r="F531" t="s">
        <v>4348</v>
      </c>
      <c r="G531" t="s">
        <v>4353</v>
      </c>
      <c r="H531">
        <v>795.48</v>
      </c>
      <c r="I531">
        <v>98.12</v>
      </c>
    </row>
    <row r="532" spans="1:9">
      <c r="A532" t="s">
        <v>3783</v>
      </c>
      <c r="B532" s="1">
        <v>44519</v>
      </c>
      <c r="C532" t="s">
        <v>4340</v>
      </c>
      <c r="D532" t="s">
        <v>148</v>
      </c>
      <c r="E532" t="s">
        <v>4344</v>
      </c>
      <c r="F532" t="s">
        <v>4348</v>
      </c>
      <c r="G532" t="s">
        <v>4352</v>
      </c>
      <c r="H532">
        <v>518.55999999999995</v>
      </c>
      <c r="I532">
        <v>180.06</v>
      </c>
    </row>
    <row r="533" spans="1:9">
      <c r="A533" t="s">
        <v>3784</v>
      </c>
      <c r="B533" s="1">
        <v>44519</v>
      </c>
      <c r="C533" t="s">
        <v>4339</v>
      </c>
      <c r="D533" t="s">
        <v>148</v>
      </c>
      <c r="E533" t="s">
        <v>4344</v>
      </c>
      <c r="F533" t="s">
        <v>4348</v>
      </c>
      <c r="G533" t="s">
        <v>4352</v>
      </c>
      <c r="H533">
        <v>3215.1</v>
      </c>
      <c r="I533">
        <v>211.19</v>
      </c>
    </row>
    <row r="534" spans="1:9">
      <c r="A534" t="s">
        <v>3785</v>
      </c>
      <c r="B534" s="1">
        <v>44519</v>
      </c>
      <c r="C534" t="s">
        <v>4339</v>
      </c>
      <c r="D534" t="s">
        <v>498</v>
      </c>
      <c r="E534" t="s">
        <v>4344</v>
      </c>
      <c r="F534" t="s">
        <v>4347</v>
      </c>
      <c r="G534" t="s">
        <v>4352</v>
      </c>
      <c r="H534">
        <v>700.05600000000004</v>
      </c>
      <c r="I534">
        <v>32.119999999999997</v>
      </c>
    </row>
    <row r="535" spans="1:9">
      <c r="A535" t="s">
        <v>3786</v>
      </c>
      <c r="B535" s="1">
        <v>44519</v>
      </c>
      <c r="C535" t="s">
        <v>4338</v>
      </c>
      <c r="D535" t="s">
        <v>73</v>
      </c>
      <c r="E535" t="s">
        <v>4342</v>
      </c>
      <c r="F535" t="s">
        <v>4347</v>
      </c>
      <c r="G535" t="s">
        <v>4353</v>
      </c>
      <c r="H535">
        <v>73.08</v>
      </c>
      <c r="I535">
        <v>9.98</v>
      </c>
    </row>
    <row r="536" spans="1:9">
      <c r="A536" t="s">
        <v>3787</v>
      </c>
      <c r="B536" s="1">
        <v>44519</v>
      </c>
      <c r="C536" t="s">
        <v>4337</v>
      </c>
      <c r="D536" t="s">
        <v>73</v>
      </c>
      <c r="E536" t="s">
        <v>4342</v>
      </c>
      <c r="F536" t="s">
        <v>4347</v>
      </c>
      <c r="G536" t="s">
        <v>4354</v>
      </c>
      <c r="H536">
        <v>9737.2800000000007</v>
      </c>
      <c r="I536">
        <v>492.12</v>
      </c>
    </row>
    <row r="537" spans="1:9">
      <c r="A537" t="s">
        <v>3788</v>
      </c>
      <c r="B537" s="1">
        <v>44519</v>
      </c>
      <c r="C537" t="s">
        <v>4337</v>
      </c>
      <c r="D537" t="s">
        <v>606</v>
      </c>
      <c r="E537" t="s">
        <v>4344</v>
      </c>
      <c r="F537" t="s">
        <v>4346</v>
      </c>
      <c r="G537" t="s">
        <v>4353</v>
      </c>
      <c r="H537">
        <v>481.04</v>
      </c>
      <c r="I537">
        <v>30.58</v>
      </c>
    </row>
    <row r="538" spans="1:9">
      <c r="A538" t="s">
        <v>3789</v>
      </c>
      <c r="B538" s="1">
        <v>44519</v>
      </c>
      <c r="C538" t="s">
        <v>4337</v>
      </c>
      <c r="D538" t="s">
        <v>606</v>
      </c>
      <c r="E538" t="s">
        <v>4344</v>
      </c>
      <c r="F538" t="s">
        <v>4346</v>
      </c>
      <c r="G538" t="s">
        <v>4353</v>
      </c>
      <c r="H538">
        <v>1272.8800000000001</v>
      </c>
      <c r="I538">
        <v>242.73</v>
      </c>
    </row>
    <row r="539" spans="1:9">
      <c r="A539" t="s">
        <v>3790</v>
      </c>
      <c r="B539" s="1">
        <v>44519</v>
      </c>
      <c r="C539" t="s">
        <v>4338</v>
      </c>
      <c r="D539" t="s">
        <v>606</v>
      </c>
      <c r="E539" t="s">
        <v>4344</v>
      </c>
      <c r="F539" t="s">
        <v>4346</v>
      </c>
      <c r="G539" t="s">
        <v>4353</v>
      </c>
      <c r="H539">
        <v>184.24</v>
      </c>
      <c r="I539">
        <v>15.44</v>
      </c>
    </row>
    <row r="540" spans="1:9">
      <c r="A540" t="s">
        <v>3791</v>
      </c>
      <c r="B540" s="1">
        <v>44519</v>
      </c>
      <c r="C540" t="s">
        <v>4339</v>
      </c>
      <c r="D540" t="s">
        <v>606</v>
      </c>
      <c r="E540" t="s">
        <v>4344</v>
      </c>
      <c r="F540" t="s">
        <v>4346</v>
      </c>
      <c r="G540" t="s">
        <v>4352</v>
      </c>
      <c r="H540">
        <v>4903.92</v>
      </c>
      <c r="I540">
        <v>255.38</v>
      </c>
    </row>
    <row r="541" spans="1:9">
      <c r="A541" t="s">
        <v>3792</v>
      </c>
      <c r="B541" s="1">
        <v>44519</v>
      </c>
      <c r="C541" t="s">
        <v>4337</v>
      </c>
      <c r="D541" t="s">
        <v>606</v>
      </c>
      <c r="E541" t="s">
        <v>4344</v>
      </c>
      <c r="F541" t="s">
        <v>4346</v>
      </c>
      <c r="G541" t="s">
        <v>4353</v>
      </c>
      <c r="H541">
        <v>185.22</v>
      </c>
      <c r="I541">
        <v>21.33</v>
      </c>
    </row>
    <row r="542" spans="1:9">
      <c r="A542" t="s">
        <v>3793</v>
      </c>
      <c r="B542" s="1">
        <v>44519</v>
      </c>
      <c r="C542" t="s">
        <v>4340</v>
      </c>
      <c r="D542" t="s">
        <v>606</v>
      </c>
      <c r="E542" t="s">
        <v>4344</v>
      </c>
      <c r="F542" t="s">
        <v>4346</v>
      </c>
      <c r="G542" t="s">
        <v>4353</v>
      </c>
      <c r="H542">
        <v>347.2</v>
      </c>
      <c r="I542">
        <v>24.05</v>
      </c>
    </row>
    <row r="543" spans="1:9">
      <c r="A543" t="s">
        <v>3794</v>
      </c>
      <c r="B543" s="1">
        <v>44519</v>
      </c>
      <c r="C543" t="s">
        <v>4339</v>
      </c>
      <c r="D543" t="s">
        <v>108</v>
      </c>
      <c r="E543" t="s">
        <v>4342</v>
      </c>
      <c r="F543" t="s">
        <v>4346</v>
      </c>
      <c r="G543" t="s">
        <v>4353</v>
      </c>
      <c r="H543">
        <v>189.28</v>
      </c>
      <c r="I543">
        <v>36.15</v>
      </c>
    </row>
    <row r="544" spans="1:9">
      <c r="A544" t="s">
        <v>3795</v>
      </c>
      <c r="B544" s="1">
        <v>44519</v>
      </c>
      <c r="C544" t="s">
        <v>4338</v>
      </c>
      <c r="D544" t="s">
        <v>572</v>
      </c>
      <c r="E544" t="s">
        <v>4343</v>
      </c>
      <c r="F544" t="s">
        <v>4347</v>
      </c>
      <c r="G544" t="s">
        <v>4353</v>
      </c>
      <c r="H544">
        <v>328.86</v>
      </c>
      <c r="I544">
        <v>40.17</v>
      </c>
    </row>
    <row r="545" spans="1:9">
      <c r="A545" t="s">
        <v>3796</v>
      </c>
      <c r="B545" s="1">
        <v>44519</v>
      </c>
      <c r="C545" t="s">
        <v>4339</v>
      </c>
      <c r="D545" t="s">
        <v>572</v>
      </c>
      <c r="E545" t="s">
        <v>4343</v>
      </c>
      <c r="F545" t="s">
        <v>4347</v>
      </c>
      <c r="G545" t="s">
        <v>4353</v>
      </c>
      <c r="H545">
        <v>77</v>
      </c>
      <c r="I545">
        <v>2.5499999999999998</v>
      </c>
    </row>
    <row r="546" spans="1:9">
      <c r="A546" t="s">
        <v>3797</v>
      </c>
      <c r="B546" s="1">
        <v>44519</v>
      </c>
      <c r="C546" t="s">
        <v>4338</v>
      </c>
      <c r="D546" t="s">
        <v>359</v>
      </c>
      <c r="E546" t="s">
        <v>4342</v>
      </c>
      <c r="F546" t="s">
        <v>4346</v>
      </c>
      <c r="G546" t="s">
        <v>4354</v>
      </c>
      <c r="H546">
        <v>395.92</v>
      </c>
      <c r="I546">
        <v>32.43</v>
      </c>
    </row>
    <row r="547" spans="1:9">
      <c r="A547" t="s">
        <v>3798</v>
      </c>
      <c r="B547" s="1">
        <v>44519</v>
      </c>
      <c r="C547" t="s">
        <v>4339</v>
      </c>
      <c r="D547" t="s">
        <v>359</v>
      </c>
      <c r="E547" t="s">
        <v>4342</v>
      </c>
      <c r="F547" t="s">
        <v>4346</v>
      </c>
      <c r="G547" t="s">
        <v>4354</v>
      </c>
      <c r="H547">
        <v>1056.1600000000001</v>
      </c>
      <c r="I547">
        <v>252.97</v>
      </c>
    </row>
    <row r="548" spans="1:9">
      <c r="A548" t="s">
        <v>3799</v>
      </c>
      <c r="B548" s="1">
        <v>44519</v>
      </c>
      <c r="C548" t="s">
        <v>4340</v>
      </c>
      <c r="D548" t="s">
        <v>534</v>
      </c>
      <c r="E548" t="s">
        <v>4342</v>
      </c>
      <c r="F548" t="s">
        <v>4346</v>
      </c>
      <c r="G548" t="s">
        <v>4352</v>
      </c>
      <c r="H548">
        <v>1912.26</v>
      </c>
      <c r="I548">
        <v>246.57</v>
      </c>
    </row>
    <row r="549" spans="1:9">
      <c r="A549" t="s">
        <v>3776</v>
      </c>
      <c r="B549" s="1">
        <v>44518</v>
      </c>
      <c r="C549" t="s">
        <v>4337</v>
      </c>
      <c r="D549" t="s">
        <v>269</v>
      </c>
      <c r="E549" t="s">
        <v>4342</v>
      </c>
      <c r="F549" t="s">
        <v>4346</v>
      </c>
      <c r="G549" t="s">
        <v>4352</v>
      </c>
      <c r="H549">
        <v>558.32000000000005</v>
      </c>
      <c r="I549">
        <v>77.86</v>
      </c>
    </row>
    <row r="550" spans="1:9">
      <c r="A550" t="s">
        <v>3777</v>
      </c>
      <c r="B550" s="1">
        <v>44518</v>
      </c>
      <c r="C550" t="s">
        <v>4337</v>
      </c>
      <c r="D550" t="s">
        <v>372</v>
      </c>
      <c r="E550" t="s">
        <v>4342</v>
      </c>
      <c r="F550" t="s">
        <v>4347</v>
      </c>
      <c r="G550" t="s">
        <v>4353</v>
      </c>
      <c r="H550">
        <v>254.52</v>
      </c>
      <c r="I550">
        <v>26.38</v>
      </c>
    </row>
    <row r="551" spans="1:9">
      <c r="A551" t="s">
        <v>3778</v>
      </c>
      <c r="B551" s="1">
        <v>44518</v>
      </c>
      <c r="C551" t="s">
        <v>4340</v>
      </c>
      <c r="D551" t="s">
        <v>163</v>
      </c>
      <c r="E551" t="s">
        <v>4343</v>
      </c>
      <c r="F551" t="s">
        <v>4346</v>
      </c>
      <c r="G551" t="s">
        <v>4353</v>
      </c>
      <c r="H551">
        <v>1375.92</v>
      </c>
      <c r="I551">
        <v>140.36000000000001</v>
      </c>
    </row>
    <row r="552" spans="1:9">
      <c r="A552" t="s">
        <v>3779</v>
      </c>
      <c r="B552" s="1">
        <v>44518</v>
      </c>
      <c r="C552" t="s">
        <v>4338</v>
      </c>
      <c r="D552" t="s">
        <v>609</v>
      </c>
      <c r="E552" t="s">
        <v>4342</v>
      </c>
      <c r="F552" t="s">
        <v>4348</v>
      </c>
      <c r="G552" t="s">
        <v>4354</v>
      </c>
      <c r="H552">
        <v>581.41999999999996</v>
      </c>
      <c r="I552">
        <v>101.98</v>
      </c>
    </row>
    <row r="553" spans="1:9">
      <c r="A553" t="s">
        <v>3780</v>
      </c>
      <c r="B553" s="1">
        <v>44518</v>
      </c>
      <c r="C553" t="s">
        <v>4340</v>
      </c>
      <c r="D553" t="s">
        <v>697</v>
      </c>
      <c r="E553" t="s">
        <v>4343</v>
      </c>
      <c r="F553" t="s">
        <v>4350</v>
      </c>
      <c r="G553" t="s">
        <v>4353</v>
      </c>
      <c r="H553">
        <v>478.1</v>
      </c>
      <c r="I553">
        <v>32.94</v>
      </c>
    </row>
    <row r="554" spans="1:9">
      <c r="A554" t="s">
        <v>3781</v>
      </c>
      <c r="B554" s="1">
        <v>44518</v>
      </c>
      <c r="C554" t="s">
        <v>4337</v>
      </c>
      <c r="D554" t="s">
        <v>268</v>
      </c>
      <c r="E554" t="s">
        <v>4343</v>
      </c>
      <c r="F554" t="s">
        <v>4347</v>
      </c>
      <c r="G554" t="s">
        <v>4353</v>
      </c>
      <c r="H554">
        <v>480.06</v>
      </c>
      <c r="I554">
        <v>40.14</v>
      </c>
    </row>
    <row r="555" spans="1:9">
      <c r="A555" t="s">
        <v>3782</v>
      </c>
      <c r="B555" s="1">
        <v>44518</v>
      </c>
      <c r="C555" t="s">
        <v>4339</v>
      </c>
      <c r="D555" t="s">
        <v>428</v>
      </c>
      <c r="E555" t="s">
        <v>4342</v>
      </c>
      <c r="F555" t="s">
        <v>4347</v>
      </c>
      <c r="G555" t="s">
        <v>4352</v>
      </c>
      <c r="H555">
        <v>185.976</v>
      </c>
      <c r="I555">
        <v>12.87</v>
      </c>
    </row>
    <row r="556" spans="1:9">
      <c r="A556" t="s">
        <v>3763</v>
      </c>
      <c r="B556" s="1">
        <v>44517</v>
      </c>
      <c r="C556" t="s">
        <v>4338</v>
      </c>
      <c r="D556" t="s">
        <v>451</v>
      </c>
      <c r="E556" t="s">
        <v>4342</v>
      </c>
      <c r="F556" t="s">
        <v>4351</v>
      </c>
      <c r="G556" t="s">
        <v>4353</v>
      </c>
      <c r="H556">
        <v>664.86</v>
      </c>
      <c r="I556">
        <v>178.61</v>
      </c>
    </row>
    <row r="557" spans="1:9">
      <c r="A557" t="s">
        <v>3764</v>
      </c>
      <c r="B557" s="1">
        <v>44517</v>
      </c>
      <c r="C557" t="s">
        <v>4337</v>
      </c>
      <c r="D557" t="s">
        <v>451</v>
      </c>
      <c r="E557" t="s">
        <v>4342</v>
      </c>
      <c r="F557" t="s">
        <v>4351</v>
      </c>
      <c r="G557" t="s">
        <v>4353</v>
      </c>
      <c r="H557">
        <v>580.16</v>
      </c>
      <c r="I557">
        <v>172.24</v>
      </c>
    </row>
    <row r="558" spans="1:9">
      <c r="A558" t="s">
        <v>3765</v>
      </c>
      <c r="B558" s="1">
        <v>44517</v>
      </c>
      <c r="C558" t="s">
        <v>4340</v>
      </c>
      <c r="D558" t="s">
        <v>451</v>
      </c>
      <c r="E558" t="s">
        <v>4342</v>
      </c>
      <c r="F558" t="s">
        <v>4351</v>
      </c>
      <c r="G558" t="s">
        <v>4353</v>
      </c>
      <c r="H558">
        <v>42.28</v>
      </c>
      <c r="I558">
        <v>0.71</v>
      </c>
    </row>
    <row r="559" spans="1:9">
      <c r="A559" t="s">
        <v>3766</v>
      </c>
      <c r="B559" s="1">
        <v>44517</v>
      </c>
      <c r="C559" t="s">
        <v>4337</v>
      </c>
      <c r="D559" t="s">
        <v>451</v>
      </c>
      <c r="E559" t="s">
        <v>4342</v>
      </c>
      <c r="F559" t="s">
        <v>4351</v>
      </c>
      <c r="G559" t="s">
        <v>4353</v>
      </c>
      <c r="H559">
        <v>567</v>
      </c>
      <c r="I559">
        <v>175.38</v>
      </c>
    </row>
    <row r="560" spans="1:9">
      <c r="A560" t="s">
        <v>3767</v>
      </c>
      <c r="B560" s="1">
        <v>44517</v>
      </c>
      <c r="C560" t="s">
        <v>4339</v>
      </c>
      <c r="D560" t="s">
        <v>446</v>
      </c>
      <c r="E560" t="s">
        <v>4343</v>
      </c>
      <c r="F560" t="s">
        <v>4349</v>
      </c>
      <c r="G560" t="s">
        <v>4353</v>
      </c>
      <c r="H560">
        <v>1198.4000000000001</v>
      </c>
      <c r="I560">
        <v>122.81</v>
      </c>
    </row>
    <row r="561" spans="1:9">
      <c r="A561" t="s">
        <v>3768</v>
      </c>
      <c r="B561" s="1">
        <v>44517</v>
      </c>
      <c r="C561" t="s">
        <v>4340</v>
      </c>
      <c r="D561" t="s">
        <v>64</v>
      </c>
      <c r="E561" t="s">
        <v>4344</v>
      </c>
      <c r="F561" t="s">
        <v>4348</v>
      </c>
      <c r="G561" t="s">
        <v>4353</v>
      </c>
      <c r="H561">
        <v>28.14</v>
      </c>
      <c r="I561">
        <v>9.42</v>
      </c>
    </row>
    <row r="562" spans="1:9">
      <c r="A562" t="s">
        <v>3769</v>
      </c>
      <c r="B562" s="1">
        <v>44517</v>
      </c>
      <c r="C562" t="s">
        <v>4338</v>
      </c>
      <c r="D562" t="s">
        <v>494</v>
      </c>
      <c r="E562" t="s">
        <v>4344</v>
      </c>
      <c r="F562" t="s">
        <v>4347</v>
      </c>
      <c r="G562" t="s">
        <v>4354</v>
      </c>
      <c r="H562">
        <v>3101.28</v>
      </c>
      <c r="I562">
        <v>196.58</v>
      </c>
    </row>
    <row r="563" spans="1:9">
      <c r="A563" t="s">
        <v>3770</v>
      </c>
      <c r="B563" s="1">
        <v>44517</v>
      </c>
      <c r="C563" t="s">
        <v>4337</v>
      </c>
      <c r="D563" t="s">
        <v>522</v>
      </c>
      <c r="E563" t="s">
        <v>4343</v>
      </c>
      <c r="F563" t="s">
        <v>4347</v>
      </c>
      <c r="G563" t="s">
        <v>4353</v>
      </c>
      <c r="H563">
        <v>373.8</v>
      </c>
      <c r="I563">
        <v>20.77</v>
      </c>
    </row>
    <row r="564" spans="1:9">
      <c r="A564" t="s">
        <v>3771</v>
      </c>
      <c r="B564" s="1">
        <v>44517</v>
      </c>
      <c r="C564" t="s">
        <v>4337</v>
      </c>
      <c r="D564" t="s">
        <v>522</v>
      </c>
      <c r="E564" t="s">
        <v>4343</v>
      </c>
      <c r="F564" t="s">
        <v>4347</v>
      </c>
      <c r="G564" t="s">
        <v>4354</v>
      </c>
      <c r="H564">
        <v>239.65199999999999</v>
      </c>
      <c r="I564">
        <v>16.559999999999999</v>
      </c>
    </row>
    <row r="565" spans="1:9">
      <c r="A565" t="s">
        <v>3772</v>
      </c>
      <c r="B565" s="1">
        <v>44517</v>
      </c>
      <c r="C565" t="s">
        <v>4339</v>
      </c>
      <c r="D565" t="s">
        <v>401</v>
      </c>
      <c r="E565" t="s">
        <v>4342</v>
      </c>
      <c r="F565" t="s">
        <v>4348</v>
      </c>
      <c r="G565" t="s">
        <v>4352</v>
      </c>
      <c r="H565">
        <v>2675.82</v>
      </c>
      <c r="I565">
        <v>169.48</v>
      </c>
    </row>
    <row r="566" spans="1:9">
      <c r="A566" t="s">
        <v>3773</v>
      </c>
      <c r="B566" s="1">
        <v>44517</v>
      </c>
      <c r="C566" t="s">
        <v>4337</v>
      </c>
      <c r="D566" t="s">
        <v>662</v>
      </c>
      <c r="E566" t="s">
        <v>4342</v>
      </c>
      <c r="F566" t="s">
        <v>4348</v>
      </c>
      <c r="G566" t="s">
        <v>4353</v>
      </c>
      <c r="H566">
        <v>371.7</v>
      </c>
      <c r="I566">
        <v>30.89</v>
      </c>
    </row>
    <row r="567" spans="1:9">
      <c r="A567" t="s">
        <v>3774</v>
      </c>
      <c r="B567" s="1">
        <v>44517</v>
      </c>
      <c r="C567" t="s">
        <v>4337</v>
      </c>
      <c r="D567" t="s">
        <v>686</v>
      </c>
      <c r="E567" t="s">
        <v>4342</v>
      </c>
      <c r="F567" t="s">
        <v>4347</v>
      </c>
      <c r="G567" t="s">
        <v>4353</v>
      </c>
      <c r="H567">
        <v>188.16</v>
      </c>
      <c r="I567">
        <v>15.64</v>
      </c>
    </row>
    <row r="568" spans="1:9">
      <c r="A568" t="s">
        <v>3775</v>
      </c>
      <c r="B568" s="1">
        <v>44517</v>
      </c>
      <c r="C568" t="s">
        <v>4338</v>
      </c>
      <c r="D568" t="s">
        <v>587</v>
      </c>
      <c r="E568" t="s">
        <v>4342</v>
      </c>
      <c r="F568" t="s">
        <v>4350</v>
      </c>
      <c r="G568" t="s">
        <v>4353</v>
      </c>
      <c r="H568">
        <v>113.68</v>
      </c>
      <c r="I568">
        <v>15.82</v>
      </c>
    </row>
    <row r="569" spans="1:9">
      <c r="A569" t="s">
        <v>3747</v>
      </c>
      <c r="B569" s="1">
        <v>44515</v>
      </c>
      <c r="C569" t="s">
        <v>4337</v>
      </c>
      <c r="D569" t="s">
        <v>24</v>
      </c>
      <c r="E569" t="s">
        <v>4342</v>
      </c>
      <c r="F569" t="s">
        <v>4346</v>
      </c>
      <c r="G569" t="s">
        <v>4353</v>
      </c>
      <c r="H569">
        <v>6268.4160000000002</v>
      </c>
      <c r="I569">
        <v>15.95</v>
      </c>
    </row>
    <row r="570" spans="1:9">
      <c r="A570" t="s">
        <v>3748</v>
      </c>
      <c r="B570" s="1">
        <v>44515</v>
      </c>
      <c r="C570" t="s">
        <v>4339</v>
      </c>
      <c r="D570" t="s">
        <v>24</v>
      </c>
      <c r="E570" t="s">
        <v>4342</v>
      </c>
      <c r="F570" t="s">
        <v>4346</v>
      </c>
      <c r="G570" t="s">
        <v>4353</v>
      </c>
      <c r="H570">
        <v>93.24</v>
      </c>
      <c r="I570">
        <v>16.09</v>
      </c>
    </row>
    <row r="571" spans="1:9">
      <c r="A571" t="s">
        <v>3749</v>
      </c>
      <c r="B571" s="1">
        <v>44515</v>
      </c>
      <c r="C571" t="s">
        <v>4337</v>
      </c>
      <c r="D571" t="s">
        <v>24</v>
      </c>
      <c r="E571" t="s">
        <v>4342</v>
      </c>
      <c r="F571" t="s">
        <v>4346</v>
      </c>
      <c r="G571" t="s">
        <v>4352</v>
      </c>
      <c r="H571">
        <v>366.99599999999998</v>
      </c>
      <c r="I571">
        <v>17.63</v>
      </c>
    </row>
    <row r="572" spans="1:9">
      <c r="A572" t="s">
        <v>3750</v>
      </c>
      <c r="B572" s="1">
        <v>44515</v>
      </c>
      <c r="C572" t="s">
        <v>4337</v>
      </c>
      <c r="D572" t="s">
        <v>24</v>
      </c>
      <c r="E572" t="s">
        <v>4342</v>
      </c>
      <c r="F572" t="s">
        <v>4346</v>
      </c>
      <c r="G572" t="s">
        <v>4353</v>
      </c>
      <c r="H572">
        <v>213.36</v>
      </c>
      <c r="I572">
        <v>10.85</v>
      </c>
    </row>
    <row r="573" spans="1:9">
      <c r="A573" t="s">
        <v>3751</v>
      </c>
      <c r="B573" s="1">
        <v>44515</v>
      </c>
      <c r="C573" t="s">
        <v>4340</v>
      </c>
      <c r="D573" t="s">
        <v>530</v>
      </c>
      <c r="E573" t="s">
        <v>4342</v>
      </c>
      <c r="F573" t="s">
        <v>4350</v>
      </c>
      <c r="G573" t="s">
        <v>4353</v>
      </c>
      <c r="H573">
        <v>2379.44</v>
      </c>
      <c r="I573">
        <v>230.04</v>
      </c>
    </row>
    <row r="574" spans="1:9">
      <c r="A574" t="s">
        <v>3752</v>
      </c>
      <c r="B574" s="1">
        <v>44515</v>
      </c>
      <c r="C574" t="s">
        <v>4338</v>
      </c>
      <c r="D574" t="s">
        <v>266</v>
      </c>
      <c r="E574" t="s">
        <v>4342</v>
      </c>
      <c r="F574" t="s">
        <v>4347</v>
      </c>
      <c r="G574" t="s">
        <v>4353</v>
      </c>
      <c r="H574">
        <v>647.22</v>
      </c>
      <c r="I574">
        <v>153.72999999999999</v>
      </c>
    </row>
    <row r="575" spans="1:9">
      <c r="A575" t="s">
        <v>3753</v>
      </c>
      <c r="B575" s="1">
        <v>44515</v>
      </c>
      <c r="C575" t="s">
        <v>4339</v>
      </c>
      <c r="D575" t="s">
        <v>266</v>
      </c>
      <c r="E575" t="s">
        <v>4342</v>
      </c>
      <c r="F575" t="s">
        <v>4347</v>
      </c>
      <c r="G575" t="s">
        <v>4354</v>
      </c>
      <c r="H575">
        <v>1122.912</v>
      </c>
      <c r="I575">
        <v>38.28</v>
      </c>
    </row>
    <row r="576" spans="1:9">
      <c r="A576" t="s">
        <v>3754</v>
      </c>
      <c r="B576" s="1">
        <v>44515</v>
      </c>
      <c r="C576" t="s">
        <v>4338</v>
      </c>
      <c r="D576" t="s">
        <v>386</v>
      </c>
      <c r="E576" t="s">
        <v>4344</v>
      </c>
      <c r="F576" t="s">
        <v>4346</v>
      </c>
      <c r="G576" t="s">
        <v>4353</v>
      </c>
      <c r="H576">
        <v>249.2</v>
      </c>
      <c r="I576">
        <v>48.52</v>
      </c>
    </row>
    <row r="577" spans="1:9">
      <c r="A577" t="s">
        <v>3755</v>
      </c>
      <c r="B577" s="1">
        <v>44515</v>
      </c>
      <c r="C577" t="s">
        <v>4337</v>
      </c>
      <c r="D577" t="s">
        <v>397</v>
      </c>
      <c r="E577" t="s">
        <v>4343</v>
      </c>
      <c r="F577" t="s">
        <v>4347</v>
      </c>
      <c r="G577" t="s">
        <v>4352</v>
      </c>
      <c r="H577">
        <v>1316.14</v>
      </c>
      <c r="I577">
        <v>286.38</v>
      </c>
    </row>
    <row r="578" spans="1:9">
      <c r="A578" t="s">
        <v>3756</v>
      </c>
      <c r="B578" s="1">
        <v>44515</v>
      </c>
      <c r="C578" t="s">
        <v>4338</v>
      </c>
      <c r="D578" t="s">
        <v>397</v>
      </c>
      <c r="E578" t="s">
        <v>4343</v>
      </c>
      <c r="F578" t="s">
        <v>4347</v>
      </c>
      <c r="G578" t="s">
        <v>4353</v>
      </c>
      <c r="H578">
        <v>75.040000000000006</v>
      </c>
      <c r="I578">
        <v>5.47</v>
      </c>
    </row>
    <row r="579" spans="1:9">
      <c r="A579" t="s">
        <v>3757</v>
      </c>
      <c r="B579" s="1">
        <v>44515</v>
      </c>
      <c r="C579" t="s">
        <v>4338</v>
      </c>
      <c r="D579" t="s">
        <v>252</v>
      </c>
      <c r="E579" t="s">
        <v>4343</v>
      </c>
      <c r="F579" t="s">
        <v>4348</v>
      </c>
      <c r="G579" t="s">
        <v>4354</v>
      </c>
      <c r="H579">
        <v>1411.5360000000001</v>
      </c>
      <c r="I579">
        <v>231.51</v>
      </c>
    </row>
    <row r="580" spans="1:9">
      <c r="A580" t="s">
        <v>3758</v>
      </c>
      <c r="B580" s="1">
        <v>44515</v>
      </c>
      <c r="C580" t="s">
        <v>4339</v>
      </c>
      <c r="D580" t="s">
        <v>252</v>
      </c>
      <c r="E580" t="s">
        <v>4343</v>
      </c>
      <c r="F580" t="s">
        <v>4348</v>
      </c>
      <c r="G580" t="s">
        <v>4353</v>
      </c>
      <c r="H580">
        <v>1144.92</v>
      </c>
      <c r="I580">
        <v>15.36</v>
      </c>
    </row>
    <row r="581" spans="1:9">
      <c r="A581" t="s">
        <v>3759</v>
      </c>
      <c r="B581" s="1">
        <v>44515</v>
      </c>
      <c r="C581" t="s">
        <v>4338</v>
      </c>
      <c r="D581" t="s">
        <v>252</v>
      </c>
      <c r="E581" t="s">
        <v>4343</v>
      </c>
      <c r="F581" t="s">
        <v>4348</v>
      </c>
      <c r="G581" t="s">
        <v>4354</v>
      </c>
      <c r="H581">
        <v>325.66800000000001</v>
      </c>
      <c r="I581">
        <v>1.0900000000000001</v>
      </c>
    </row>
    <row r="582" spans="1:9">
      <c r="A582" t="s">
        <v>3760</v>
      </c>
      <c r="B582" s="1">
        <v>44515</v>
      </c>
      <c r="C582" t="s">
        <v>4338</v>
      </c>
      <c r="D582" t="s">
        <v>252</v>
      </c>
      <c r="E582" t="s">
        <v>4343</v>
      </c>
      <c r="F582" t="s">
        <v>4348</v>
      </c>
      <c r="G582" t="s">
        <v>4353</v>
      </c>
      <c r="H582">
        <v>3870.72</v>
      </c>
      <c r="I582">
        <v>247.44</v>
      </c>
    </row>
    <row r="583" spans="1:9">
      <c r="A583" t="s">
        <v>3761</v>
      </c>
      <c r="B583" s="1">
        <v>44515</v>
      </c>
      <c r="C583" t="s">
        <v>4338</v>
      </c>
      <c r="D583" t="s">
        <v>252</v>
      </c>
      <c r="E583" t="s">
        <v>4343</v>
      </c>
      <c r="F583" t="s">
        <v>4348</v>
      </c>
      <c r="G583" t="s">
        <v>4354</v>
      </c>
      <c r="H583">
        <v>2245.8240000000001</v>
      </c>
      <c r="I583">
        <v>58.94</v>
      </c>
    </row>
    <row r="584" spans="1:9">
      <c r="A584" t="s">
        <v>3762</v>
      </c>
      <c r="B584" s="1">
        <v>44515</v>
      </c>
      <c r="C584" t="s">
        <v>4339</v>
      </c>
      <c r="D584" t="s">
        <v>619</v>
      </c>
      <c r="E584" t="s">
        <v>4342</v>
      </c>
      <c r="F584" t="s">
        <v>4346</v>
      </c>
      <c r="G584" t="s">
        <v>4352</v>
      </c>
      <c r="H584">
        <v>1065.68</v>
      </c>
      <c r="I584">
        <v>287.99</v>
      </c>
    </row>
    <row r="585" spans="1:9">
      <c r="A585" t="s">
        <v>3734</v>
      </c>
      <c r="B585" s="1">
        <v>44514</v>
      </c>
      <c r="C585" t="s">
        <v>4340</v>
      </c>
      <c r="D585" t="s">
        <v>345</v>
      </c>
      <c r="E585" t="s">
        <v>4342</v>
      </c>
      <c r="F585" t="s">
        <v>4351</v>
      </c>
      <c r="G585" t="s">
        <v>4353</v>
      </c>
      <c r="H585">
        <v>816.98400000000004</v>
      </c>
      <c r="I585">
        <v>1.17</v>
      </c>
    </row>
    <row r="586" spans="1:9">
      <c r="A586" t="s">
        <v>3735</v>
      </c>
      <c r="B586" s="1">
        <v>44514</v>
      </c>
      <c r="C586" t="s">
        <v>4337</v>
      </c>
      <c r="D586" t="s">
        <v>345</v>
      </c>
      <c r="E586" t="s">
        <v>4342</v>
      </c>
      <c r="F586" t="s">
        <v>4351</v>
      </c>
      <c r="G586" t="s">
        <v>4352</v>
      </c>
      <c r="H586">
        <v>1834.98</v>
      </c>
      <c r="I586">
        <v>7.63</v>
      </c>
    </row>
    <row r="587" spans="1:9">
      <c r="A587" t="s">
        <v>3736</v>
      </c>
      <c r="B587" s="1">
        <v>44514</v>
      </c>
      <c r="C587" t="s">
        <v>4338</v>
      </c>
      <c r="D587" t="s">
        <v>345</v>
      </c>
      <c r="E587" t="s">
        <v>4342</v>
      </c>
      <c r="F587" t="s">
        <v>4351</v>
      </c>
      <c r="G587" t="s">
        <v>4353</v>
      </c>
      <c r="H587">
        <v>94.08</v>
      </c>
      <c r="I587">
        <v>7.32</v>
      </c>
    </row>
    <row r="588" spans="1:9">
      <c r="A588" t="s">
        <v>3737</v>
      </c>
      <c r="B588" s="1">
        <v>44514</v>
      </c>
      <c r="C588" t="s">
        <v>4337</v>
      </c>
      <c r="D588" t="s">
        <v>234</v>
      </c>
      <c r="E588" t="s">
        <v>4342</v>
      </c>
      <c r="F588" t="s">
        <v>4347</v>
      </c>
      <c r="G588" t="s">
        <v>4353</v>
      </c>
      <c r="H588">
        <v>194.88</v>
      </c>
      <c r="I588">
        <v>40.520000000000003</v>
      </c>
    </row>
    <row r="589" spans="1:9">
      <c r="A589" t="s">
        <v>3738</v>
      </c>
      <c r="B589" s="1">
        <v>44514</v>
      </c>
      <c r="C589" t="s">
        <v>4338</v>
      </c>
      <c r="D589" t="s">
        <v>234</v>
      </c>
      <c r="E589" t="s">
        <v>4342</v>
      </c>
      <c r="F589" t="s">
        <v>4347</v>
      </c>
      <c r="G589" t="s">
        <v>4353</v>
      </c>
      <c r="H589">
        <v>144.76</v>
      </c>
      <c r="I589">
        <v>11.17</v>
      </c>
    </row>
    <row r="590" spans="1:9">
      <c r="A590" t="s">
        <v>3739</v>
      </c>
      <c r="B590" s="1">
        <v>44514</v>
      </c>
      <c r="C590" t="s">
        <v>4338</v>
      </c>
      <c r="D590" t="s">
        <v>234</v>
      </c>
      <c r="E590" t="s">
        <v>4342</v>
      </c>
      <c r="F590" t="s">
        <v>4347</v>
      </c>
      <c r="G590" t="s">
        <v>4353</v>
      </c>
      <c r="H590">
        <v>90.3</v>
      </c>
      <c r="I590">
        <v>4.3499999999999996</v>
      </c>
    </row>
    <row r="591" spans="1:9">
      <c r="A591" t="s">
        <v>3740</v>
      </c>
      <c r="B591" s="1">
        <v>44514</v>
      </c>
      <c r="C591" t="s">
        <v>4340</v>
      </c>
      <c r="D591" t="s">
        <v>234</v>
      </c>
      <c r="E591" t="s">
        <v>4342</v>
      </c>
      <c r="F591" t="s">
        <v>4347</v>
      </c>
      <c r="G591" t="s">
        <v>4353</v>
      </c>
      <c r="H591">
        <v>381.64</v>
      </c>
      <c r="I591">
        <v>46.77</v>
      </c>
    </row>
    <row r="592" spans="1:9">
      <c r="A592" t="s">
        <v>3741</v>
      </c>
      <c r="B592" s="1">
        <v>44514</v>
      </c>
      <c r="C592" t="s">
        <v>4338</v>
      </c>
      <c r="D592" t="s">
        <v>300</v>
      </c>
      <c r="E592" t="s">
        <v>4343</v>
      </c>
      <c r="F592" t="s">
        <v>4351</v>
      </c>
      <c r="G592" t="s">
        <v>4354</v>
      </c>
      <c r="H592">
        <v>2822.4</v>
      </c>
      <c r="I592">
        <v>41.57</v>
      </c>
    </row>
    <row r="593" spans="1:9">
      <c r="A593" t="s">
        <v>3742</v>
      </c>
      <c r="B593" s="1">
        <v>44514</v>
      </c>
      <c r="C593" t="s">
        <v>4337</v>
      </c>
      <c r="D593" t="s">
        <v>512</v>
      </c>
      <c r="E593" t="s">
        <v>4344</v>
      </c>
      <c r="F593" t="s">
        <v>4348</v>
      </c>
      <c r="G593" t="s">
        <v>4353</v>
      </c>
      <c r="H593">
        <v>45.36</v>
      </c>
      <c r="I593">
        <v>4.58</v>
      </c>
    </row>
    <row r="594" spans="1:9">
      <c r="A594" t="s">
        <v>3743</v>
      </c>
      <c r="B594" s="1">
        <v>44514</v>
      </c>
      <c r="C594" t="s">
        <v>4337</v>
      </c>
      <c r="D594" t="s">
        <v>475</v>
      </c>
      <c r="E594" t="s">
        <v>4343</v>
      </c>
      <c r="F594" t="s">
        <v>4349</v>
      </c>
      <c r="G594" t="s">
        <v>4354</v>
      </c>
      <c r="H594">
        <v>106.34399999999999</v>
      </c>
      <c r="I594">
        <v>11.32</v>
      </c>
    </row>
    <row r="595" spans="1:9">
      <c r="A595" t="s">
        <v>3744</v>
      </c>
      <c r="B595" s="1">
        <v>44514</v>
      </c>
      <c r="C595" t="s">
        <v>4337</v>
      </c>
      <c r="D595" t="s">
        <v>475</v>
      </c>
      <c r="E595" t="s">
        <v>4343</v>
      </c>
      <c r="F595" t="s">
        <v>4349</v>
      </c>
      <c r="G595" t="s">
        <v>4352</v>
      </c>
      <c r="H595">
        <v>365.23200000000003</v>
      </c>
      <c r="I595">
        <v>12.33</v>
      </c>
    </row>
    <row r="596" spans="1:9">
      <c r="A596" t="s">
        <v>3745</v>
      </c>
      <c r="B596" s="1">
        <v>44514</v>
      </c>
      <c r="C596" t="s">
        <v>4339</v>
      </c>
      <c r="D596" t="s">
        <v>652</v>
      </c>
      <c r="E596" t="s">
        <v>4342</v>
      </c>
      <c r="F596" t="s">
        <v>4350</v>
      </c>
      <c r="G596" t="s">
        <v>4354</v>
      </c>
      <c r="H596">
        <v>1231.44</v>
      </c>
      <c r="I596">
        <v>46.37</v>
      </c>
    </row>
    <row r="597" spans="1:9">
      <c r="A597" t="s">
        <v>3746</v>
      </c>
      <c r="B597" s="1">
        <v>44514</v>
      </c>
      <c r="C597" t="s">
        <v>4337</v>
      </c>
      <c r="D597" t="s">
        <v>652</v>
      </c>
      <c r="E597" t="s">
        <v>4342</v>
      </c>
      <c r="F597" t="s">
        <v>4350</v>
      </c>
      <c r="G597" t="s">
        <v>4352</v>
      </c>
      <c r="H597">
        <v>629.49599999999998</v>
      </c>
      <c r="I597">
        <v>16.93</v>
      </c>
    </row>
    <row r="598" spans="1:9">
      <c r="A598" t="s">
        <v>3720</v>
      </c>
      <c r="B598" s="1">
        <v>44513</v>
      </c>
      <c r="C598" t="s">
        <v>4337</v>
      </c>
      <c r="D598" t="s">
        <v>227</v>
      </c>
      <c r="E598" t="s">
        <v>4343</v>
      </c>
      <c r="F598" t="s">
        <v>4348</v>
      </c>
      <c r="G598" t="s">
        <v>4353</v>
      </c>
      <c r="H598">
        <v>203.61600000000001</v>
      </c>
      <c r="I598">
        <v>19.05</v>
      </c>
    </row>
    <row r="599" spans="1:9">
      <c r="A599" t="s">
        <v>3721</v>
      </c>
      <c r="B599" s="1">
        <v>44513</v>
      </c>
      <c r="C599" t="s">
        <v>4339</v>
      </c>
      <c r="D599" t="s">
        <v>573</v>
      </c>
      <c r="E599" t="s">
        <v>4342</v>
      </c>
      <c r="F599" t="s">
        <v>4349</v>
      </c>
      <c r="G599" t="s">
        <v>4354</v>
      </c>
      <c r="H599">
        <v>4202.8</v>
      </c>
      <c r="I599">
        <v>117.16</v>
      </c>
    </row>
    <row r="600" spans="1:9">
      <c r="A600" t="s">
        <v>3722</v>
      </c>
      <c r="B600" s="1">
        <v>44513</v>
      </c>
      <c r="C600" t="s">
        <v>4337</v>
      </c>
      <c r="D600" t="s">
        <v>203</v>
      </c>
      <c r="E600" t="s">
        <v>4343</v>
      </c>
      <c r="F600" t="s">
        <v>4350</v>
      </c>
      <c r="G600" t="s">
        <v>4354</v>
      </c>
      <c r="H600">
        <v>724.5</v>
      </c>
      <c r="I600">
        <v>126.97</v>
      </c>
    </row>
    <row r="601" spans="1:9">
      <c r="A601" t="s">
        <v>3723</v>
      </c>
      <c r="B601" s="1">
        <v>44513</v>
      </c>
      <c r="C601" t="s">
        <v>4338</v>
      </c>
      <c r="D601" t="s">
        <v>674</v>
      </c>
      <c r="E601" t="s">
        <v>4342</v>
      </c>
      <c r="F601" t="s">
        <v>4348</v>
      </c>
      <c r="G601" t="s">
        <v>4353</v>
      </c>
      <c r="H601">
        <v>106.96</v>
      </c>
      <c r="I601">
        <v>48.05</v>
      </c>
    </row>
    <row r="602" spans="1:9">
      <c r="A602" t="s">
        <v>3724</v>
      </c>
      <c r="B602" s="1">
        <v>44513</v>
      </c>
      <c r="C602" t="s">
        <v>4338</v>
      </c>
      <c r="D602" t="s">
        <v>674</v>
      </c>
      <c r="E602" t="s">
        <v>4342</v>
      </c>
      <c r="F602" t="s">
        <v>4348</v>
      </c>
      <c r="G602" t="s">
        <v>4354</v>
      </c>
      <c r="H602">
        <v>7299.18</v>
      </c>
      <c r="I602">
        <v>354.73</v>
      </c>
    </row>
    <row r="603" spans="1:9">
      <c r="A603" t="s">
        <v>3725</v>
      </c>
      <c r="B603" s="1">
        <v>44513</v>
      </c>
      <c r="C603" t="s">
        <v>4337</v>
      </c>
      <c r="D603" t="s">
        <v>142</v>
      </c>
      <c r="E603" t="s">
        <v>4342</v>
      </c>
      <c r="F603" t="s">
        <v>4350</v>
      </c>
      <c r="G603" t="s">
        <v>4353</v>
      </c>
      <c r="H603">
        <v>162.12</v>
      </c>
      <c r="I603">
        <v>9.02</v>
      </c>
    </row>
    <row r="604" spans="1:9">
      <c r="A604" t="s">
        <v>3726</v>
      </c>
      <c r="B604" s="1">
        <v>44513</v>
      </c>
      <c r="C604" t="s">
        <v>4337</v>
      </c>
      <c r="D604" t="s">
        <v>61</v>
      </c>
      <c r="E604" t="s">
        <v>4342</v>
      </c>
      <c r="F604" t="s">
        <v>4349</v>
      </c>
      <c r="G604" t="s">
        <v>4353</v>
      </c>
      <c r="H604">
        <v>130.47999999999999</v>
      </c>
      <c r="I604">
        <v>10.69</v>
      </c>
    </row>
    <row r="605" spans="1:9">
      <c r="A605" t="s">
        <v>3727</v>
      </c>
      <c r="B605" s="1">
        <v>44513</v>
      </c>
      <c r="C605" t="s">
        <v>4339</v>
      </c>
      <c r="D605" t="s">
        <v>74</v>
      </c>
      <c r="E605" t="s">
        <v>4342</v>
      </c>
      <c r="F605" t="s">
        <v>4346</v>
      </c>
      <c r="G605" t="s">
        <v>4354</v>
      </c>
      <c r="H605">
        <v>2991.1</v>
      </c>
      <c r="I605">
        <v>130.62</v>
      </c>
    </row>
    <row r="606" spans="1:9">
      <c r="A606" t="s">
        <v>3728</v>
      </c>
      <c r="B606" s="1">
        <v>44513</v>
      </c>
      <c r="C606" t="s">
        <v>4339</v>
      </c>
      <c r="D606" t="s">
        <v>340</v>
      </c>
      <c r="E606" t="s">
        <v>4344</v>
      </c>
      <c r="F606" t="s">
        <v>4347</v>
      </c>
      <c r="G606" t="s">
        <v>4353</v>
      </c>
      <c r="H606">
        <v>1428</v>
      </c>
      <c r="I606">
        <v>163.71</v>
      </c>
    </row>
    <row r="607" spans="1:9">
      <c r="A607" t="s">
        <v>3729</v>
      </c>
      <c r="B607" s="1">
        <v>44513</v>
      </c>
      <c r="C607" t="s">
        <v>4337</v>
      </c>
      <c r="D607" t="s">
        <v>340</v>
      </c>
      <c r="E607" t="s">
        <v>4344</v>
      </c>
      <c r="F607" t="s">
        <v>4347</v>
      </c>
      <c r="G607" t="s">
        <v>4353</v>
      </c>
      <c r="H607">
        <v>260.95999999999998</v>
      </c>
      <c r="I607">
        <v>49.51</v>
      </c>
    </row>
    <row r="608" spans="1:9">
      <c r="A608" t="s">
        <v>3730</v>
      </c>
      <c r="B608" s="1">
        <v>44513</v>
      </c>
      <c r="C608" t="s">
        <v>4338</v>
      </c>
      <c r="D608" t="s">
        <v>340</v>
      </c>
      <c r="E608" t="s">
        <v>4344</v>
      </c>
      <c r="F608" t="s">
        <v>4347</v>
      </c>
      <c r="G608" t="s">
        <v>4353</v>
      </c>
      <c r="H608">
        <v>151.19999999999999</v>
      </c>
      <c r="I608">
        <v>41.85</v>
      </c>
    </row>
    <row r="609" spans="1:9">
      <c r="A609" t="s">
        <v>3731</v>
      </c>
      <c r="B609" s="1">
        <v>44513</v>
      </c>
      <c r="C609" t="s">
        <v>4338</v>
      </c>
      <c r="D609" t="s">
        <v>475</v>
      </c>
      <c r="E609" t="s">
        <v>4343</v>
      </c>
      <c r="F609" t="s">
        <v>4349</v>
      </c>
      <c r="G609" t="s">
        <v>4353</v>
      </c>
      <c r="H609">
        <v>160.44</v>
      </c>
      <c r="I609">
        <v>24.21</v>
      </c>
    </row>
    <row r="610" spans="1:9">
      <c r="A610" t="s">
        <v>3732</v>
      </c>
      <c r="B610" s="1">
        <v>44513</v>
      </c>
      <c r="C610" t="s">
        <v>4337</v>
      </c>
      <c r="D610" t="s">
        <v>475</v>
      </c>
      <c r="E610" t="s">
        <v>4343</v>
      </c>
      <c r="F610" t="s">
        <v>4349</v>
      </c>
      <c r="G610" t="s">
        <v>4353</v>
      </c>
      <c r="H610">
        <v>958.72</v>
      </c>
      <c r="I610">
        <v>157.99</v>
      </c>
    </row>
    <row r="611" spans="1:9">
      <c r="A611" t="s">
        <v>3733</v>
      </c>
      <c r="B611" s="1">
        <v>44513</v>
      </c>
      <c r="C611" t="s">
        <v>4337</v>
      </c>
      <c r="D611" t="s">
        <v>485</v>
      </c>
      <c r="E611" t="s">
        <v>4343</v>
      </c>
      <c r="F611" t="s">
        <v>4348</v>
      </c>
      <c r="G611" t="s">
        <v>4354</v>
      </c>
      <c r="H611">
        <v>1976.8</v>
      </c>
      <c r="I611">
        <v>181.96</v>
      </c>
    </row>
    <row r="612" spans="1:9">
      <c r="A612" t="s">
        <v>3706</v>
      </c>
      <c r="B612" s="1">
        <v>44512</v>
      </c>
      <c r="C612" t="s">
        <v>4338</v>
      </c>
      <c r="D612" t="s">
        <v>256</v>
      </c>
      <c r="E612" t="s">
        <v>4342</v>
      </c>
      <c r="F612" t="s">
        <v>4349</v>
      </c>
      <c r="G612" t="s">
        <v>4354</v>
      </c>
      <c r="H612">
        <v>491.4</v>
      </c>
      <c r="I612">
        <v>22.15</v>
      </c>
    </row>
    <row r="613" spans="1:9">
      <c r="A613" t="s">
        <v>3707</v>
      </c>
      <c r="B613" s="1">
        <v>44512</v>
      </c>
      <c r="C613" t="s">
        <v>4339</v>
      </c>
      <c r="D613" t="s">
        <v>127</v>
      </c>
      <c r="E613" t="s">
        <v>4342</v>
      </c>
      <c r="F613" t="s">
        <v>4350</v>
      </c>
      <c r="G613" t="s">
        <v>4352</v>
      </c>
      <c r="H613">
        <v>1582.896</v>
      </c>
      <c r="I613">
        <v>117.67</v>
      </c>
    </row>
    <row r="614" spans="1:9">
      <c r="A614" t="s">
        <v>3708</v>
      </c>
      <c r="B614" s="1">
        <v>44512</v>
      </c>
      <c r="C614" t="s">
        <v>4339</v>
      </c>
      <c r="D614" t="s">
        <v>313</v>
      </c>
      <c r="E614" t="s">
        <v>4343</v>
      </c>
      <c r="F614" t="s">
        <v>4346</v>
      </c>
      <c r="G614" t="s">
        <v>4353</v>
      </c>
      <c r="H614">
        <v>1315.44</v>
      </c>
      <c r="I614">
        <v>230.77</v>
      </c>
    </row>
    <row r="615" spans="1:9">
      <c r="A615" t="s">
        <v>3709</v>
      </c>
      <c r="B615" s="1">
        <v>44512</v>
      </c>
      <c r="C615" t="s">
        <v>4338</v>
      </c>
      <c r="D615" t="s">
        <v>313</v>
      </c>
      <c r="E615" t="s">
        <v>4343</v>
      </c>
      <c r="F615" t="s">
        <v>4346</v>
      </c>
      <c r="G615" t="s">
        <v>4354</v>
      </c>
      <c r="H615">
        <v>1129.8</v>
      </c>
      <c r="I615">
        <v>189.16</v>
      </c>
    </row>
    <row r="616" spans="1:9">
      <c r="A616" t="s">
        <v>3710</v>
      </c>
      <c r="B616" s="1">
        <v>44512</v>
      </c>
      <c r="C616" t="s">
        <v>4339</v>
      </c>
      <c r="D616" t="s">
        <v>490</v>
      </c>
      <c r="E616" t="s">
        <v>4342</v>
      </c>
      <c r="F616" t="s">
        <v>4347</v>
      </c>
      <c r="G616" t="s">
        <v>4354</v>
      </c>
      <c r="H616">
        <v>593.88</v>
      </c>
      <c r="I616">
        <v>133.91999999999999</v>
      </c>
    </row>
    <row r="617" spans="1:9">
      <c r="A617" t="s">
        <v>3711</v>
      </c>
      <c r="B617" s="1">
        <v>44512</v>
      </c>
      <c r="C617" t="s">
        <v>4337</v>
      </c>
      <c r="D617" t="s">
        <v>602</v>
      </c>
      <c r="E617" t="s">
        <v>4343</v>
      </c>
      <c r="F617" t="s">
        <v>4348</v>
      </c>
      <c r="G617" t="s">
        <v>4353</v>
      </c>
      <c r="H617">
        <v>28.196000000000002</v>
      </c>
      <c r="I617">
        <v>1.06</v>
      </c>
    </row>
    <row r="618" spans="1:9">
      <c r="A618" t="s">
        <v>3712</v>
      </c>
      <c r="B618" s="1">
        <v>44512</v>
      </c>
      <c r="C618" t="s">
        <v>4339</v>
      </c>
      <c r="D618" t="s">
        <v>602</v>
      </c>
      <c r="E618" t="s">
        <v>4343</v>
      </c>
      <c r="F618" t="s">
        <v>4348</v>
      </c>
      <c r="G618" t="s">
        <v>4352</v>
      </c>
      <c r="H618">
        <v>934.58399999999995</v>
      </c>
      <c r="I618">
        <v>25.87</v>
      </c>
    </row>
    <row r="619" spans="1:9">
      <c r="A619" t="s">
        <v>3713</v>
      </c>
      <c r="B619" s="1">
        <v>44512</v>
      </c>
      <c r="C619" t="s">
        <v>4338</v>
      </c>
      <c r="D619" t="s">
        <v>709</v>
      </c>
      <c r="E619" t="s">
        <v>4342</v>
      </c>
      <c r="F619" t="s">
        <v>4349</v>
      </c>
      <c r="G619" t="s">
        <v>4352</v>
      </c>
      <c r="H619">
        <v>694.68</v>
      </c>
      <c r="I619">
        <v>45.06</v>
      </c>
    </row>
    <row r="620" spans="1:9">
      <c r="A620" t="s">
        <v>3714</v>
      </c>
      <c r="B620" s="1">
        <v>44512</v>
      </c>
      <c r="C620" t="s">
        <v>4337</v>
      </c>
      <c r="D620" t="s">
        <v>583</v>
      </c>
      <c r="E620" t="s">
        <v>4343</v>
      </c>
      <c r="F620" t="s">
        <v>4349</v>
      </c>
      <c r="G620" t="s">
        <v>4353</v>
      </c>
      <c r="H620">
        <v>716.8</v>
      </c>
      <c r="I620">
        <v>89.75</v>
      </c>
    </row>
    <row r="621" spans="1:9">
      <c r="A621" t="s">
        <v>3715</v>
      </c>
      <c r="B621" s="1">
        <v>44512</v>
      </c>
      <c r="C621" t="s">
        <v>4338</v>
      </c>
      <c r="D621" t="s">
        <v>210</v>
      </c>
      <c r="E621" t="s">
        <v>4342</v>
      </c>
      <c r="F621" t="s">
        <v>4348</v>
      </c>
      <c r="G621" t="s">
        <v>4354</v>
      </c>
      <c r="H621">
        <v>913.64</v>
      </c>
      <c r="I621">
        <v>80.48</v>
      </c>
    </row>
    <row r="622" spans="1:9">
      <c r="A622" t="s">
        <v>3716</v>
      </c>
      <c r="B622" s="1">
        <v>44512</v>
      </c>
      <c r="C622" t="s">
        <v>4338</v>
      </c>
      <c r="D622" t="s">
        <v>241</v>
      </c>
      <c r="E622" t="s">
        <v>4342</v>
      </c>
      <c r="F622" t="s">
        <v>4346</v>
      </c>
      <c r="G622" t="s">
        <v>4353</v>
      </c>
      <c r="H622">
        <v>74.087999999999994</v>
      </c>
      <c r="I622">
        <v>8.43</v>
      </c>
    </row>
    <row r="623" spans="1:9">
      <c r="A623" t="s">
        <v>3717</v>
      </c>
      <c r="B623" s="1">
        <v>44512</v>
      </c>
      <c r="C623" t="s">
        <v>4339</v>
      </c>
      <c r="D623" t="s">
        <v>241</v>
      </c>
      <c r="E623" t="s">
        <v>4342</v>
      </c>
      <c r="F623" t="s">
        <v>4346</v>
      </c>
      <c r="G623" t="s">
        <v>4352</v>
      </c>
      <c r="H623">
        <v>8804.7960000000003</v>
      </c>
      <c r="I623">
        <v>54.87</v>
      </c>
    </row>
    <row r="624" spans="1:9">
      <c r="A624" t="s">
        <v>3718</v>
      </c>
      <c r="B624" s="1">
        <v>44512</v>
      </c>
      <c r="C624" t="s">
        <v>4338</v>
      </c>
      <c r="D624" t="s">
        <v>241</v>
      </c>
      <c r="E624" t="s">
        <v>4342</v>
      </c>
      <c r="F624" t="s">
        <v>4346</v>
      </c>
      <c r="G624" t="s">
        <v>4354</v>
      </c>
      <c r="H624">
        <v>1382.64</v>
      </c>
      <c r="I624">
        <v>14.91</v>
      </c>
    </row>
    <row r="625" spans="1:9">
      <c r="A625" t="s">
        <v>3719</v>
      </c>
      <c r="B625" s="1">
        <v>44512</v>
      </c>
      <c r="C625" t="s">
        <v>4338</v>
      </c>
      <c r="D625" t="s">
        <v>332</v>
      </c>
      <c r="E625" t="s">
        <v>4342</v>
      </c>
      <c r="F625" t="s">
        <v>4350</v>
      </c>
      <c r="G625" t="s">
        <v>4352</v>
      </c>
      <c r="H625">
        <v>1821.96</v>
      </c>
      <c r="I625">
        <v>152.51</v>
      </c>
    </row>
    <row r="626" spans="1:9">
      <c r="A626" t="s">
        <v>3694</v>
      </c>
      <c r="B626" s="1">
        <v>44511</v>
      </c>
      <c r="C626" t="s">
        <v>4339</v>
      </c>
      <c r="D626" t="s">
        <v>508</v>
      </c>
      <c r="E626" t="s">
        <v>4343</v>
      </c>
      <c r="F626" t="s">
        <v>4348</v>
      </c>
      <c r="G626" t="s">
        <v>4352</v>
      </c>
      <c r="H626">
        <v>2186.8000000000002</v>
      </c>
      <c r="I626">
        <v>106.05</v>
      </c>
    </row>
    <row r="627" spans="1:9">
      <c r="A627" t="s">
        <v>3695</v>
      </c>
      <c r="B627" s="1">
        <v>44511</v>
      </c>
      <c r="C627" t="s">
        <v>4337</v>
      </c>
      <c r="D627" t="s">
        <v>237</v>
      </c>
      <c r="E627" t="s">
        <v>4342</v>
      </c>
      <c r="F627" t="s">
        <v>4347</v>
      </c>
      <c r="G627" t="s">
        <v>4353</v>
      </c>
      <c r="H627">
        <v>119.28</v>
      </c>
      <c r="I627">
        <v>47.75</v>
      </c>
    </row>
    <row r="628" spans="1:9">
      <c r="A628" t="s">
        <v>3696</v>
      </c>
      <c r="B628" s="1">
        <v>44511</v>
      </c>
      <c r="C628" t="s">
        <v>4340</v>
      </c>
      <c r="D628" t="s">
        <v>340</v>
      </c>
      <c r="E628" t="s">
        <v>4344</v>
      </c>
      <c r="F628" t="s">
        <v>4347</v>
      </c>
      <c r="G628" t="s">
        <v>4352</v>
      </c>
      <c r="H628">
        <v>8862.7000000000007</v>
      </c>
      <c r="I628">
        <v>319.82</v>
      </c>
    </row>
    <row r="629" spans="1:9">
      <c r="A629" t="s">
        <v>3697</v>
      </c>
      <c r="B629" s="1">
        <v>44511</v>
      </c>
      <c r="C629" t="s">
        <v>4338</v>
      </c>
      <c r="D629" t="s">
        <v>340</v>
      </c>
      <c r="E629" t="s">
        <v>4344</v>
      </c>
      <c r="F629" t="s">
        <v>4347</v>
      </c>
      <c r="G629" t="s">
        <v>4353</v>
      </c>
      <c r="H629">
        <v>510.44</v>
      </c>
      <c r="I629">
        <v>113.45</v>
      </c>
    </row>
    <row r="630" spans="1:9">
      <c r="A630" t="s">
        <v>3698</v>
      </c>
      <c r="B630" s="1">
        <v>44511</v>
      </c>
      <c r="C630" t="s">
        <v>4338</v>
      </c>
      <c r="D630" t="s">
        <v>445</v>
      </c>
      <c r="E630" t="s">
        <v>4342</v>
      </c>
      <c r="F630" t="s">
        <v>4350</v>
      </c>
      <c r="G630" t="s">
        <v>4353</v>
      </c>
      <c r="H630">
        <v>104.44</v>
      </c>
      <c r="I630">
        <v>24.16</v>
      </c>
    </row>
    <row r="631" spans="1:9">
      <c r="A631" t="s">
        <v>3699</v>
      </c>
      <c r="B631" s="1">
        <v>44511</v>
      </c>
      <c r="C631" t="s">
        <v>4337</v>
      </c>
      <c r="D631" t="s">
        <v>445</v>
      </c>
      <c r="E631" t="s">
        <v>4342</v>
      </c>
      <c r="F631" t="s">
        <v>4350</v>
      </c>
      <c r="G631" t="s">
        <v>4354</v>
      </c>
      <c r="H631">
        <v>4352.04</v>
      </c>
      <c r="I631">
        <v>6.84</v>
      </c>
    </row>
    <row r="632" spans="1:9">
      <c r="A632" t="s">
        <v>3700</v>
      </c>
      <c r="B632" s="1">
        <v>44511</v>
      </c>
      <c r="C632" t="s">
        <v>4338</v>
      </c>
      <c r="D632" t="s">
        <v>445</v>
      </c>
      <c r="E632" t="s">
        <v>4342</v>
      </c>
      <c r="F632" t="s">
        <v>4350</v>
      </c>
      <c r="G632" t="s">
        <v>4353</v>
      </c>
      <c r="H632">
        <v>1011.92</v>
      </c>
      <c r="I632">
        <v>168.33</v>
      </c>
    </row>
    <row r="633" spans="1:9">
      <c r="A633" t="s">
        <v>3701</v>
      </c>
      <c r="B633" s="1">
        <v>44511</v>
      </c>
      <c r="C633" t="s">
        <v>4339</v>
      </c>
      <c r="D633" t="s">
        <v>445</v>
      </c>
      <c r="E633" t="s">
        <v>4342</v>
      </c>
      <c r="F633" t="s">
        <v>4350</v>
      </c>
      <c r="G633" t="s">
        <v>4354</v>
      </c>
      <c r="H633">
        <v>1972.74</v>
      </c>
      <c r="I633">
        <v>144.69</v>
      </c>
    </row>
    <row r="634" spans="1:9">
      <c r="A634" t="s">
        <v>3702</v>
      </c>
      <c r="B634" s="1">
        <v>44511</v>
      </c>
      <c r="C634" t="s">
        <v>4337</v>
      </c>
      <c r="D634" t="s">
        <v>379</v>
      </c>
      <c r="E634" t="s">
        <v>4344</v>
      </c>
      <c r="F634" t="s">
        <v>4348</v>
      </c>
      <c r="G634" t="s">
        <v>4353</v>
      </c>
      <c r="H634">
        <v>144.06</v>
      </c>
      <c r="I634">
        <v>31.13</v>
      </c>
    </row>
    <row r="635" spans="1:9">
      <c r="A635" t="s">
        <v>3703</v>
      </c>
      <c r="B635" s="1">
        <v>44511</v>
      </c>
      <c r="C635" t="s">
        <v>4337</v>
      </c>
      <c r="D635" t="s">
        <v>379</v>
      </c>
      <c r="E635" t="s">
        <v>4344</v>
      </c>
      <c r="F635" t="s">
        <v>4348</v>
      </c>
      <c r="G635" t="s">
        <v>4353</v>
      </c>
      <c r="H635">
        <v>155.68</v>
      </c>
      <c r="I635">
        <v>49.87</v>
      </c>
    </row>
    <row r="636" spans="1:9">
      <c r="A636" t="s">
        <v>3704</v>
      </c>
      <c r="B636" s="1">
        <v>44511</v>
      </c>
      <c r="C636" t="s">
        <v>4338</v>
      </c>
      <c r="D636" t="s">
        <v>562</v>
      </c>
      <c r="E636" t="s">
        <v>4344</v>
      </c>
      <c r="F636" t="s">
        <v>4349</v>
      </c>
      <c r="G636" t="s">
        <v>4354</v>
      </c>
      <c r="H636">
        <v>375.76</v>
      </c>
      <c r="I636">
        <v>16.52</v>
      </c>
    </row>
    <row r="637" spans="1:9">
      <c r="A637" t="s">
        <v>3705</v>
      </c>
      <c r="B637" s="1">
        <v>44511</v>
      </c>
      <c r="C637" t="s">
        <v>4338</v>
      </c>
      <c r="D637" t="s">
        <v>562</v>
      </c>
      <c r="E637" t="s">
        <v>4344</v>
      </c>
      <c r="F637" t="s">
        <v>4349</v>
      </c>
      <c r="G637" t="s">
        <v>4354</v>
      </c>
      <c r="H637">
        <v>6586.72</v>
      </c>
      <c r="I637">
        <v>482.56</v>
      </c>
    </row>
    <row r="638" spans="1:9">
      <c r="A638" t="s">
        <v>3677</v>
      </c>
      <c r="B638" s="1">
        <v>44510</v>
      </c>
      <c r="C638" t="s">
        <v>4338</v>
      </c>
      <c r="D638" t="s">
        <v>653</v>
      </c>
      <c r="E638" t="s">
        <v>4342</v>
      </c>
      <c r="F638" t="s">
        <v>4348</v>
      </c>
      <c r="G638" t="s">
        <v>4352</v>
      </c>
      <c r="H638">
        <v>556.5</v>
      </c>
      <c r="I638">
        <v>173.94</v>
      </c>
    </row>
    <row r="639" spans="1:9">
      <c r="A639" t="s">
        <v>3678</v>
      </c>
      <c r="B639" s="1">
        <v>44510</v>
      </c>
      <c r="C639" t="s">
        <v>4339</v>
      </c>
      <c r="D639" t="s">
        <v>653</v>
      </c>
      <c r="E639" t="s">
        <v>4342</v>
      </c>
      <c r="F639" t="s">
        <v>4348</v>
      </c>
      <c r="G639" t="s">
        <v>4354</v>
      </c>
      <c r="H639">
        <v>589.12</v>
      </c>
      <c r="I639">
        <v>83.93</v>
      </c>
    </row>
    <row r="640" spans="1:9">
      <c r="A640" t="s">
        <v>3679</v>
      </c>
      <c r="B640" s="1">
        <v>44510</v>
      </c>
      <c r="C640" t="s">
        <v>4337</v>
      </c>
      <c r="D640" t="s">
        <v>227</v>
      </c>
      <c r="E640" t="s">
        <v>4343</v>
      </c>
      <c r="F640" t="s">
        <v>4348</v>
      </c>
      <c r="G640" t="s">
        <v>4354</v>
      </c>
      <c r="H640">
        <v>2251.4520000000002</v>
      </c>
      <c r="I640">
        <v>143.91999999999999</v>
      </c>
    </row>
    <row r="641" spans="1:9">
      <c r="A641" t="s">
        <v>3680</v>
      </c>
      <c r="B641" s="1">
        <v>44510</v>
      </c>
      <c r="C641" t="s">
        <v>4338</v>
      </c>
      <c r="D641" t="s">
        <v>227</v>
      </c>
      <c r="E641" t="s">
        <v>4343</v>
      </c>
      <c r="F641" t="s">
        <v>4348</v>
      </c>
      <c r="G641" t="s">
        <v>4353</v>
      </c>
      <c r="H641">
        <v>343</v>
      </c>
      <c r="I641">
        <v>41.45</v>
      </c>
    </row>
    <row r="642" spans="1:9">
      <c r="A642" t="s">
        <v>3681</v>
      </c>
      <c r="B642" s="1">
        <v>44510</v>
      </c>
      <c r="C642" t="s">
        <v>4337</v>
      </c>
      <c r="D642" t="s">
        <v>227</v>
      </c>
      <c r="E642" t="s">
        <v>4343</v>
      </c>
      <c r="F642" t="s">
        <v>4348</v>
      </c>
      <c r="G642" t="s">
        <v>4353</v>
      </c>
      <c r="H642">
        <v>222.04</v>
      </c>
      <c r="I642">
        <v>21.64</v>
      </c>
    </row>
    <row r="643" spans="1:9">
      <c r="A643" t="s">
        <v>3682</v>
      </c>
      <c r="B643" s="1">
        <v>44510</v>
      </c>
      <c r="C643" t="s">
        <v>4338</v>
      </c>
      <c r="D643" t="s">
        <v>227</v>
      </c>
      <c r="E643" t="s">
        <v>4343</v>
      </c>
      <c r="F643" t="s">
        <v>4348</v>
      </c>
      <c r="G643" t="s">
        <v>4353</v>
      </c>
      <c r="H643">
        <v>742.7</v>
      </c>
      <c r="I643">
        <v>171.95</v>
      </c>
    </row>
    <row r="644" spans="1:9">
      <c r="A644" t="s">
        <v>3683</v>
      </c>
      <c r="B644" s="1">
        <v>44510</v>
      </c>
      <c r="C644" t="s">
        <v>4339</v>
      </c>
      <c r="D644" t="s">
        <v>372</v>
      </c>
      <c r="E644" t="s">
        <v>4342</v>
      </c>
      <c r="F644" t="s">
        <v>4347</v>
      </c>
      <c r="G644" t="s">
        <v>4353</v>
      </c>
      <c r="H644">
        <v>315</v>
      </c>
      <c r="I644">
        <v>17.98</v>
      </c>
    </row>
    <row r="645" spans="1:9">
      <c r="A645" t="s">
        <v>3684</v>
      </c>
      <c r="B645" s="1">
        <v>44510</v>
      </c>
      <c r="C645" t="s">
        <v>4338</v>
      </c>
      <c r="D645" t="s">
        <v>372</v>
      </c>
      <c r="E645" t="s">
        <v>4342</v>
      </c>
      <c r="F645" t="s">
        <v>4347</v>
      </c>
      <c r="G645" t="s">
        <v>4352</v>
      </c>
      <c r="H645">
        <v>1525.86</v>
      </c>
      <c r="I645">
        <v>251.72</v>
      </c>
    </row>
    <row r="646" spans="1:9">
      <c r="A646" t="s">
        <v>3685</v>
      </c>
      <c r="B646" s="1">
        <v>44510</v>
      </c>
      <c r="C646" t="s">
        <v>4339</v>
      </c>
      <c r="D646" t="s">
        <v>189</v>
      </c>
      <c r="E646" t="s">
        <v>4342</v>
      </c>
      <c r="F646" t="s">
        <v>4348</v>
      </c>
      <c r="G646" t="s">
        <v>4353</v>
      </c>
      <c r="H646">
        <v>590.1</v>
      </c>
      <c r="I646">
        <v>198.33</v>
      </c>
    </row>
    <row r="647" spans="1:9">
      <c r="A647" t="s">
        <v>3686</v>
      </c>
      <c r="B647" s="1">
        <v>44510</v>
      </c>
      <c r="C647" t="s">
        <v>4340</v>
      </c>
      <c r="D647" t="s">
        <v>356</v>
      </c>
      <c r="E647" t="s">
        <v>4342</v>
      </c>
      <c r="F647" t="s">
        <v>4347</v>
      </c>
      <c r="G647" t="s">
        <v>4353</v>
      </c>
      <c r="H647">
        <v>2858.1</v>
      </c>
      <c r="I647">
        <v>120.71</v>
      </c>
    </row>
    <row r="648" spans="1:9">
      <c r="A648" t="s">
        <v>3687</v>
      </c>
      <c r="B648" s="1">
        <v>44510</v>
      </c>
      <c r="C648" t="s">
        <v>4337</v>
      </c>
      <c r="D648" t="s">
        <v>473</v>
      </c>
      <c r="E648" t="s">
        <v>4342</v>
      </c>
      <c r="F648" t="s">
        <v>4347</v>
      </c>
      <c r="G648" t="s">
        <v>4352</v>
      </c>
      <c r="H648">
        <v>1236.2</v>
      </c>
      <c r="I648">
        <v>209.61</v>
      </c>
    </row>
    <row r="649" spans="1:9">
      <c r="A649" t="s">
        <v>3688</v>
      </c>
      <c r="B649" s="1">
        <v>44510</v>
      </c>
      <c r="C649" t="s">
        <v>4339</v>
      </c>
      <c r="D649" t="s">
        <v>473</v>
      </c>
      <c r="E649" t="s">
        <v>4342</v>
      </c>
      <c r="F649" t="s">
        <v>4347</v>
      </c>
      <c r="G649" t="s">
        <v>4352</v>
      </c>
      <c r="H649">
        <v>1286.5999999999999</v>
      </c>
      <c r="I649">
        <v>191.96</v>
      </c>
    </row>
    <row r="650" spans="1:9">
      <c r="A650" t="s">
        <v>3689</v>
      </c>
      <c r="B650" s="1">
        <v>44510</v>
      </c>
      <c r="C650" t="s">
        <v>4338</v>
      </c>
      <c r="D650" t="s">
        <v>520</v>
      </c>
      <c r="E650" t="s">
        <v>4344</v>
      </c>
      <c r="F650" t="s">
        <v>4347</v>
      </c>
      <c r="G650" t="s">
        <v>4353</v>
      </c>
      <c r="H650">
        <v>247.96799999999999</v>
      </c>
      <c r="I650">
        <v>15.6</v>
      </c>
    </row>
    <row r="651" spans="1:9">
      <c r="A651" t="s">
        <v>3690</v>
      </c>
      <c r="B651" s="1">
        <v>44510</v>
      </c>
      <c r="C651" t="s">
        <v>4338</v>
      </c>
      <c r="D651" t="s">
        <v>266</v>
      </c>
      <c r="E651" t="s">
        <v>4342</v>
      </c>
      <c r="F651" t="s">
        <v>4347</v>
      </c>
      <c r="G651" t="s">
        <v>4353</v>
      </c>
      <c r="H651">
        <v>540.12</v>
      </c>
      <c r="I651">
        <v>109.18</v>
      </c>
    </row>
    <row r="652" spans="1:9">
      <c r="A652" t="s">
        <v>3691</v>
      </c>
      <c r="B652" s="1">
        <v>44510</v>
      </c>
      <c r="C652" t="s">
        <v>4338</v>
      </c>
      <c r="D652" t="s">
        <v>266</v>
      </c>
      <c r="E652" t="s">
        <v>4342</v>
      </c>
      <c r="F652" t="s">
        <v>4347</v>
      </c>
      <c r="G652" t="s">
        <v>4353</v>
      </c>
      <c r="H652">
        <v>289.8</v>
      </c>
      <c r="I652">
        <v>12.55</v>
      </c>
    </row>
    <row r="653" spans="1:9">
      <c r="A653" t="s">
        <v>3692</v>
      </c>
      <c r="B653" s="1">
        <v>44510</v>
      </c>
      <c r="C653" t="s">
        <v>4337</v>
      </c>
      <c r="D653" t="s">
        <v>266</v>
      </c>
      <c r="E653" t="s">
        <v>4342</v>
      </c>
      <c r="F653" t="s">
        <v>4347</v>
      </c>
      <c r="G653" t="s">
        <v>4353</v>
      </c>
      <c r="H653">
        <v>836.92</v>
      </c>
      <c r="I653">
        <v>62.47</v>
      </c>
    </row>
    <row r="654" spans="1:9">
      <c r="A654" t="s">
        <v>3693</v>
      </c>
      <c r="B654" s="1">
        <v>44510</v>
      </c>
      <c r="C654" t="s">
        <v>4339</v>
      </c>
      <c r="D654" t="s">
        <v>562</v>
      </c>
      <c r="E654" t="s">
        <v>4344</v>
      </c>
      <c r="F654" t="s">
        <v>4349</v>
      </c>
      <c r="G654" t="s">
        <v>4354</v>
      </c>
      <c r="H654">
        <v>528.64</v>
      </c>
      <c r="I654">
        <v>57.96</v>
      </c>
    </row>
    <row r="655" spans="1:9">
      <c r="A655" t="s">
        <v>3671</v>
      </c>
      <c r="B655" s="1">
        <v>44508</v>
      </c>
      <c r="C655" t="s">
        <v>4337</v>
      </c>
      <c r="D655" t="s">
        <v>61</v>
      </c>
      <c r="E655" t="s">
        <v>4342</v>
      </c>
      <c r="F655" t="s">
        <v>4349</v>
      </c>
      <c r="G655" t="s">
        <v>4354</v>
      </c>
      <c r="H655">
        <v>3391.64</v>
      </c>
      <c r="I655">
        <v>278.31</v>
      </c>
    </row>
    <row r="656" spans="1:9">
      <c r="A656" t="s">
        <v>3672</v>
      </c>
      <c r="B656" s="1">
        <v>44508</v>
      </c>
      <c r="C656" t="s">
        <v>4338</v>
      </c>
      <c r="D656" t="s">
        <v>61</v>
      </c>
      <c r="E656" t="s">
        <v>4342</v>
      </c>
      <c r="F656" t="s">
        <v>4349</v>
      </c>
      <c r="G656" t="s">
        <v>4353</v>
      </c>
      <c r="H656">
        <v>396.9</v>
      </c>
      <c r="I656">
        <v>33.15</v>
      </c>
    </row>
    <row r="657" spans="1:9">
      <c r="A657" t="s">
        <v>3673</v>
      </c>
      <c r="B657" s="1">
        <v>44508</v>
      </c>
      <c r="C657" t="s">
        <v>4338</v>
      </c>
      <c r="D657" t="s">
        <v>173</v>
      </c>
      <c r="E657" t="s">
        <v>4342</v>
      </c>
      <c r="F657" t="s">
        <v>4347</v>
      </c>
      <c r="G657" t="s">
        <v>4354</v>
      </c>
      <c r="H657">
        <v>116.62</v>
      </c>
      <c r="I657">
        <v>45.82</v>
      </c>
    </row>
    <row r="658" spans="1:9">
      <c r="A658" t="s">
        <v>3674</v>
      </c>
      <c r="B658" s="1">
        <v>44508</v>
      </c>
      <c r="C658" t="s">
        <v>4337</v>
      </c>
      <c r="D658" t="s">
        <v>173</v>
      </c>
      <c r="E658" t="s">
        <v>4342</v>
      </c>
      <c r="F658" t="s">
        <v>4347</v>
      </c>
      <c r="G658" t="s">
        <v>4353</v>
      </c>
      <c r="H658">
        <v>265.16000000000003</v>
      </c>
      <c r="I658">
        <v>21.56</v>
      </c>
    </row>
    <row r="659" spans="1:9">
      <c r="A659" t="s">
        <v>3675</v>
      </c>
      <c r="B659" s="1">
        <v>44508</v>
      </c>
      <c r="C659" t="s">
        <v>4338</v>
      </c>
      <c r="D659" t="s">
        <v>173</v>
      </c>
      <c r="E659" t="s">
        <v>4342</v>
      </c>
      <c r="F659" t="s">
        <v>4347</v>
      </c>
      <c r="G659" t="s">
        <v>4353</v>
      </c>
      <c r="H659">
        <v>1808.8</v>
      </c>
      <c r="I659">
        <v>241.38</v>
      </c>
    </row>
    <row r="660" spans="1:9">
      <c r="A660" t="s">
        <v>3676</v>
      </c>
      <c r="B660" s="1">
        <v>44508</v>
      </c>
      <c r="C660" t="s">
        <v>4338</v>
      </c>
      <c r="D660" t="s">
        <v>173</v>
      </c>
      <c r="E660" t="s">
        <v>4342</v>
      </c>
      <c r="F660" t="s">
        <v>4347</v>
      </c>
      <c r="G660" t="s">
        <v>4352</v>
      </c>
      <c r="H660">
        <v>5743.78</v>
      </c>
      <c r="I660">
        <v>315.77999999999997</v>
      </c>
    </row>
    <row r="661" spans="1:9">
      <c r="A661" t="s">
        <v>3645</v>
      </c>
      <c r="B661" s="1">
        <v>44507</v>
      </c>
      <c r="C661" t="s">
        <v>4339</v>
      </c>
      <c r="D661" t="s">
        <v>632</v>
      </c>
      <c r="E661" t="s">
        <v>4344</v>
      </c>
      <c r="F661" t="s">
        <v>4348</v>
      </c>
      <c r="G661" t="s">
        <v>4353</v>
      </c>
      <c r="H661">
        <v>131.04</v>
      </c>
      <c r="I661">
        <v>39.39</v>
      </c>
    </row>
    <row r="662" spans="1:9">
      <c r="A662" t="s">
        <v>3646</v>
      </c>
      <c r="B662" s="1">
        <v>44507</v>
      </c>
      <c r="C662" t="s">
        <v>4338</v>
      </c>
      <c r="D662" t="s">
        <v>486</v>
      </c>
      <c r="E662" t="s">
        <v>4342</v>
      </c>
      <c r="F662" t="s">
        <v>4347</v>
      </c>
      <c r="G662" t="s">
        <v>4352</v>
      </c>
      <c r="H662">
        <v>1460.088</v>
      </c>
      <c r="I662">
        <v>38.159999999999997</v>
      </c>
    </row>
    <row r="663" spans="1:9">
      <c r="A663" t="s">
        <v>3647</v>
      </c>
      <c r="B663" s="1">
        <v>44507</v>
      </c>
      <c r="C663" t="s">
        <v>4337</v>
      </c>
      <c r="D663" t="s">
        <v>481</v>
      </c>
      <c r="E663" t="s">
        <v>4343</v>
      </c>
      <c r="F663" t="s">
        <v>4350</v>
      </c>
      <c r="G663" t="s">
        <v>4353</v>
      </c>
      <c r="H663">
        <v>170.52</v>
      </c>
      <c r="I663">
        <v>2.4900000000000002</v>
      </c>
    </row>
    <row r="664" spans="1:9">
      <c r="A664" t="s">
        <v>3648</v>
      </c>
      <c r="B664" s="1">
        <v>44507</v>
      </c>
      <c r="C664" t="s">
        <v>4338</v>
      </c>
      <c r="D664" t="s">
        <v>481</v>
      </c>
      <c r="E664" t="s">
        <v>4343</v>
      </c>
      <c r="F664" t="s">
        <v>4350</v>
      </c>
      <c r="G664" t="s">
        <v>4353</v>
      </c>
      <c r="H664">
        <v>41.16</v>
      </c>
      <c r="I664">
        <v>6.69</v>
      </c>
    </row>
    <row r="665" spans="1:9">
      <c r="A665" t="s">
        <v>3649</v>
      </c>
      <c r="B665" s="1">
        <v>44507</v>
      </c>
      <c r="C665" t="s">
        <v>4337</v>
      </c>
      <c r="D665" t="s">
        <v>481</v>
      </c>
      <c r="E665" t="s">
        <v>4343</v>
      </c>
      <c r="F665" t="s">
        <v>4350</v>
      </c>
      <c r="G665" t="s">
        <v>4354</v>
      </c>
      <c r="H665">
        <v>2876.4960000000001</v>
      </c>
      <c r="I665">
        <v>52.63</v>
      </c>
    </row>
    <row r="666" spans="1:9">
      <c r="A666" t="s">
        <v>3650</v>
      </c>
      <c r="B666" s="1">
        <v>44507</v>
      </c>
      <c r="C666" t="s">
        <v>4337</v>
      </c>
      <c r="D666" t="s">
        <v>481</v>
      </c>
      <c r="E666" t="s">
        <v>4343</v>
      </c>
      <c r="F666" t="s">
        <v>4350</v>
      </c>
      <c r="G666" t="s">
        <v>4352</v>
      </c>
      <c r="H666">
        <v>3562.944</v>
      </c>
      <c r="I666">
        <v>9.33</v>
      </c>
    </row>
    <row r="667" spans="1:9">
      <c r="A667" t="s">
        <v>3651</v>
      </c>
      <c r="B667" s="1">
        <v>44507</v>
      </c>
      <c r="C667" t="s">
        <v>4338</v>
      </c>
      <c r="D667" t="s">
        <v>248</v>
      </c>
      <c r="E667" t="s">
        <v>4342</v>
      </c>
      <c r="F667" t="s">
        <v>4348</v>
      </c>
      <c r="G667" t="s">
        <v>4353</v>
      </c>
      <c r="H667">
        <v>122.64</v>
      </c>
      <c r="I667">
        <v>36.03</v>
      </c>
    </row>
    <row r="668" spans="1:9">
      <c r="A668" t="s">
        <v>3652</v>
      </c>
      <c r="B668" s="1">
        <v>44507</v>
      </c>
      <c r="C668" t="s">
        <v>4338</v>
      </c>
      <c r="D668" t="s">
        <v>409</v>
      </c>
      <c r="E668" t="s">
        <v>4342</v>
      </c>
      <c r="F668" t="s">
        <v>4347</v>
      </c>
      <c r="G668" t="s">
        <v>4352</v>
      </c>
      <c r="H668">
        <v>795.9</v>
      </c>
      <c r="I668">
        <v>51.61</v>
      </c>
    </row>
    <row r="669" spans="1:9">
      <c r="A669" t="s">
        <v>3653</v>
      </c>
      <c r="B669" s="1">
        <v>44507</v>
      </c>
      <c r="C669" t="s">
        <v>4338</v>
      </c>
      <c r="D669" t="s">
        <v>409</v>
      </c>
      <c r="E669" t="s">
        <v>4342</v>
      </c>
      <c r="F669" t="s">
        <v>4347</v>
      </c>
      <c r="G669" t="s">
        <v>4353</v>
      </c>
      <c r="H669">
        <v>513.1</v>
      </c>
      <c r="I669">
        <v>165.86</v>
      </c>
    </row>
    <row r="670" spans="1:9">
      <c r="A670" t="s">
        <v>3654</v>
      </c>
      <c r="B670" s="1">
        <v>44507</v>
      </c>
      <c r="C670" t="s">
        <v>4337</v>
      </c>
      <c r="D670" t="s">
        <v>153</v>
      </c>
      <c r="E670" t="s">
        <v>4342</v>
      </c>
      <c r="F670" t="s">
        <v>4347</v>
      </c>
      <c r="G670" t="s">
        <v>4354</v>
      </c>
      <c r="H670">
        <v>670.32</v>
      </c>
      <c r="I670">
        <v>8.6300000000000008</v>
      </c>
    </row>
    <row r="671" spans="1:9">
      <c r="A671" t="s">
        <v>3655</v>
      </c>
      <c r="B671" s="1">
        <v>44507</v>
      </c>
      <c r="C671" t="s">
        <v>4337</v>
      </c>
      <c r="D671" t="s">
        <v>153</v>
      </c>
      <c r="E671" t="s">
        <v>4342</v>
      </c>
      <c r="F671" t="s">
        <v>4347</v>
      </c>
      <c r="G671" t="s">
        <v>4353</v>
      </c>
      <c r="H671">
        <v>315.75599999999997</v>
      </c>
      <c r="I671">
        <v>2.08</v>
      </c>
    </row>
    <row r="672" spans="1:9">
      <c r="A672" t="s">
        <v>3656</v>
      </c>
      <c r="B672" s="1">
        <v>44507</v>
      </c>
      <c r="C672" t="s">
        <v>4338</v>
      </c>
      <c r="D672" t="s">
        <v>153</v>
      </c>
      <c r="E672" t="s">
        <v>4342</v>
      </c>
      <c r="F672" t="s">
        <v>4347</v>
      </c>
      <c r="G672" t="s">
        <v>4353</v>
      </c>
      <c r="H672">
        <v>15671.04</v>
      </c>
      <c r="I672">
        <v>62.89</v>
      </c>
    </row>
    <row r="673" spans="1:9">
      <c r="A673" t="s">
        <v>3657</v>
      </c>
      <c r="B673" s="1">
        <v>44507</v>
      </c>
      <c r="C673" t="s">
        <v>4339</v>
      </c>
      <c r="D673" t="s">
        <v>153</v>
      </c>
      <c r="E673" t="s">
        <v>4342</v>
      </c>
      <c r="F673" t="s">
        <v>4347</v>
      </c>
      <c r="G673" t="s">
        <v>4353</v>
      </c>
      <c r="H673">
        <v>191.24</v>
      </c>
      <c r="I673">
        <v>14.51</v>
      </c>
    </row>
    <row r="674" spans="1:9">
      <c r="A674" t="s">
        <v>3658</v>
      </c>
      <c r="B674" s="1">
        <v>44507</v>
      </c>
      <c r="C674" t="s">
        <v>4339</v>
      </c>
      <c r="D674" t="s">
        <v>602</v>
      </c>
      <c r="E674" t="s">
        <v>4343</v>
      </c>
      <c r="F674" t="s">
        <v>4348</v>
      </c>
      <c r="G674" t="s">
        <v>4353</v>
      </c>
      <c r="H674">
        <v>158.47999999999999</v>
      </c>
      <c r="I674">
        <v>28.04</v>
      </c>
    </row>
    <row r="675" spans="1:9">
      <c r="A675" t="s">
        <v>3659</v>
      </c>
      <c r="B675" s="1">
        <v>44507</v>
      </c>
      <c r="C675" t="s">
        <v>4338</v>
      </c>
      <c r="D675" t="s">
        <v>602</v>
      </c>
      <c r="E675" t="s">
        <v>4343</v>
      </c>
      <c r="F675" t="s">
        <v>4348</v>
      </c>
      <c r="G675" t="s">
        <v>4352</v>
      </c>
      <c r="H675">
        <v>3540.88</v>
      </c>
      <c r="I675">
        <v>206.56</v>
      </c>
    </row>
    <row r="676" spans="1:9">
      <c r="A676" t="s">
        <v>3660</v>
      </c>
      <c r="B676" s="1">
        <v>44507</v>
      </c>
      <c r="C676" t="s">
        <v>4338</v>
      </c>
      <c r="D676" t="s">
        <v>602</v>
      </c>
      <c r="E676" t="s">
        <v>4343</v>
      </c>
      <c r="F676" t="s">
        <v>4348</v>
      </c>
      <c r="G676" t="s">
        <v>4354</v>
      </c>
      <c r="H676">
        <v>6442.8</v>
      </c>
      <c r="I676">
        <v>374.77</v>
      </c>
    </row>
    <row r="677" spans="1:9">
      <c r="A677" t="s">
        <v>3661</v>
      </c>
      <c r="B677" s="1">
        <v>44507</v>
      </c>
      <c r="C677" t="s">
        <v>4339</v>
      </c>
      <c r="D677" t="s">
        <v>602</v>
      </c>
      <c r="E677" t="s">
        <v>4343</v>
      </c>
      <c r="F677" t="s">
        <v>4348</v>
      </c>
      <c r="G677" t="s">
        <v>4353</v>
      </c>
      <c r="H677">
        <v>383.04</v>
      </c>
      <c r="I677">
        <v>10.44</v>
      </c>
    </row>
    <row r="678" spans="1:9">
      <c r="A678" t="s">
        <v>3662</v>
      </c>
      <c r="B678" s="1">
        <v>44507</v>
      </c>
      <c r="C678" t="s">
        <v>4338</v>
      </c>
      <c r="D678" t="s">
        <v>605</v>
      </c>
      <c r="E678" t="s">
        <v>4342</v>
      </c>
      <c r="F678" t="s">
        <v>4348</v>
      </c>
      <c r="G678" t="s">
        <v>4354</v>
      </c>
      <c r="H678">
        <v>4146.9679999999998</v>
      </c>
      <c r="I678">
        <v>94.79</v>
      </c>
    </row>
    <row r="679" spans="1:9">
      <c r="A679" t="s">
        <v>3663</v>
      </c>
      <c r="B679" s="1">
        <v>44507</v>
      </c>
      <c r="C679" t="s">
        <v>4337</v>
      </c>
      <c r="D679" t="s">
        <v>605</v>
      </c>
      <c r="E679" t="s">
        <v>4342</v>
      </c>
      <c r="F679" t="s">
        <v>4348</v>
      </c>
      <c r="G679" t="s">
        <v>4354</v>
      </c>
      <c r="H679">
        <v>1411.2</v>
      </c>
      <c r="I679">
        <v>46.24</v>
      </c>
    </row>
    <row r="680" spans="1:9">
      <c r="A680" t="s">
        <v>3664</v>
      </c>
      <c r="B680" s="1">
        <v>44507</v>
      </c>
      <c r="C680" t="s">
        <v>4338</v>
      </c>
      <c r="D680" t="s">
        <v>605</v>
      </c>
      <c r="E680" t="s">
        <v>4342</v>
      </c>
      <c r="F680" t="s">
        <v>4348</v>
      </c>
      <c r="G680" t="s">
        <v>4353</v>
      </c>
      <c r="H680">
        <v>205.29599999999999</v>
      </c>
      <c r="I680">
        <v>16.8</v>
      </c>
    </row>
    <row r="681" spans="1:9">
      <c r="A681" t="s">
        <v>3665</v>
      </c>
      <c r="B681" s="1">
        <v>44507</v>
      </c>
      <c r="C681" t="s">
        <v>4338</v>
      </c>
      <c r="D681" t="s">
        <v>605</v>
      </c>
      <c r="E681" t="s">
        <v>4342</v>
      </c>
      <c r="F681" t="s">
        <v>4348</v>
      </c>
      <c r="G681" t="s">
        <v>4352</v>
      </c>
      <c r="H681">
        <v>1601.124</v>
      </c>
      <c r="I681">
        <v>174.29</v>
      </c>
    </row>
    <row r="682" spans="1:9">
      <c r="A682" t="s">
        <v>3666</v>
      </c>
      <c r="B682" s="1">
        <v>44507</v>
      </c>
      <c r="C682" t="s">
        <v>4337</v>
      </c>
      <c r="D682" t="s">
        <v>379</v>
      </c>
      <c r="E682" t="s">
        <v>4344</v>
      </c>
      <c r="F682" t="s">
        <v>4348</v>
      </c>
      <c r="G682" t="s">
        <v>4352</v>
      </c>
      <c r="H682">
        <v>744.24</v>
      </c>
      <c r="I682">
        <v>145.81</v>
      </c>
    </row>
    <row r="683" spans="1:9">
      <c r="A683" t="s">
        <v>3667</v>
      </c>
      <c r="B683" s="1">
        <v>44507</v>
      </c>
      <c r="C683" t="s">
        <v>4338</v>
      </c>
      <c r="D683" t="s">
        <v>100</v>
      </c>
      <c r="E683" t="s">
        <v>4344</v>
      </c>
      <c r="F683" t="s">
        <v>4348</v>
      </c>
      <c r="G683" t="s">
        <v>4352</v>
      </c>
      <c r="H683">
        <v>1364.664</v>
      </c>
      <c r="I683">
        <v>75.25</v>
      </c>
    </row>
    <row r="684" spans="1:9">
      <c r="A684" t="s">
        <v>3668</v>
      </c>
      <c r="B684" s="1">
        <v>44507</v>
      </c>
      <c r="C684" t="s">
        <v>4338</v>
      </c>
      <c r="D684" t="s">
        <v>100</v>
      </c>
      <c r="E684" t="s">
        <v>4344</v>
      </c>
      <c r="F684" t="s">
        <v>4348</v>
      </c>
      <c r="G684" t="s">
        <v>4353</v>
      </c>
      <c r="H684">
        <v>304.5</v>
      </c>
      <c r="I684">
        <v>23.65</v>
      </c>
    </row>
    <row r="685" spans="1:9">
      <c r="A685" t="s">
        <v>3669</v>
      </c>
      <c r="B685" s="1">
        <v>44507</v>
      </c>
      <c r="C685" t="s">
        <v>4338</v>
      </c>
      <c r="D685" t="s">
        <v>450</v>
      </c>
      <c r="E685" t="s">
        <v>4344</v>
      </c>
      <c r="F685" t="s">
        <v>4347</v>
      </c>
      <c r="G685" t="s">
        <v>4353</v>
      </c>
      <c r="H685">
        <v>118.3</v>
      </c>
      <c r="I685">
        <v>9.57</v>
      </c>
    </row>
    <row r="686" spans="1:9">
      <c r="A686" t="s">
        <v>3670</v>
      </c>
      <c r="B686" s="1">
        <v>44507</v>
      </c>
      <c r="C686" t="s">
        <v>4338</v>
      </c>
      <c r="D686" t="s">
        <v>245</v>
      </c>
      <c r="E686" t="s">
        <v>4344</v>
      </c>
      <c r="F686" t="s">
        <v>4350</v>
      </c>
      <c r="G686" t="s">
        <v>4353</v>
      </c>
      <c r="H686">
        <v>345.66</v>
      </c>
      <c r="I686">
        <v>22.95</v>
      </c>
    </row>
    <row r="687" spans="1:9">
      <c r="A687" t="s">
        <v>3633</v>
      </c>
      <c r="B687" s="1">
        <v>44506</v>
      </c>
      <c r="C687" t="s">
        <v>4340</v>
      </c>
      <c r="D687" t="s">
        <v>15</v>
      </c>
      <c r="E687" t="s">
        <v>4342</v>
      </c>
      <c r="F687" t="s">
        <v>4347</v>
      </c>
      <c r="G687" t="s">
        <v>4353</v>
      </c>
      <c r="H687">
        <v>160.86000000000001</v>
      </c>
      <c r="I687">
        <v>38.520000000000003</v>
      </c>
    </row>
    <row r="688" spans="1:9">
      <c r="A688" t="s">
        <v>3634</v>
      </c>
      <c r="B688" s="1">
        <v>44506</v>
      </c>
      <c r="C688" t="s">
        <v>4340</v>
      </c>
      <c r="D688" t="s">
        <v>302</v>
      </c>
      <c r="E688" t="s">
        <v>4344</v>
      </c>
      <c r="F688" t="s">
        <v>4350</v>
      </c>
      <c r="G688" t="s">
        <v>4352</v>
      </c>
      <c r="H688">
        <v>1165.5</v>
      </c>
      <c r="I688">
        <v>238.09</v>
      </c>
    </row>
    <row r="689" spans="1:9">
      <c r="A689" t="s">
        <v>3635</v>
      </c>
      <c r="B689" s="1">
        <v>44506</v>
      </c>
      <c r="C689" t="s">
        <v>4337</v>
      </c>
      <c r="D689" t="s">
        <v>302</v>
      </c>
      <c r="E689" t="s">
        <v>4344</v>
      </c>
      <c r="F689" t="s">
        <v>4350</v>
      </c>
      <c r="G689" t="s">
        <v>4354</v>
      </c>
      <c r="H689">
        <v>7372.82</v>
      </c>
      <c r="I689">
        <v>383.76</v>
      </c>
    </row>
    <row r="690" spans="1:9">
      <c r="A690" t="s">
        <v>3636</v>
      </c>
      <c r="B690" s="1">
        <v>44506</v>
      </c>
      <c r="C690" t="s">
        <v>4339</v>
      </c>
      <c r="D690" t="s">
        <v>325</v>
      </c>
      <c r="E690" t="s">
        <v>4342</v>
      </c>
      <c r="F690" t="s">
        <v>4347</v>
      </c>
      <c r="G690" t="s">
        <v>4354</v>
      </c>
      <c r="H690">
        <v>998.76</v>
      </c>
      <c r="I690">
        <v>57.02</v>
      </c>
    </row>
    <row r="691" spans="1:9">
      <c r="A691" t="s">
        <v>3637</v>
      </c>
      <c r="B691" s="1">
        <v>44506</v>
      </c>
      <c r="C691" t="s">
        <v>4338</v>
      </c>
      <c r="D691" t="s">
        <v>229</v>
      </c>
      <c r="E691" t="s">
        <v>4343</v>
      </c>
      <c r="F691" t="s">
        <v>4348</v>
      </c>
      <c r="G691" t="s">
        <v>4353</v>
      </c>
      <c r="H691">
        <v>463.4</v>
      </c>
      <c r="I691">
        <v>47.93</v>
      </c>
    </row>
    <row r="692" spans="1:9">
      <c r="A692" t="s">
        <v>3638</v>
      </c>
      <c r="B692" s="1">
        <v>44506</v>
      </c>
      <c r="C692" t="s">
        <v>4340</v>
      </c>
      <c r="D692" t="s">
        <v>229</v>
      </c>
      <c r="E692" t="s">
        <v>4343</v>
      </c>
      <c r="F692" t="s">
        <v>4348</v>
      </c>
      <c r="G692" t="s">
        <v>4352</v>
      </c>
      <c r="H692">
        <v>402.78</v>
      </c>
      <c r="I692">
        <v>49.49</v>
      </c>
    </row>
    <row r="693" spans="1:9">
      <c r="A693" t="s">
        <v>3639</v>
      </c>
      <c r="B693" s="1">
        <v>44506</v>
      </c>
      <c r="C693" t="s">
        <v>4338</v>
      </c>
      <c r="D693" t="s">
        <v>229</v>
      </c>
      <c r="E693" t="s">
        <v>4343</v>
      </c>
      <c r="F693" t="s">
        <v>4348</v>
      </c>
      <c r="G693" t="s">
        <v>4353</v>
      </c>
      <c r="H693">
        <v>38.92</v>
      </c>
      <c r="I693">
        <v>0.13</v>
      </c>
    </row>
    <row r="694" spans="1:9">
      <c r="A694" t="s">
        <v>3640</v>
      </c>
      <c r="B694" s="1">
        <v>44506</v>
      </c>
      <c r="C694" t="s">
        <v>4340</v>
      </c>
      <c r="D694" t="s">
        <v>517</v>
      </c>
      <c r="E694" t="s">
        <v>4343</v>
      </c>
      <c r="F694" t="s">
        <v>4348</v>
      </c>
      <c r="G694" t="s">
        <v>4352</v>
      </c>
      <c r="H694">
        <v>1126.44</v>
      </c>
      <c r="I694">
        <v>296.45</v>
      </c>
    </row>
    <row r="695" spans="1:9">
      <c r="A695" t="s">
        <v>3641</v>
      </c>
      <c r="B695" s="1">
        <v>44506</v>
      </c>
      <c r="C695" t="s">
        <v>4338</v>
      </c>
      <c r="D695" t="s">
        <v>517</v>
      </c>
      <c r="E695" t="s">
        <v>4343</v>
      </c>
      <c r="F695" t="s">
        <v>4348</v>
      </c>
      <c r="G695" t="s">
        <v>4352</v>
      </c>
      <c r="H695">
        <v>6079.64</v>
      </c>
      <c r="I695">
        <v>332.16</v>
      </c>
    </row>
    <row r="696" spans="1:9">
      <c r="A696" t="s">
        <v>3642</v>
      </c>
      <c r="B696" s="1">
        <v>44506</v>
      </c>
      <c r="C696" t="s">
        <v>4339</v>
      </c>
      <c r="D696" t="s">
        <v>200</v>
      </c>
      <c r="E696" t="s">
        <v>4343</v>
      </c>
      <c r="F696" t="s">
        <v>4350</v>
      </c>
      <c r="G696" t="s">
        <v>4354</v>
      </c>
      <c r="H696">
        <v>1558.2</v>
      </c>
      <c r="I696">
        <v>124.06</v>
      </c>
    </row>
    <row r="697" spans="1:9">
      <c r="A697" t="s">
        <v>3643</v>
      </c>
      <c r="B697" s="1">
        <v>44506</v>
      </c>
      <c r="C697" t="s">
        <v>4337</v>
      </c>
      <c r="D697" t="s">
        <v>200</v>
      </c>
      <c r="E697" t="s">
        <v>4343</v>
      </c>
      <c r="F697" t="s">
        <v>4350</v>
      </c>
      <c r="G697" t="s">
        <v>4353</v>
      </c>
      <c r="H697">
        <v>722.96</v>
      </c>
      <c r="I697">
        <v>111.15</v>
      </c>
    </row>
    <row r="698" spans="1:9">
      <c r="A698" t="s">
        <v>3644</v>
      </c>
      <c r="B698" s="1">
        <v>44506</v>
      </c>
      <c r="C698" t="s">
        <v>4337</v>
      </c>
      <c r="D698" t="s">
        <v>200</v>
      </c>
      <c r="E698" t="s">
        <v>4343</v>
      </c>
      <c r="F698" t="s">
        <v>4350</v>
      </c>
      <c r="G698" t="s">
        <v>4353</v>
      </c>
      <c r="H698">
        <v>385.28</v>
      </c>
      <c r="I698">
        <v>30.42</v>
      </c>
    </row>
    <row r="699" spans="1:9">
      <c r="A699" t="s">
        <v>3614</v>
      </c>
      <c r="B699" s="1">
        <v>44505</v>
      </c>
      <c r="C699" t="s">
        <v>4337</v>
      </c>
      <c r="D699" t="s">
        <v>78</v>
      </c>
      <c r="E699" t="s">
        <v>4342</v>
      </c>
      <c r="F699" t="s">
        <v>4348</v>
      </c>
      <c r="G699" t="s">
        <v>4353</v>
      </c>
      <c r="H699">
        <v>64.959999999999994</v>
      </c>
      <c r="I699">
        <v>0.06</v>
      </c>
    </row>
    <row r="700" spans="1:9">
      <c r="A700" t="s">
        <v>3615</v>
      </c>
      <c r="B700" s="1">
        <v>44505</v>
      </c>
      <c r="C700" t="s">
        <v>4337</v>
      </c>
      <c r="D700" t="s">
        <v>628</v>
      </c>
      <c r="E700" t="s">
        <v>4344</v>
      </c>
      <c r="F700" t="s">
        <v>4348</v>
      </c>
      <c r="G700" t="s">
        <v>4353</v>
      </c>
      <c r="H700">
        <v>277.76</v>
      </c>
      <c r="I700">
        <v>40.54</v>
      </c>
    </row>
    <row r="701" spans="1:9">
      <c r="A701" t="s">
        <v>3616</v>
      </c>
      <c r="B701" s="1">
        <v>44505</v>
      </c>
      <c r="C701" t="s">
        <v>4337</v>
      </c>
      <c r="D701" t="s">
        <v>197</v>
      </c>
      <c r="E701" t="s">
        <v>4342</v>
      </c>
      <c r="F701" t="s">
        <v>4350</v>
      </c>
      <c r="G701" t="s">
        <v>4353</v>
      </c>
      <c r="H701">
        <v>752.22</v>
      </c>
      <c r="I701">
        <v>141.82</v>
      </c>
    </row>
    <row r="702" spans="1:9">
      <c r="A702" t="s">
        <v>3617</v>
      </c>
      <c r="B702" s="1">
        <v>44505</v>
      </c>
      <c r="C702" t="s">
        <v>4337</v>
      </c>
      <c r="D702" t="s">
        <v>197</v>
      </c>
      <c r="E702" t="s">
        <v>4342</v>
      </c>
      <c r="F702" t="s">
        <v>4350</v>
      </c>
      <c r="G702" t="s">
        <v>4354</v>
      </c>
      <c r="H702">
        <v>749.7</v>
      </c>
      <c r="I702">
        <v>121.48</v>
      </c>
    </row>
    <row r="703" spans="1:9">
      <c r="A703" t="s">
        <v>3618</v>
      </c>
      <c r="B703" s="1">
        <v>44505</v>
      </c>
      <c r="C703" t="s">
        <v>4337</v>
      </c>
      <c r="D703" t="s">
        <v>197</v>
      </c>
      <c r="E703" t="s">
        <v>4342</v>
      </c>
      <c r="F703" t="s">
        <v>4350</v>
      </c>
      <c r="G703" t="s">
        <v>4353</v>
      </c>
      <c r="H703">
        <v>249.2</v>
      </c>
      <c r="I703">
        <v>20.77</v>
      </c>
    </row>
    <row r="704" spans="1:9">
      <c r="A704" t="s">
        <v>3619</v>
      </c>
      <c r="B704" s="1">
        <v>44505</v>
      </c>
      <c r="C704" t="s">
        <v>4339</v>
      </c>
      <c r="D704" t="s">
        <v>93</v>
      </c>
      <c r="E704" t="s">
        <v>4342</v>
      </c>
      <c r="F704" t="s">
        <v>4348</v>
      </c>
      <c r="G704" t="s">
        <v>4352</v>
      </c>
      <c r="H704">
        <v>4289.3760000000002</v>
      </c>
      <c r="I704">
        <v>62.75</v>
      </c>
    </row>
    <row r="705" spans="1:9">
      <c r="A705" t="s">
        <v>3620</v>
      </c>
      <c r="B705" s="1">
        <v>44505</v>
      </c>
      <c r="C705" t="s">
        <v>4338</v>
      </c>
      <c r="D705" t="s">
        <v>93</v>
      </c>
      <c r="E705" t="s">
        <v>4342</v>
      </c>
      <c r="F705" t="s">
        <v>4348</v>
      </c>
      <c r="G705" t="s">
        <v>4353</v>
      </c>
      <c r="H705">
        <v>1249.5</v>
      </c>
      <c r="I705">
        <v>228.66</v>
      </c>
    </row>
    <row r="706" spans="1:9">
      <c r="A706" t="s">
        <v>3621</v>
      </c>
      <c r="B706" s="1">
        <v>44505</v>
      </c>
      <c r="C706" t="s">
        <v>4338</v>
      </c>
      <c r="D706" t="s">
        <v>93</v>
      </c>
      <c r="E706" t="s">
        <v>4342</v>
      </c>
      <c r="F706" t="s">
        <v>4348</v>
      </c>
      <c r="G706" t="s">
        <v>4352</v>
      </c>
      <c r="H706">
        <v>2495.556</v>
      </c>
      <c r="I706">
        <v>45.87</v>
      </c>
    </row>
    <row r="707" spans="1:9">
      <c r="A707" t="s">
        <v>3622</v>
      </c>
      <c r="B707" s="1">
        <v>44505</v>
      </c>
      <c r="C707" t="s">
        <v>4338</v>
      </c>
      <c r="D707" t="s">
        <v>320</v>
      </c>
      <c r="E707" t="s">
        <v>4342</v>
      </c>
      <c r="F707" t="s">
        <v>4348</v>
      </c>
      <c r="G707" t="s">
        <v>4354</v>
      </c>
      <c r="H707">
        <v>162.20400000000001</v>
      </c>
      <c r="I707">
        <v>16.21</v>
      </c>
    </row>
    <row r="708" spans="1:9">
      <c r="A708" t="s">
        <v>3623</v>
      </c>
      <c r="B708" s="1">
        <v>44505</v>
      </c>
      <c r="C708" t="s">
        <v>4338</v>
      </c>
      <c r="D708" t="s">
        <v>236</v>
      </c>
      <c r="E708" t="s">
        <v>4342</v>
      </c>
      <c r="F708" t="s">
        <v>4349</v>
      </c>
      <c r="G708" t="s">
        <v>4353</v>
      </c>
      <c r="H708">
        <v>152.46</v>
      </c>
      <c r="I708">
        <v>49.13</v>
      </c>
    </row>
    <row r="709" spans="1:9">
      <c r="A709" t="s">
        <v>3624</v>
      </c>
      <c r="B709" s="1">
        <v>44505</v>
      </c>
      <c r="C709" t="s">
        <v>4338</v>
      </c>
      <c r="D709" t="s">
        <v>388</v>
      </c>
      <c r="E709" t="s">
        <v>4344</v>
      </c>
      <c r="F709" t="s">
        <v>4348</v>
      </c>
      <c r="G709" t="s">
        <v>4353</v>
      </c>
      <c r="H709">
        <v>3315.2</v>
      </c>
      <c r="I709">
        <v>210.21</v>
      </c>
    </row>
    <row r="710" spans="1:9">
      <c r="A710" t="s">
        <v>3625</v>
      </c>
      <c r="B710" s="1">
        <v>44505</v>
      </c>
      <c r="C710" t="s">
        <v>4338</v>
      </c>
      <c r="D710" t="s">
        <v>686</v>
      </c>
      <c r="E710" t="s">
        <v>4342</v>
      </c>
      <c r="F710" t="s">
        <v>4347</v>
      </c>
      <c r="G710" t="s">
        <v>4353</v>
      </c>
      <c r="H710">
        <v>225.54</v>
      </c>
      <c r="I710">
        <v>35.909999999999997</v>
      </c>
    </row>
    <row r="711" spans="1:9">
      <c r="A711" t="s">
        <v>3626</v>
      </c>
      <c r="B711" s="1">
        <v>44505</v>
      </c>
      <c r="C711" t="s">
        <v>4339</v>
      </c>
      <c r="D711" t="s">
        <v>686</v>
      </c>
      <c r="E711" t="s">
        <v>4342</v>
      </c>
      <c r="F711" t="s">
        <v>4347</v>
      </c>
      <c r="G711" t="s">
        <v>4353</v>
      </c>
      <c r="H711">
        <v>4223.9399999999996</v>
      </c>
      <c r="I711">
        <v>207.63</v>
      </c>
    </row>
    <row r="712" spans="1:9">
      <c r="A712" t="s">
        <v>3627</v>
      </c>
      <c r="B712" s="1">
        <v>44505</v>
      </c>
      <c r="C712" t="s">
        <v>4338</v>
      </c>
      <c r="D712" t="s">
        <v>686</v>
      </c>
      <c r="E712" t="s">
        <v>4342</v>
      </c>
      <c r="F712" t="s">
        <v>4347</v>
      </c>
      <c r="G712" t="s">
        <v>4353</v>
      </c>
      <c r="H712">
        <v>263.76</v>
      </c>
      <c r="I712">
        <v>11.94</v>
      </c>
    </row>
    <row r="713" spans="1:9">
      <c r="A713" t="s">
        <v>3628</v>
      </c>
      <c r="B713" s="1">
        <v>44505</v>
      </c>
      <c r="C713" t="s">
        <v>4339</v>
      </c>
      <c r="D713" t="s">
        <v>686</v>
      </c>
      <c r="E713" t="s">
        <v>4342</v>
      </c>
      <c r="F713" t="s">
        <v>4347</v>
      </c>
      <c r="G713" t="s">
        <v>4353</v>
      </c>
      <c r="H713">
        <v>312.89999999999998</v>
      </c>
      <c r="I713">
        <v>12.16</v>
      </c>
    </row>
    <row r="714" spans="1:9">
      <c r="A714" t="s">
        <v>3629</v>
      </c>
      <c r="B714" s="1">
        <v>44505</v>
      </c>
      <c r="C714" t="s">
        <v>4337</v>
      </c>
      <c r="D714" t="s">
        <v>686</v>
      </c>
      <c r="E714" t="s">
        <v>4342</v>
      </c>
      <c r="F714" t="s">
        <v>4347</v>
      </c>
      <c r="G714" t="s">
        <v>4353</v>
      </c>
      <c r="H714">
        <v>552.72</v>
      </c>
      <c r="I714">
        <v>81.84</v>
      </c>
    </row>
    <row r="715" spans="1:9">
      <c r="A715" t="s">
        <v>3630</v>
      </c>
      <c r="B715" s="1">
        <v>44505</v>
      </c>
      <c r="C715" t="s">
        <v>4337</v>
      </c>
      <c r="D715" t="s">
        <v>85</v>
      </c>
      <c r="E715" t="s">
        <v>4342</v>
      </c>
      <c r="F715" t="s">
        <v>4350</v>
      </c>
      <c r="G715" t="s">
        <v>4353</v>
      </c>
      <c r="H715">
        <v>879.22799999999995</v>
      </c>
      <c r="I715">
        <v>16.45</v>
      </c>
    </row>
    <row r="716" spans="1:9">
      <c r="A716" t="s">
        <v>3631</v>
      </c>
      <c r="B716" s="1">
        <v>44505</v>
      </c>
      <c r="C716" t="s">
        <v>4340</v>
      </c>
      <c r="D716" t="s">
        <v>680</v>
      </c>
      <c r="E716" t="s">
        <v>4342</v>
      </c>
      <c r="F716" t="s">
        <v>4348</v>
      </c>
      <c r="G716" t="s">
        <v>4354</v>
      </c>
      <c r="H716">
        <v>1658.44</v>
      </c>
      <c r="I716">
        <v>296.68</v>
      </c>
    </row>
    <row r="717" spans="1:9">
      <c r="A717" t="s">
        <v>3632</v>
      </c>
      <c r="B717" s="1">
        <v>44505</v>
      </c>
      <c r="C717" t="s">
        <v>4337</v>
      </c>
      <c r="D717" t="s">
        <v>680</v>
      </c>
      <c r="E717" t="s">
        <v>4342</v>
      </c>
      <c r="F717" t="s">
        <v>4348</v>
      </c>
      <c r="G717" t="s">
        <v>4352</v>
      </c>
      <c r="H717">
        <v>5938.8</v>
      </c>
      <c r="I717">
        <v>381.07</v>
      </c>
    </row>
    <row r="718" spans="1:9">
      <c r="A718" t="s">
        <v>3599</v>
      </c>
      <c r="B718" s="1">
        <v>44504</v>
      </c>
      <c r="C718" t="s">
        <v>4338</v>
      </c>
      <c r="D718" t="s">
        <v>632</v>
      </c>
      <c r="E718" t="s">
        <v>4344</v>
      </c>
      <c r="F718" t="s">
        <v>4348</v>
      </c>
      <c r="G718" t="s">
        <v>4352</v>
      </c>
      <c r="H718">
        <v>5936.56</v>
      </c>
      <c r="I718">
        <v>484.29</v>
      </c>
    </row>
    <row r="719" spans="1:9">
      <c r="A719" t="s">
        <v>3600</v>
      </c>
      <c r="B719" s="1">
        <v>44504</v>
      </c>
      <c r="C719" t="s">
        <v>4337</v>
      </c>
      <c r="D719" t="s">
        <v>370</v>
      </c>
      <c r="E719" t="s">
        <v>4343</v>
      </c>
      <c r="F719" t="s">
        <v>4348</v>
      </c>
      <c r="G719" t="s">
        <v>4354</v>
      </c>
      <c r="H719">
        <v>717.69600000000003</v>
      </c>
      <c r="I719">
        <v>48.22</v>
      </c>
    </row>
    <row r="720" spans="1:9">
      <c r="A720" t="s">
        <v>3601</v>
      </c>
      <c r="B720" s="1">
        <v>44504</v>
      </c>
      <c r="C720" t="s">
        <v>4337</v>
      </c>
      <c r="D720" t="s">
        <v>370</v>
      </c>
      <c r="E720" t="s">
        <v>4343</v>
      </c>
      <c r="F720" t="s">
        <v>4348</v>
      </c>
      <c r="G720" t="s">
        <v>4353</v>
      </c>
      <c r="H720">
        <v>158.34</v>
      </c>
      <c r="I720">
        <v>41.62</v>
      </c>
    </row>
    <row r="721" spans="1:9">
      <c r="A721" t="s">
        <v>3602</v>
      </c>
      <c r="B721" s="1">
        <v>44504</v>
      </c>
      <c r="C721" t="s">
        <v>4337</v>
      </c>
      <c r="D721" t="s">
        <v>310</v>
      </c>
      <c r="E721" t="s">
        <v>4343</v>
      </c>
      <c r="F721" t="s">
        <v>4347</v>
      </c>
      <c r="G721" t="s">
        <v>4353</v>
      </c>
      <c r="H721">
        <v>1137.92</v>
      </c>
      <c r="I721">
        <v>115.44</v>
      </c>
    </row>
    <row r="722" spans="1:9">
      <c r="A722" t="s">
        <v>3603</v>
      </c>
      <c r="B722" s="1">
        <v>44504</v>
      </c>
      <c r="C722" t="s">
        <v>4339</v>
      </c>
      <c r="D722" t="s">
        <v>89</v>
      </c>
      <c r="E722" t="s">
        <v>4342</v>
      </c>
      <c r="F722" t="s">
        <v>4347</v>
      </c>
      <c r="G722" t="s">
        <v>4353</v>
      </c>
      <c r="H722">
        <v>1362.2</v>
      </c>
      <c r="I722">
        <v>170.44</v>
      </c>
    </row>
    <row r="723" spans="1:9">
      <c r="A723" t="s">
        <v>3604</v>
      </c>
      <c r="B723" s="1">
        <v>44504</v>
      </c>
      <c r="C723" t="s">
        <v>4338</v>
      </c>
      <c r="D723" t="s">
        <v>89</v>
      </c>
      <c r="E723" t="s">
        <v>4342</v>
      </c>
      <c r="F723" t="s">
        <v>4347</v>
      </c>
      <c r="G723" t="s">
        <v>4352</v>
      </c>
      <c r="H723">
        <v>744.24</v>
      </c>
      <c r="I723">
        <v>154.44999999999999</v>
      </c>
    </row>
    <row r="724" spans="1:9">
      <c r="A724" t="s">
        <v>3605</v>
      </c>
      <c r="B724" s="1">
        <v>44504</v>
      </c>
      <c r="C724" t="s">
        <v>4337</v>
      </c>
      <c r="D724" t="s">
        <v>89</v>
      </c>
      <c r="E724" t="s">
        <v>4342</v>
      </c>
      <c r="F724" t="s">
        <v>4347</v>
      </c>
      <c r="G724" t="s">
        <v>4353</v>
      </c>
      <c r="H724">
        <v>1116.6400000000001</v>
      </c>
      <c r="I724">
        <v>297.13</v>
      </c>
    </row>
    <row r="725" spans="1:9">
      <c r="A725" t="s">
        <v>3606</v>
      </c>
      <c r="B725" s="1">
        <v>44504</v>
      </c>
      <c r="C725" t="s">
        <v>4339</v>
      </c>
      <c r="D725" t="s">
        <v>349</v>
      </c>
      <c r="E725" t="s">
        <v>4343</v>
      </c>
      <c r="F725" t="s">
        <v>4350</v>
      </c>
      <c r="G725" t="s">
        <v>4353</v>
      </c>
      <c r="H725">
        <v>1536.64</v>
      </c>
      <c r="I725">
        <v>271.86</v>
      </c>
    </row>
    <row r="726" spans="1:9">
      <c r="A726" t="s">
        <v>3607</v>
      </c>
      <c r="B726" s="1">
        <v>44504</v>
      </c>
      <c r="C726" t="s">
        <v>4337</v>
      </c>
      <c r="D726" t="s">
        <v>336</v>
      </c>
      <c r="E726" t="s">
        <v>4344</v>
      </c>
      <c r="F726" t="s">
        <v>4347</v>
      </c>
      <c r="G726" t="s">
        <v>4354</v>
      </c>
      <c r="H726">
        <v>1390.48</v>
      </c>
      <c r="I726">
        <v>131.27000000000001</v>
      </c>
    </row>
    <row r="727" spans="1:9">
      <c r="A727" t="s">
        <v>3608</v>
      </c>
      <c r="B727" s="1">
        <v>44504</v>
      </c>
      <c r="C727" t="s">
        <v>4338</v>
      </c>
      <c r="D727" t="s">
        <v>336</v>
      </c>
      <c r="E727" t="s">
        <v>4344</v>
      </c>
      <c r="F727" t="s">
        <v>4347</v>
      </c>
      <c r="G727" t="s">
        <v>4353</v>
      </c>
      <c r="H727">
        <v>663.26400000000001</v>
      </c>
      <c r="I727">
        <v>93.04</v>
      </c>
    </row>
    <row r="728" spans="1:9">
      <c r="A728" t="s">
        <v>3609</v>
      </c>
      <c r="B728" s="1">
        <v>44504</v>
      </c>
      <c r="C728" t="s">
        <v>4338</v>
      </c>
      <c r="D728" t="s">
        <v>336</v>
      </c>
      <c r="E728" t="s">
        <v>4344</v>
      </c>
      <c r="F728" t="s">
        <v>4347</v>
      </c>
      <c r="G728" t="s">
        <v>4352</v>
      </c>
      <c r="H728">
        <v>1276.24</v>
      </c>
      <c r="I728">
        <v>147.22999999999999</v>
      </c>
    </row>
    <row r="729" spans="1:9">
      <c r="A729" t="s">
        <v>3610</v>
      </c>
      <c r="B729" s="1">
        <v>44504</v>
      </c>
      <c r="C729" t="s">
        <v>4339</v>
      </c>
      <c r="D729" t="s">
        <v>700</v>
      </c>
      <c r="E729" t="s">
        <v>4342</v>
      </c>
      <c r="F729" t="s">
        <v>4348</v>
      </c>
      <c r="G729" t="s">
        <v>4353</v>
      </c>
      <c r="H729">
        <v>1725.192</v>
      </c>
      <c r="I729">
        <v>44.73</v>
      </c>
    </row>
    <row r="730" spans="1:9">
      <c r="A730" t="s">
        <v>3611</v>
      </c>
      <c r="B730" s="1">
        <v>44504</v>
      </c>
      <c r="C730" t="s">
        <v>4339</v>
      </c>
      <c r="D730" t="s">
        <v>700</v>
      </c>
      <c r="E730" t="s">
        <v>4342</v>
      </c>
      <c r="F730" t="s">
        <v>4348</v>
      </c>
      <c r="G730" t="s">
        <v>4352</v>
      </c>
      <c r="H730">
        <v>8998.92</v>
      </c>
      <c r="I730">
        <v>95.21</v>
      </c>
    </row>
    <row r="731" spans="1:9">
      <c r="A731" t="s">
        <v>3612</v>
      </c>
      <c r="B731" s="1">
        <v>44504</v>
      </c>
      <c r="C731" t="s">
        <v>4337</v>
      </c>
      <c r="D731" t="s">
        <v>32</v>
      </c>
      <c r="E731" t="s">
        <v>4342</v>
      </c>
      <c r="F731" t="s">
        <v>4347</v>
      </c>
      <c r="G731" t="s">
        <v>4354</v>
      </c>
      <c r="H731">
        <v>140.02799999999999</v>
      </c>
      <c r="I731">
        <v>0.89</v>
      </c>
    </row>
    <row r="732" spans="1:9">
      <c r="A732" t="s">
        <v>3613</v>
      </c>
      <c r="B732" s="1">
        <v>44504</v>
      </c>
      <c r="C732" t="s">
        <v>4339</v>
      </c>
      <c r="D732" t="s">
        <v>619</v>
      </c>
      <c r="E732" t="s">
        <v>4342</v>
      </c>
      <c r="F732" t="s">
        <v>4346</v>
      </c>
      <c r="G732" t="s">
        <v>4353</v>
      </c>
      <c r="H732">
        <v>1394.4</v>
      </c>
      <c r="I732">
        <v>102.73</v>
      </c>
    </row>
    <row r="733" spans="1:9">
      <c r="A733" t="s">
        <v>3582</v>
      </c>
      <c r="B733" s="1">
        <v>44503</v>
      </c>
      <c r="C733" t="s">
        <v>4339</v>
      </c>
      <c r="D733" t="s">
        <v>514</v>
      </c>
      <c r="E733" t="s">
        <v>4342</v>
      </c>
      <c r="F733" t="s">
        <v>4350</v>
      </c>
      <c r="G733" t="s">
        <v>4354</v>
      </c>
      <c r="H733">
        <v>382.48</v>
      </c>
      <c r="I733">
        <v>24.79</v>
      </c>
    </row>
    <row r="734" spans="1:9">
      <c r="A734" t="s">
        <v>3583</v>
      </c>
      <c r="B734" s="1">
        <v>44503</v>
      </c>
      <c r="C734" t="s">
        <v>4338</v>
      </c>
      <c r="D734" t="s">
        <v>508</v>
      </c>
      <c r="E734" t="s">
        <v>4343</v>
      </c>
      <c r="F734" t="s">
        <v>4348</v>
      </c>
      <c r="G734" t="s">
        <v>4352</v>
      </c>
      <c r="H734">
        <v>7948.78</v>
      </c>
      <c r="I734">
        <v>315.83999999999997</v>
      </c>
    </row>
    <row r="735" spans="1:9">
      <c r="A735" t="s">
        <v>3584</v>
      </c>
      <c r="B735" s="1">
        <v>44503</v>
      </c>
      <c r="C735" t="s">
        <v>4339</v>
      </c>
      <c r="D735" t="s">
        <v>508</v>
      </c>
      <c r="E735" t="s">
        <v>4343</v>
      </c>
      <c r="F735" t="s">
        <v>4348</v>
      </c>
      <c r="G735" t="s">
        <v>4352</v>
      </c>
      <c r="H735">
        <v>1042.8599999999999</v>
      </c>
      <c r="I735">
        <v>204.78</v>
      </c>
    </row>
    <row r="736" spans="1:9">
      <c r="A736" t="s">
        <v>3585</v>
      </c>
      <c r="B736" s="1">
        <v>44503</v>
      </c>
      <c r="C736" t="s">
        <v>4338</v>
      </c>
      <c r="D736" t="s">
        <v>535</v>
      </c>
      <c r="E736" t="s">
        <v>4342</v>
      </c>
      <c r="F736" t="s">
        <v>4348</v>
      </c>
      <c r="G736" t="s">
        <v>4354</v>
      </c>
      <c r="H736">
        <v>5135.76</v>
      </c>
      <c r="I736">
        <v>392.12</v>
      </c>
    </row>
    <row r="737" spans="1:9">
      <c r="A737" t="s">
        <v>3586</v>
      </c>
      <c r="B737" s="1">
        <v>44503</v>
      </c>
      <c r="C737" t="s">
        <v>4339</v>
      </c>
      <c r="D737" t="s">
        <v>527</v>
      </c>
      <c r="E737" t="s">
        <v>4342</v>
      </c>
      <c r="F737" t="s">
        <v>4348</v>
      </c>
      <c r="G737" t="s">
        <v>4352</v>
      </c>
      <c r="H737">
        <v>2968.28</v>
      </c>
      <c r="I737">
        <v>274.89</v>
      </c>
    </row>
    <row r="738" spans="1:9">
      <c r="A738" t="s">
        <v>3587</v>
      </c>
      <c r="B738" s="1">
        <v>44503</v>
      </c>
      <c r="C738" t="s">
        <v>4339</v>
      </c>
      <c r="D738" t="s">
        <v>527</v>
      </c>
      <c r="E738" t="s">
        <v>4342</v>
      </c>
      <c r="F738" t="s">
        <v>4348</v>
      </c>
      <c r="G738" t="s">
        <v>4352</v>
      </c>
      <c r="H738">
        <v>2062.1999999999998</v>
      </c>
      <c r="I738">
        <v>266.58</v>
      </c>
    </row>
    <row r="739" spans="1:9">
      <c r="A739" t="s">
        <v>3588</v>
      </c>
      <c r="B739" s="1">
        <v>44503</v>
      </c>
      <c r="C739" t="s">
        <v>4337</v>
      </c>
      <c r="D739" t="s">
        <v>437</v>
      </c>
      <c r="E739" t="s">
        <v>4344</v>
      </c>
      <c r="F739" t="s">
        <v>4350</v>
      </c>
      <c r="G739" t="s">
        <v>4353</v>
      </c>
      <c r="H739">
        <v>240.1</v>
      </c>
      <c r="I739">
        <v>34.450000000000003</v>
      </c>
    </row>
    <row r="740" spans="1:9">
      <c r="A740" t="s">
        <v>3589</v>
      </c>
      <c r="B740" s="1">
        <v>44503</v>
      </c>
      <c r="C740" t="s">
        <v>4338</v>
      </c>
      <c r="D740" t="s">
        <v>437</v>
      </c>
      <c r="E740" t="s">
        <v>4344</v>
      </c>
      <c r="F740" t="s">
        <v>4350</v>
      </c>
      <c r="G740" t="s">
        <v>4353</v>
      </c>
      <c r="H740">
        <v>341.88</v>
      </c>
      <c r="I740">
        <v>43.33</v>
      </c>
    </row>
    <row r="741" spans="1:9">
      <c r="A741" t="s">
        <v>3590</v>
      </c>
      <c r="B741" s="1">
        <v>44503</v>
      </c>
      <c r="C741" t="s">
        <v>4339</v>
      </c>
      <c r="D741" t="s">
        <v>437</v>
      </c>
      <c r="E741" t="s">
        <v>4344</v>
      </c>
      <c r="F741" t="s">
        <v>4350</v>
      </c>
      <c r="G741" t="s">
        <v>4353</v>
      </c>
      <c r="H741">
        <v>446.32</v>
      </c>
      <c r="I741">
        <v>40.11</v>
      </c>
    </row>
    <row r="742" spans="1:9">
      <c r="A742" t="s">
        <v>3591</v>
      </c>
      <c r="B742" s="1">
        <v>44503</v>
      </c>
      <c r="C742" t="s">
        <v>4337</v>
      </c>
      <c r="D742" t="s">
        <v>551</v>
      </c>
      <c r="E742" t="s">
        <v>4344</v>
      </c>
      <c r="F742" t="s">
        <v>4348</v>
      </c>
      <c r="G742" t="s">
        <v>4353</v>
      </c>
      <c r="H742">
        <v>127.54</v>
      </c>
      <c r="I742">
        <v>32.15</v>
      </c>
    </row>
    <row r="743" spans="1:9">
      <c r="A743" t="s">
        <v>3592</v>
      </c>
      <c r="B743" s="1">
        <v>44503</v>
      </c>
      <c r="C743" t="s">
        <v>4339</v>
      </c>
      <c r="D743" t="s">
        <v>551</v>
      </c>
      <c r="E743" t="s">
        <v>4344</v>
      </c>
      <c r="F743" t="s">
        <v>4348</v>
      </c>
      <c r="G743" t="s">
        <v>4354</v>
      </c>
      <c r="H743">
        <v>767.48</v>
      </c>
      <c r="I743">
        <v>186.85</v>
      </c>
    </row>
    <row r="744" spans="1:9">
      <c r="A744" t="s">
        <v>3593</v>
      </c>
      <c r="B744" s="1">
        <v>44503</v>
      </c>
      <c r="C744" t="s">
        <v>4340</v>
      </c>
      <c r="D744" t="s">
        <v>558</v>
      </c>
      <c r="E744" t="s">
        <v>4342</v>
      </c>
      <c r="F744" t="s">
        <v>4350</v>
      </c>
      <c r="G744" t="s">
        <v>4353</v>
      </c>
      <c r="H744">
        <v>450.91199999999998</v>
      </c>
      <c r="I744">
        <v>25.22</v>
      </c>
    </row>
    <row r="745" spans="1:9">
      <c r="A745" t="s">
        <v>3594</v>
      </c>
      <c r="B745" s="1">
        <v>44503</v>
      </c>
      <c r="C745" t="s">
        <v>4338</v>
      </c>
      <c r="D745" t="s">
        <v>558</v>
      </c>
      <c r="E745" t="s">
        <v>4342</v>
      </c>
      <c r="F745" t="s">
        <v>4350</v>
      </c>
      <c r="G745" t="s">
        <v>4353</v>
      </c>
      <c r="H745">
        <v>1776.6</v>
      </c>
      <c r="I745">
        <v>124.62</v>
      </c>
    </row>
    <row r="746" spans="1:9">
      <c r="A746" t="s">
        <v>3595</v>
      </c>
      <c r="B746" s="1">
        <v>44503</v>
      </c>
      <c r="C746" t="s">
        <v>4337</v>
      </c>
      <c r="D746" t="s">
        <v>558</v>
      </c>
      <c r="E746" t="s">
        <v>4342</v>
      </c>
      <c r="F746" t="s">
        <v>4350</v>
      </c>
      <c r="G746" t="s">
        <v>4354</v>
      </c>
      <c r="H746">
        <v>1801.24</v>
      </c>
      <c r="I746">
        <v>212.88</v>
      </c>
    </row>
    <row r="747" spans="1:9">
      <c r="A747" t="s">
        <v>3596</v>
      </c>
      <c r="B747" s="1">
        <v>44503</v>
      </c>
      <c r="C747" t="s">
        <v>4337</v>
      </c>
      <c r="D747" t="s">
        <v>318</v>
      </c>
      <c r="E747" t="s">
        <v>4342</v>
      </c>
      <c r="F747" t="s">
        <v>4346</v>
      </c>
      <c r="G747" t="s">
        <v>4353</v>
      </c>
      <c r="H747">
        <v>26.712</v>
      </c>
      <c r="I747">
        <v>9.4700000000000006</v>
      </c>
    </row>
    <row r="748" spans="1:9">
      <c r="A748" t="s">
        <v>3597</v>
      </c>
      <c r="B748" s="1">
        <v>44503</v>
      </c>
      <c r="C748" t="s">
        <v>4338</v>
      </c>
      <c r="D748" t="s">
        <v>318</v>
      </c>
      <c r="E748" t="s">
        <v>4342</v>
      </c>
      <c r="F748" t="s">
        <v>4346</v>
      </c>
      <c r="G748" t="s">
        <v>4353</v>
      </c>
      <c r="H748">
        <v>78.12</v>
      </c>
      <c r="I748">
        <v>0.88</v>
      </c>
    </row>
    <row r="749" spans="1:9">
      <c r="A749" t="s">
        <v>3598</v>
      </c>
      <c r="B749" s="1">
        <v>44503</v>
      </c>
      <c r="C749" t="s">
        <v>4337</v>
      </c>
      <c r="D749" t="s">
        <v>318</v>
      </c>
      <c r="E749" t="s">
        <v>4342</v>
      </c>
      <c r="F749" t="s">
        <v>4346</v>
      </c>
      <c r="G749" t="s">
        <v>4353</v>
      </c>
      <c r="H749">
        <v>695.1</v>
      </c>
      <c r="I749">
        <v>98.14</v>
      </c>
    </row>
    <row r="750" spans="1:9">
      <c r="A750" t="s">
        <v>3574</v>
      </c>
      <c r="B750" s="1">
        <v>44502</v>
      </c>
      <c r="C750" t="s">
        <v>4338</v>
      </c>
      <c r="D750" t="s">
        <v>492</v>
      </c>
      <c r="E750" t="s">
        <v>4342</v>
      </c>
      <c r="F750" t="s">
        <v>4348</v>
      </c>
      <c r="G750" t="s">
        <v>4353</v>
      </c>
      <c r="H750">
        <v>173.04</v>
      </c>
      <c r="I750">
        <v>12.87</v>
      </c>
    </row>
    <row r="751" spans="1:9">
      <c r="A751" t="s">
        <v>3575</v>
      </c>
      <c r="B751" s="1">
        <v>44502</v>
      </c>
      <c r="C751" t="s">
        <v>4337</v>
      </c>
      <c r="D751" t="s">
        <v>492</v>
      </c>
      <c r="E751" t="s">
        <v>4342</v>
      </c>
      <c r="F751" t="s">
        <v>4348</v>
      </c>
      <c r="G751" t="s">
        <v>4354</v>
      </c>
      <c r="H751">
        <v>5040.3149999999996</v>
      </c>
      <c r="I751">
        <v>38.68</v>
      </c>
    </row>
    <row r="752" spans="1:9">
      <c r="A752" t="s">
        <v>3576</v>
      </c>
      <c r="B752" s="1">
        <v>44502</v>
      </c>
      <c r="C752" t="s">
        <v>4338</v>
      </c>
      <c r="D752" t="s">
        <v>283</v>
      </c>
      <c r="E752" t="s">
        <v>4343</v>
      </c>
      <c r="F752" t="s">
        <v>4349</v>
      </c>
      <c r="G752" t="s">
        <v>4352</v>
      </c>
      <c r="H752">
        <v>2952.096</v>
      </c>
      <c r="I752">
        <v>70.67</v>
      </c>
    </row>
    <row r="753" spans="1:9">
      <c r="A753" t="s">
        <v>3577</v>
      </c>
      <c r="B753" s="1">
        <v>44502</v>
      </c>
      <c r="C753" t="s">
        <v>4337</v>
      </c>
      <c r="D753" t="s">
        <v>283</v>
      </c>
      <c r="E753" t="s">
        <v>4343</v>
      </c>
      <c r="F753" t="s">
        <v>4349</v>
      </c>
      <c r="G753" t="s">
        <v>4354</v>
      </c>
      <c r="H753">
        <v>473.25599999999997</v>
      </c>
      <c r="I753">
        <v>16.510000000000002</v>
      </c>
    </row>
    <row r="754" spans="1:9">
      <c r="A754" t="s">
        <v>3578</v>
      </c>
      <c r="B754" s="1">
        <v>44502</v>
      </c>
      <c r="C754" t="s">
        <v>4338</v>
      </c>
      <c r="D754" t="s">
        <v>397</v>
      </c>
      <c r="E754" t="s">
        <v>4343</v>
      </c>
      <c r="F754" t="s">
        <v>4347</v>
      </c>
      <c r="G754" t="s">
        <v>4353</v>
      </c>
      <c r="H754">
        <v>600.88</v>
      </c>
      <c r="I754">
        <v>126.79</v>
      </c>
    </row>
    <row r="755" spans="1:9">
      <c r="A755" t="s">
        <v>3579</v>
      </c>
      <c r="B755" s="1">
        <v>44502</v>
      </c>
      <c r="C755" t="s">
        <v>4339</v>
      </c>
      <c r="D755" t="s">
        <v>397</v>
      </c>
      <c r="E755" t="s">
        <v>4343</v>
      </c>
      <c r="F755" t="s">
        <v>4347</v>
      </c>
      <c r="G755" t="s">
        <v>4352</v>
      </c>
      <c r="H755">
        <v>823.76</v>
      </c>
      <c r="I755">
        <v>95.98</v>
      </c>
    </row>
    <row r="756" spans="1:9">
      <c r="A756" t="s">
        <v>3580</v>
      </c>
      <c r="B756" s="1">
        <v>44502</v>
      </c>
      <c r="C756" t="s">
        <v>4338</v>
      </c>
      <c r="D756" t="s">
        <v>397</v>
      </c>
      <c r="E756" t="s">
        <v>4343</v>
      </c>
      <c r="F756" t="s">
        <v>4347</v>
      </c>
      <c r="G756" t="s">
        <v>4352</v>
      </c>
      <c r="H756">
        <v>2354.52</v>
      </c>
      <c r="I756">
        <v>283.33</v>
      </c>
    </row>
    <row r="757" spans="1:9">
      <c r="A757" t="s">
        <v>3581</v>
      </c>
      <c r="B757" s="1">
        <v>44502</v>
      </c>
      <c r="C757" t="s">
        <v>4340</v>
      </c>
      <c r="D757" t="s">
        <v>397</v>
      </c>
      <c r="E757" t="s">
        <v>4343</v>
      </c>
      <c r="F757" t="s">
        <v>4347</v>
      </c>
      <c r="G757" t="s">
        <v>4353</v>
      </c>
      <c r="H757">
        <v>329.7</v>
      </c>
      <c r="I757">
        <v>32.28</v>
      </c>
    </row>
    <row r="758" spans="1:9">
      <c r="A758" t="s">
        <v>3567</v>
      </c>
      <c r="B758" s="1">
        <v>44501</v>
      </c>
      <c r="C758" t="s">
        <v>4337</v>
      </c>
      <c r="D758" t="s">
        <v>510</v>
      </c>
      <c r="E758" t="s">
        <v>4342</v>
      </c>
      <c r="F758" t="s">
        <v>4346</v>
      </c>
      <c r="G758" t="s">
        <v>4354</v>
      </c>
      <c r="H758">
        <v>5783.4</v>
      </c>
      <c r="I758">
        <v>386.98</v>
      </c>
    </row>
    <row r="759" spans="1:9">
      <c r="A759" t="s">
        <v>3568</v>
      </c>
      <c r="B759" s="1">
        <v>44501</v>
      </c>
      <c r="C759" t="s">
        <v>4338</v>
      </c>
      <c r="D759" t="s">
        <v>539</v>
      </c>
      <c r="E759" t="s">
        <v>4342</v>
      </c>
      <c r="F759" t="s">
        <v>4350</v>
      </c>
      <c r="G759" t="s">
        <v>4353</v>
      </c>
      <c r="H759">
        <v>95.872</v>
      </c>
      <c r="I759">
        <v>2.5099999999999998</v>
      </c>
    </row>
    <row r="760" spans="1:9">
      <c r="A760" t="s">
        <v>3569</v>
      </c>
      <c r="B760" s="1">
        <v>44501</v>
      </c>
      <c r="C760" t="s">
        <v>4338</v>
      </c>
      <c r="D760" t="s">
        <v>627</v>
      </c>
      <c r="E760" t="s">
        <v>4342</v>
      </c>
      <c r="F760" t="s">
        <v>4348</v>
      </c>
      <c r="G760" t="s">
        <v>4354</v>
      </c>
      <c r="H760">
        <v>1541.4</v>
      </c>
      <c r="I760">
        <v>255.05</v>
      </c>
    </row>
    <row r="761" spans="1:9">
      <c r="A761" t="s">
        <v>3570</v>
      </c>
      <c r="B761" s="1">
        <v>44501</v>
      </c>
      <c r="C761" t="s">
        <v>4340</v>
      </c>
      <c r="D761" t="s">
        <v>97</v>
      </c>
      <c r="E761" t="s">
        <v>4342</v>
      </c>
      <c r="F761" t="s">
        <v>4347</v>
      </c>
      <c r="G761" t="s">
        <v>4352</v>
      </c>
      <c r="H761">
        <v>3045.84</v>
      </c>
      <c r="I761">
        <v>170.32</v>
      </c>
    </row>
    <row r="762" spans="1:9">
      <c r="A762" t="s">
        <v>3571</v>
      </c>
      <c r="B762" s="1">
        <v>44501</v>
      </c>
      <c r="C762" t="s">
        <v>4338</v>
      </c>
      <c r="D762" t="s">
        <v>158</v>
      </c>
      <c r="E762" t="s">
        <v>4342</v>
      </c>
      <c r="F762" t="s">
        <v>4347</v>
      </c>
      <c r="G762" t="s">
        <v>4353</v>
      </c>
      <c r="H762">
        <v>188.16</v>
      </c>
      <c r="I762">
        <v>44.06</v>
      </c>
    </row>
    <row r="763" spans="1:9">
      <c r="A763" t="s">
        <v>3572</v>
      </c>
      <c r="B763" s="1">
        <v>44501</v>
      </c>
      <c r="C763" t="s">
        <v>4337</v>
      </c>
      <c r="D763" t="s">
        <v>158</v>
      </c>
      <c r="E763" t="s">
        <v>4342</v>
      </c>
      <c r="F763" t="s">
        <v>4347</v>
      </c>
      <c r="G763" t="s">
        <v>4352</v>
      </c>
      <c r="H763">
        <v>4120.2</v>
      </c>
      <c r="I763">
        <v>192.77</v>
      </c>
    </row>
    <row r="764" spans="1:9">
      <c r="A764" t="s">
        <v>3573</v>
      </c>
      <c r="B764" s="1">
        <v>44501</v>
      </c>
      <c r="C764" t="s">
        <v>4339</v>
      </c>
      <c r="D764" t="s">
        <v>635</v>
      </c>
      <c r="E764" t="s">
        <v>4343</v>
      </c>
      <c r="F764" t="s">
        <v>4350</v>
      </c>
      <c r="G764" t="s">
        <v>4352</v>
      </c>
      <c r="H764">
        <v>1150.24</v>
      </c>
      <c r="I764">
        <v>272.12</v>
      </c>
    </row>
    <row r="765" spans="1:9">
      <c r="A765" t="s">
        <v>3555</v>
      </c>
      <c r="B765" s="1">
        <v>44500</v>
      </c>
      <c r="C765" t="s">
        <v>4339</v>
      </c>
      <c r="D765" t="s">
        <v>610</v>
      </c>
      <c r="E765" t="s">
        <v>4342</v>
      </c>
      <c r="F765" t="s">
        <v>4348</v>
      </c>
      <c r="G765" t="s">
        <v>4353</v>
      </c>
      <c r="H765">
        <v>984.2</v>
      </c>
      <c r="I765">
        <v>162.53</v>
      </c>
    </row>
    <row r="766" spans="1:9">
      <c r="A766" t="s">
        <v>3556</v>
      </c>
      <c r="B766" s="1">
        <v>44500</v>
      </c>
      <c r="C766" t="s">
        <v>4337</v>
      </c>
      <c r="D766" t="s">
        <v>326</v>
      </c>
      <c r="E766" t="s">
        <v>4344</v>
      </c>
      <c r="F766" t="s">
        <v>4346</v>
      </c>
      <c r="G766" t="s">
        <v>4353</v>
      </c>
      <c r="H766">
        <v>357.50400000000002</v>
      </c>
      <c r="I766">
        <v>45.41</v>
      </c>
    </row>
    <row r="767" spans="1:9">
      <c r="A767" t="s">
        <v>3557</v>
      </c>
      <c r="B767" s="1">
        <v>44500</v>
      </c>
      <c r="C767" t="s">
        <v>4338</v>
      </c>
      <c r="D767" t="s">
        <v>326</v>
      </c>
      <c r="E767" t="s">
        <v>4344</v>
      </c>
      <c r="F767" t="s">
        <v>4346</v>
      </c>
      <c r="G767" t="s">
        <v>4353</v>
      </c>
      <c r="H767">
        <v>372.4</v>
      </c>
      <c r="I767">
        <v>11.99</v>
      </c>
    </row>
    <row r="768" spans="1:9">
      <c r="A768" t="s">
        <v>3558</v>
      </c>
      <c r="B768" s="1">
        <v>44500</v>
      </c>
      <c r="C768" t="s">
        <v>4337</v>
      </c>
      <c r="D768" t="s">
        <v>64</v>
      </c>
      <c r="E768" t="s">
        <v>4344</v>
      </c>
      <c r="F768" t="s">
        <v>4348</v>
      </c>
      <c r="G768" t="s">
        <v>4353</v>
      </c>
      <c r="H768">
        <v>268.8</v>
      </c>
      <c r="I768">
        <v>15.77</v>
      </c>
    </row>
    <row r="769" spans="1:9">
      <c r="A769" t="s">
        <v>3559</v>
      </c>
      <c r="B769" s="1">
        <v>44500</v>
      </c>
      <c r="C769" t="s">
        <v>4337</v>
      </c>
      <c r="D769" t="s">
        <v>423</v>
      </c>
      <c r="E769" t="s">
        <v>4344</v>
      </c>
      <c r="F769" t="s">
        <v>4348</v>
      </c>
      <c r="G769" t="s">
        <v>4353</v>
      </c>
      <c r="H769">
        <v>118.72</v>
      </c>
      <c r="I769">
        <v>27.27</v>
      </c>
    </row>
    <row r="770" spans="1:9">
      <c r="A770" t="s">
        <v>3560</v>
      </c>
      <c r="B770" s="1">
        <v>44500</v>
      </c>
      <c r="C770" t="s">
        <v>4338</v>
      </c>
      <c r="D770" t="s">
        <v>423</v>
      </c>
      <c r="E770" t="s">
        <v>4344</v>
      </c>
      <c r="F770" t="s">
        <v>4348</v>
      </c>
      <c r="G770" t="s">
        <v>4354</v>
      </c>
      <c r="H770">
        <v>1438.6679999999999</v>
      </c>
      <c r="I770">
        <v>53.33</v>
      </c>
    </row>
    <row r="771" spans="1:9">
      <c r="A771" t="s">
        <v>3561</v>
      </c>
      <c r="B771" s="1">
        <v>44500</v>
      </c>
      <c r="C771" t="s">
        <v>4339</v>
      </c>
      <c r="D771" t="s">
        <v>681</v>
      </c>
      <c r="E771" t="s">
        <v>4344</v>
      </c>
      <c r="F771" t="s">
        <v>4350</v>
      </c>
      <c r="G771" t="s">
        <v>4354</v>
      </c>
      <c r="H771">
        <v>5527.2</v>
      </c>
      <c r="I771">
        <v>398.11</v>
      </c>
    </row>
    <row r="772" spans="1:9">
      <c r="A772" t="s">
        <v>3562</v>
      </c>
      <c r="B772" s="1">
        <v>44500</v>
      </c>
      <c r="C772" t="s">
        <v>4339</v>
      </c>
      <c r="D772" t="s">
        <v>275</v>
      </c>
      <c r="E772" t="s">
        <v>4343</v>
      </c>
      <c r="F772" t="s">
        <v>4347</v>
      </c>
      <c r="G772" t="s">
        <v>4353</v>
      </c>
      <c r="H772">
        <v>42</v>
      </c>
      <c r="I772">
        <v>0.63</v>
      </c>
    </row>
    <row r="773" spans="1:9">
      <c r="A773" t="s">
        <v>3563</v>
      </c>
      <c r="B773" s="1">
        <v>44500</v>
      </c>
      <c r="C773" t="s">
        <v>4339</v>
      </c>
      <c r="D773" t="s">
        <v>431</v>
      </c>
      <c r="E773" t="s">
        <v>4344</v>
      </c>
      <c r="F773" t="s">
        <v>4348</v>
      </c>
      <c r="G773" t="s">
        <v>4353</v>
      </c>
      <c r="H773">
        <v>137.08799999999999</v>
      </c>
      <c r="I773">
        <v>45.58</v>
      </c>
    </row>
    <row r="774" spans="1:9">
      <c r="A774" t="s">
        <v>3564</v>
      </c>
      <c r="B774" s="1">
        <v>44500</v>
      </c>
      <c r="C774" t="s">
        <v>4337</v>
      </c>
      <c r="D774" t="s">
        <v>431</v>
      </c>
      <c r="E774" t="s">
        <v>4344</v>
      </c>
      <c r="F774" t="s">
        <v>4348</v>
      </c>
      <c r="G774" t="s">
        <v>4353</v>
      </c>
      <c r="H774">
        <v>6282.8639999999996</v>
      </c>
      <c r="I774">
        <v>93.17</v>
      </c>
    </row>
    <row r="775" spans="1:9">
      <c r="A775" t="s">
        <v>3565</v>
      </c>
      <c r="B775" s="1">
        <v>44500</v>
      </c>
      <c r="C775" t="s">
        <v>4338</v>
      </c>
      <c r="D775" t="s">
        <v>683</v>
      </c>
      <c r="E775" t="s">
        <v>4342</v>
      </c>
      <c r="F775" t="s">
        <v>4346</v>
      </c>
      <c r="G775" t="s">
        <v>4353</v>
      </c>
      <c r="H775">
        <v>81.48</v>
      </c>
      <c r="I775">
        <v>14.52</v>
      </c>
    </row>
    <row r="776" spans="1:9">
      <c r="A776" t="s">
        <v>3566</v>
      </c>
      <c r="B776" s="1">
        <v>44500</v>
      </c>
      <c r="C776" t="s">
        <v>4338</v>
      </c>
      <c r="D776" t="s">
        <v>683</v>
      </c>
      <c r="E776" t="s">
        <v>4342</v>
      </c>
      <c r="F776" t="s">
        <v>4346</v>
      </c>
      <c r="G776" t="s">
        <v>4353</v>
      </c>
      <c r="H776">
        <v>321.44</v>
      </c>
      <c r="I776">
        <v>41.09</v>
      </c>
    </row>
    <row r="777" spans="1:9">
      <c r="A777" t="s">
        <v>3542</v>
      </c>
      <c r="B777" s="1">
        <v>44499</v>
      </c>
      <c r="C777" t="s">
        <v>4337</v>
      </c>
      <c r="D777" t="s">
        <v>633</v>
      </c>
      <c r="E777" t="s">
        <v>4342</v>
      </c>
      <c r="F777" t="s">
        <v>4346</v>
      </c>
      <c r="G777" t="s">
        <v>4353</v>
      </c>
      <c r="H777">
        <v>100.8</v>
      </c>
      <c r="I777">
        <v>29.49</v>
      </c>
    </row>
    <row r="778" spans="1:9">
      <c r="A778" t="s">
        <v>3543</v>
      </c>
      <c r="B778" s="1">
        <v>44499</v>
      </c>
      <c r="C778" t="s">
        <v>4338</v>
      </c>
      <c r="D778" t="s">
        <v>633</v>
      </c>
      <c r="E778" t="s">
        <v>4342</v>
      </c>
      <c r="F778" t="s">
        <v>4346</v>
      </c>
      <c r="G778" t="s">
        <v>4353</v>
      </c>
      <c r="H778">
        <v>200.76</v>
      </c>
      <c r="I778">
        <v>12.27</v>
      </c>
    </row>
    <row r="779" spans="1:9">
      <c r="A779" t="s">
        <v>3544</v>
      </c>
      <c r="B779" s="1">
        <v>44499</v>
      </c>
      <c r="C779" t="s">
        <v>4338</v>
      </c>
      <c r="D779" t="s">
        <v>482</v>
      </c>
      <c r="E779" t="s">
        <v>4342</v>
      </c>
      <c r="F779" t="s">
        <v>4348</v>
      </c>
      <c r="G779" t="s">
        <v>4353</v>
      </c>
      <c r="H779">
        <v>266.56</v>
      </c>
      <c r="I779">
        <v>22.98</v>
      </c>
    </row>
    <row r="780" spans="1:9">
      <c r="A780" t="s">
        <v>3545</v>
      </c>
      <c r="B780" s="1">
        <v>44499</v>
      </c>
      <c r="C780" t="s">
        <v>4337</v>
      </c>
      <c r="D780" t="s">
        <v>146</v>
      </c>
      <c r="E780" t="s">
        <v>4343</v>
      </c>
      <c r="F780" t="s">
        <v>4348</v>
      </c>
      <c r="G780" t="s">
        <v>4354</v>
      </c>
      <c r="H780">
        <v>618.24</v>
      </c>
      <c r="I780">
        <v>102.82</v>
      </c>
    </row>
    <row r="781" spans="1:9">
      <c r="A781" t="s">
        <v>3546</v>
      </c>
      <c r="B781" s="1">
        <v>44499</v>
      </c>
      <c r="C781" t="s">
        <v>4339</v>
      </c>
      <c r="D781" t="s">
        <v>97</v>
      </c>
      <c r="E781" t="s">
        <v>4342</v>
      </c>
      <c r="F781" t="s">
        <v>4347</v>
      </c>
      <c r="G781" t="s">
        <v>4352</v>
      </c>
      <c r="H781">
        <v>588.70000000000005</v>
      </c>
      <c r="I781">
        <v>130.04</v>
      </c>
    </row>
    <row r="782" spans="1:9">
      <c r="A782" t="s">
        <v>3547</v>
      </c>
      <c r="B782" s="1">
        <v>44499</v>
      </c>
      <c r="C782" t="s">
        <v>4338</v>
      </c>
      <c r="D782" t="s">
        <v>643</v>
      </c>
      <c r="E782" t="s">
        <v>4342</v>
      </c>
      <c r="F782" t="s">
        <v>4347</v>
      </c>
      <c r="G782" t="s">
        <v>4352</v>
      </c>
      <c r="H782">
        <v>264.88</v>
      </c>
      <c r="I782">
        <v>49.18</v>
      </c>
    </row>
    <row r="783" spans="1:9">
      <c r="A783" t="s">
        <v>3548</v>
      </c>
      <c r="B783" s="1">
        <v>44499</v>
      </c>
      <c r="C783" t="s">
        <v>4338</v>
      </c>
      <c r="D783" t="s">
        <v>643</v>
      </c>
      <c r="E783" t="s">
        <v>4342</v>
      </c>
      <c r="F783" t="s">
        <v>4347</v>
      </c>
      <c r="G783" t="s">
        <v>4354</v>
      </c>
      <c r="H783">
        <v>16191.525</v>
      </c>
      <c r="I783">
        <v>82.11</v>
      </c>
    </row>
    <row r="784" spans="1:9">
      <c r="A784" t="s">
        <v>3549</v>
      </c>
      <c r="B784" s="1">
        <v>44499</v>
      </c>
      <c r="C784" t="s">
        <v>4338</v>
      </c>
      <c r="D784" t="s">
        <v>40</v>
      </c>
      <c r="E784" t="s">
        <v>4344</v>
      </c>
      <c r="F784" t="s">
        <v>4347</v>
      </c>
      <c r="G784" t="s">
        <v>4352</v>
      </c>
      <c r="H784">
        <v>2264.64</v>
      </c>
      <c r="I784">
        <v>251.27</v>
      </c>
    </row>
    <row r="785" spans="1:9">
      <c r="A785" t="s">
        <v>3550</v>
      </c>
      <c r="B785" s="1">
        <v>44499</v>
      </c>
      <c r="C785" t="s">
        <v>4338</v>
      </c>
      <c r="D785" t="s">
        <v>40</v>
      </c>
      <c r="E785" t="s">
        <v>4344</v>
      </c>
      <c r="F785" t="s">
        <v>4347</v>
      </c>
      <c r="G785" t="s">
        <v>4352</v>
      </c>
      <c r="H785">
        <v>11926.32</v>
      </c>
      <c r="I785">
        <v>485.29</v>
      </c>
    </row>
    <row r="786" spans="1:9">
      <c r="A786" t="s">
        <v>3551</v>
      </c>
      <c r="B786" s="1">
        <v>44499</v>
      </c>
      <c r="C786" t="s">
        <v>4337</v>
      </c>
      <c r="D786" t="s">
        <v>40</v>
      </c>
      <c r="E786" t="s">
        <v>4344</v>
      </c>
      <c r="F786" t="s">
        <v>4347</v>
      </c>
      <c r="G786" t="s">
        <v>4354</v>
      </c>
      <c r="H786">
        <v>2873.36</v>
      </c>
      <c r="I786">
        <v>260.26</v>
      </c>
    </row>
    <row r="787" spans="1:9">
      <c r="A787" t="s">
        <v>3552</v>
      </c>
      <c r="B787" s="1">
        <v>44499</v>
      </c>
      <c r="C787" t="s">
        <v>4338</v>
      </c>
      <c r="D787" t="s">
        <v>118</v>
      </c>
      <c r="E787" t="s">
        <v>4342</v>
      </c>
      <c r="F787" t="s">
        <v>4350</v>
      </c>
      <c r="G787" t="s">
        <v>4354</v>
      </c>
      <c r="H787">
        <v>595.98</v>
      </c>
      <c r="I787">
        <v>175.97</v>
      </c>
    </row>
    <row r="788" spans="1:9">
      <c r="A788" t="s">
        <v>3553</v>
      </c>
      <c r="B788" s="1">
        <v>44499</v>
      </c>
      <c r="C788" t="s">
        <v>4337</v>
      </c>
      <c r="D788" t="s">
        <v>118</v>
      </c>
      <c r="E788" t="s">
        <v>4342</v>
      </c>
      <c r="F788" t="s">
        <v>4350</v>
      </c>
      <c r="G788" t="s">
        <v>4353</v>
      </c>
      <c r="H788">
        <v>130.47999999999999</v>
      </c>
      <c r="I788">
        <v>46.91</v>
      </c>
    </row>
    <row r="789" spans="1:9">
      <c r="A789" t="s">
        <v>3554</v>
      </c>
      <c r="B789" s="1">
        <v>44499</v>
      </c>
      <c r="C789" t="s">
        <v>4338</v>
      </c>
      <c r="D789" t="s">
        <v>394</v>
      </c>
      <c r="E789" t="s">
        <v>4342</v>
      </c>
      <c r="F789" t="s">
        <v>4351</v>
      </c>
      <c r="G789" t="s">
        <v>4353</v>
      </c>
      <c r="H789">
        <v>139.77600000000001</v>
      </c>
      <c r="I789">
        <v>20.27</v>
      </c>
    </row>
    <row r="790" spans="1:9">
      <c r="A790" t="s">
        <v>3532</v>
      </c>
      <c r="B790" s="1">
        <v>44498</v>
      </c>
      <c r="C790" t="s">
        <v>4338</v>
      </c>
      <c r="D790" t="s">
        <v>1</v>
      </c>
      <c r="E790" t="s">
        <v>4343</v>
      </c>
      <c r="F790" t="s">
        <v>4350</v>
      </c>
      <c r="G790" t="s">
        <v>4353</v>
      </c>
      <c r="H790">
        <v>627.9</v>
      </c>
      <c r="I790">
        <v>64.14</v>
      </c>
    </row>
    <row r="791" spans="1:9">
      <c r="A791" t="s">
        <v>3533</v>
      </c>
      <c r="B791" s="1">
        <v>44498</v>
      </c>
      <c r="C791" t="s">
        <v>4337</v>
      </c>
      <c r="D791" t="s">
        <v>1</v>
      </c>
      <c r="E791" t="s">
        <v>4343</v>
      </c>
      <c r="F791" t="s">
        <v>4350</v>
      </c>
      <c r="G791" t="s">
        <v>4353</v>
      </c>
      <c r="H791">
        <v>715.26</v>
      </c>
      <c r="I791">
        <v>195.09</v>
      </c>
    </row>
    <row r="792" spans="1:9">
      <c r="A792" t="s">
        <v>3534</v>
      </c>
      <c r="B792" s="1">
        <v>44498</v>
      </c>
      <c r="C792" t="s">
        <v>4337</v>
      </c>
      <c r="D792" t="s">
        <v>712</v>
      </c>
      <c r="E792" t="s">
        <v>4343</v>
      </c>
      <c r="F792" t="s">
        <v>4346</v>
      </c>
      <c r="G792" t="s">
        <v>4353</v>
      </c>
      <c r="H792">
        <v>224</v>
      </c>
      <c r="I792">
        <v>22.61</v>
      </c>
    </row>
    <row r="793" spans="1:9">
      <c r="A793" t="s">
        <v>3535</v>
      </c>
      <c r="B793" s="1">
        <v>44498</v>
      </c>
      <c r="C793" t="s">
        <v>4337</v>
      </c>
      <c r="D793" t="s">
        <v>495</v>
      </c>
      <c r="E793" t="s">
        <v>4342</v>
      </c>
      <c r="F793" t="s">
        <v>4348</v>
      </c>
      <c r="G793" t="s">
        <v>4353</v>
      </c>
      <c r="H793">
        <v>414.54</v>
      </c>
      <c r="I793">
        <v>40.479999999999997</v>
      </c>
    </row>
    <row r="794" spans="1:9">
      <c r="A794" t="s">
        <v>3536</v>
      </c>
      <c r="B794" s="1">
        <v>44498</v>
      </c>
      <c r="C794" t="s">
        <v>4337</v>
      </c>
      <c r="D794" t="s">
        <v>584</v>
      </c>
      <c r="E794" t="s">
        <v>4342</v>
      </c>
      <c r="F794" t="s">
        <v>4348</v>
      </c>
      <c r="G794" t="s">
        <v>4353</v>
      </c>
      <c r="H794">
        <v>1198.4000000000001</v>
      </c>
      <c r="I794">
        <v>162.12</v>
      </c>
    </row>
    <row r="795" spans="1:9">
      <c r="A795" t="s">
        <v>3537</v>
      </c>
      <c r="B795" s="1">
        <v>44498</v>
      </c>
      <c r="C795" t="s">
        <v>4338</v>
      </c>
      <c r="D795" t="s">
        <v>523</v>
      </c>
      <c r="E795" t="s">
        <v>4342</v>
      </c>
      <c r="F795" t="s">
        <v>4347</v>
      </c>
      <c r="G795" t="s">
        <v>4354</v>
      </c>
      <c r="H795">
        <v>737.1</v>
      </c>
      <c r="I795">
        <v>102.37</v>
      </c>
    </row>
    <row r="796" spans="1:9">
      <c r="A796" t="s">
        <v>3538</v>
      </c>
      <c r="B796" s="1">
        <v>44498</v>
      </c>
      <c r="C796" t="s">
        <v>4339</v>
      </c>
      <c r="D796" t="s">
        <v>523</v>
      </c>
      <c r="E796" t="s">
        <v>4342</v>
      </c>
      <c r="F796" t="s">
        <v>4347</v>
      </c>
      <c r="G796" t="s">
        <v>4354</v>
      </c>
      <c r="H796">
        <v>353.22</v>
      </c>
      <c r="I796">
        <v>44.64</v>
      </c>
    </row>
    <row r="797" spans="1:9">
      <c r="A797" t="s">
        <v>3539</v>
      </c>
      <c r="B797" s="1">
        <v>44498</v>
      </c>
      <c r="C797" t="s">
        <v>4338</v>
      </c>
      <c r="D797" t="s">
        <v>523</v>
      </c>
      <c r="E797" t="s">
        <v>4342</v>
      </c>
      <c r="F797" t="s">
        <v>4347</v>
      </c>
      <c r="G797" t="s">
        <v>4354</v>
      </c>
      <c r="H797">
        <v>1167.5999999999999</v>
      </c>
      <c r="I797">
        <v>193.21</v>
      </c>
    </row>
    <row r="798" spans="1:9">
      <c r="A798" t="s">
        <v>3540</v>
      </c>
      <c r="B798" s="1">
        <v>44498</v>
      </c>
      <c r="C798" t="s">
        <v>4339</v>
      </c>
      <c r="D798" t="s">
        <v>523</v>
      </c>
      <c r="E798" t="s">
        <v>4342</v>
      </c>
      <c r="F798" t="s">
        <v>4347</v>
      </c>
      <c r="G798" t="s">
        <v>4353</v>
      </c>
      <c r="H798">
        <v>161.28</v>
      </c>
      <c r="I798">
        <v>37.81</v>
      </c>
    </row>
    <row r="799" spans="1:9">
      <c r="A799" t="s">
        <v>3541</v>
      </c>
      <c r="B799" s="1">
        <v>44498</v>
      </c>
      <c r="C799" t="s">
        <v>4338</v>
      </c>
      <c r="D799" t="s">
        <v>182</v>
      </c>
      <c r="E799" t="s">
        <v>4343</v>
      </c>
      <c r="F799" t="s">
        <v>4346</v>
      </c>
      <c r="G799" t="s">
        <v>4352</v>
      </c>
      <c r="H799">
        <v>5980.1</v>
      </c>
      <c r="I799">
        <v>309.66000000000003</v>
      </c>
    </row>
    <row r="800" spans="1:9">
      <c r="A800" t="s">
        <v>3517</v>
      </c>
      <c r="B800" s="1">
        <v>44497</v>
      </c>
      <c r="C800" t="s">
        <v>4337</v>
      </c>
      <c r="D800" t="s">
        <v>592</v>
      </c>
      <c r="E800" t="s">
        <v>4344</v>
      </c>
      <c r="F800" t="s">
        <v>4346</v>
      </c>
      <c r="G800" t="s">
        <v>4354</v>
      </c>
      <c r="H800">
        <v>435.96</v>
      </c>
      <c r="I800">
        <v>4.93</v>
      </c>
    </row>
    <row r="801" spans="1:9">
      <c r="A801" t="s">
        <v>3518</v>
      </c>
      <c r="B801" s="1">
        <v>44497</v>
      </c>
      <c r="C801" t="s">
        <v>4338</v>
      </c>
      <c r="D801" t="s">
        <v>568</v>
      </c>
      <c r="E801" t="s">
        <v>4342</v>
      </c>
      <c r="F801" t="s">
        <v>4346</v>
      </c>
      <c r="G801" t="s">
        <v>4354</v>
      </c>
      <c r="H801">
        <v>2368.8000000000002</v>
      </c>
      <c r="I801">
        <v>297.45</v>
      </c>
    </row>
    <row r="802" spans="1:9">
      <c r="A802" t="s">
        <v>3519</v>
      </c>
      <c r="B802" s="1">
        <v>44497</v>
      </c>
      <c r="C802" t="s">
        <v>4338</v>
      </c>
      <c r="D802" t="s">
        <v>545</v>
      </c>
      <c r="E802" t="s">
        <v>4342</v>
      </c>
      <c r="F802" t="s">
        <v>4348</v>
      </c>
      <c r="G802" t="s">
        <v>4353</v>
      </c>
      <c r="H802">
        <v>621.17999999999995</v>
      </c>
      <c r="I802">
        <v>39.19</v>
      </c>
    </row>
    <row r="803" spans="1:9">
      <c r="A803" t="s">
        <v>3520</v>
      </c>
      <c r="B803" s="1">
        <v>44497</v>
      </c>
      <c r="C803" t="s">
        <v>4338</v>
      </c>
      <c r="D803" t="s">
        <v>545</v>
      </c>
      <c r="E803" t="s">
        <v>4342</v>
      </c>
      <c r="F803" t="s">
        <v>4348</v>
      </c>
      <c r="G803" t="s">
        <v>4353</v>
      </c>
      <c r="H803">
        <v>328.86</v>
      </c>
      <c r="I803">
        <v>46.81</v>
      </c>
    </row>
    <row r="804" spans="1:9">
      <c r="A804" t="s">
        <v>3521</v>
      </c>
      <c r="B804" s="1">
        <v>44497</v>
      </c>
      <c r="C804" t="s">
        <v>4338</v>
      </c>
      <c r="D804" t="s">
        <v>502</v>
      </c>
      <c r="E804" t="s">
        <v>4342</v>
      </c>
      <c r="F804" t="s">
        <v>4347</v>
      </c>
      <c r="G804" t="s">
        <v>4354</v>
      </c>
      <c r="H804">
        <v>833.28</v>
      </c>
      <c r="I804">
        <v>199.98</v>
      </c>
    </row>
    <row r="805" spans="1:9">
      <c r="A805" t="s">
        <v>3522</v>
      </c>
      <c r="B805" s="1">
        <v>44497</v>
      </c>
      <c r="C805" t="s">
        <v>4339</v>
      </c>
      <c r="D805" t="s">
        <v>502</v>
      </c>
      <c r="E805" t="s">
        <v>4342</v>
      </c>
      <c r="F805" t="s">
        <v>4347</v>
      </c>
      <c r="G805" t="s">
        <v>4353</v>
      </c>
      <c r="H805">
        <v>955.08</v>
      </c>
      <c r="I805">
        <v>101.12</v>
      </c>
    </row>
    <row r="806" spans="1:9">
      <c r="A806" t="s">
        <v>3523</v>
      </c>
      <c r="B806" s="1">
        <v>44497</v>
      </c>
      <c r="C806" t="s">
        <v>4338</v>
      </c>
      <c r="D806" t="s">
        <v>502</v>
      </c>
      <c r="E806" t="s">
        <v>4342</v>
      </c>
      <c r="F806" t="s">
        <v>4347</v>
      </c>
      <c r="G806" t="s">
        <v>4353</v>
      </c>
      <c r="H806">
        <v>130.76</v>
      </c>
      <c r="I806">
        <v>44.45</v>
      </c>
    </row>
    <row r="807" spans="1:9">
      <c r="A807" t="s">
        <v>3524</v>
      </c>
      <c r="B807" s="1">
        <v>44497</v>
      </c>
      <c r="C807" t="s">
        <v>4339</v>
      </c>
      <c r="D807" t="s">
        <v>286</v>
      </c>
      <c r="E807" t="s">
        <v>4342</v>
      </c>
      <c r="F807" t="s">
        <v>4347</v>
      </c>
      <c r="G807" t="s">
        <v>4353</v>
      </c>
      <c r="H807">
        <v>9854.8799999999992</v>
      </c>
      <c r="I807">
        <v>357.57</v>
      </c>
    </row>
    <row r="808" spans="1:9">
      <c r="A808" t="s">
        <v>3525</v>
      </c>
      <c r="B808" s="1">
        <v>44497</v>
      </c>
      <c r="C808" t="s">
        <v>4338</v>
      </c>
      <c r="D808" t="s">
        <v>286</v>
      </c>
      <c r="E808" t="s">
        <v>4342</v>
      </c>
      <c r="F808" t="s">
        <v>4347</v>
      </c>
      <c r="G808" t="s">
        <v>4353</v>
      </c>
      <c r="H808">
        <v>150.36000000000001</v>
      </c>
      <c r="I808">
        <v>10.85</v>
      </c>
    </row>
    <row r="809" spans="1:9">
      <c r="A809" t="s">
        <v>3526</v>
      </c>
      <c r="B809" s="1">
        <v>44497</v>
      </c>
      <c r="C809" t="s">
        <v>4339</v>
      </c>
      <c r="D809" t="s">
        <v>6</v>
      </c>
      <c r="E809" t="s">
        <v>4344</v>
      </c>
      <c r="F809" t="s">
        <v>4348</v>
      </c>
      <c r="G809" t="s">
        <v>4354</v>
      </c>
      <c r="H809">
        <v>70.56</v>
      </c>
      <c r="I809">
        <v>12.66</v>
      </c>
    </row>
    <row r="810" spans="1:9">
      <c r="A810" t="s">
        <v>3527</v>
      </c>
      <c r="B810" s="1">
        <v>44497</v>
      </c>
      <c r="C810" t="s">
        <v>4338</v>
      </c>
      <c r="D810" t="s">
        <v>343</v>
      </c>
      <c r="E810" t="s">
        <v>4342</v>
      </c>
      <c r="F810" t="s">
        <v>4348</v>
      </c>
      <c r="G810" t="s">
        <v>4353</v>
      </c>
      <c r="H810">
        <v>1243.2</v>
      </c>
      <c r="I810">
        <v>134.13</v>
      </c>
    </row>
    <row r="811" spans="1:9">
      <c r="A811" t="s">
        <v>3528</v>
      </c>
      <c r="B811" s="1">
        <v>44497</v>
      </c>
      <c r="C811" t="s">
        <v>4340</v>
      </c>
      <c r="D811" t="s">
        <v>343</v>
      </c>
      <c r="E811" t="s">
        <v>4342</v>
      </c>
      <c r="F811" t="s">
        <v>4348</v>
      </c>
      <c r="G811" t="s">
        <v>4353</v>
      </c>
      <c r="H811">
        <v>70.56</v>
      </c>
      <c r="I811">
        <v>13.61</v>
      </c>
    </row>
    <row r="812" spans="1:9">
      <c r="A812" t="s">
        <v>3529</v>
      </c>
      <c r="B812" s="1">
        <v>44497</v>
      </c>
      <c r="C812" t="s">
        <v>4338</v>
      </c>
      <c r="D812" t="s">
        <v>639</v>
      </c>
      <c r="E812" t="s">
        <v>4342</v>
      </c>
      <c r="F812" t="s">
        <v>4349</v>
      </c>
      <c r="G812" t="s">
        <v>4353</v>
      </c>
      <c r="H812">
        <v>2878.96</v>
      </c>
      <c r="I812">
        <v>189.05</v>
      </c>
    </row>
    <row r="813" spans="1:9">
      <c r="A813" t="s">
        <v>3530</v>
      </c>
      <c r="B813" s="1">
        <v>44497</v>
      </c>
      <c r="C813" t="s">
        <v>4338</v>
      </c>
      <c r="D813" t="s">
        <v>639</v>
      </c>
      <c r="E813" t="s">
        <v>4342</v>
      </c>
      <c r="F813" t="s">
        <v>4349</v>
      </c>
      <c r="G813" t="s">
        <v>4352</v>
      </c>
      <c r="H813">
        <v>1340.64</v>
      </c>
      <c r="I813">
        <v>118.84</v>
      </c>
    </row>
    <row r="814" spans="1:9">
      <c r="A814" t="s">
        <v>3531</v>
      </c>
      <c r="B814" s="1">
        <v>44497</v>
      </c>
      <c r="C814" t="s">
        <v>4339</v>
      </c>
      <c r="D814" t="s">
        <v>620</v>
      </c>
      <c r="E814" t="s">
        <v>4342</v>
      </c>
      <c r="F814" t="s">
        <v>4351</v>
      </c>
      <c r="G814" t="s">
        <v>4353</v>
      </c>
      <c r="H814">
        <v>994.56</v>
      </c>
      <c r="I814">
        <v>72.31</v>
      </c>
    </row>
    <row r="815" spans="1:9">
      <c r="A815" t="s">
        <v>3499</v>
      </c>
      <c r="B815" s="1">
        <v>44496</v>
      </c>
      <c r="C815" t="s">
        <v>4338</v>
      </c>
      <c r="D815" t="s">
        <v>515</v>
      </c>
      <c r="E815" t="s">
        <v>4343</v>
      </c>
      <c r="F815" t="s">
        <v>4348</v>
      </c>
      <c r="G815" t="s">
        <v>4353</v>
      </c>
      <c r="H815">
        <v>527.1</v>
      </c>
      <c r="I815">
        <v>171.83</v>
      </c>
    </row>
    <row r="816" spans="1:9">
      <c r="A816" t="s">
        <v>3500</v>
      </c>
      <c r="B816" s="1">
        <v>44496</v>
      </c>
      <c r="C816" t="s">
        <v>4339</v>
      </c>
      <c r="D816" t="s">
        <v>515</v>
      </c>
      <c r="E816" t="s">
        <v>4343</v>
      </c>
      <c r="F816" t="s">
        <v>4348</v>
      </c>
      <c r="G816" t="s">
        <v>4352</v>
      </c>
      <c r="H816">
        <v>2974.72</v>
      </c>
      <c r="I816">
        <v>151.07</v>
      </c>
    </row>
    <row r="817" spans="1:9">
      <c r="A817" t="s">
        <v>3501</v>
      </c>
      <c r="B817" s="1">
        <v>44496</v>
      </c>
      <c r="C817" t="s">
        <v>4339</v>
      </c>
      <c r="D817" t="s">
        <v>515</v>
      </c>
      <c r="E817" t="s">
        <v>4343</v>
      </c>
      <c r="F817" t="s">
        <v>4348</v>
      </c>
      <c r="G817" t="s">
        <v>4352</v>
      </c>
      <c r="H817">
        <v>1930.32</v>
      </c>
      <c r="I817">
        <v>111.63</v>
      </c>
    </row>
    <row r="818" spans="1:9">
      <c r="A818" t="s">
        <v>3502</v>
      </c>
      <c r="B818" s="1">
        <v>44496</v>
      </c>
      <c r="C818" t="s">
        <v>4338</v>
      </c>
      <c r="D818" t="s">
        <v>86</v>
      </c>
      <c r="E818" t="s">
        <v>4343</v>
      </c>
      <c r="F818" t="s">
        <v>4348</v>
      </c>
      <c r="G818" t="s">
        <v>4353</v>
      </c>
      <c r="H818">
        <v>796.82399999999996</v>
      </c>
      <c r="I818">
        <v>21.23</v>
      </c>
    </row>
    <row r="819" spans="1:9">
      <c r="A819" t="s">
        <v>3503</v>
      </c>
      <c r="B819" s="1">
        <v>44496</v>
      </c>
      <c r="C819" t="s">
        <v>4338</v>
      </c>
      <c r="D819" t="s">
        <v>239</v>
      </c>
      <c r="E819" t="s">
        <v>4342</v>
      </c>
      <c r="F819" t="s">
        <v>4351</v>
      </c>
      <c r="G819" t="s">
        <v>4353</v>
      </c>
      <c r="H819">
        <v>40.32</v>
      </c>
      <c r="I819">
        <v>0.97</v>
      </c>
    </row>
    <row r="820" spans="1:9">
      <c r="A820" t="s">
        <v>3504</v>
      </c>
      <c r="B820" s="1">
        <v>44496</v>
      </c>
      <c r="C820" t="s">
        <v>4337</v>
      </c>
      <c r="D820" t="s">
        <v>681</v>
      </c>
      <c r="E820" t="s">
        <v>4344</v>
      </c>
      <c r="F820" t="s">
        <v>4350</v>
      </c>
      <c r="G820" t="s">
        <v>4352</v>
      </c>
      <c r="H820">
        <v>665.84</v>
      </c>
      <c r="I820">
        <v>173.51</v>
      </c>
    </row>
    <row r="821" spans="1:9">
      <c r="A821" t="s">
        <v>3505</v>
      </c>
      <c r="B821" s="1">
        <v>44496</v>
      </c>
      <c r="C821" t="s">
        <v>4339</v>
      </c>
      <c r="D821" t="s">
        <v>134</v>
      </c>
      <c r="E821" t="s">
        <v>4344</v>
      </c>
      <c r="F821" t="s">
        <v>4347</v>
      </c>
      <c r="G821" t="s">
        <v>4354</v>
      </c>
      <c r="H821">
        <v>368.00400000000002</v>
      </c>
      <c r="I821">
        <v>2.66</v>
      </c>
    </row>
    <row r="822" spans="1:9">
      <c r="A822" t="s">
        <v>3506</v>
      </c>
      <c r="B822" s="1">
        <v>44496</v>
      </c>
      <c r="C822" t="s">
        <v>4337</v>
      </c>
      <c r="D822" t="s">
        <v>134</v>
      </c>
      <c r="E822" t="s">
        <v>4344</v>
      </c>
      <c r="F822" t="s">
        <v>4347</v>
      </c>
      <c r="G822" t="s">
        <v>4352</v>
      </c>
      <c r="H822">
        <v>328.02</v>
      </c>
      <c r="I822">
        <v>4.9800000000000004</v>
      </c>
    </row>
    <row r="823" spans="1:9">
      <c r="A823" t="s">
        <v>3507</v>
      </c>
      <c r="B823" s="1">
        <v>44496</v>
      </c>
      <c r="C823" t="s">
        <v>4337</v>
      </c>
      <c r="D823" t="s">
        <v>298</v>
      </c>
      <c r="E823" t="s">
        <v>4344</v>
      </c>
      <c r="F823" t="s">
        <v>4347</v>
      </c>
      <c r="G823" t="s">
        <v>4353</v>
      </c>
      <c r="H823">
        <v>226.38</v>
      </c>
      <c r="I823">
        <v>16.09</v>
      </c>
    </row>
    <row r="824" spans="1:9">
      <c r="A824" t="s">
        <v>3508</v>
      </c>
      <c r="B824" s="1">
        <v>44496</v>
      </c>
      <c r="C824" t="s">
        <v>4338</v>
      </c>
      <c r="D824" t="s">
        <v>298</v>
      </c>
      <c r="E824" t="s">
        <v>4344</v>
      </c>
      <c r="F824" t="s">
        <v>4347</v>
      </c>
      <c r="G824" t="s">
        <v>4353</v>
      </c>
      <c r="H824">
        <v>259.7</v>
      </c>
      <c r="I824">
        <v>17.93</v>
      </c>
    </row>
    <row r="825" spans="1:9">
      <c r="A825" t="s">
        <v>3509</v>
      </c>
      <c r="B825" s="1">
        <v>44496</v>
      </c>
      <c r="C825" t="s">
        <v>4339</v>
      </c>
      <c r="D825" t="s">
        <v>57</v>
      </c>
      <c r="E825" t="s">
        <v>4344</v>
      </c>
      <c r="F825" t="s">
        <v>4351</v>
      </c>
      <c r="G825" t="s">
        <v>4353</v>
      </c>
      <c r="H825">
        <v>62.72</v>
      </c>
      <c r="I825">
        <v>1.37</v>
      </c>
    </row>
    <row r="826" spans="1:9">
      <c r="A826" t="s">
        <v>3510</v>
      </c>
      <c r="B826" s="1">
        <v>44496</v>
      </c>
      <c r="C826" t="s">
        <v>4337</v>
      </c>
      <c r="D826" t="s">
        <v>57</v>
      </c>
      <c r="E826" t="s">
        <v>4344</v>
      </c>
      <c r="F826" t="s">
        <v>4351</v>
      </c>
      <c r="G826" t="s">
        <v>4353</v>
      </c>
      <c r="H826">
        <v>351.96</v>
      </c>
      <c r="I826">
        <v>32.21</v>
      </c>
    </row>
    <row r="827" spans="1:9">
      <c r="A827" t="s">
        <v>3511</v>
      </c>
      <c r="B827" s="1">
        <v>44496</v>
      </c>
      <c r="C827" t="s">
        <v>4337</v>
      </c>
      <c r="D827" t="s">
        <v>428</v>
      </c>
      <c r="E827" t="s">
        <v>4342</v>
      </c>
      <c r="F827" t="s">
        <v>4347</v>
      </c>
      <c r="G827" t="s">
        <v>4352</v>
      </c>
      <c r="H827">
        <v>2352.42</v>
      </c>
      <c r="I827">
        <v>156.13</v>
      </c>
    </row>
    <row r="828" spans="1:9">
      <c r="A828" t="s">
        <v>3512</v>
      </c>
      <c r="B828" s="1">
        <v>44496</v>
      </c>
      <c r="C828" t="s">
        <v>4339</v>
      </c>
      <c r="D828" t="s">
        <v>428</v>
      </c>
      <c r="E828" t="s">
        <v>4342</v>
      </c>
      <c r="F828" t="s">
        <v>4347</v>
      </c>
      <c r="G828" t="s">
        <v>4353</v>
      </c>
      <c r="H828">
        <v>911.68</v>
      </c>
      <c r="I828">
        <v>103.65</v>
      </c>
    </row>
    <row r="829" spans="1:9">
      <c r="A829" t="s">
        <v>3513</v>
      </c>
      <c r="B829" s="1">
        <v>44496</v>
      </c>
      <c r="C829" t="s">
        <v>4337</v>
      </c>
      <c r="D829" t="s">
        <v>428</v>
      </c>
      <c r="E829" t="s">
        <v>4342</v>
      </c>
      <c r="F829" t="s">
        <v>4347</v>
      </c>
      <c r="G829" t="s">
        <v>4354</v>
      </c>
      <c r="H829">
        <v>1613.36</v>
      </c>
      <c r="I829">
        <v>232.32</v>
      </c>
    </row>
    <row r="830" spans="1:9">
      <c r="A830" t="s">
        <v>3514</v>
      </c>
      <c r="B830" s="1">
        <v>44496</v>
      </c>
      <c r="C830" t="s">
        <v>4337</v>
      </c>
      <c r="D830" t="s">
        <v>428</v>
      </c>
      <c r="E830" t="s">
        <v>4342</v>
      </c>
      <c r="F830" t="s">
        <v>4347</v>
      </c>
      <c r="G830" t="s">
        <v>4354</v>
      </c>
      <c r="H830">
        <v>1342.04</v>
      </c>
      <c r="I830">
        <v>249.44</v>
      </c>
    </row>
    <row r="831" spans="1:9">
      <c r="A831" t="s">
        <v>3515</v>
      </c>
      <c r="B831" s="1">
        <v>44496</v>
      </c>
      <c r="C831" t="s">
        <v>4338</v>
      </c>
      <c r="D831" t="s">
        <v>428</v>
      </c>
      <c r="E831" t="s">
        <v>4342</v>
      </c>
      <c r="F831" t="s">
        <v>4347</v>
      </c>
      <c r="G831" t="s">
        <v>4353</v>
      </c>
      <c r="H831">
        <v>233.94</v>
      </c>
      <c r="I831">
        <v>40.65</v>
      </c>
    </row>
    <row r="832" spans="1:9">
      <c r="A832" t="s">
        <v>3516</v>
      </c>
      <c r="B832" s="1">
        <v>44496</v>
      </c>
      <c r="C832" t="s">
        <v>4340</v>
      </c>
      <c r="D832" t="s">
        <v>428</v>
      </c>
      <c r="E832" t="s">
        <v>4342</v>
      </c>
      <c r="F832" t="s">
        <v>4347</v>
      </c>
      <c r="G832" t="s">
        <v>4354</v>
      </c>
      <c r="H832">
        <v>1575.84</v>
      </c>
      <c r="I832">
        <v>249.99</v>
      </c>
    </row>
    <row r="833" spans="1:9">
      <c r="A833" t="s">
        <v>3488</v>
      </c>
      <c r="B833" s="1">
        <v>44495</v>
      </c>
      <c r="C833" t="s">
        <v>4339</v>
      </c>
      <c r="D833" t="s">
        <v>59</v>
      </c>
      <c r="E833" t="s">
        <v>4342</v>
      </c>
      <c r="F833" t="s">
        <v>4350</v>
      </c>
      <c r="G833" t="s">
        <v>4354</v>
      </c>
      <c r="H833">
        <v>1130.5</v>
      </c>
      <c r="I833">
        <v>264.64</v>
      </c>
    </row>
    <row r="834" spans="1:9">
      <c r="A834" t="s">
        <v>3489</v>
      </c>
      <c r="B834" s="1">
        <v>44495</v>
      </c>
      <c r="C834" t="s">
        <v>4338</v>
      </c>
      <c r="D834" t="s">
        <v>693</v>
      </c>
      <c r="E834" t="s">
        <v>4344</v>
      </c>
      <c r="F834" t="s">
        <v>4347</v>
      </c>
      <c r="G834" t="s">
        <v>4353</v>
      </c>
      <c r="H834">
        <v>281.79199999999997</v>
      </c>
      <c r="I834">
        <v>42.64</v>
      </c>
    </row>
    <row r="835" spans="1:9">
      <c r="A835" t="s">
        <v>3490</v>
      </c>
      <c r="B835" s="1">
        <v>44495</v>
      </c>
      <c r="C835" t="s">
        <v>4337</v>
      </c>
      <c r="D835" t="s">
        <v>693</v>
      </c>
      <c r="E835" t="s">
        <v>4344</v>
      </c>
      <c r="F835" t="s">
        <v>4347</v>
      </c>
      <c r="G835" t="s">
        <v>4353</v>
      </c>
      <c r="H835">
        <v>932.96</v>
      </c>
      <c r="I835">
        <v>65.09</v>
      </c>
    </row>
    <row r="836" spans="1:9">
      <c r="A836" t="s">
        <v>3491</v>
      </c>
      <c r="B836" s="1">
        <v>44495</v>
      </c>
      <c r="C836" t="s">
        <v>4337</v>
      </c>
      <c r="D836" t="s">
        <v>693</v>
      </c>
      <c r="E836" t="s">
        <v>4344</v>
      </c>
      <c r="F836" t="s">
        <v>4347</v>
      </c>
      <c r="G836" t="s">
        <v>4354</v>
      </c>
      <c r="H836">
        <v>4884.5159999999996</v>
      </c>
      <c r="I836">
        <v>231.29</v>
      </c>
    </row>
    <row r="837" spans="1:9">
      <c r="A837" t="s">
        <v>3492</v>
      </c>
      <c r="B837" s="1">
        <v>44495</v>
      </c>
      <c r="C837" t="s">
        <v>4337</v>
      </c>
      <c r="D837" t="s">
        <v>511</v>
      </c>
      <c r="E837" t="s">
        <v>4342</v>
      </c>
      <c r="F837" t="s">
        <v>4350</v>
      </c>
      <c r="G837" t="s">
        <v>4354</v>
      </c>
      <c r="H837">
        <v>10203.647999999999</v>
      </c>
      <c r="I837">
        <v>81.209999999999994</v>
      </c>
    </row>
    <row r="838" spans="1:9">
      <c r="A838" t="s">
        <v>3493</v>
      </c>
      <c r="B838" s="1">
        <v>44495</v>
      </c>
      <c r="C838" t="s">
        <v>4338</v>
      </c>
      <c r="D838" t="s">
        <v>511</v>
      </c>
      <c r="E838" t="s">
        <v>4342</v>
      </c>
      <c r="F838" t="s">
        <v>4350</v>
      </c>
      <c r="G838" t="s">
        <v>4354</v>
      </c>
      <c r="H838">
        <v>2322.6</v>
      </c>
      <c r="I838">
        <v>66.45</v>
      </c>
    </row>
    <row r="839" spans="1:9">
      <c r="A839" t="s">
        <v>3494</v>
      </c>
      <c r="B839" s="1">
        <v>44495</v>
      </c>
      <c r="C839" t="s">
        <v>4339</v>
      </c>
      <c r="D839" t="s">
        <v>511</v>
      </c>
      <c r="E839" t="s">
        <v>4342</v>
      </c>
      <c r="F839" t="s">
        <v>4350</v>
      </c>
      <c r="G839" t="s">
        <v>4354</v>
      </c>
      <c r="H839">
        <v>736.84799999999996</v>
      </c>
      <c r="I839">
        <v>0.28999999999999998</v>
      </c>
    </row>
    <row r="840" spans="1:9">
      <c r="A840" t="s">
        <v>3495</v>
      </c>
      <c r="B840" s="1">
        <v>44495</v>
      </c>
      <c r="C840" t="s">
        <v>4337</v>
      </c>
      <c r="D840" t="s">
        <v>511</v>
      </c>
      <c r="E840" t="s">
        <v>4342</v>
      </c>
      <c r="F840" t="s">
        <v>4350</v>
      </c>
      <c r="G840" t="s">
        <v>4353</v>
      </c>
      <c r="H840">
        <v>937.02</v>
      </c>
      <c r="I840">
        <v>111.94</v>
      </c>
    </row>
    <row r="841" spans="1:9">
      <c r="A841" t="s">
        <v>3496</v>
      </c>
      <c r="B841" s="1">
        <v>44495</v>
      </c>
      <c r="C841" t="s">
        <v>4338</v>
      </c>
      <c r="D841" t="s">
        <v>402</v>
      </c>
      <c r="E841" t="s">
        <v>4343</v>
      </c>
      <c r="F841" t="s">
        <v>4349</v>
      </c>
      <c r="G841" t="s">
        <v>4354</v>
      </c>
      <c r="H841">
        <v>87.22</v>
      </c>
      <c r="I841">
        <v>18.28</v>
      </c>
    </row>
    <row r="842" spans="1:9">
      <c r="A842" t="s">
        <v>3497</v>
      </c>
      <c r="B842" s="1">
        <v>44495</v>
      </c>
      <c r="C842" t="s">
        <v>4338</v>
      </c>
      <c r="D842" t="s">
        <v>402</v>
      </c>
      <c r="E842" t="s">
        <v>4343</v>
      </c>
      <c r="F842" t="s">
        <v>4349</v>
      </c>
      <c r="G842" t="s">
        <v>4353</v>
      </c>
      <c r="H842">
        <v>181.44</v>
      </c>
      <c r="I842">
        <v>36.82</v>
      </c>
    </row>
    <row r="843" spans="1:9">
      <c r="A843" t="s">
        <v>3498</v>
      </c>
      <c r="B843" s="1">
        <v>44495</v>
      </c>
      <c r="C843" t="s">
        <v>4337</v>
      </c>
      <c r="D843" t="s">
        <v>402</v>
      </c>
      <c r="E843" t="s">
        <v>4343</v>
      </c>
      <c r="F843" t="s">
        <v>4349</v>
      </c>
      <c r="G843" t="s">
        <v>4353</v>
      </c>
      <c r="H843">
        <v>646.79999999999995</v>
      </c>
      <c r="I843">
        <v>115.09</v>
      </c>
    </row>
    <row r="844" spans="1:9">
      <c r="A844" t="s">
        <v>3475</v>
      </c>
      <c r="B844" s="1">
        <v>44494</v>
      </c>
      <c r="C844" t="s">
        <v>4337</v>
      </c>
      <c r="D844" t="s">
        <v>369</v>
      </c>
      <c r="E844" t="s">
        <v>4344</v>
      </c>
      <c r="F844" t="s">
        <v>4347</v>
      </c>
      <c r="G844" t="s">
        <v>4353</v>
      </c>
      <c r="H844">
        <v>359.85599999999999</v>
      </c>
      <c r="I844">
        <v>36.549999999999997</v>
      </c>
    </row>
    <row r="845" spans="1:9">
      <c r="A845" t="s">
        <v>3476</v>
      </c>
      <c r="B845" s="1">
        <v>44494</v>
      </c>
      <c r="C845" t="s">
        <v>4337</v>
      </c>
      <c r="D845" t="s">
        <v>369</v>
      </c>
      <c r="E845" t="s">
        <v>4344</v>
      </c>
      <c r="F845" t="s">
        <v>4347</v>
      </c>
      <c r="G845" t="s">
        <v>4353</v>
      </c>
      <c r="H845">
        <v>85.12</v>
      </c>
      <c r="I845">
        <v>1.72</v>
      </c>
    </row>
    <row r="846" spans="1:9">
      <c r="A846" t="s">
        <v>3477</v>
      </c>
      <c r="B846" s="1">
        <v>44494</v>
      </c>
      <c r="C846" t="s">
        <v>4339</v>
      </c>
      <c r="D846" t="s">
        <v>647</v>
      </c>
      <c r="E846" t="s">
        <v>4344</v>
      </c>
      <c r="F846" t="s">
        <v>4346</v>
      </c>
      <c r="G846" t="s">
        <v>4354</v>
      </c>
      <c r="H846">
        <v>2337.3000000000002</v>
      </c>
      <c r="I846">
        <v>260.79000000000002</v>
      </c>
    </row>
    <row r="847" spans="1:9">
      <c r="A847" t="s">
        <v>3478</v>
      </c>
      <c r="B847" s="1">
        <v>44494</v>
      </c>
      <c r="C847" t="s">
        <v>4338</v>
      </c>
      <c r="D847" t="s">
        <v>647</v>
      </c>
      <c r="E847" t="s">
        <v>4344</v>
      </c>
      <c r="F847" t="s">
        <v>4346</v>
      </c>
      <c r="G847" t="s">
        <v>4353</v>
      </c>
      <c r="H847">
        <v>322</v>
      </c>
      <c r="I847">
        <v>43.72</v>
      </c>
    </row>
    <row r="848" spans="1:9">
      <c r="A848" t="s">
        <v>3479</v>
      </c>
      <c r="B848" s="1">
        <v>44494</v>
      </c>
      <c r="C848" t="s">
        <v>4337</v>
      </c>
      <c r="D848" t="s">
        <v>647</v>
      </c>
      <c r="E848" t="s">
        <v>4344</v>
      </c>
      <c r="F848" t="s">
        <v>4346</v>
      </c>
      <c r="G848" t="s">
        <v>4352</v>
      </c>
      <c r="H848">
        <v>777.56</v>
      </c>
      <c r="I848">
        <v>104.53</v>
      </c>
    </row>
    <row r="849" spans="1:9">
      <c r="A849" t="s">
        <v>3480</v>
      </c>
      <c r="B849" s="1">
        <v>44494</v>
      </c>
      <c r="C849" t="s">
        <v>4339</v>
      </c>
      <c r="D849" t="s">
        <v>647</v>
      </c>
      <c r="E849" t="s">
        <v>4344</v>
      </c>
      <c r="F849" t="s">
        <v>4346</v>
      </c>
      <c r="G849" t="s">
        <v>4353</v>
      </c>
      <c r="H849">
        <v>1357.86</v>
      </c>
      <c r="I849">
        <v>141.93</v>
      </c>
    </row>
    <row r="850" spans="1:9">
      <c r="A850" t="s">
        <v>3481</v>
      </c>
      <c r="B850" s="1">
        <v>44494</v>
      </c>
      <c r="C850" t="s">
        <v>4337</v>
      </c>
      <c r="D850" t="s">
        <v>647</v>
      </c>
      <c r="E850" t="s">
        <v>4344</v>
      </c>
      <c r="F850" t="s">
        <v>4346</v>
      </c>
      <c r="G850" t="s">
        <v>4353</v>
      </c>
      <c r="H850">
        <v>60.9</v>
      </c>
      <c r="I850">
        <v>7.46</v>
      </c>
    </row>
    <row r="851" spans="1:9">
      <c r="A851" t="s">
        <v>3482</v>
      </c>
      <c r="B851" s="1">
        <v>44494</v>
      </c>
      <c r="C851" t="s">
        <v>4339</v>
      </c>
      <c r="D851" t="s">
        <v>74</v>
      </c>
      <c r="E851" t="s">
        <v>4342</v>
      </c>
      <c r="F851" t="s">
        <v>4346</v>
      </c>
      <c r="G851" t="s">
        <v>4354</v>
      </c>
      <c r="H851">
        <v>135.66</v>
      </c>
      <c r="I851">
        <v>17.920000000000002</v>
      </c>
    </row>
    <row r="852" spans="1:9">
      <c r="A852" t="s">
        <v>3483</v>
      </c>
      <c r="B852" s="1">
        <v>44494</v>
      </c>
      <c r="C852" t="s">
        <v>4337</v>
      </c>
      <c r="D852" t="s">
        <v>74</v>
      </c>
      <c r="E852" t="s">
        <v>4342</v>
      </c>
      <c r="F852" t="s">
        <v>4346</v>
      </c>
      <c r="G852" t="s">
        <v>4353</v>
      </c>
      <c r="H852">
        <v>217.72800000000001</v>
      </c>
      <c r="I852">
        <v>10.97</v>
      </c>
    </row>
    <row r="853" spans="1:9">
      <c r="A853" t="s">
        <v>3484</v>
      </c>
      <c r="B853" s="1">
        <v>44494</v>
      </c>
      <c r="C853" t="s">
        <v>4339</v>
      </c>
      <c r="D853" t="s">
        <v>74</v>
      </c>
      <c r="E853" t="s">
        <v>4342</v>
      </c>
      <c r="F853" t="s">
        <v>4346</v>
      </c>
      <c r="G853" t="s">
        <v>4353</v>
      </c>
      <c r="H853">
        <v>87.78</v>
      </c>
      <c r="I853">
        <v>15.33</v>
      </c>
    </row>
    <row r="854" spans="1:9">
      <c r="A854" t="s">
        <v>3485</v>
      </c>
      <c r="B854" s="1">
        <v>44494</v>
      </c>
      <c r="C854" t="s">
        <v>4337</v>
      </c>
      <c r="D854" t="s">
        <v>694</v>
      </c>
      <c r="E854" t="s">
        <v>4342</v>
      </c>
      <c r="F854" t="s">
        <v>4348</v>
      </c>
      <c r="G854" t="s">
        <v>4353</v>
      </c>
      <c r="H854">
        <v>141.28800000000001</v>
      </c>
      <c r="I854">
        <v>15.93</v>
      </c>
    </row>
    <row r="855" spans="1:9">
      <c r="A855" t="s">
        <v>3486</v>
      </c>
      <c r="B855" s="1">
        <v>44494</v>
      </c>
      <c r="C855" t="s">
        <v>4339</v>
      </c>
      <c r="D855" t="s">
        <v>694</v>
      </c>
      <c r="E855" t="s">
        <v>4342</v>
      </c>
      <c r="F855" t="s">
        <v>4348</v>
      </c>
      <c r="G855" t="s">
        <v>4353</v>
      </c>
      <c r="H855">
        <v>100.71599999999999</v>
      </c>
      <c r="I855">
        <v>18.239999999999998</v>
      </c>
    </row>
    <row r="856" spans="1:9">
      <c r="A856" t="s">
        <v>3487</v>
      </c>
      <c r="B856" s="1">
        <v>44494</v>
      </c>
      <c r="C856" t="s">
        <v>4338</v>
      </c>
      <c r="D856" t="s">
        <v>694</v>
      </c>
      <c r="E856" t="s">
        <v>4342</v>
      </c>
      <c r="F856" t="s">
        <v>4348</v>
      </c>
      <c r="G856" t="s">
        <v>4353</v>
      </c>
      <c r="H856">
        <v>251.58</v>
      </c>
      <c r="I856">
        <v>11.06</v>
      </c>
    </row>
    <row r="857" spans="1:9">
      <c r="A857" t="s">
        <v>3458</v>
      </c>
      <c r="B857" s="1">
        <v>44493</v>
      </c>
      <c r="C857" t="s">
        <v>4337</v>
      </c>
      <c r="D857" t="s">
        <v>498</v>
      </c>
      <c r="E857" t="s">
        <v>4344</v>
      </c>
      <c r="F857" t="s">
        <v>4347</v>
      </c>
      <c r="G857" t="s">
        <v>4354</v>
      </c>
      <c r="H857">
        <v>3860.8919999999998</v>
      </c>
      <c r="I857">
        <v>93.63</v>
      </c>
    </row>
    <row r="858" spans="1:9">
      <c r="A858" t="s">
        <v>3459</v>
      </c>
      <c r="B858" s="1">
        <v>44493</v>
      </c>
      <c r="C858" t="s">
        <v>4339</v>
      </c>
      <c r="D858" t="s">
        <v>351</v>
      </c>
      <c r="E858" t="s">
        <v>4343</v>
      </c>
      <c r="F858" t="s">
        <v>4346</v>
      </c>
      <c r="G858" t="s">
        <v>4353</v>
      </c>
      <c r="H858">
        <v>48.636000000000003</v>
      </c>
      <c r="I858">
        <v>1.1399999999999999</v>
      </c>
    </row>
    <row r="859" spans="1:9">
      <c r="A859" t="s">
        <v>3460</v>
      </c>
      <c r="B859" s="1">
        <v>44493</v>
      </c>
      <c r="C859" t="s">
        <v>4337</v>
      </c>
      <c r="D859" t="s">
        <v>513</v>
      </c>
      <c r="E859" t="s">
        <v>4343</v>
      </c>
      <c r="F859" t="s">
        <v>4350</v>
      </c>
      <c r="G859" t="s">
        <v>4354</v>
      </c>
      <c r="H859">
        <v>2153.34</v>
      </c>
      <c r="I859">
        <v>135.76</v>
      </c>
    </row>
    <row r="860" spans="1:9">
      <c r="A860" t="s">
        <v>3461</v>
      </c>
      <c r="B860" s="1">
        <v>44493</v>
      </c>
      <c r="C860" t="s">
        <v>4338</v>
      </c>
      <c r="D860" t="s">
        <v>513</v>
      </c>
      <c r="E860" t="s">
        <v>4343</v>
      </c>
      <c r="F860" t="s">
        <v>4350</v>
      </c>
      <c r="G860" t="s">
        <v>4353</v>
      </c>
      <c r="H860">
        <v>185.64</v>
      </c>
      <c r="I860">
        <v>45.37</v>
      </c>
    </row>
    <row r="861" spans="1:9">
      <c r="A861" t="s">
        <v>3462</v>
      </c>
      <c r="B861" s="1">
        <v>44493</v>
      </c>
      <c r="C861" t="s">
        <v>4338</v>
      </c>
      <c r="D861" t="s">
        <v>513</v>
      </c>
      <c r="E861" t="s">
        <v>4343</v>
      </c>
      <c r="F861" t="s">
        <v>4350</v>
      </c>
      <c r="G861" t="s">
        <v>4354</v>
      </c>
      <c r="H861">
        <v>2315.88</v>
      </c>
      <c r="I861">
        <v>122.39</v>
      </c>
    </row>
    <row r="862" spans="1:9">
      <c r="A862" t="s">
        <v>3463</v>
      </c>
      <c r="B862" s="1">
        <v>44493</v>
      </c>
      <c r="C862" t="s">
        <v>4338</v>
      </c>
      <c r="D862" t="s">
        <v>72</v>
      </c>
      <c r="E862" t="s">
        <v>4344</v>
      </c>
      <c r="F862" t="s">
        <v>4348</v>
      </c>
      <c r="G862" t="s">
        <v>4353</v>
      </c>
      <c r="H862">
        <v>572.04</v>
      </c>
      <c r="I862">
        <v>82.09</v>
      </c>
    </row>
    <row r="863" spans="1:9">
      <c r="A863" t="s">
        <v>3464</v>
      </c>
      <c r="B863" s="1">
        <v>44493</v>
      </c>
      <c r="C863" t="s">
        <v>4339</v>
      </c>
      <c r="D863" t="s">
        <v>72</v>
      </c>
      <c r="E863" t="s">
        <v>4344</v>
      </c>
      <c r="F863" t="s">
        <v>4348</v>
      </c>
      <c r="G863" t="s">
        <v>4353</v>
      </c>
      <c r="H863">
        <v>448</v>
      </c>
      <c r="I863">
        <v>10.99</v>
      </c>
    </row>
    <row r="864" spans="1:9">
      <c r="A864" t="s">
        <v>3465</v>
      </c>
      <c r="B864" s="1">
        <v>44493</v>
      </c>
      <c r="C864" t="s">
        <v>4338</v>
      </c>
      <c r="D864" t="s">
        <v>544</v>
      </c>
      <c r="E864" t="s">
        <v>4342</v>
      </c>
      <c r="F864" t="s">
        <v>4347</v>
      </c>
      <c r="G864" t="s">
        <v>4353</v>
      </c>
      <c r="H864">
        <v>757.68</v>
      </c>
      <c r="I864">
        <v>184.46</v>
      </c>
    </row>
    <row r="865" spans="1:9">
      <c r="A865" t="s">
        <v>3466</v>
      </c>
      <c r="B865" s="1">
        <v>44493</v>
      </c>
      <c r="C865" t="s">
        <v>4338</v>
      </c>
      <c r="D865" t="s">
        <v>544</v>
      </c>
      <c r="E865" t="s">
        <v>4342</v>
      </c>
      <c r="F865" t="s">
        <v>4347</v>
      </c>
      <c r="G865" t="s">
        <v>4353</v>
      </c>
      <c r="H865">
        <v>4764.2</v>
      </c>
      <c r="I865">
        <v>204.77</v>
      </c>
    </row>
    <row r="866" spans="1:9">
      <c r="A866" t="s">
        <v>3467</v>
      </c>
      <c r="B866" s="1">
        <v>44493</v>
      </c>
      <c r="C866" t="s">
        <v>4340</v>
      </c>
      <c r="D866" t="s">
        <v>271</v>
      </c>
      <c r="E866" t="s">
        <v>4342</v>
      </c>
      <c r="F866" t="s">
        <v>4346</v>
      </c>
      <c r="G866" t="s">
        <v>4354</v>
      </c>
      <c r="H866">
        <v>1393.84</v>
      </c>
      <c r="I866">
        <v>172.15</v>
      </c>
    </row>
    <row r="867" spans="1:9">
      <c r="A867" t="s">
        <v>3468</v>
      </c>
      <c r="B867" s="1">
        <v>44493</v>
      </c>
      <c r="C867" t="s">
        <v>4337</v>
      </c>
      <c r="D867" t="s">
        <v>678</v>
      </c>
      <c r="E867" t="s">
        <v>4342</v>
      </c>
      <c r="F867" t="s">
        <v>4347</v>
      </c>
      <c r="G867" t="s">
        <v>4353</v>
      </c>
      <c r="H867">
        <v>124.04</v>
      </c>
      <c r="I867">
        <v>48.41</v>
      </c>
    </row>
    <row r="868" spans="1:9">
      <c r="A868" t="s">
        <v>3469</v>
      </c>
      <c r="B868" s="1">
        <v>44493</v>
      </c>
      <c r="C868" t="s">
        <v>4339</v>
      </c>
      <c r="D868" t="s">
        <v>678</v>
      </c>
      <c r="E868" t="s">
        <v>4342</v>
      </c>
      <c r="F868" t="s">
        <v>4347</v>
      </c>
      <c r="G868" t="s">
        <v>4353</v>
      </c>
      <c r="H868">
        <v>1558.2</v>
      </c>
      <c r="I868">
        <v>206.85</v>
      </c>
    </row>
    <row r="869" spans="1:9">
      <c r="A869" t="s">
        <v>3470</v>
      </c>
      <c r="B869" s="1">
        <v>44493</v>
      </c>
      <c r="C869" t="s">
        <v>4340</v>
      </c>
      <c r="D869" t="s">
        <v>678</v>
      </c>
      <c r="E869" t="s">
        <v>4342</v>
      </c>
      <c r="F869" t="s">
        <v>4347</v>
      </c>
      <c r="G869" t="s">
        <v>4353</v>
      </c>
      <c r="H869">
        <v>30306.639999999999</v>
      </c>
      <c r="I869">
        <v>447.78</v>
      </c>
    </row>
    <row r="870" spans="1:9">
      <c r="A870" t="s">
        <v>3471</v>
      </c>
      <c r="B870" s="1">
        <v>44493</v>
      </c>
      <c r="C870" t="s">
        <v>4339</v>
      </c>
      <c r="D870" t="s">
        <v>558</v>
      </c>
      <c r="E870" t="s">
        <v>4342</v>
      </c>
      <c r="F870" t="s">
        <v>4350</v>
      </c>
      <c r="G870" t="s">
        <v>4352</v>
      </c>
      <c r="H870">
        <v>4160.5200000000004</v>
      </c>
      <c r="I870">
        <v>237.47</v>
      </c>
    </row>
    <row r="871" spans="1:9">
      <c r="A871" t="s">
        <v>3472</v>
      </c>
      <c r="B871" s="1">
        <v>44493</v>
      </c>
      <c r="C871" t="s">
        <v>4338</v>
      </c>
      <c r="D871" t="s">
        <v>465</v>
      </c>
      <c r="E871" t="s">
        <v>4342</v>
      </c>
      <c r="F871" t="s">
        <v>4346</v>
      </c>
      <c r="G871" t="s">
        <v>4354</v>
      </c>
      <c r="H871">
        <v>5783.4</v>
      </c>
      <c r="I871">
        <v>96.83</v>
      </c>
    </row>
    <row r="872" spans="1:9">
      <c r="A872" t="s">
        <v>3473</v>
      </c>
      <c r="B872" s="1">
        <v>44493</v>
      </c>
      <c r="C872" t="s">
        <v>4338</v>
      </c>
      <c r="D872" t="s">
        <v>465</v>
      </c>
      <c r="E872" t="s">
        <v>4342</v>
      </c>
      <c r="F872" t="s">
        <v>4346</v>
      </c>
      <c r="G872" t="s">
        <v>4353</v>
      </c>
      <c r="H872">
        <v>151.19999999999999</v>
      </c>
      <c r="I872">
        <v>33.549999999999997</v>
      </c>
    </row>
    <row r="873" spans="1:9">
      <c r="A873" t="s">
        <v>3474</v>
      </c>
      <c r="B873" s="1">
        <v>44493</v>
      </c>
      <c r="C873" t="s">
        <v>4338</v>
      </c>
      <c r="D873" t="s">
        <v>534</v>
      </c>
      <c r="E873" t="s">
        <v>4342</v>
      </c>
      <c r="F873" t="s">
        <v>4346</v>
      </c>
      <c r="G873" t="s">
        <v>4353</v>
      </c>
      <c r="H873">
        <v>905.52</v>
      </c>
      <c r="I873">
        <v>102.27</v>
      </c>
    </row>
    <row r="874" spans="1:9">
      <c r="A874" t="s">
        <v>3450</v>
      </c>
      <c r="B874" s="1">
        <v>44492</v>
      </c>
      <c r="C874" t="s">
        <v>4337</v>
      </c>
      <c r="D874" t="s">
        <v>568</v>
      </c>
      <c r="E874" t="s">
        <v>4342</v>
      </c>
      <c r="F874" t="s">
        <v>4346</v>
      </c>
      <c r="G874" t="s">
        <v>4353</v>
      </c>
      <c r="H874">
        <v>1703.52</v>
      </c>
      <c r="I874">
        <v>248.24</v>
      </c>
    </row>
    <row r="875" spans="1:9">
      <c r="A875" t="s">
        <v>3451</v>
      </c>
      <c r="B875" s="1">
        <v>44492</v>
      </c>
      <c r="C875" t="s">
        <v>4339</v>
      </c>
      <c r="D875" t="s">
        <v>568</v>
      </c>
      <c r="E875" t="s">
        <v>4342</v>
      </c>
      <c r="F875" t="s">
        <v>4346</v>
      </c>
      <c r="G875" t="s">
        <v>4354</v>
      </c>
      <c r="H875">
        <v>3101.28</v>
      </c>
      <c r="I875">
        <v>203.99</v>
      </c>
    </row>
    <row r="876" spans="1:9">
      <c r="A876" t="s">
        <v>3452</v>
      </c>
      <c r="B876" s="1">
        <v>44492</v>
      </c>
      <c r="C876" t="s">
        <v>4337</v>
      </c>
      <c r="D876" t="s">
        <v>568</v>
      </c>
      <c r="E876" t="s">
        <v>4342</v>
      </c>
      <c r="F876" t="s">
        <v>4346</v>
      </c>
      <c r="G876" t="s">
        <v>4354</v>
      </c>
      <c r="H876">
        <v>3966.3539999999998</v>
      </c>
      <c r="I876">
        <v>194.86</v>
      </c>
    </row>
    <row r="877" spans="1:9">
      <c r="A877" t="s">
        <v>3453</v>
      </c>
      <c r="B877" s="1">
        <v>44492</v>
      </c>
      <c r="C877" t="s">
        <v>4338</v>
      </c>
      <c r="D877" t="s">
        <v>568</v>
      </c>
      <c r="E877" t="s">
        <v>4342</v>
      </c>
      <c r="F877" t="s">
        <v>4346</v>
      </c>
      <c r="G877" t="s">
        <v>4353</v>
      </c>
      <c r="H877">
        <v>506.24</v>
      </c>
      <c r="I877">
        <v>89.66</v>
      </c>
    </row>
    <row r="878" spans="1:9">
      <c r="A878" t="s">
        <v>3454</v>
      </c>
      <c r="B878" s="1">
        <v>44492</v>
      </c>
      <c r="C878" t="s">
        <v>4340</v>
      </c>
      <c r="D878" t="s">
        <v>19</v>
      </c>
      <c r="E878" t="s">
        <v>4343</v>
      </c>
      <c r="F878" t="s">
        <v>4348</v>
      </c>
      <c r="G878" t="s">
        <v>4353</v>
      </c>
      <c r="H878">
        <v>286.86</v>
      </c>
      <c r="I878">
        <v>32.85</v>
      </c>
    </row>
    <row r="879" spans="1:9">
      <c r="A879" t="s">
        <v>3455</v>
      </c>
      <c r="B879" s="1">
        <v>44492</v>
      </c>
      <c r="C879" t="s">
        <v>4340</v>
      </c>
      <c r="D879" t="s">
        <v>153</v>
      </c>
      <c r="E879" t="s">
        <v>4342</v>
      </c>
      <c r="F879" t="s">
        <v>4347</v>
      </c>
      <c r="G879" t="s">
        <v>4353</v>
      </c>
      <c r="H879">
        <v>188.16</v>
      </c>
      <c r="I879">
        <v>30.32</v>
      </c>
    </row>
    <row r="880" spans="1:9">
      <c r="A880" t="s">
        <v>3456</v>
      </c>
      <c r="B880" s="1">
        <v>44492</v>
      </c>
      <c r="C880" t="s">
        <v>4339</v>
      </c>
      <c r="D880" t="s">
        <v>537</v>
      </c>
      <c r="E880" t="s">
        <v>4343</v>
      </c>
      <c r="F880" t="s">
        <v>4347</v>
      </c>
      <c r="G880" t="s">
        <v>4353</v>
      </c>
      <c r="H880">
        <v>825.55200000000002</v>
      </c>
      <c r="I880">
        <v>39.97</v>
      </c>
    </row>
    <row r="881" spans="1:9">
      <c r="A881" t="s">
        <v>3457</v>
      </c>
      <c r="B881" s="1">
        <v>44492</v>
      </c>
      <c r="C881" t="s">
        <v>4337</v>
      </c>
      <c r="D881" t="s">
        <v>537</v>
      </c>
      <c r="E881" t="s">
        <v>4343</v>
      </c>
      <c r="F881" t="s">
        <v>4347</v>
      </c>
      <c r="G881" t="s">
        <v>4352</v>
      </c>
      <c r="H881">
        <v>1592.8920000000001</v>
      </c>
      <c r="I881">
        <v>63.67</v>
      </c>
    </row>
    <row r="882" spans="1:9">
      <c r="A882" t="s">
        <v>3446</v>
      </c>
      <c r="B882" s="1">
        <v>44491</v>
      </c>
      <c r="C882" t="s">
        <v>4340</v>
      </c>
      <c r="D882" t="s">
        <v>144</v>
      </c>
      <c r="E882" t="s">
        <v>4343</v>
      </c>
      <c r="F882" t="s">
        <v>4349</v>
      </c>
      <c r="G882" t="s">
        <v>4354</v>
      </c>
      <c r="H882">
        <v>1920.912</v>
      </c>
      <c r="I882">
        <v>54.37</v>
      </c>
    </row>
    <row r="883" spans="1:9">
      <c r="A883" t="s">
        <v>3447</v>
      </c>
      <c r="B883" s="1">
        <v>44491</v>
      </c>
      <c r="C883" t="s">
        <v>4339</v>
      </c>
      <c r="D883" t="s">
        <v>650</v>
      </c>
      <c r="E883" t="s">
        <v>4342</v>
      </c>
      <c r="F883" t="s">
        <v>4348</v>
      </c>
      <c r="G883" t="s">
        <v>4353</v>
      </c>
      <c r="H883">
        <v>89.88</v>
      </c>
      <c r="I883">
        <v>2.41</v>
      </c>
    </row>
    <row r="884" spans="1:9">
      <c r="A884" t="s">
        <v>3448</v>
      </c>
      <c r="B884" s="1">
        <v>44491</v>
      </c>
      <c r="C884" t="s">
        <v>4338</v>
      </c>
      <c r="D884" t="s">
        <v>650</v>
      </c>
      <c r="E884" t="s">
        <v>4342</v>
      </c>
      <c r="F884" t="s">
        <v>4348</v>
      </c>
      <c r="G884" t="s">
        <v>4353</v>
      </c>
      <c r="H884">
        <v>79.38</v>
      </c>
      <c r="I884">
        <v>16.53</v>
      </c>
    </row>
    <row r="885" spans="1:9">
      <c r="A885" t="s">
        <v>3449</v>
      </c>
      <c r="B885" s="1">
        <v>44491</v>
      </c>
      <c r="C885" t="s">
        <v>4338</v>
      </c>
      <c r="D885" t="s">
        <v>514</v>
      </c>
      <c r="E885" t="s">
        <v>4342</v>
      </c>
      <c r="F885" t="s">
        <v>4350</v>
      </c>
      <c r="G885" t="s">
        <v>4354</v>
      </c>
      <c r="H885">
        <v>88.34</v>
      </c>
      <c r="I885">
        <v>7.92</v>
      </c>
    </row>
    <row r="886" spans="1:9">
      <c r="A886" t="s">
        <v>3433</v>
      </c>
      <c r="B886" s="1">
        <v>44490</v>
      </c>
      <c r="C886" t="s">
        <v>4338</v>
      </c>
      <c r="D886" t="s">
        <v>515</v>
      </c>
      <c r="E886" t="s">
        <v>4343</v>
      </c>
      <c r="F886" t="s">
        <v>4348</v>
      </c>
      <c r="G886" t="s">
        <v>4354</v>
      </c>
      <c r="H886">
        <v>1555.68</v>
      </c>
      <c r="I886">
        <v>138.78</v>
      </c>
    </row>
    <row r="887" spans="1:9">
      <c r="A887" t="s">
        <v>3434</v>
      </c>
      <c r="B887" s="1">
        <v>44490</v>
      </c>
      <c r="C887" t="s">
        <v>4338</v>
      </c>
      <c r="D887" t="s">
        <v>515</v>
      </c>
      <c r="E887" t="s">
        <v>4343</v>
      </c>
      <c r="F887" t="s">
        <v>4348</v>
      </c>
      <c r="G887" t="s">
        <v>4353</v>
      </c>
      <c r="H887">
        <v>150.63999999999999</v>
      </c>
      <c r="I887">
        <v>37.840000000000003</v>
      </c>
    </row>
    <row r="888" spans="1:9">
      <c r="A888" t="s">
        <v>3435</v>
      </c>
      <c r="B888" s="1">
        <v>44490</v>
      </c>
      <c r="C888" t="s">
        <v>4337</v>
      </c>
      <c r="D888" t="s">
        <v>310</v>
      </c>
      <c r="E888" t="s">
        <v>4343</v>
      </c>
      <c r="F888" t="s">
        <v>4347</v>
      </c>
      <c r="G888" t="s">
        <v>4354</v>
      </c>
      <c r="H888">
        <v>3413.2</v>
      </c>
      <c r="I888">
        <v>180.03</v>
      </c>
    </row>
    <row r="889" spans="1:9">
      <c r="A889" t="s">
        <v>3436</v>
      </c>
      <c r="B889" s="1">
        <v>44490</v>
      </c>
      <c r="C889" t="s">
        <v>4337</v>
      </c>
      <c r="D889" t="s">
        <v>196</v>
      </c>
      <c r="E889" t="s">
        <v>4343</v>
      </c>
      <c r="F889" t="s">
        <v>4346</v>
      </c>
      <c r="G889" t="s">
        <v>4353</v>
      </c>
      <c r="H889">
        <v>1317.12</v>
      </c>
      <c r="I889">
        <v>132.02000000000001</v>
      </c>
    </row>
    <row r="890" spans="1:9">
      <c r="A890" t="s">
        <v>3437</v>
      </c>
      <c r="B890" s="1">
        <v>44490</v>
      </c>
      <c r="C890" t="s">
        <v>4338</v>
      </c>
      <c r="D890" t="s">
        <v>526</v>
      </c>
      <c r="E890" t="s">
        <v>4342</v>
      </c>
      <c r="F890" t="s">
        <v>4350</v>
      </c>
      <c r="G890" t="s">
        <v>4353</v>
      </c>
      <c r="H890">
        <v>255.5</v>
      </c>
      <c r="I890">
        <v>46.93</v>
      </c>
    </row>
    <row r="891" spans="1:9">
      <c r="A891" t="s">
        <v>3438</v>
      </c>
      <c r="B891" s="1">
        <v>44490</v>
      </c>
      <c r="C891" t="s">
        <v>4338</v>
      </c>
      <c r="D891" t="s">
        <v>526</v>
      </c>
      <c r="E891" t="s">
        <v>4342</v>
      </c>
      <c r="F891" t="s">
        <v>4350</v>
      </c>
      <c r="G891" t="s">
        <v>4354</v>
      </c>
      <c r="H891">
        <v>2352.56</v>
      </c>
      <c r="I891">
        <v>258.37</v>
      </c>
    </row>
    <row r="892" spans="1:9">
      <c r="A892" t="s">
        <v>3439</v>
      </c>
      <c r="B892" s="1">
        <v>44490</v>
      </c>
      <c r="C892" t="s">
        <v>4338</v>
      </c>
      <c r="D892" t="s">
        <v>526</v>
      </c>
      <c r="E892" t="s">
        <v>4342</v>
      </c>
      <c r="F892" t="s">
        <v>4350</v>
      </c>
      <c r="G892" t="s">
        <v>4354</v>
      </c>
      <c r="H892">
        <v>222.18</v>
      </c>
      <c r="I892">
        <v>42.17</v>
      </c>
    </row>
    <row r="893" spans="1:9">
      <c r="A893" t="s">
        <v>3440</v>
      </c>
      <c r="B893" s="1">
        <v>44490</v>
      </c>
      <c r="C893" t="s">
        <v>4339</v>
      </c>
      <c r="D893" t="s">
        <v>507</v>
      </c>
      <c r="E893" t="s">
        <v>4343</v>
      </c>
      <c r="F893" t="s">
        <v>4350</v>
      </c>
      <c r="G893" t="s">
        <v>4353</v>
      </c>
      <c r="H893">
        <v>527.1</v>
      </c>
      <c r="I893">
        <v>83.53</v>
      </c>
    </row>
    <row r="894" spans="1:9">
      <c r="A894" t="s">
        <v>3441</v>
      </c>
      <c r="B894" s="1">
        <v>44490</v>
      </c>
      <c r="C894" t="s">
        <v>4337</v>
      </c>
      <c r="D894" t="s">
        <v>700</v>
      </c>
      <c r="E894" t="s">
        <v>4342</v>
      </c>
      <c r="F894" t="s">
        <v>4348</v>
      </c>
      <c r="G894" t="s">
        <v>4353</v>
      </c>
      <c r="H894">
        <v>5251.68</v>
      </c>
      <c r="I894">
        <v>359.83</v>
      </c>
    </row>
    <row r="895" spans="1:9">
      <c r="A895" t="s">
        <v>3442</v>
      </c>
      <c r="B895" s="1">
        <v>44490</v>
      </c>
      <c r="C895" t="s">
        <v>4339</v>
      </c>
      <c r="D895" t="s">
        <v>402</v>
      </c>
      <c r="E895" t="s">
        <v>4343</v>
      </c>
      <c r="F895" t="s">
        <v>4349</v>
      </c>
      <c r="G895" t="s">
        <v>4353</v>
      </c>
      <c r="H895">
        <v>237.44</v>
      </c>
      <c r="I895">
        <v>42.45</v>
      </c>
    </row>
    <row r="896" spans="1:9">
      <c r="A896" t="s">
        <v>3443</v>
      </c>
      <c r="B896" s="1">
        <v>44490</v>
      </c>
      <c r="C896" t="s">
        <v>4337</v>
      </c>
      <c r="D896" t="s">
        <v>402</v>
      </c>
      <c r="E896" t="s">
        <v>4343</v>
      </c>
      <c r="F896" t="s">
        <v>4349</v>
      </c>
      <c r="G896" t="s">
        <v>4352</v>
      </c>
      <c r="H896">
        <v>6652.8</v>
      </c>
      <c r="I896">
        <v>464.07</v>
      </c>
    </row>
    <row r="897" spans="1:9">
      <c r="A897" t="s">
        <v>3444</v>
      </c>
      <c r="B897" s="1">
        <v>44490</v>
      </c>
      <c r="C897" t="s">
        <v>4337</v>
      </c>
      <c r="D897" t="s">
        <v>382</v>
      </c>
      <c r="E897" t="s">
        <v>4343</v>
      </c>
      <c r="F897" t="s">
        <v>4349</v>
      </c>
      <c r="G897" t="s">
        <v>4352</v>
      </c>
      <c r="H897">
        <v>837.48</v>
      </c>
      <c r="I897">
        <v>115.93</v>
      </c>
    </row>
    <row r="898" spans="1:9">
      <c r="A898" t="s">
        <v>3445</v>
      </c>
      <c r="B898" s="1">
        <v>44490</v>
      </c>
      <c r="C898" t="s">
        <v>4338</v>
      </c>
      <c r="D898" t="s">
        <v>504</v>
      </c>
      <c r="E898" t="s">
        <v>4343</v>
      </c>
      <c r="F898" t="s">
        <v>4346</v>
      </c>
      <c r="G898" t="s">
        <v>4353</v>
      </c>
      <c r="H898">
        <v>783.02</v>
      </c>
      <c r="I898">
        <v>198.06</v>
      </c>
    </row>
    <row r="899" spans="1:9">
      <c r="A899" t="s">
        <v>3410</v>
      </c>
      <c r="B899" s="1">
        <v>44489</v>
      </c>
      <c r="C899" t="s">
        <v>4339</v>
      </c>
      <c r="D899" t="s">
        <v>671</v>
      </c>
      <c r="E899" t="s">
        <v>4343</v>
      </c>
      <c r="F899" t="s">
        <v>4351</v>
      </c>
      <c r="G899" t="s">
        <v>4354</v>
      </c>
      <c r="H899">
        <v>1342.04</v>
      </c>
      <c r="I899">
        <v>160.97</v>
      </c>
    </row>
    <row r="900" spans="1:9">
      <c r="A900" t="s">
        <v>3411</v>
      </c>
      <c r="B900" s="1">
        <v>44489</v>
      </c>
      <c r="C900" t="s">
        <v>4338</v>
      </c>
      <c r="D900" t="s">
        <v>671</v>
      </c>
      <c r="E900" t="s">
        <v>4343</v>
      </c>
      <c r="F900" t="s">
        <v>4351</v>
      </c>
      <c r="G900" t="s">
        <v>4353</v>
      </c>
      <c r="H900">
        <v>376.88</v>
      </c>
      <c r="I900">
        <v>44.49</v>
      </c>
    </row>
    <row r="901" spans="1:9">
      <c r="A901" t="s">
        <v>3412</v>
      </c>
      <c r="B901" s="1">
        <v>44489</v>
      </c>
      <c r="C901" t="s">
        <v>4337</v>
      </c>
      <c r="D901" t="s">
        <v>671</v>
      </c>
      <c r="E901" t="s">
        <v>4343</v>
      </c>
      <c r="F901" t="s">
        <v>4351</v>
      </c>
      <c r="G901" t="s">
        <v>4353</v>
      </c>
      <c r="H901">
        <v>174.72</v>
      </c>
      <c r="I901">
        <v>39.33</v>
      </c>
    </row>
    <row r="902" spans="1:9">
      <c r="A902" t="s">
        <v>3413</v>
      </c>
      <c r="B902" s="1">
        <v>44489</v>
      </c>
      <c r="C902" t="s">
        <v>4337</v>
      </c>
      <c r="D902" t="s">
        <v>671</v>
      </c>
      <c r="E902" t="s">
        <v>4343</v>
      </c>
      <c r="F902" t="s">
        <v>4351</v>
      </c>
      <c r="G902" t="s">
        <v>4353</v>
      </c>
      <c r="H902">
        <v>1517.88</v>
      </c>
      <c r="I902">
        <v>221.39</v>
      </c>
    </row>
    <row r="903" spans="1:9">
      <c r="A903" t="s">
        <v>3414</v>
      </c>
      <c r="B903" s="1">
        <v>44489</v>
      </c>
      <c r="C903" t="s">
        <v>4338</v>
      </c>
      <c r="D903" t="s">
        <v>484</v>
      </c>
      <c r="E903" t="s">
        <v>4343</v>
      </c>
      <c r="F903" t="s">
        <v>4347</v>
      </c>
      <c r="G903" t="s">
        <v>4353</v>
      </c>
      <c r="H903">
        <v>430.08</v>
      </c>
      <c r="I903">
        <v>49.52</v>
      </c>
    </row>
    <row r="904" spans="1:9">
      <c r="A904" t="s">
        <v>3415</v>
      </c>
      <c r="B904" s="1">
        <v>44489</v>
      </c>
      <c r="C904" t="s">
        <v>4338</v>
      </c>
      <c r="D904" t="s">
        <v>656</v>
      </c>
      <c r="E904" t="s">
        <v>4342</v>
      </c>
      <c r="F904" t="s">
        <v>4350</v>
      </c>
      <c r="G904" t="s">
        <v>4354</v>
      </c>
      <c r="H904">
        <v>5415.48</v>
      </c>
      <c r="I904">
        <v>448.83</v>
      </c>
    </row>
    <row r="905" spans="1:9">
      <c r="A905" t="s">
        <v>3416</v>
      </c>
      <c r="B905" s="1">
        <v>44489</v>
      </c>
      <c r="C905" t="s">
        <v>4338</v>
      </c>
      <c r="D905" t="s">
        <v>656</v>
      </c>
      <c r="E905" t="s">
        <v>4342</v>
      </c>
      <c r="F905" t="s">
        <v>4350</v>
      </c>
      <c r="G905" t="s">
        <v>4353</v>
      </c>
      <c r="H905">
        <v>112</v>
      </c>
      <c r="I905">
        <v>24.45</v>
      </c>
    </row>
    <row r="906" spans="1:9">
      <c r="A906" t="s">
        <v>3417</v>
      </c>
      <c r="B906" s="1">
        <v>44489</v>
      </c>
      <c r="C906" t="s">
        <v>4337</v>
      </c>
      <c r="D906" t="s">
        <v>656</v>
      </c>
      <c r="E906" t="s">
        <v>4342</v>
      </c>
      <c r="F906" t="s">
        <v>4350</v>
      </c>
      <c r="G906" t="s">
        <v>4353</v>
      </c>
      <c r="H906">
        <v>618.38</v>
      </c>
      <c r="I906">
        <v>193.89</v>
      </c>
    </row>
    <row r="907" spans="1:9">
      <c r="A907" t="s">
        <v>3418</v>
      </c>
      <c r="B907" s="1">
        <v>44489</v>
      </c>
      <c r="C907" t="s">
        <v>4338</v>
      </c>
      <c r="D907" t="s">
        <v>82</v>
      </c>
      <c r="E907" t="s">
        <v>4343</v>
      </c>
      <c r="F907" t="s">
        <v>4350</v>
      </c>
      <c r="G907" t="s">
        <v>4353</v>
      </c>
      <c r="H907">
        <v>93.24</v>
      </c>
      <c r="I907">
        <v>12.83</v>
      </c>
    </row>
    <row r="908" spans="1:9">
      <c r="A908" t="s">
        <v>3419</v>
      </c>
      <c r="B908" s="1">
        <v>44489</v>
      </c>
      <c r="C908" t="s">
        <v>4338</v>
      </c>
      <c r="D908" t="s">
        <v>82</v>
      </c>
      <c r="E908" t="s">
        <v>4343</v>
      </c>
      <c r="F908" t="s">
        <v>4350</v>
      </c>
      <c r="G908" t="s">
        <v>4353</v>
      </c>
      <c r="H908">
        <v>412.86</v>
      </c>
      <c r="I908">
        <v>11.59</v>
      </c>
    </row>
    <row r="909" spans="1:9">
      <c r="A909" t="s">
        <v>3420</v>
      </c>
      <c r="B909" s="1">
        <v>44489</v>
      </c>
      <c r="C909" t="s">
        <v>4339</v>
      </c>
      <c r="D909" t="s">
        <v>82</v>
      </c>
      <c r="E909" t="s">
        <v>4343</v>
      </c>
      <c r="F909" t="s">
        <v>4350</v>
      </c>
      <c r="G909" t="s">
        <v>4352</v>
      </c>
      <c r="H909">
        <v>27112.68</v>
      </c>
      <c r="I909">
        <v>322.67</v>
      </c>
    </row>
    <row r="910" spans="1:9">
      <c r="A910" t="s">
        <v>3421</v>
      </c>
      <c r="B910" s="1">
        <v>44489</v>
      </c>
      <c r="C910" t="s">
        <v>4339</v>
      </c>
      <c r="D910" t="s">
        <v>691</v>
      </c>
      <c r="E910" t="s">
        <v>4342</v>
      </c>
      <c r="F910" t="s">
        <v>4348</v>
      </c>
      <c r="G910" t="s">
        <v>4353</v>
      </c>
      <c r="H910">
        <v>3155.6</v>
      </c>
      <c r="I910">
        <v>198.23</v>
      </c>
    </row>
    <row r="911" spans="1:9">
      <c r="A911" t="s">
        <v>3422</v>
      </c>
      <c r="B911" s="1">
        <v>44489</v>
      </c>
      <c r="C911" t="s">
        <v>4337</v>
      </c>
      <c r="D911" t="s">
        <v>691</v>
      </c>
      <c r="E911" t="s">
        <v>4342</v>
      </c>
      <c r="F911" t="s">
        <v>4348</v>
      </c>
      <c r="G911" t="s">
        <v>4353</v>
      </c>
      <c r="H911">
        <v>409.92</v>
      </c>
      <c r="I911">
        <v>47.78</v>
      </c>
    </row>
    <row r="912" spans="1:9">
      <c r="A912" t="s">
        <v>3423</v>
      </c>
      <c r="B912" s="1">
        <v>44489</v>
      </c>
      <c r="C912" t="s">
        <v>4340</v>
      </c>
      <c r="D912" t="s">
        <v>691</v>
      </c>
      <c r="E912" t="s">
        <v>4342</v>
      </c>
      <c r="F912" t="s">
        <v>4348</v>
      </c>
      <c r="G912" t="s">
        <v>4353</v>
      </c>
      <c r="H912">
        <v>233.94</v>
      </c>
      <c r="I912">
        <v>25.69</v>
      </c>
    </row>
    <row r="913" spans="1:9">
      <c r="A913" t="s">
        <v>3424</v>
      </c>
      <c r="B913" s="1">
        <v>44489</v>
      </c>
      <c r="C913" t="s">
        <v>4338</v>
      </c>
      <c r="D913" t="s">
        <v>71</v>
      </c>
      <c r="E913" t="s">
        <v>4342</v>
      </c>
      <c r="F913" t="s">
        <v>4347</v>
      </c>
      <c r="G913" t="s">
        <v>4353</v>
      </c>
      <c r="H913">
        <v>373.8</v>
      </c>
      <c r="I913">
        <v>38.81</v>
      </c>
    </row>
    <row r="914" spans="1:9">
      <c r="A914" t="s">
        <v>3425</v>
      </c>
      <c r="B914" s="1">
        <v>44489</v>
      </c>
      <c r="C914" t="s">
        <v>4340</v>
      </c>
      <c r="D914" t="s">
        <v>152</v>
      </c>
      <c r="E914" t="s">
        <v>4343</v>
      </c>
      <c r="F914" t="s">
        <v>4348</v>
      </c>
      <c r="G914" t="s">
        <v>4354</v>
      </c>
      <c r="H914">
        <v>814.38</v>
      </c>
      <c r="I914">
        <v>109.81</v>
      </c>
    </row>
    <row r="915" spans="1:9">
      <c r="A915" t="s">
        <v>3426</v>
      </c>
      <c r="B915" s="1">
        <v>44489</v>
      </c>
      <c r="C915" t="s">
        <v>4340</v>
      </c>
      <c r="D915" t="s">
        <v>152</v>
      </c>
      <c r="E915" t="s">
        <v>4343</v>
      </c>
      <c r="F915" t="s">
        <v>4348</v>
      </c>
      <c r="G915" t="s">
        <v>4353</v>
      </c>
      <c r="H915">
        <v>308.56</v>
      </c>
      <c r="I915">
        <v>25.09</v>
      </c>
    </row>
    <row r="916" spans="1:9">
      <c r="A916" t="s">
        <v>3427</v>
      </c>
      <c r="B916" s="1">
        <v>44489</v>
      </c>
      <c r="C916" t="s">
        <v>4337</v>
      </c>
      <c r="D916" t="s">
        <v>692</v>
      </c>
      <c r="E916" t="s">
        <v>4344</v>
      </c>
      <c r="F916" t="s">
        <v>4346</v>
      </c>
      <c r="G916" t="s">
        <v>4353</v>
      </c>
      <c r="H916">
        <v>152.46</v>
      </c>
      <c r="I916">
        <v>25.07</v>
      </c>
    </row>
    <row r="917" spans="1:9">
      <c r="A917" t="s">
        <v>3428</v>
      </c>
      <c r="B917" s="1">
        <v>44489</v>
      </c>
      <c r="C917" t="s">
        <v>4339</v>
      </c>
      <c r="D917" t="s">
        <v>692</v>
      </c>
      <c r="E917" t="s">
        <v>4344</v>
      </c>
      <c r="F917" t="s">
        <v>4346</v>
      </c>
      <c r="G917" t="s">
        <v>4353</v>
      </c>
      <c r="H917">
        <v>529.76</v>
      </c>
      <c r="I917">
        <v>143.15</v>
      </c>
    </row>
    <row r="918" spans="1:9">
      <c r="A918" t="s">
        <v>3429</v>
      </c>
      <c r="B918" s="1">
        <v>44489</v>
      </c>
      <c r="C918" t="s">
        <v>4337</v>
      </c>
      <c r="D918" t="s">
        <v>692</v>
      </c>
      <c r="E918" t="s">
        <v>4344</v>
      </c>
      <c r="F918" t="s">
        <v>4346</v>
      </c>
      <c r="G918" t="s">
        <v>4353</v>
      </c>
      <c r="H918">
        <v>712.32</v>
      </c>
      <c r="I918">
        <v>75.67</v>
      </c>
    </row>
    <row r="919" spans="1:9">
      <c r="A919" t="s">
        <v>3430</v>
      </c>
      <c r="B919" s="1">
        <v>44489</v>
      </c>
      <c r="C919" t="s">
        <v>4340</v>
      </c>
      <c r="D919" t="s">
        <v>692</v>
      </c>
      <c r="E919" t="s">
        <v>4344</v>
      </c>
      <c r="F919" t="s">
        <v>4346</v>
      </c>
      <c r="G919" t="s">
        <v>4352</v>
      </c>
      <c r="H919">
        <v>1989.4</v>
      </c>
      <c r="I919">
        <v>142.93</v>
      </c>
    </row>
    <row r="920" spans="1:9">
      <c r="A920" t="s">
        <v>3431</v>
      </c>
      <c r="B920" s="1">
        <v>44489</v>
      </c>
      <c r="C920" t="s">
        <v>4337</v>
      </c>
      <c r="D920" t="s">
        <v>485</v>
      </c>
      <c r="E920" t="s">
        <v>4343</v>
      </c>
      <c r="F920" t="s">
        <v>4348</v>
      </c>
      <c r="G920" t="s">
        <v>4353</v>
      </c>
      <c r="H920">
        <v>60.2</v>
      </c>
      <c r="I920">
        <v>16.05</v>
      </c>
    </row>
    <row r="921" spans="1:9">
      <c r="A921" t="s">
        <v>3432</v>
      </c>
      <c r="B921" s="1">
        <v>44489</v>
      </c>
      <c r="C921" t="s">
        <v>4337</v>
      </c>
      <c r="D921" t="s">
        <v>415</v>
      </c>
      <c r="E921" t="s">
        <v>4342</v>
      </c>
      <c r="F921" t="s">
        <v>4348</v>
      </c>
      <c r="G921" t="s">
        <v>4353</v>
      </c>
      <c r="H921">
        <v>200.256</v>
      </c>
      <c r="I921">
        <v>9.02</v>
      </c>
    </row>
    <row r="922" spans="1:9">
      <c r="A922" t="s">
        <v>3405</v>
      </c>
      <c r="B922" s="1">
        <v>44488</v>
      </c>
      <c r="C922" t="s">
        <v>4338</v>
      </c>
      <c r="D922" t="s">
        <v>407</v>
      </c>
      <c r="E922" t="s">
        <v>4343</v>
      </c>
      <c r="F922" t="s">
        <v>4346</v>
      </c>
      <c r="G922" t="s">
        <v>4352</v>
      </c>
      <c r="H922">
        <v>645.4</v>
      </c>
      <c r="I922">
        <v>198.69</v>
      </c>
    </row>
    <row r="923" spans="1:9">
      <c r="A923" t="s">
        <v>3406</v>
      </c>
      <c r="B923" s="1">
        <v>44488</v>
      </c>
      <c r="C923" t="s">
        <v>4338</v>
      </c>
      <c r="D923" t="s">
        <v>407</v>
      </c>
      <c r="E923" t="s">
        <v>4343</v>
      </c>
      <c r="F923" t="s">
        <v>4346</v>
      </c>
      <c r="G923" t="s">
        <v>4352</v>
      </c>
      <c r="H923">
        <v>4457.46</v>
      </c>
      <c r="I923">
        <v>273.83</v>
      </c>
    </row>
    <row r="924" spans="1:9">
      <c r="A924" t="s">
        <v>3407</v>
      </c>
      <c r="B924" s="1">
        <v>44488</v>
      </c>
      <c r="C924" t="s">
        <v>4338</v>
      </c>
      <c r="D924" t="s">
        <v>561</v>
      </c>
      <c r="E924" t="s">
        <v>4342</v>
      </c>
      <c r="F924" t="s">
        <v>4348</v>
      </c>
      <c r="G924" t="s">
        <v>4352</v>
      </c>
      <c r="H924">
        <v>8042.86</v>
      </c>
      <c r="I924">
        <v>412.13</v>
      </c>
    </row>
    <row r="925" spans="1:9">
      <c r="A925" t="s">
        <v>3408</v>
      </c>
      <c r="B925" s="1">
        <v>44488</v>
      </c>
      <c r="C925" t="s">
        <v>4337</v>
      </c>
      <c r="D925" t="s">
        <v>561</v>
      </c>
      <c r="E925" t="s">
        <v>4342</v>
      </c>
      <c r="F925" t="s">
        <v>4348</v>
      </c>
      <c r="G925" t="s">
        <v>4353</v>
      </c>
      <c r="H925">
        <v>288.95999999999998</v>
      </c>
      <c r="I925">
        <v>31.43</v>
      </c>
    </row>
    <row r="926" spans="1:9">
      <c r="A926" t="s">
        <v>3409</v>
      </c>
      <c r="B926" s="1">
        <v>44488</v>
      </c>
      <c r="C926" t="s">
        <v>4340</v>
      </c>
      <c r="D926" t="s">
        <v>561</v>
      </c>
      <c r="E926" t="s">
        <v>4342</v>
      </c>
      <c r="F926" t="s">
        <v>4348</v>
      </c>
      <c r="G926" t="s">
        <v>4353</v>
      </c>
      <c r="H926">
        <v>276.5</v>
      </c>
      <c r="I926">
        <v>41.98</v>
      </c>
    </row>
    <row r="927" spans="1:9">
      <c r="A927" t="s">
        <v>3387</v>
      </c>
      <c r="B927" s="1">
        <v>44487</v>
      </c>
      <c r="C927" t="s">
        <v>4337</v>
      </c>
      <c r="D927" t="s">
        <v>242</v>
      </c>
      <c r="E927" t="s">
        <v>4342</v>
      </c>
      <c r="F927" t="s">
        <v>4350</v>
      </c>
      <c r="G927" t="s">
        <v>4353</v>
      </c>
      <c r="H927">
        <v>214.76</v>
      </c>
      <c r="I927">
        <v>49.97</v>
      </c>
    </row>
    <row r="928" spans="1:9">
      <c r="A928" t="s">
        <v>3388</v>
      </c>
      <c r="B928" s="1">
        <v>44487</v>
      </c>
      <c r="C928" t="s">
        <v>4340</v>
      </c>
      <c r="D928" t="s">
        <v>242</v>
      </c>
      <c r="E928" t="s">
        <v>4342</v>
      </c>
      <c r="F928" t="s">
        <v>4350</v>
      </c>
      <c r="G928" t="s">
        <v>4354</v>
      </c>
      <c r="H928">
        <v>837.48</v>
      </c>
      <c r="I928">
        <v>139.66999999999999</v>
      </c>
    </row>
    <row r="929" spans="1:9">
      <c r="A929" t="s">
        <v>3389</v>
      </c>
      <c r="B929" s="1">
        <v>44487</v>
      </c>
      <c r="C929" t="s">
        <v>4339</v>
      </c>
      <c r="D929" t="s">
        <v>242</v>
      </c>
      <c r="E929" t="s">
        <v>4342</v>
      </c>
      <c r="F929" t="s">
        <v>4350</v>
      </c>
      <c r="G929" t="s">
        <v>4353</v>
      </c>
      <c r="H929">
        <v>420.42</v>
      </c>
      <c r="I929">
        <v>39.619999999999997</v>
      </c>
    </row>
    <row r="930" spans="1:9">
      <c r="A930" t="s">
        <v>3390</v>
      </c>
      <c r="B930" s="1">
        <v>44487</v>
      </c>
      <c r="C930" t="s">
        <v>4338</v>
      </c>
      <c r="D930" t="s">
        <v>72</v>
      </c>
      <c r="E930" t="s">
        <v>4344</v>
      </c>
      <c r="F930" t="s">
        <v>4348</v>
      </c>
      <c r="G930" t="s">
        <v>4353</v>
      </c>
      <c r="H930">
        <v>3057.2640000000001</v>
      </c>
      <c r="I930">
        <v>238.81</v>
      </c>
    </row>
    <row r="931" spans="1:9">
      <c r="A931" t="s">
        <v>3391</v>
      </c>
      <c r="B931" s="1">
        <v>44487</v>
      </c>
      <c r="C931" t="s">
        <v>4338</v>
      </c>
      <c r="D931" t="s">
        <v>92</v>
      </c>
      <c r="E931" t="s">
        <v>4343</v>
      </c>
      <c r="F931" t="s">
        <v>4348</v>
      </c>
      <c r="G931" t="s">
        <v>4354</v>
      </c>
      <c r="H931">
        <v>62.076000000000001</v>
      </c>
      <c r="I931">
        <v>10.94</v>
      </c>
    </row>
    <row r="932" spans="1:9">
      <c r="A932" t="s">
        <v>3392</v>
      </c>
      <c r="B932" s="1">
        <v>44487</v>
      </c>
      <c r="C932" t="s">
        <v>4338</v>
      </c>
      <c r="D932" t="s">
        <v>92</v>
      </c>
      <c r="E932" t="s">
        <v>4343</v>
      </c>
      <c r="F932" t="s">
        <v>4348</v>
      </c>
      <c r="G932" t="s">
        <v>4352</v>
      </c>
      <c r="H932">
        <v>227.55600000000001</v>
      </c>
      <c r="I932">
        <v>0.28000000000000003</v>
      </c>
    </row>
    <row r="933" spans="1:9">
      <c r="A933" t="s">
        <v>3393</v>
      </c>
      <c r="B933" s="1">
        <v>44487</v>
      </c>
      <c r="C933" t="s">
        <v>4337</v>
      </c>
      <c r="D933" t="s">
        <v>92</v>
      </c>
      <c r="E933" t="s">
        <v>4343</v>
      </c>
      <c r="F933" t="s">
        <v>4348</v>
      </c>
      <c r="G933" t="s">
        <v>4353</v>
      </c>
      <c r="H933">
        <v>1856.4</v>
      </c>
      <c r="I933">
        <v>229.13</v>
      </c>
    </row>
    <row r="934" spans="1:9">
      <c r="A934" t="s">
        <v>3394</v>
      </c>
      <c r="B934" s="1">
        <v>44487</v>
      </c>
      <c r="C934" t="s">
        <v>4337</v>
      </c>
      <c r="D934" t="s">
        <v>675</v>
      </c>
      <c r="E934" t="s">
        <v>4343</v>
      </c>
      <c r="F934" t="s">
        <v>4348</v>
      </c>
      <c r="G934" t="s">
        <v>4352</v>
      </c>
      <c r="H934">
        <v>2912.84</v>
      </c>
      <c r="I934">
        <v>210.19</v>
      </c>
    </row>
    <row r="935" spans="1:9">
      <c r="A935" t="s">
        <v>3395</v>
      </c>
      <c r="B935" s="1">
        <v>44487</v>
      </c>
      <c r="C935" t="s">
        <v>4339</v>
      </c>
      <c r="D935" t="s">
        <v>675</v>
      </c>
      <c r="E935" t="s">
        <v>4343</v>
      </c>
      <c r="F935" t="s">
        <v>4348</v>
      </c>
      <c r="G935" t="s">
        <v>4354</v>
      </c>
      <c r="H935">
        <v>749.7</v>
      </c>
      <c r="I935">
        <v>175.43</v>
      </c>
    </row>
    <row r="936" spans="1:9">
      <c r="A936" t="s">
        <v>3396</v>
      </c>
      <c r="B936" s="1">
        <v>44487</v>
      </c>
      <c r="C936" t="s">
        <v>4340</v>
      </c>
      <c r="D936" t="s">
        <v>489</v>
      </c>
      <c r="E936" t="s">
        <v>4342</v>
      </c>
      <c r="F936" t="s">
        <v>4350</v>
      </c>
      <c r="G936" t="s">
        <v>4353</v>
      </c>
      <c r="H936">
        <v>2624.02</v>
      </c>
      <c r="I936">
        <v>207.47</v>
      </c>
    </row>
    <row r="937" spans="1:9">
      <c r="A937" t="s">
        <v>3397</v>
      </c>
      <c r="B937" s="1">
        <v>44487</v>
      </c>
      <c r="C937" t="s">
        <v>4337</v>
      </c>
      <c r="D937" t="s">
        <v>704</v>
      </c>
      <c r="E937" t="s">
        <v>4343</v>
      </c>
      <c r="F937" t="s">
        <v>4350</v>
      </c>
      <c r="G937" t="s">
        <v>4354</v>
      </c>
      <c r="H937">
        <v>5066.04</v>
      </c>
      <c r="I937">
        <v>459.93</v>
      </c>
    </row>
    <row r="938" spans="1:9">
      <c r="A938" t="s">
        <v>3398</v>
      </c>
      <c r="B938" s="1">
        <v>44487</v>
      </c>
      <c r="C938" t="s">
        <v>4337</v>
      </c>
      <c r="D938" t="s">
        <v>141</v>
      </c>
      <c r="E938" t="s">
        <v>4342</v>
      </c>
      <c r="F938" t="s">
        <v>4346</v>
      </c>
      <c r="G938" t="s">
        <v>4353</v>
      </c>
      <c r="H938">
        <v>46.76</v>
      </c>
      <c r="I938">
        <v>5.31</v>
      </c>
    </row>
    <row r="939" spans="1:9">
      <c r="A939" t="s">
        <v>3399</v>
      </c>
      <c r="B939" s="1">
        <v>44487</v>
      </c>
      <c r="C939" t="s">
        <v>4337</v>
      </c>
      <c r="D939" t="s">
        <v>141</v>
      </c>
      <c r="E939" t="s">
        <v>4342</v>
      </c>
      <c r="F939" t="s">
        <v>4346</v>
      </c>
      <c r="G939" t="s">
        <v>4353</v>
      </c>
      <c r="H939">
        <v>510.16</v>
      </c>
      <c r="I939">
        <v>177.84</v>
      </c>
    </row>
    <row r="940" spans="1:9">
      <c r="A940" t="s">
        <v>3400</v>
      </c>
      <c r="B940" s="1">
        <v>44487</v>
      </c>
      <c r="C940" t="s">
        <v>4338</v>
      </c>
      <c r="D940" t="s">
        <v>141</v>
      </c>
      <c r="E940" t="s">
        <v>4342</v>
      </c>
      <c r="F940" t="s">
        <v>4346</v>
      </c>
      <c r="G940" t="s">
        <v>4352</v>
      </c>
      <c r="H940">
        <v>2120.4960000000001</v>
      </c>
      <c r="I940">
        <v>252.11</v>
      </c>
    </row>
    <row r="941" spans="1:9">
      <c r="A941" t="s">
        <v>3401</v>
      </c>
      <c r="B941" s="1">
        <v>44487</v>
      </c>
      <c r="C941" t="s">
        <v>4340</v>
      </c>
      <c r="D941" t="s">
        <v>447</v>
      </c>
      <c r="E941" t="s">
        <v>4342</v>
      </c>
      <c r="F941" t="s">
        <v>4347</v>
      </c>
      <c r="G941" t="s">
        <v>4354</v>
      </c>
      <c r="H941">
        <v>441.28</v>
      </c>
      <c r="I941">
        <v>14.35</v>
      </c>
    </row>
    <row r="942" spans="1:9">
      <c r="A942" t="s">
        <v>3402</v>
      </c>
      <c r="B942" s="1">
        <v>44487</v>
      </c>
      <c r="C942" t="s">
        <v>4337</v>
      </c>
      <c r="D942" t="s">
        <v>447</v>
      </c>
      <c r="E942" t="s">
        <v>4342</v>
      </c>
      <c r="F942" t="s">
        <v>4347</v>
      </c>
      <c r="G942" t="s">
        <v>4353</v>
      </c>
      <c r="H942">
        <v>561.12</v>
      </c>
      <c r="I942">
        <v>153.72</v>
      </c>
    </row>
    <row r="943" spans="1:9">
      <c r="A943" t="s">
        <v>3403</v>
      </c>
      <c r="B943" s="1">
        <v>44487</v>
      </c>
      <c r="C943" t="s">
        <v>4337</v>
      </c>
      <c r="D943" t="s">
        <v>447</v>
      </c>
      <c r="E943" t="s">
        <v>4342</v>
      </c>
      <c r="F943" t="s">
        <v>4347</v>
      </c>
      <c r="G943" t="s">
        <v>4353</v>
      </c>
      <c r="H943">
        <v>800.1</v>
      </c>
      <c r="I943">
        <v>136.33000000000001</v>
      </c>
    </row>
    <row r="944" spans="1:9">
      <c r="A944" t="s">
        <v>3404</v>
      </c>
      <c r="B944" s="1">
        <v>44487</v>
      </c>
      <c r="C944" t="s">
        <v>4339</v>
      </c>
      <c r="D944" t="s">
        <v>447</v>
      </c>
      <c r="E944" t="s">
        <v>4342</v>
      </c>
      <c r="F944" t="s">
        <v>4347</v>
      </c>
      <c r="G944" t="s">
        <v>4354</v>
      </c>
      <c r="H944">
        <v>3186.4</v>
      </c>
      <c r="I944">
        <v>154.53</v>
      </c>
    </row>
    <row r="945" spans="1:9">
      <c r="A945" t="s">
        <v>3367</v>
      </c>
      <c r="B945" s="1">
        <v>44486</v>
      </c>
      <c r="C945" t="s">
        <v>4337</v>
      </c>
      <c r="D945" t="s">
        <v>129</v>
      </c>
      <c r="E945" t="s">
        <v>4342</v>
      </c>
      <c r="F945" t="s">
        <v>4348</v>
      </c>
      <c r="G945" t="s">
        <v>4353</v>
      </c>
      <c r="H945">
        <v>98.447999999999993</v>
      </c>
      <c r="I945">
        <v>9.4700000000000006</v>
      </c>
    </row>
    <row r="946" spans="1:9">
      <c r="A946" t="s">
        <v>3368</v>
      </c>
      <c r="B946" s="1">
        <v>44486</v>
      </c>
      <c r="C946" t="s">
        <v>4338</v>
      </c>
      <c r="D946" t="s">
        <v>129</v>
      </c>
      <c r="E946" t="s">
        <v>4342</v>
      </c>
      <c r="F946" t="s">
        <v>4348</v>
      </c>
      <c r="G946" t="s">
        <v>4354</v>
      </c>
      <c r="H946">
        <v>172.536</v>
      </c>
      <c r="I946">
        <v>0.35</v>
      </c>
    </row>
    <row r="947" spans="1:9">
      <c r="A947" t="s">
        <v>3369</v>
      </c>
      <c r="B947" s="1">
        <v>44486</v>
      </c>
      <c r="C947" t="s">
        <v>4340</v>
      </c>
      <c r="D947" t="s">
        <v>536</v>
      </c>
      <c r="E947" t="s">
        <v>4342</v>
      </c>
      <c r="F947" t="s">
        <v>4346</v>
      </c>
      <c r="G947" t="s">
        <v>4354</v>
      </c>
      <c r="H947">
        <v>1443.7080000000001</v>
      </c>
      <c r="I947">
        <v>76.17</v>
      </c>
    </row>
    <row r="948" spans="1:9">
      <c r="A948" t="s">
        <v>3370</v>
      </c>
      <c r="B948" s="1">
        <v>44486</v>
      </c>
      <c r="C948" t="s">
        <v>4340</v>
      </c>
      <c r="D948" t="s">
        <v>536</v>
      </c>
      <c r="E948" t="s">
        <v>4342</v>
      </c>
      <c r="F948" t="s">
        <v>4346</v>
      </c>
      <c r="G948" t="s">
        <v>4353</v>
      </c>
      <c r="H948">
        <v>256.03199999999998</v>
      </c>
      <c r="I948">
        <v>3.89</v>
      </c>
    </row>
    <row r="949" spans="1:9">
      <c r="A949" t="s">
        <v>3371</v>
      </c>
      <c r="B949" s="1">
        <v>44486</v>
      </c>
      <c r="C949" t="s">
        <v>4338</v>
      </c>
      <c r="D949" t="s">
        <v>536</v>
      </c>
      <c r="E949" t="s">
        <v>4342</v>
      </c>
      <c r="F949" t="s">
        <v>4346</v>
      </c>
      <c r="G949" t="s">
        <v>4353</v>
      </c>
      <c r="H949">
        <v>97.44</v>
      </c>
      <c r="I949">
        <v>8.07</v>
      </c>
    </row>
    <row r="950" spans="1:9">
      <c r="A950" t="s">
        <v>3372</v>
      </c>
      <c r="B950" s="1">
        <v>44486</v>
      </c>
      <c r="C950" t="s">
        <v>4338</v>
      </c>
      <c r="D950" t="s">
        <v>674</v>
      </c>
      <c r="E950" t="s">
        <v>4342</v>
      </c>
      <c r="F950" t="s">
        <v>4348</v>
      </c>
      <c r="G950" t="s">
        <v>4353</v>
      </c>
      <c r="H950">
        <v>64.427999999999997</v>
      </c>
      <c r="I950">
        <v>2.74</v>
      </c>
    </row>
    <row r="951" spans="1:9">
      <c r="A951" t="s">
        <v>3373</v>
      </c>
      <c r="B951" s="1">
        <v>44486</v>
      </c>
      <c r="C951" t="s">
        <v>4339</v>
      </c>
      <c r="D951" t="s">
        <v>567</v>
      </c>
      <c r="E951" t="s">
        <v>4343</v>
      </c>
      <c r="F951" t="s">
        <v>4348</v>
      </c>
      <c r="G951" t="s">
        <v>4353</v>
      </c>
      <c r="H951">
        <v>482.72</v>
      </c>
      <c r="I951">
        <v>24.63</v>
      </c>
    </row>
    <row r="952" spans="1:9">
      <c r="A952" t="s">
        <v>3374</v>
      </c>
      <c r="B952" s="1">
        <v>44486</v>
      </c>
      <c r="C952" t="s">
        <v>4339</v>
      </c>
      <c r="D952" t="s">
        <v>63</v>
      </c>
      <c r="E952" t="s">
        <v>4343</v>
      </c>
      <c r="F952" t="s">
        <v>4350</v>
      </c>
      <c r="G952" t="s">
        <v>4353</v>
      </c>
      <c r="H952">
        <v>3818.64</v>
      </c>
      <c r="I952">
        <v>229.07</v>
      </c>
    </row>
    <row r="953" spans="1:9">
      <c r="A953" t="s">
        <v>3375</v>
      </c>
      <c r="B953" s="1">
        <v>44486</v>
      </c>
      <c r="C953" t="s">
        <v>4339</v>
      </c>
      <c r="D953" t="s">
        <v>63</v>
      </c>
      <c r="E953" t="s">
        <v>4343</v>
      </c>
      <c r="F953" t="s">
        <v>4350</v>
      </c>
      <c r="G953" t="s">
        <v>4354</v>
      </c>
      <c r="H953">
        <v>2567.6</v>
      </c>
      <c r="I953">
        <v>298.16000000000003</v>
      </c>
    </row>
    <row r="954" spans="1:9">
      <c r="A954" t="s">
        <v>3376</v>
      </c>
      <c r="B954" s="1">
        <v>44486</v>
      </c>
      <c r="C954" t="s">
        <v>4338</v>
      </c>
      <c r="D954" t="s">
        <v>63</v>
      </c>
      <c r="E954" t="s">
        <v>4343</v>
      </c>
      <c r="F954" t="s">
        <v>4350</v>
      </c>
      <c r="G954" t="s">
        <v>4354</v>
      </c>
      <c r="H954">
        <v>257.32</v>
      </c>
      <c r="I954">
        <v>22.85</v>
      </c>
    </row>
    <row r="955" spans="1:9">
      <c r="A955" t="s">
        <v>3377</v>
      </c>
      <c r="B955" s="1">
        <v>44486</v>
      </c>
      <c r="C955" t="s">
        <v>4339</v>
      </c>
      <c r="D955" t="s">
        <v>196</v>
      </c>
      <c r="E955" t="s">
        <v>4343</v>
      </c>
      <c r="F955" t="s">
        <v>4346</v>
      </c>
      <c r="G955" t="s">
        <v>4354</v>
      </c>
      <c r="H955">
        <v>5073.6000000000004</v>
      </c>
      <c r="I955">
        <v>488.58</v>
      </c>
    </row>
    <row r="956" spans="1:9">
      <c r="A956" t="s">
        <v>3378</v>
      </c>
      <c r="B956" s="1">
        <v>44486</v>
      </c>
      <c r="C956" t="s">
        <v>4338</v>
      </c>
      <c r="D956" t="s">
        <v>196</v>
      </c>
      <c r="E956" t="s">
        <v>4343</v>
      </c>
      <c r="F956" t="s">
        <v>4346</v>
      </c>
      <c r="G956" t="s">
        <v>4353</v>
      </c>
      <c r="H956">
        <v>511.14</v>
      </c>
      <c r="I956">
        <v>73.81</v>
      </c>
    </row>
    <row r="957" spans="1:9">
      <c r="A957" t="s">
        <v>3379</v>
      </c>
      <c r="B957" s="1">
        <v>44486</v>
      </c>
      <c r="C957" t="s">
        <v>4338</v>
      </c>
      <c r="D957" t="s">
        <v>196</v>
      </c>
      <c r="E957" t="s">
        <v>4343</v>
      </c>
      <c r="F957" t="s">
        <v>4346</v>
      </c>
      <c r="G957" t="s">
        <v>4353</v>
      </c>
      <c r="H957">
        <v>152.6</v>
      </c>
      <c r="I957">
        <v>39.83</v>
      </c>
    </row>
    <row r="958" spans="1:9">
      <c r="A958" t="s">
        <v>3380</v>
      </c>
      <c r="B958" s="1">
        <v>44486</v>
      </c>
      <c r="C958" t="s">
        <v>4337</v>
      </c>
      <c r="D958" t="s">
        <v>196</v>
      </c>
      <c r="E958" t="s">
        <v>4343</v>
      </c>
      <c r="F958" t="s">
        <v>4346</v>
      </c>
      <c r="G958" t="s">
        <v>4354</v>
      </c>
      <c r="H958">
        <v>1369.76</v>
      </c>
      <c r="I958">
        <v>118.34</v>
      </c>
    </row>
    <row r="959" spans="1:9">
      <c r="A959" t="s">
        <v>3381</v>
      </c>
      <c r="B959" s="1">
        <v>44486</v>
      </c>
      <c r="C959" t="s">
        <v>4337</v>
      </c>
      <c r="D959" t="s">
        <v>406</v>
      </c>
      <c r="E959" t="s">
        <v>4344</v>
      </c>
      <c r="F959" t="s">
        <v>4346</v>
      </c>
      <c r="G959" t="s">
        <v>4353</v>
      </c>
      <c r="H959">
        <v>171.08</v>
      </c>
      <c r="I959">
        <v>34.549999999999997</v>
      </c>
    </row>
    <row r="960" spans="1:9">
      <c r="A960" t="s">
        <v>3382</v>
      </c>
      <c r="B960" s="1">
        <v>44486</v>
      </c>
      <c r="C960" t="s">
        <v>4337</v>
      </c>
      <c r="D960" t="s">
        <v>406</v>
      </c>
      <c r="E960" t="s">
        <v>4344</v>
      </c>
      <c r="F960" t="s">
        <v>4346</v>
      </c>
      <c r="G960" t="s">
        <v>4353</v>
      </c>
      <c r="H960">
        <v>5947.2</v>
      </c>
      <c r="I960">
        <v>470.28</v>
      </c>
    </row>
    <row r="961" spans="1:9">
      <c r="A961" t="s">
        <v>3383</v>
      </c>
      <c r="B961" s="1">
        <v>44486</v>
      </c>
      <c r="C961" t="s">
        <v>4338</v>
      </c>
      <c r="D961" t="s">
        <v>460</v>
      </c>
      <c r="E961" t="s">
        <v>4342</v>
      </c>
      <c r="F961" t="s">
        <v>4351</v>
      </c>
      <c r="G961" t="s">
        <v>4353</v>
      </c>
      <c r="H961">
        <v>370.02</v>
      </c>
      <c r="I961">
        <v>39.97</v>
      </c>
    </row>
    <row r="962" spans="1:9">
      <c r="A962" t="s">
        <v>3384</v>
      </c>
      <c r="B962" s="1">
        <v>44486</v>
      </c>
      <c r="C962" t="s">
        <v>4337</v>
      </c>
      <c r="D962" t="s">
        <v>688</v>
      </c>
      <c r="E962" t="s">
        <v>4344</v>
      </c>
      <c r="F962" t="s">
        <v>4348</v>
      </c>
      <c r="G962" t="s">
        <v>4354</v>
      </c>
      <c r="H962">
        <v>940.8</v>
      </c>
      <c r="I962">
        <v>67.95</v>
      </c>
    </row>
    <row r="963" spans="1:9">
      <c r="A963" t="s">
        <v>3385</v>
      </c>
      <c r="B963" s="1">
        <v>44486</v>
      </c>
      <c r="C963" t="s">
        <v>4338</v>
      </c>
      <c r="D963" t="s">
        <v>69</v>
      </c>
      <c r="E963" t="s">
        <v>4344</v>
      </c>
      <c r="F963" t="s">
        <v>4349</v>
      </c>
      <c r="G963" t="s">
        <v>4353</v>
      </c>
      <c r="H963">
        <v>260.95999999999998</v>
      </c>
      <c r="I963">
        <v>40.130000000000003</v>
      </c>
    </row>
    <row r="964" spans="1:9">
      <c r="A964" t="s">
        <v>3386</v>
      </c>
      <c r="B964" s="1">
        <v>44486</v>
      </c>
      <c r="C964" t="s">
        <v>4337</v>
      </c>
      <c r="D964" t="s">
        <v>122</v>
      </c>
      <c r="E964" t="s">
        <v>4342</v>
      </c>
      <c r="F964" t="s">
        <v>4348</v>
      </c>
      <c r="G964" t="s">
        <v>4353</v>
      </c>
      <c r="H964">
        <v>889.28</v>
      </c>
      <c r="I964">
        <v>101.87</v>
      </c>
    </row>
    <row r="965" spans="1:9">
      <c r="A965" t="s">
        <v>3355</v>
      </c>
      <c r="B965" s="1">
        <v>44485</v>
      </c>
      <c r="C965" t="s">
        <v>4337</v>
      </c>
      <c r="D965" t="s">
        <v>123</v>
      </c>
      <c r="E965" t="s">
        <v>4343</v>
      </c>
      <c r="F965" t="s">
        <v>4348</v>
      </c>
      <c r="G965" t="s">
        <v>4353</v>
      </c>
      <c r="H965">
        <v>454.16</v>
      </c>
      <c r="I965">
        <v>40.54</v>
      </c>
    </row>
    <row r="966" spans="1:9">
      <c r="A966" t="s">
        <v>3356</v>
      </c>
      <c r="B966" s="1">
        <v>44485</v>
      </c>
      <c r="C966" t="s">
        <v>4337</v>
      </c>
      <c r="D966" t="s">
        <v>123</v>
      </c>
      <c r="E966" t="s">
        <v>4343</v>
      </c>
      <c r="F966" t="s">
        <v>4348</v>
      </c>
      <c r="G966" t="s">
        <v>4352</v>
      </c>
      <c r="H966">
        <v>2812.88</v>
      </c>
      <c r="I966">
        <v>138.58000000000001</v>
      </c>
    </row>
    <row r="967" spans="1:9">
      <c r="A967" t="s">
        <v>3357</v>
      </c>
      <c r="B967" s="1">
        <v>44485</v>
      </c>
      <c r="C967" t="s">
        <v>4339</v>
      </c>
      <c r="D967" t="s">
        <v>123</v>
      </c>
      <c r="E967" t="s">
        <v>4343</v>
      </c>
      <c r="F967" t="s">
        <v>4348</v>
      </c>
      <c r="G967" t="s">
        <v>4353</v>
      </c>
      <c r="H967">
        <v>286.44</v>
      </c>
      <c r="I967">
        <v>29.48</v>
      </c>
    </row>
    <row r="968" spans="1:9">
      <c r="A968" t="s">
        <v>3358</v>
      </c>
      <c r="B968" s="1">
        <v>44485</v>
      </c>
      <c r="C968" t="s">
        <v>4339</v>
      </c>
      <c r="D968" t="s">
        <v>679</v>
      </c>
      <c r="E968" t="s">
        <v>4344</v>
      </c>
      <c r="F968" t="s">
        <v>4350</v>
      </c>
      <c r="G968" t="s">
        <v>4352</v>
      </c>
      <c r="H968">
        <v>3269.28</v>
      </c>
      <c r="I968">
        <v>119.48</v>
      </c>
    </row>
    <row r="969" spans="1:9">
      <c r="A969" t="s">
        <v>3359</v>
      </c>
      <c r="B969" s="1">
        <v>44485</v>
      </c>
      <c r="C969" t="s">
        <v>4339</v>
      </c>
      <c r="D969" t="s">
        <v>679</v>
      </c>
      <c r="E969" t="s">
        <v>4344</v>
      </c>
      <c r="F969" t="s">
        <v>4350</v>
      </c>
      <c r="G969" t="s">
        <v>4353</v>
      </c>
      <c r="H969">
        <v>323.39999999999998</v>
      </c>
      <c r="I969">
        <v>23.49</v>
      </c>
    </row>
    <row r="970" spans="1:9">
      <c r="A970" t="s">
        <v>3360</v>
      </c>
      <c r="B970" s="1">
        <v>44485</v>
      </c>
      <c r="C970" t="s">
        <v>4338</v>
      </c>
      <c r="D970" t="s">
        <v>81</v>
      </c>
      <c r="E970" t="s">
        <v>4342</v>
      </c>
      <c r="F970" t="s">
        <v>4346</v>
      </c>
      <c r="G970" t="s">
        <v>4353</v>
      </c>
      <c r="H970">
        <v>190.12</v>
      </c>
      <c r="I970">
        <v>26.08</v>
      </c>
    </row>
    <row r="971" spans="1:9">
      <c r="A971" t="s">
        <v>3361</v>
      </c>
      <c r="B971" s="1">
        <v>44485</v>
      </c>
      <c r="C971" t="s">
        <v>4338</v>
      </c>
      <c r="D971" t="s">
        <v>265</v>
      </c>
      <c r="E971" t="s">
        <v>4342</v>
      </c>
      <c r="F971" t="s">
        <v>4351</v>
      </c>
      <c r="G971" t="s">
        <v>4353</v>
      </c>
      <c r="H971">
        <v>136.91999999999999</v>
      </c>
      <c r="I971">
        <v>30.71</v>
      </c>
    </row>
    <row r="972" spans="1:9">
      <c r="A972" t="s">
        <v>3362</v>
      </c>
      <c r="B972" s="1">
        <v>44485</v>
      </c>
      <c r="C972" t="s">
        <v>4339</v>
      </c>
      <c r="D972" t="s">
        <v>265</v>
      </c>
      <c r="E972" t="s">
        <v>4342</v>
      </c>
      <c r="F972" t="s">
        <v>4351</v>
      </c>
      <c r="G972" t="s">
        <v>4353</v>
      </c>
      <c r="H972">
        <v>518.55999999999995</v>
      </c>
      <c r="I972">
        <v>197.18</v>
      </c>
    </row>
    <row r="973" spans="1:9">
      <c r="A973" t="s">
        <v>3363</v>
      </c>
      <c r="B973" s="1">
        <v>44485</v>
      </c>
      <c r="C973" t="s">
        <v>4338</v>
      </c>
      <c r="D973" t="s">
        <v>509</v>
      </c>
      <c r="E973" t="s">
        <v>4342</v>
      </c>
      <c r="F973" t="s">
        <v>4351</v>
      </c>
      <c r="G973" t="s">
        <v>4354</v>
      </c>
      <c r="H973">
        <v>1357.3</v>
      </c>
      <c r="I973">
        <v>136.72999999999999</v>
      </c>
    </row>
    <row r="974" spans="1:9">
      <c r="A974" t="s">
        <v>3364</v>
      </c>
      <c r="B974" s="1">
        <v>44485</v>
      </c>
      <c r="C974" t="s">
        <v>4338</v>
      </c>
      <c r="D974" t="s">
        <v>509</v>
      </c>
      <c r="E974" t="s">
        <v>4342</v>
      </c>
      <c r="F974" t="s">
        <v>4351</v>
      </c>
      <c r="G974" t="s">
        <v>4353</v>
      </c>
      <c r="H974">
        <v>695.94</v>
      </c>
      <c r="I974">
        <v>147.65</v>
      </c>
    </row>
    <row r="975" spans="1:9">
      <c r="A975" t="s">
        <v>3365</v>
      </c>
      <c r="B975" s="1">
        <v>44485</v>
      </c>
      <c r="C975" t="s">
        <v>4337</v>
      </c>
      <c r="D975" t="s">
        <v>613</v>
      </c>
      <c r="E975" t="s">
        <v>4342</v>
      </c>
      <c r="F975" t="s">
        <v>4347</v>
      </c>
      <c r="G975" t="s">
        <v>4352</v>
      </c>
      <c r="H975">
        <v>6120.1</v>
      </c>
      <c r="I975">
        <v>377.53</v>
      </c>
    </row>
    <row r="976" spans="1:9">
      <c r="A976" t="s">
        <v>3366</v>
      </c>
      <c r="B976" s="1">
        <v>44485</v>
      </c>
      <c r="C976" t="s">
        <v>4339</v>
      </c>
      <c r="D976" t="s">
        <v>29</v>
      </c>
      <c r="E976" t="s">
        <v>4342</v>
      </c>
      <c r="F976" t="s">
        <v>4346</v>
      </c>
      <c r="G976" t="s">
        <v>4354</v>
      </c>
      <c r="H976">
        <v>12733.14</v>
      </c>
      <c r="I976">
        <v>304.39</v>
      </c>
    </row>
    <row r="977" spans="1:9">
      <c r="A977" t="s">
        <v>3347</v>
      </c>
      <c r="B977" s="1">
        <v>44484</v>
      </c>
      <c r="C977" t="s">
        <v>4337</v>
      </c>
      <c r="D977" t="s">
        <v>335</v>
      </c>
      <c r="E977" t="s">
        <v>4342</v>
      </c>
      <c r="F977" t="s">
        <v>4347</v>
      </c>
      <c r="G977" t="s">
        <v>4354</v>
      </c>
      <c r="H977">
        <v>709.63199999999995</v>
      </c>
      <c r="I977">
        <v>91.58</v>
      </c>
    </row>
    <row r="978" spans="1:9">
      <c r="A978" t="s">
        <v>3348</v>
      </c>
      <c r="B978" s="1">
        <v>44484</v>
      </c>
      <c r="C978" t="s">
        <v>4337</v>
      </c>
      <c r="D978" t="s">
        <v>335</v>
      </c>
      <c r="E978" t="s">
        <v>4342</v>
      </c>
      <c r="F978" t="s">
        <v>4347</v>
      </c>
      <c r="G978" t="s">
        <v>4352</v>
      </c>
      <c r="H978">
        <v>2000.46</v>
      </c>
      <c r="I978">
        <v>281.62</v>
      </c>
    </row>
    <row r="979" spans="1:9">
      <c r="A979" t="s">
        <v>3349</v>
      </c>
      <c r="B979" s="1">
        <v>44484</v>
      </c>
      <c r="C979" t="s">
        <v>4337</v>
      </c>
      <c r="D979" t="s">
        <v>335</v>
      </c>
      <c r="E979" t="s">
        <v>4342</v>
      </c>
      <c r="F979" t="s">
        <v>4347</v>
      </c>
      <c r="G979" t="s">
        <v>4353</v>
      </c>
      <c r="H979">
        <v>1077.3</v>
      </c>
      <c r="I979">
        <v>175.69</v>
      </c>
    </row>
    <row r="980" spans="1:9">
      <c r="A980" t="s">
        <v>3350</v>
      </c>
      <c r="B980" s="1">
        <v>44484</v>
      </c>
      <c r="C980" t="s">
        <v>4337</v>
      </c>
      <c r="D980" t="s">
        <v>419</v>
      </c>
      <c r="E980" t="s">
        <v>4342</v>
      </c>
      <c r="F980" t="s">
        <v>4350</v>
      </c>
      <c r="G980" t="s">
        <v>4354</v>
      </c>
      <c r="H980">
        <v>1208.9000000000001</v>
      </c>
      <c r="I980">
        <v>254.68</v>
      </c>
    </row>
    <row r="981" spans="1:9">
      <c r="A981" t="s">
        <v>3351</v>
      </c>
      <c r="B981" s="1">
        <v>44484</v>
      </c>
      <c r="C981" t="s">
        <v>4337</v>
      </c>
      <c r="D981" t="s">
        <v>239</v>
      </c>
      <c r="E981" t="s">
        <v>4342</v>
      </c>
      <c r="F981" t="s">
        <v>4351</v>
      </c>
      <c r="G981" t="s">
        <v>4353</v>
      </c>
      <c r="H981">
        <v>175.84</v>
      </c>
      <c r="I981">
        <v>32.549999999999997</v>
      </c>
    </row>
    <row r="982" spans="1:9">
      <c r="A982" t="s">
        <v>3352</v>
      </c>
      <c r="B982" s="1">
        <v>44484</v>
      </c>
      <c r="C982" t="s">
        <v>4337</v>
      </c>
      <c r="D982" t="s">
        <v>239</v>
      </c>
      <c r="E982" t="s">
        <v>4342</v>
      </c>
      <c r="F982" t="s">
        <v>4351</v>
      </c>
      <c r="G982" t="s">
        <v>4354</v>
      </c>
      <c r="H982">
        <v>3837.96</v>
      </c>
      <c r="I982">
        <v>132.53</v>
      </c>
    </row>
    <row r="983" spans="1:9">
      <c r="A983" t="s">
        <v>3353</v>
      </c>
      <c r="B983" s="1">
        <v>44484</v>
      </c>
      <c r="C983" t="s">
        <v>4337</v>
      </c>
      <c r="D983" t="s">
        <v>178</v>
      </c>
      <c r="E983" t="s">
        <v>4343</v>
      </c>
      <c r="F983" t="s">
        <v>4348</v>
      </c>
      <c r="G983" t="s">
        <v>4353</v>
      </c>
      <c r="H983">
        <v>239.4</v>
      </c>
      <c r="I983">
        <v>47.54</v>
      </c>
    </row>
    <row r="984" spans="1:9">
      <c r="A984" t="s">
        <v>3354</v>
      </c>
      <c r="B984" s="1">
        <v>44484</v>
      </c>
      <c r="C984" t="s">
        <v>4338</v>
      </c>
      <c r="D984" t="s">
        <v>389</v>
      </c>
      <c r="E984" t="s">
        <v>4344</v>
      </c>
      <c r="F984" t="s">
        <v>4348</v>
      </c>
      <c r="G984" t="s">
        <v>4353</v>
      </c>
      <c r="H984">
        <v>115.5</v>
      </c>
      <c r="I984">
        <v>12.39</v>
      </c>
    </row>
    <row r="985" spans="1:9">
      <c r="A985" t="s">
        <v>3328</v>
      </c>
      <c r="B985" s="1">
        <v>44483</v>
      </c>
      <c r="C985" t="s">
        <v>4339</v>
      </c>
      <c r="D985" t="s">
        <v>569</v>
      </c>
      <c r="E985" t="s">
        <v>4344</v>
      </c>
      <c r="F985" t="s">
        <v>4348</v>
      </c>
      <c r="G985" t="s">
        <v>4353</v>
      </c>
      <c r="H985">
        <v>96.32</v>
      </c>
      <c r="I985">
        <v>1.07</v>
      </c>
    </row>
    <row r="986" spans="1:9">
      <c r="A986" t="s">
        <v>3329</v>
      </c>
      <c r="B986" s="1">
        <v>44483</v>
      </c>
      <c r="C986" t="s">
        <v>4337</v>
      </c>
      <c r="D986" t="s">
        <v>569</v>
      </c>
      <c r="E986" t="s">
        <v>4344</v>
      </c>
      <c r="F986" t="s">
        <v>4348</v>
      </c>
      <c r="G986" t="s">
        <v>4354</v>
      </c>
      <c r="H986">
        <v>3424.4</v>
      </c>
      <c r="I986">
        <v>277.08</v>
      </c>
    </row>
    <row r="987" spans="1:9">
      <c r="A987" t="s">
        <v>3330</v>
      </c>
      <c r="B987" s="1">
        <v>44483</v>
      </c>
      <c r="C987" t="s">
        <v>4338</v>
      </c>
      <c r="D987" t="s">
        <v>569</v>
      </c>
      <c r="E987" t="s">
        <v>4344</v>
      </c>
      <c r="F987" t="s">
        <v>4348</v>
      </c>
      <c r="G987" t="s">
        <v>4352</v>
      </c>
      <c r="H987">
        <v>418.74</v>
      </c>
      <c r="I987">
        <v>13.27</v>
      </c>
    </row>
    <row r="988" spans="1:9">
      <c r="A988" t="s">
        <v>3331</v>
      </c>
      <c r="B988" s="1">
        <v>44483</v>
      </c>
      <c r="C988" t="s">
        <v>4339</v>
      </c>
      <c r="D988" t="s">
        <v>276</v>
      </c>
      <c r="E988" t="s">
        <v>4342</v>
      </c>
      <c r="F988" t="s">
        <v>4350</v>
      </c>
      <c r="G988" t="s">
        <v>4352</v>
      </c>
      <c r="H988">
        <v>1126.1600000000001</v>
      </c>
      <c r="I988">
        <v>109.38</v>
      </c>
    </row>
    <row r="989" spans="1:9">
      <c r="A989" t="s">
        <v>3332</v>
      </c>
      <c r="B989" s="1">
        <v>44483</v>
      </c>
      <c r="C989" t="s">
        <v>4339</v>
      </c>
      <c r="D989" t="s">
        <v>646</v>
      </c>
      <c r="E989" t="s">
        <v>4342</v>
      </c>
      <c r="F989" t="s">
        <v>4348</v>
      </c>
      <c r="G989" t="s">
        <v>4353</v>
      </c>
      <c r="H989">
        <v>162.96</v>
      </c>
      <c r="I989">
        <v>37.19</v>
      </c>
    </row>
    <row r="990" spans="1:9">
      <c r="A990" t="s">
        <v>3333</v>
      </c>
      <c r="B990" s="1">
        <v>44483</v>
      </c>
      <c r="C990" t="s">
        <v>4337</v>
      </c>
      <c r="D990" t="s">
        <v>646</v>
      </c>
      <c r="E990" t="s">
        <v>4342</v>
      </c>
      <c r="F990" t="s">
        <v>4348</v>
      </c>
      <c r="G990" t="s">
        <v>4353</v>
      </c>
      <c r="H990">
        <v>439.04</v>
      </c>
      <c r="I990">
        <v>38.479999999999997</v>
      </c>
    </row>
    <row r="991" spans="1:9">
      <c r="A991" t="s">
        <v>3334</v>
      </c>
      <c r="B991" s="1">
        <v>44483</v>
      </c>
      <c r="C991" t="s">
        <v>4340</v>
      </c>
      <c r="D991" t="s">
        <v>481</v>
      </c>
      <c r="E991" t="s">
        <v>4343</v>
      </c>
      <c r="F991" t="s">
        <v>4350</v>
      </c>
      <c r="G991" t="s">
        <v>4354</v>
      </c>
      <c r="H991">
        <v>235.48</v>
      </c>
      <c r="I991">
        <v>15.73</v>
      </c>
    </row>
    <row r="992" spans="1:9">
      <c r="A992" t="s">
        <v>3335</v>
      </c>
      <c r="B992" s="1">
        <v>44483</v>
      </c>
      <c r="C992" t="s">
        <v>4338</v>
      </c>
      <c r="D992" t="s">
        <v>472</v>
      </c>
      <c r="E992" t="s">
        <v>4342</v>
      </c>
      <c r="F992" t="s">
        <v>4350</v>
      </c>
      <c r="G992" t="s">
        <v>4353</v>
      </c>
      <c r="H992">
        <v>86.968000000000004</v>
      </c>
      <c r="I992">
        <v>5.97</v>
      </c>
    </row>
    <row r="993" spans="1:9">
      <c r="A993" t="s">
        <v>3336</v>
      </c>
      <c r="B993" s="1">
        <v>44483</v>
      </c>
      <c r="C993" t="s">
        <v>4337</v>
      </c>
      <c r="D993" t="s">
        <v>472</v>
      </c>
      <c r="E993" t="s">
        <v>4342</v>
      </c>
      <c r="F993" t="s">
        <v>4350</v>
      </c>
      <c r="G993" t="s">
        <v>4353</v>
      </c>
      <c r="H993">
        <v>101.64</v>
      </c>
      <c r="I993">
        <v>33.590000000000003</v>
      </c>
    </row>
    <row r="994" spans="1:9">
      <c r="A994" t="s">
        <v>3337</v>
      </c>
      <c r="B994" s="1">
        <v>44483</v>
      </c>
      <c r="C994" t="s">
        <v>4339</v>
      </c>
      <c r="D994" t="s">
        <v>439</v>
      </c>
      <c r="E994" t="s">
        <v>4342</v>
      </c>
      <c r="F994" t="s">
        <v>4348</v>
      </c>
      <c r="G994" t="s">
        <v>4352</v>
      </c>
      <c r="H994">
        <v>2079.252</v>
      </c>
      <c r="I994">
        <v>4.45</v>
      </c>
    </row>
    <row r="995" spans="1:9">
      <c r="A995" t="s">
        <v>3338</v>
      </c>
      <c r="B995" s="1">
        <v>44483</v>
      </c>
      <c r="C995" t="s">
        <v>4340</v>
      </c>
      <c r="D995" t="s">
        <v>439</v>
      </c>
      <c r="E995" t="s">
        <v>4342</v>
      </c>
      <c r="F995" t="s">
        <v>4348</v>
      </c>
      <c r="G995" t="s">
        <v>4353</v>
      </c>
      <c r="H995">
        <v>200.48</v>
      </c>
      <c r="I995">
        <v>17.68</v>
      </c>
    </row>
    <row r="996" spans="1:9">
      <c r="A996" t="s">
        <v>3339</v>
      </c>
      <c r="B996" s="1">
        <v>44483</v>
      </c>
      <c r="C996" t="s">
        <v>4338</v>
      </c>
      <c r="D996" t="s">
        <v>439</v>
      </c>
      <c r="E996" t="s">
        <v>4342</v>
      </c>
      <c r="F996" t="s">
        <v>4348</v>
      </c>
      <c r="G996" t="s">
        <v>4352</v>
      </c>
      <c r="H996">
        <v>455.11200000000002</v>
      </c>
      <c r="I996">
        <v>8.32</v>
      </c>
    </row>
    <row r="997" spans="1:9">
      <c r="A997" t="s">
        <v>3340</v>
      </c>
      <c r="B997" s="1">
        <v>44483</v>
      </c>
      <c r="C997" t="s">
        <v>4337</v>
      </c>
      <c r="D997" t="s">
        <v>605</v>
      </c>
      <c r="E997" t="s">
        <v>4342</v>
      </c>
      <c r="F997" t="s">
        <v>4348</v>
      </c>
      <c r="G997" t="s">
        <v>4353</v>
      </c>
      <c r="H997">
        <v>88.816000000000003</v>
      </c>
      <c r="I997">
        <v>3.61</v>
      </c>
    </row>
    <row r="998" spans="1:9">
      <c r="A998" t="s">
        <v>3341</v>
      </c>
      <c r="B998" s="1">
        <v>44483</v>
      </c>
      <c r="C998" t="s">
        <v>4337</v>
      </c>
      <c r="D998" t="s">
        <v>605</v>
      </c>
      <c r="E998" t="s">
        <v>4342</v>
      </c>
      <c r="F998" t="s">
        <v>4348</v>
      </c>
      <c r="G998" t="s">
        <v>4352</v>
      </c>
      <c r="H998">
        <v>1167.2639999999999</v>
      </c>
      <c r="I998">
        <v>34.020000000000003</v>
      </c>
    </row>
    <row r="999" spans="1:9">
      <c r="A999" t="s">
        <v>3342</v>
      </c>
      <c r="B999" s="1">
        <v>44483</v>
      </c>
      <c r="C999" t="s">
        <v>4337</v>
      </c>
      <c r="D999" t="s">
        <v>605</v>
      </c>
      <c r="E999" t="s">
        <v>4342</v>
      </c>
      <c r="F999" t="s">
        <v>4348</v>
      </c>
      <c r="G999" t="s">
        <v>4354</v>
      </c>
      <c r="H999">
        <v>799.68</v>
      </c>
      <c r="I999">
        <v>0.41</v>
      </c>
    </row>
    <row r="1000" spans="1:9">
      <c r="A1000" t="s">
        <v>3343</v>
      </c>
      <c r="B1000" s="1">
        <v>44483</v>
      </c>
      <c r="C1000" t="s">
        <v>4337</v>
      </c>
      <c r="D1000" t="s">
        <v>605</v>
      </c>
      <c r="E1000" t="s">
        <v>4342</v>
      </c>
      <c r="F1000" t="s">
        <v>4348</v>
      </c>
      <c r="G1000" t="s">
        <v>4353</v>
      </c>
      <c r="H1000">
        <v>38.64</v>
      </c>
      <c r="I1000">
        <v>2.3199999999999998</v>
      </c>
    </row>
    <row r="1001" spans="1:9">
      <c r="A1001" t="s">
        <v>3344</v>
      </c>
      <c r="B1001" s="1">
        <v>44483</v>
      </c>
      <c r="C1001" t="s">
        <v>4337</v>
      </c>
      <c r="D1001" t="s">
        <v>283</v>
      </c>
      <c r="E1001" t="s">
        <v>4343</v>
      </c>
      <c r="F1001" t="s">
        <v>4349</v>
      </c>
      <c r="G1001" t="s">
        <v>4354</v>
      </c>
      <c r="H1001">
        <v>66.695999999999998</v>
      </c>
      <c r="I1001">
        <v>3.31</v>
      </c>
    </row>
    <row r="1002" spans="1:9">
      <c r="A1002" t="s">
        <v>3345</v>
      </c>
      <c r="B1002" s="1">
        <v>44483</v>
      </c>
      <c r="C1002" t="s">
        <v>4337</v>
      </c>
      <c r="D1002" t="s">
        <v>283</v>
      </c>
      <c r="E1002" t="s">
        <v>4343</v>
      </c>
      <c r="F1002" t="s">
        <v>4349</v>
      </c>
      <c r="G1002" t="s">
        <v>4354</v>
      </c>
      <c r="H1002">
        <v>603.79200000000003</v>
      </c>
      <c r="I1002">
        <v>47.16</v>
      </c>
    </row>
    <row r="1003" spans="1:9">
      <c r="A1003" t="s">
        <v>3346</v>
      </c>
      <c r="B1003" s="1">
        <v>44483</v>
      </c>
      <c r="C1003" t="s">
        <v>4338</v>
      </c>
      <c r="D1003" t="s">
        <v>283</v>
      </c>
      <c r="E1003" t="s">
        <v>4343</v>
      </c>
      <c r="F1003" t="s">
        <v>4349</v>
      </c>
      <c r="G1003" t="s">
        <v>4353</v>
      </c>
      <c r="H1003">
        <v>267.82</v>
      </c>
      <c r="I1003">
        <v>15.49</v>
      </c>
    </row>
    <row r="1004" spans="1:9">
      <c r="A1004" t="s">
        <v>3303</v>
      </c>
      <c r="B1004" s="1">
        <v>44482</v>
      </c>
      <c r="C1004" t="s">
        <v>4340</v>
      </c>
      <c r="D1004" t="s">
        <v>103</v>
      </c>
      <c r="E1004" t="s">
        <v>4343</v>
      </c>
      <c r="F1004" t="s">
        <v>4347</v>
      </c>
      <c r="G1004" t="s">
        <v>4353</v>
      </c>
      <c r="H1004">
        <v>315.83999999999997</v>
      </c>
      <c r="I1004">
        <v>47.22</v>
      </c>
    </row>
    <row r="1005" spans="1:9">
      <c r="A1005" t="s">
        <v>3304</v>
      </c>
      <c r="B1005" s="1">
        <v>44482</v>
      </c>
      <c r="C1005" t="s">
        <v>4337</v>
      </c>
      <c r="D1005" t="s">
        <v>103</v>
      </c>
      <c r="E1005" t="s">
        <v>4343</v>
      </c>
      <c r="F1005" t="s">
        <v>4347</v>
      </c>
      <c r="G1005" t="s">
        <v>4353</v>
      </c>
      <c r="H1005">
        <v>345.66</v>
      </c>
      <c r="I1005">
        <v>35.61</v>
      </c>
    </row>
    <row r="1006" spans="1:9">
      <c r="A1006" t="s">
        <v>3305</v>
      </c>
      <c r="B1006" s="1">
        <v>44482</v>
      </c>
      <c r="C1006" t="s">
        <v>4339</v>
      </c>
      <c r="D1006" t="s">
        <v>103</v>
      </c>
      <c r="E1006" t="s">
        <v>4343</v>
      </c>
      <c r="F1006" t="s">
        <v>4347</v>
      </c>
      <c r="G1006" t="s">
        <v>4353</v>
      </c>
      <c r="H1006">
        <v>376.32</v>
      </c>
      <c r="I1006">
        <v>42.05</v>
      </c>
    </row>
    <row r="1007" spans="1:9">
      <c r="A1007" t="s">
        <v>3306</v>
      </c>
      <c r="B1007" s="1">
        <v>44482</v>
      </c>
      <c r="C1007" t="s">
        <v>4338</v>
      </c>
      <c r="D1007" t="s">
        <v>103</v>
      </c>
      <c r="E1007" t="s">
        <v>4343</v>
      </c>
      <c r="F1007" t="s">
        <v>4347</v>
      </c>
      <c r="G1007" t="s">
        <v>4353</v>
      </c>
      <c r="H1007">
        <v>155.4</v>
      </c>
      <c r="I1007">
        <v>29.55</v>
      </c>
    </row>
    <row r="1008" spans="1:9">
      <c r="A1008" t="s">
        <v>3307</v>
      </c>
      <c r="B1008" s="1">
        <v>44482</v>
      </c>
      <c r="C1008" t="s">
        <v>4338</v>
      </c>
      <c r="D1008" t="s">
        <v>481</v>
      </c>
      <c r="E1008" t="s">
        <v>4343</v>
      </c>
      <c r="F1008" t="s">
        <v>4350</v>
      </c>
      <c r="G1008" t="s">
        <v>4353</v>
      </c>
      <c r="H1008">
        <v>158.47999999999999</v>
      </c>
      <c r="I1008">
        <v>20.82</v>
      </c>
    </row>
    <row r="1009" spans="1:9">
      <c r="A1009" t="s">
        <v>3308</v>
      </c>
      <c r="B1009" s="1">
        <v>44482</v>
      </c>
      <c r="C1009" t="s">
        <v>4338</v>
      </c>
      <c r="D1009" t="s">
        <v>461</v>
      </c>
      <c r="E1009" t="s">
        <v>4344</v>
      </c>
      <c r="F1009" t="s">
        <v>4347</v>
      </c>
      <c r="G1009" t="s">
        <v>4353</v>
      </c>
      <c r="H1009">
        <v>104.86</v>
      </c>
      <c r="I1009">
        <v>33.590000000000003</v>
      </c>
    </row>
    <row r="1010" spans="1:9">
      <c r="A1010" t="s">
        <v>3309</v>
      </c>
      <c r="B1010" s="1">
        <v>44482</v>
      </c>
      <c r="C1010" t="s">
        <v>4339</v>
      </c>
      <c r="D1010" t="s">
        <v>86</v>
      </c>
      <c r="E1010" t="s">
        <v>4343</v>
      </c>
      <c r="F1010" t="s">
        <v>4348</v>
      </c>
      <c r="G1010" t="s">
        <v>4352</v>
      </c>
      <c r="H1010">
        <v>911.82</v>
      </c>
      <c r="I1010">
        <v>24.37</v>
      </c>
    </row>
    <row r="1011" spans="1:9">
      <c r="A1011" t="s">
        <v>3310</v>
      </c>
      <c r="B1011" s="1">
        <v>44482</v>
      </c>
      <c r="C1011" t="s">
        <v>4339</v>
      </c>
      <c r="D1011" t="s">
        <v>142</v>
      </c>
      <c r="E1011" t="s">
        <v>4342</v>
      </c>
      <c r="F1011" t="s">
        <v>4350</v>
      </c>
      <c r="G1011" t="s">
        <v>4352</v>
      </c>
      <c r="H1011">
        <v>5105.6040000000003</v>
      </c>
      <c r="I1011">
        <v>10.45</v>
      </c>
    </row>
    <row r="1012" spans="1:9">
      <c r="A1012" t="s">
        <v>3311</v>
      </c>
      <c r="B1012" s="1">
        <v>44482</v>
      </c>
      <c r="C1012" t="s">
        <v>4339</v>
      </c>
      <c r="D1012" t="s">
        <v>142</v>
      </c>
      <c r="E1012" t="s">
        <v>4342</v>
      </c>
      <c r="F1012" t="s">
        <v>4350</v>
      </c>
      <c r="G1012" t="s">
        <v>4352</v>
      </c>
      <c r="H1012">
        <v>246.96</v>
      </c>
      <c r="I1012">
        <v>0.23</v>
      </c>
    </row>
    <row r="1013" spans="1:9">
      <c r="A1013" t="s">
        <v>3312</v>
      </c>
      <c r="B1013" s="1">
        <v>44482</v>
      </c>
      <c r="C1013" t="s">
        <v>4339</v>
      </c>
      <c r="D1013" t="s">
        <v>499</v>
      </c>
      <c r="E1013" t="s">
        <v>4344</v>
      </c>
      <c r="F1013" t="s">
        <v>4346</v>
      </c>
      <c r="G1013" t="s">
        <v>4353</v>
      </c>
      <c r="H1013">
        <v>3898.44</v>
      </c>
      <c r="I1013">
        <v>217.41</v>
      </c>
    </row>
    <row r="1014" spans="1:9">
      <c r="A1014" t="s">
        <v>3313</v>
      </c>
      <c r="B1014" s="1">
        <v>44482</v>
      </c>
      <c r="C1014" t="s">
        <v>4339</v>
      </c>
      <c r="D1014" t="s">
        <v>221</v>
      </c>
      <c r="E1014" t="s">
        <v>4342</v>
      </c>
      <c r="F1014" t="s">
        <v>4346</v>
      </c>
      <c r="G1014" t="s">
        <v>4352</v>
      </c>
      <c r="H1014">
        <v>1161.1600000000001</v>
      </c>
      <c r="I1014">
        <v>187.86</v>
      </c>
    </row>
    <row r="1015" spans="1:9">
      <c r="A1015" t="s">
        <v>3314</v>
      </c>
      <c r="B1015" s="1">
        <v>44482</v>
      </c>
      <c r="C1015" t="s">
        <v>4339</v>
      </c>
      <c r="D1015" t="s">
        <v>20</v>
      </c>
      <c r="E1015" t="s">
        <v>4342</v>
      </c>
      <c r="F1015" t="s">
        <v>4347</v>
      </c>
      <c r="G1015" t="s">
        <v>4353</v>
      </c>
      <c r="H1015">
        <v>672</v>
      </c>
      <c r="I1015">
        <v>37.72</v>
      </c>
    </row>
    <row r="1016" spans="1:9">
      <c r="A1016" t="s">
        <v>3315</v>
      </c>
      <c r="B1016" s="1">
        <v>44482</v>
      </c>
      <c r="C1016" t="s">
        <v>4337</v>
      </c>
      <c r="D1016" t="s">
        <v>20</v>
      </c>
      <c r="E1016" t="s">
        <v>4342</v>
      </c>
      <c r="F1016" t="s">
        <v>4347</v>
      </c>
      <c r="G1016" t="s">
        <v>4354</v>
      </c>
      <c r="H1016">
        <v>491.56799999999998</v>
      </c>
      <c r="I1016">
        <v>41.95</v>
      </c>
    </row>
    <row r="1017" spans="1:9">
      <c r="A1017" t="s">
        <v>3316</v>
      </c>
      <c r="B1017" s="1">
        <v>44482</v>
      </c>
      <c r="C1017" t="s">
        <v>4340</v>
      </c>
      <c r="D1017" t="s">
        <v>20</v>
      </c>
      <c r="E1017" t="s">
        <v>4342</v>
      </c>
      <c r="F1017" t="s">
        <v>4347</v>
      </c>
      <c r="G1017" t="s">
        <v>4353</v>
      </c>
      <c r="H1017">
        <v>3108</v>
      </c>
      <c r="I1017">
        <v>154.41999999999999</v>
      </c>
    </row>
    <row r="1018" spans="1:9">
      <c r="A1018" t="s">
        <v>3317</v>
      </c>
      <c r="B1018" s="1">
        <v>44482</v>
      </c>
      <c r="C1018" t="s">
        <v>4339</v>
      </c>
      <c r="D1018" t="s">
        <v>319</v>
      </c>
      <c r="E1018" t="s">
        <v>4342</v>
      </c>
      <c r="F1018" t="s">
        <v>4347</v>
      </c>
      <c r="G1018" t="s">
        <v>4353</v>
      </c>
      <c r="H1018">
        <v>2053.8000000000002</v>
      </c>
      <c r="I1018">
        <v>148.02000000000001</v>
      </c>
    </row>
    <row r="1019" spans="1:9">
      <c r="A1019" t="s">
        <v>3318</v>
      </c>
      <c r="B1019" s="1">
        <v>44482</v>
      </c>
      <c r="C1019" t="s">
        <v>4338</v>
      </c>
      <c r="D1019" t="s">
        <v>319</v>
      </c>
      <c r="E1019" t="s">
        <v>4342</v>
      </c>
      <c r="F1019" t="s">
        <v>4347</v>
      </c>
      <c r="G1019" t="s">
        <v>4353</v>
      </c>
      <c r="H1019">
        <v>2631.44</v>
      </c>
      <c r="I1019">
        <v>149.72</v>
      </c>
    </row>
    <row r="1020" spans="1:9">
      <c r="A1020" t="s">
        <v>3319</v>
      </c>
      <c r="B1020" s="1">
        <v>44482</v>
      </c>
      <c r="C1020" t="s">
        <v>4337</v>
      </c>
      <c r="D1020" t="s">
        <v>319</v>
      </c>
      <c r="E1020" t="s">
        <v>4342</v>
      </c>
      <c r="F1020" t="s">
        <v>4347</v>
      </c>
      <c r="G1020" t="s">
        <v>4353</v>
      </c>
      <c r="H1020">
        <v>980.98</v>
      </c>
      <c r="I1020">
        <v>52.46</v>
      </c>
    </row>
    <row r="1021" spans="1:9">
      <c r="A1021" t="s">
        <v>3320</v>
      </c>
      <c r="B1021" s="1">
        <v>44482</v>
      </c>
      <c r="C1021" t="s">
        <v>4337</v>
      </c>
      <c r="D1021" t="s">
        <v>319</v>
      </c>
      <c r="E1021" t="s">
        <v>4342</v>
      </c>
      <c r="F1021" t="s">
        <v>4347</v>
      </c>
      <c r="G1021" t="s">
        <v>4353</v>
      </c>
      <c r="H1021">
        <v>653.1</v>
      </c>
      <c r="I1021">
        <v>197.48</v>
      </c>
    </row>
    <row r="1022" spans="1:9">
      <c r="A1022" t="s">
        <v>3321</v>
      </c>
      <c r="B1022" s="1">
        <v>44482</v>
      </c>
      <c r="C1022" t="s">
        <v>4337</v>
      </c>
      <c r="D1022" t="s">
        <v>319</v>
      </c>
      <c r="E1022" t="s">
        <v>4342</v>
      </c>
      <c r="F1022" t="s">
        <v>4347</v>
      </c>
      <c r="G1022" t="s">
        <v>4353</v>
      </c>
      <c r="H1022">
        <v>181.44</v>
      </c>
      <c r="I1022">
        <v>21.42</v>
      </c>
    </row>
    <row r="1023" spans="1:9">
      <c r="A1023" t="s">
        <v>3322</v>
      </c>
      <c r="B1023" s="1">
        <v>44482</v>
      </c>
      <c r="C1023" t="s">
        <v>4337</v>
      </c>
      <c r="D1023" t="s">
        <v>319</v>
      </c>
      <c r="E1023" t="s">
        <v>4342</v>
      </c>
      <c r="F1023" t="s">
        <v>4347</v>
      </c>
      <c r="G1023" t="s">
        <v>4353</v>
      </c>
      <c r="H1023">
        <v>427.7</v>
      </c>
      <c r="I1023">
        <v>31.43</v>
      </c>
    </row>
    <row r="1024" spans="1:9">
      <c r="A1024" t="s">
        <v>3323</v>
      </c>
      <c r="B1024" s="1">
        <v>44482</v>
      </c>
      <c r="C1024" t="s">
        <v>4339</v>
      </c>
      <c r="D1024" t="s">
        <v>319</v>
      </c>
      <c r="E1024" t="s">
        <v>4342</v>
      </c>
      <c r="F1024" t="s">
        <v>4347</v>
      </c>
      <c r="G1024" t="s">
        <v>4354</v>
      </c>
      <c r="H1024">
        <v>1990.548</v>
      </c>
      <c r="I1024">
        <v>92.01</v>
      </c>
    </row>
    <row r="1025" spans="1:9">
      <c r="A1025" t="s">
        <v>3324</v>
      </c>
      <c r="B1025" s="1">
        <v>44482</v>
      </c>
      <c r="C1025" t="s">
        <v>4337</v>
      </c>
      <c r="D1025" t="s">
        <v>319</v>
      </c>
      <c r="E1025" t="s">
        <v>4342</v>
      </c>
      <c r="F1025" t="s">
        <v>4347</v>
      </c>
      <c r="G1025" t="s">
        <v>4354</v>
      </c>
      <c r="H1025">
        <v>2494.8000000000002</v>
      </c>
      <c r="I1025">
        <v>147.32</v>
      </c>
    </row>
    <row r="1026" spans="1:9">
      <c r="A1026" t="s">
        <v>3325</v>
      </c>
      <c r="B1026" s="1">
        <v>44482</v>
      </c>
      <c r="C1026" t="s">
        <v>4337</v>
      </c>
      <c r="D1026" t="s">
        <v>319</v>
      </c>
      <c r="E1026" t="s">
        <v>4342</v>
      </c>
      <c r="F1026" t="s">
        <v>4347</v>
      </c>
      <c r="G1026" t="s">
        <v>4354</v>
      </c>
      <c r="H1026">
        <v>528.64</v>
      </c>
      <c r="I1026">
        <v>54.64</v>
      </c>
    </row>
    <row r="1027" spans="1:9">
      <c r="A1027" t="s">
        <v>3326</v>
      </c>
      <c r="B1027" s="1">
        <v>44482</v>
      </c>
      <c r="C1027" t="s">
        <v>4338</v>
      </c>
      <c r="D1027" t="s">
        <v>352</v>
      </c>
      <c r="E1027" t="s">
        <v>4343</v>
      </c>
      <c r="F1027" t="s">
        <v>4350</v>
      </c>
      <c r="G1027" t="s">
        <v>4353</v>
      </c>
      <c r="H1027">
        <v>231.98</v>
      </c>
      <c r="I1027">
        <v>40.32</v>
      </c>
    </row>
    <row r="1028" spans="1:9">
      <c r="A1028" t="s">
        <v>3327</v>
      </c>
      <c r="B1028" s="1">
        <v>44482</v>
      </c>
      <c r="C1028" t="s">
        <v>4338</v>
      </c>
      <c r="D1028" t="s">
        <v>352</v>
      </c>
      <c r="E1028" t="s">
        <v>4343</v>
      </c>
      <c r="F1028" t="s">
        <v>4350</v>
      </c>
      <c r="G1028" t="s">
        <v>4354</v>
      </c>
      <c r="H1028">
        <v>2007.6</v>
      </c>
      <c r="I1028">
        <v>299.08</v>
      </c>
    </row>
    <row r="1029" spans="1:9">
      <c r="A1029" t="s">
        <v>3301</v>
      </c>
      <c r="B1029" s="1">
        <v>44481</v>
      </c>
      <c r="C1029" t="s">
        <v>4337</v>
      </c>
      <c r="D1029" t="s">
        <v>36</v>
      </c>
      <c r="E1029" t="s">
        <v>4342</v>
      </c>
      <c r="F1029" t="s">
        <v>4346</v>
      </c>
      <c r="G1029" t="s">
        <v>4353</v>
      </c>
      <c r="H1029">
        <v>685.44</v>
      </c>
      <c r="I1029">
        <v>142.63</v>
      </c>
    </row>
    <row r="1030" spans="1:9">
      <c r="A1030" t="s">
        <v>3302</v>
      </c>
      <c r="B1030" s="1">
        <v>44481</v>
      </c>
      <c r="C1030" t="s">
        <v>4337</v>
      </c>
      <c r="D1030" t="s">
        <v>36</v>
      </c>
      <c r="E1030" t="s">
        <v>4342</v>
      </c>
      <c r="F1030" t="s">
        <v>4346</v>
      </c>
      <c r="G1030" t="s">
        <v>4352</v>
      </c>
      <c r="H1030">
        <v>1141</v>
      </c>
      <c r="I1030">
        <v>194.67</v>
      </c>
    </row>
    <row r="1031" spans="1:9">
      <c r="A1031" t="s">
        <v>3288</v>
      </c>
      <c r="B1031" s="1">
        <v>44480</v>
      </c>
      <c r="C1031" t="s">
        <v>4337</v>
      </c>
      <c r="D1031" t="s">
        <v>49</v>
      </c>
      <c r="E1031" t="s">
        <v>4342</v>
      </c>
      <c r="F1031" t="s">
        <v>4348</v>
      </c>
      <c r="G1031" t="s">
        <v>4354</v>
      </c>
      <c r="H1031">
        <v>6450.36</v>
      </c>
      <c r="I1031">
        <v>326.13</v>
      </c>
    </row>
    <row r="1032" spans="1:9">
      <c r="A1032" t="s">
        <v>3289</v>
      </c>
      <c r="B1032" s="1">
        <v>44480</v>
      </c>
      <c r="C1032" t="s">
        <v>4337</v>
      </c>
      <c r="D1032" t="s">
        <v>257</v>
      </c>
      <c r="E1032" t="s">
        <v>4344</v>
      </c>
      <c r="F1032" t="s">
        <v>4350</v>
      </c>
      <c r="G1032" t="s">
        <v>4353</v>
      </c>
      <c r="H1032">
        <v>284.33999999999997</v>
      </c>
      <c r="I1032">
        <v>15.75</v>
      </c>
    </row>
    <row r="1033" spans="1:9">
      <c r="A1033" t="s">
        <v>3290</v>
      </c>
      <c r="B1033" s="1">
        <v>44480</v>
      </c>
      <c r="C1033" t="s">
        <v>4337</v>
      </c>
      <c r="D1033" t="s">
        <v>257</v>
      </c>
      <c r="E1033" t="s">
        <v>4344</v>
      </c>
      <c r="F1033" t="s">
        <v>4350</v>
      </c>
      <c r="G1033" t="s">
        <v>4353</v>
      </c>
      <c r="H1033">
        <v>568.4</v>
      </c>
      <c r="I1033">
        <v>178.56</v>
      </c>
    </row>
    <row r="1034" spans="1:9">
      <c r="A1034" t="s">
        <v>3291</v>
      </c>
      <c r="B1034" s="1">
        <v>44480</v>
      </c>
      <c r="C1034" t="s">
        <v>4337</v>
      </c>
      <c r="D1034" t="s">
        <v>257</v>
      </c>
      <c r="E1034" t="s">
        <v>4344</v>
      </c>
      <c r="F1034" t="s">
        <v>4350</v>
      </c>
      <c r="G1034" t="s">
        <v>4354</v>
      </c>
      <c r="H1034">
        <v>2108.4839999999999</v>
      </c>
      <c r="I1034">
        <v>9.9499999999999993</v>
      </c>
    </row>
    <row r="1035" spans="1:9">
      <c r="A1035" t="s">
        <v>3292</v>
      </c>
      <c r="B1035" s="1">
        <v>44480</v>
      </c>
      <c r="C1035" t="s">
        <v>4338</v>
      </c>
      <c r="D1035" t="s">
        <v>108</v>
      </c>
      <c r="E1035" t="s">
        <v>4342</v>
      </c>
      <c r="F1035" t="s">
        <v>4346</v>
      </c>
      <c r="G1035" t="s">
        <v>4352</v>
      </c>
      <c r="H1035">
        <v>5937.4</v>
      </c>
      <c r="I1035">
        <v>496.36</v>
      </c>
    </row>
    <row r="1036" spans="1:9">
      <c r="A1036" t="s">
        <v>3293</v>
      </c>
      <c r="B1036" s="1">
        <v>44480</v>
      </c>
      <c r="C1036" t="s">
        <v>4339</v>
      </c>
      <c r="D1036" t="s">
        <v>108</v>
      </c>
      <c r="E1036" t="s">
        <v>4342</v>
      </c>
      <c r="F1036" t="s">
        <v>4346</v>
      </c>
      <c r="G1036" t="s">
        <v>4354</v>
      </c>
      <c r="H1036">
        <v>470.96</v>
      </c>
      <c r="I1036">
        <v>46.76</v>
      </c>
    </row>
    <row r="1037" spans="1:9">
      <c r="A1037" t="s">
        <v>3294</v>
      </c>
      <c r="B1037" s="1">
        <v>44480</v>
      </c>
      <c r="C1037" t="s">
        <v>4338</v>
      </c>
      <c r="D1037" t="s">
        <v>681</v>
      </c>
      <c r="E1037" t="s">
        <v>4344</v>
      </c>
      <c r="F1037" t="s">
        <v>4350</v>
      </c>
      <c r="G1037" t="s">
        <v>4353</v>
      </c>
      <c r="H1037">
        <v>451.92</v>
      </c>
      <c r="I1037">
        <v>28.42</v>
      </c>
    </row>
    <row r="1038" spans="1:9">
      <c r="A1038" t="s">
        <v>3295</v>
      </c>
      <c r="B1038" s="1">
        <v>44480</v>
      </c>
      <c r="C1038" t="s">
        <v>4338</v>
      </c>
      <c r="D1038" t="s">
        <v>681</v>
      </c>
      <c r="E1038" t="s">
        <v>4344</v>
      </c>
      <c r="F1038" t="s">
        <v>4350</v>
      </c>
      <c r="G1038" t="s">
        <v>4353</v>
      </c>
      <c r="H1038">
        <v>201.04</v>
      </c>
      <c r="I1038">
        <v>36.450000000000003</v>
      </c>
    </row>
    <row r="1039" spans="1:9">
      <c r="A1039" t="s">
        <v>3296</v>
      </c>
      <c r="B1039" s="1">
        <v>44480</v>
      </c>
      <c r="C1039" t="s">
        <v>4337</v>
      </c>
      <c r="D1039" t="s">
        <v>681</v>
      </c>
      <c r="E1039" t="s">
        <v>4344</v>
      </c>
      <c r="F1039" t="s">
        <v>4350</v>
      </c>
      <c r="G1039" t="s">
        <v>4353</v>
      </c>
      <c r="H1039">
        <v>540.12</v>
      </c>
      <c r="I1039">
        <v>186.84</v>
      </c>
    </row>
    <row r="1040" spans="1:9">
      <c r="A1040" t="s">
        <v>3297</v>
      </c>
      <c r="B1040" s="1">
        <v>44480</v>
      </c>
      <c r="C1040" t="s">
        <v>4338</v>
      </c>
      <c r="D1040" t="s">
        <v>681</v>
      </c>
      <c r="E1040" t="s">
        <v>4344</v>
      </c>
      <c r="F1040" t="s">
        <v>4350</v>
      </c>
      <c r="G1040" t="s">
        <v>4353</v>
      </c>
      <c r="H1040">
        <v>5806.08</v>
      </c>
      <c r="I1040">
        <v>412.77</v>
      </c>
    </row>
    <row r="1041" spans="1:9">
      <c r="A1041" t="s">
        <v>3298</v>
      </c>
      <c r="B1041" s="1">
        <v>44480</v>
      </c>
      <c r="C1041" t="s">
        <v>4339</v>
      </c>
      <c r="D1041" t="s">
        <v>448</v>
      </c>
      <c r="E1041" t="s">
        <v>4344</v>
      </c>
      <c r="F1041" t="s">
        <v>4350</v>
      </c>
      <c r="G1041" t="s">
        <v>4352</v>
      </c>
      <c r="H1041">
        <v>1316.84</v>
      </c>
      <c r="I1041">
        <v>217.06</v>
      </c>
    </row>
    <row r="1042" spans="1:9">
      <c r="A1042" t="s">
        <v>3299</v>
      </c>
      <c r="B1042" s="1">
        <v>44480</v>
      </c>
      <c r="C1042" t="s">
        <v>4339</v>
      </c>
      <c r="D1042" t="s">
        <v>448</v>
      </c>
      <c r="E1042" t="s">
        <v>4344</v>
      </c>
      <c r="F1042" t="s">
        <v>4350</v>
      </c>
      <c r="G1042" t="s">
        <v>4352</v>
      </c>
      <c r="H1042">
        <v>1319.08</v>
      </c>
      <c r="I1042">
        <v>297.51</v>
      </c>
    </row>
    <row r="1043" spans="1:9">
      <c r="A1043" t="s">
        <v>3300</v>
      </c>
      <c r="B1043" s="1">
        <v>44480</v>
      </c>
      <c r="C1043" t="s">
        <v>4337</v>
      </c>
      <c r="D1043" t="s">
        <v>448</v>
      </c>
      <c r="E1043" t="s">
        <v>4344</v>
      </c>
      <c r="F1043" t="s">
        <v>4350</v>
      </c>
      <c r="G1043" t="s">
        <v>4354</v>
      </c>
      <c r="H1043">
        <v>249.9</v>
      </c>
      <c r="I1043">
        <v>36.479999999999997</v>
      </c>
    </row>
    <row r="1044" spans="1:9">
      <c r="A1044" t="s">
        <v>3267</v>
      </c>
      <c r="B1044" s="1">
        <v>44479</v>
      </c>
      <c r="C1044" t="s">
        <v>4337</v>
      </c>
      <c r="D1044" t="s">
        <v>432</v>
      </c>
      <c r="E1044" t="s">
        <v>4343</v>
      </c>
      <c r="F1044" t="s">
        <v>4346</v>
      </c>
      <c r="G1044" t="s">
        <v>4353</v>
      </c>
      <c r="H1044">
        <v>238.14</v>
      </c>
      <c r="I1044">
        <v>30.18</v>
      </c>
    </row>
    <row r="1045" spans="1:9">
      <c r="A1045" t="s">
        <v>3268</v>
      </c>
      <c r="B1045" s="1">
        <v>44479</v>
      </c>
      <c r="C1045" t="s">
        <v>4338</v>
      </c>
      <c r="D1045" t="s">
        <v>432</v>
      </c>
      <c r="E1045" t="s">
        <v>4343</v>
      </c>
      <c r="F1045" t="s">
        <v>4346</v>
      </c>
      <c r="G1045" t="s">
        <v>4353</v>
      </c>
      <c r="H1045">
        <v>84.28</v>
      </c>
      <c r="I1045">
        <v>12.05</v>
      </c>
    </row>
    <row r="1046" spans="1:9">
      <c r="A1046" t="s">
        <v>3269</v>
      </c>
      <c r="B1046" s="1">
        <v>44479</v>
      </c>
      <c r="C1046" t="s">
        <v>4338</v>
      </c>
      <c r="D1046" t="s">
        <v>432</v>
      </c>
      <c r="E1046" t="s">
        <v>4343</v>
      </c>
      <c r="F1046" t="s">
        <v>4346</v>
      </c>
      <c r="G1046" t="s">
        <v>4353</v>
      </c>
      <c r="H1046">
        <v>67.2</v>
      </c>
      <c r="I1046">
        <v>4.51</v>
      </c>
    </row>
    <row r="1047" spans="1:9">
      <c r="A1047" t="s">
        <v>3270</v>
      </c>
      <c r="B1047" s="1">
        <v>44479</v>
      </c>
      <c r="C1047" t="s">
        <v>4339</v>
      </c>
      <c r="D1047" t="s">
        <v>330</v>
      </c>
      <c r="E1047" t="s">
        <v>4342</v>
      </c>
      <c r="F1047" t="s">
        <v>4350</v>
      </c>
      <c r="G1047" t="s">
        <v>4352</v>
      </c>
      <c r="H1047">
        <v>2152.8359999999998</v>
      </c>
      <c r="I1047">
        <v>61.72</v>
      </c>
    </row>
    <row r="1048" spans="1:9">
      <c r="A1048" t="s">
        <v>3271</v>
      </c>
      <c r="B1048" s="1">
        <v>44479</v>
      </c>
      <c r="C1048" t="s">
        <v>4339</v>
      </c>
      <c r="D1048" t="s">
        <v>330</v>
      </c>
      <c r="E1048" t="s">
        <v>4342</v>
      </c>
      <c r="F1048" t="s">
        <v>4350</v>
      </c>
      <c r="G1048" t="s">
        <v>4353</v>
      </c>
      <c r="H1048">
        <v>75.319999999999993</v>
      </c>
      <c r="I1048">
        <v>11.56</v>
      </c>
    </row>
    <row r="1049" spans="1:9">
      <c r="A1049" t="s">
        <v>3272</v>
      </c>
      <c r="B1049" s="1">
        <v>44479</v>
      </c>
      <c r="C1049" t="s">
        <v>4337</v>
      </c>
      <c r="D1049" t="s">
        <v>330</v>
      </c>
      <c r="E1049" t="s">
        <v>4342</v>
      </c>
      <c r="F1049" t="s">
        <v>4350</v>
      </c>
      <c r="G1049" t="s">
        <v>4353</v>
      </c>
      <c r="H1049">
        <v>1019.2</v>
      </c>
      <c r="I1049">
        <v>146.44999999999999</v>
      </c>
    </row>
    <row r="1050" spans="1:9">
      <c r="A1050" t="s">
        <v>3273</v>
      </c>
      <c r="B1050" s="1">
        <v>44479</v>
      </c>
      <c r="C1050" t="s">
        <v>4338</v>
      </c>
      <c r="D1050" t="s">
        <v>330</v>
      </c>
      <c r="E1050" t="s">
        <v>4342</v>
      </c>
      <c r="F1050" t="s">
        <v>4350</v>
      </c>
      <c r="G1050" t="s">
        <v>4354</v>
      </c>
      <c r="H1050">
        <v>2376.64</v>
      </c>
      <c r="I1050">
        <v>73.02</v>
      </c>
    </row>
    <row r="1051" spans="1:9">
      <c r="A1051" t="s">
        <v>3274</v>
      </c>
      <c r="B1051" s="1">
        <v>44479</v>
      </c>
      <c r="C1051" t="s">
        <v>4338</v>
      </c>
      <c r="D1051" t="s">
        <v>230</v>
      </c>
      <c r="E1051" t="s">
        <v>4343</v>
      </c>
      <c r="F1051" t="s">
        <v>4347</v>
      </c>
      <c r="G1051" t="s">
        <v>4353</v>
      </c>
      <c r="H1051">
        <v>189</v>
      </c>
      <c r="I1051">
        <v>9.9700000000000006</v>
      </c>
    </row>
    <row r="1052" spans="1:9">
      <c r="A1052" t="s">
        <v>3275</v>
      </c>
      <c r="B1052" s="1">
        <v>44479</v>
      </c>
      <c r="C1052" t="s">
        <v>4338</v>
      </c>
      <c r="D1052" t="s">
        <v>624</v>
      </c>
      <c r="E1052" t="s">
        <v>4344</v>
      </c>
      <c r="F1052" t="s">
        <v>4348</v>
      </c>
      <c r="G1052" t="s">
        <v>4354</v>
      </c>
      <c r="H1052">
        <v>1848.84</v>
      </c>
      <c r="I1052">
        <v>237.78</v>
      </c>
    </row>
    <row r="1053" spans="1:9">
      <c r="A1053" t="s">
        <v>3276</v>
      </c>
      <c r="B1053" s="1">
        <v>44479</v>
      </c>
      <c r="C1053" t="s">
        <v>4337</v>
      </c>
      <c r="D1053" t="s">
        <v>98</v>
      </c>
      <c r="E1053" t="s">
        <v>4342</v>
      </c>
      <c r="F1053" t="s">
        <v>4350</v>
      </c>
      <c r="G1053" t="s">
        <v>4353</v>
      </c>
      <c r="H1053">
        <v>154.97999999999999</v>
      </c>
      <c r="I1053">
        <v>31.23</v>
      </c>
    </row>
    <row r="1054" spans="1:9">
      <c r="A1054" t="s">
        <v>3277</v>
      </c>
      <c r="B1054" s="1">
        <v>44479</v>
      </c>
      <c r="C1054" t="s">
        <v>4339</v>
      </c>
      <c r="D1054" t="s">
        <v>98</v>
      </c>
      <c r="E1054" t="s">
        <v>4342</v>
      </c>
      <c r="F1054" t="s">
        <v>4350</v>
      </c>
      <c r="G1054" t="s">
        <v>4354</v>
      </c>
      <c r="H1054">
        <v>575.12</v>
      </c>
      <c r="I1054">
        <v>100.07</v>
      </c>
    </row>
    <row r="1055" spans="1:9">
      <c r="A1055" t="s">
        <v>3278</v>
      </c>
      <c r="B1055" s="1">
        <v>44479</v>
      </c>
      <c r="C1055" t="s">
        <v>4337</v>
      </c>
      <c r="D1055" t="s">
        <v>98</v>
      </c>
      <c r="E1055" t="s">
        <v>4342</v>
      </c>
      <c r="F1055" t="s">
        <v>4350</v>
      </c>
      <c r="G1055" t="s">
        <v>4354</v>
      </c>
      <c r="H1055">
        <v>1896.3</v>
      </c>
      <c r="I1055">
        <v>217.02</v>
      </c>
    </row>
    <row r="1056" spans="1:9">
      <c r="A1056" t="s">
        <v>3279</v>
      </c>
      <c r="B1056" s="1">
        <v>44479</v>
      </c>
      <c r="C1056" t="s">
        <v>4340</v>
      </c>
      <c r="D1056" t="s">
        <v>98</v>
      </c>
      <c r="E1056" t="s">
        <v>4342</v>
      </c>
      <c r="F1056" t="s">
        <v>4350</v>
      </c>
      <c r="G1056" t="s">
        <v>4353</v>
      </c>
      <c r="H1056">
        <v>209.58</v>
      </c>
      <c r="I1056">
        <v>48.14</v>
      </c>
    </row>
    <row r="1057" spans="1:9">
      <c r="A1057" t="s">
        <v>3280</v>
      </c>
      <c r="B1057" s="1">
        <v>44479</v>
      </c>
      <c r="C1057" t="s">
        <v>4339</v>
      </c>
      <c r="D1057" t="s">
        <v>512</v>
      </c>
      <c r="E1057" t="s">
        <v>4344</v>
      </c>
      <c r="F1057" t="s">
        <v>4348</v>
      </c>
      <c r="G1057" t="s">
        <v>4354</v>
      </c>
      <c r="H1057">
        <v>682.92</v>
      </c>
      <c r="I1057">
        <v>37.51</v>
      </c>
    </row>
    <row r="1058" spans="1:9">
      <c r="A1058" t="s">
        <v>3281</v>
      </c>
      <c r="B1058" s="1">
        <v>44479</v>
      </c>
      <c r="C1058" t="s">
        <v>4337</v>
      </c>
      <c r="D1058" t="s">
        <v>359</v>
      </c>
      <c r="E1058" t="s">
        <v>4342</v>
      </c>
      <c r="F1058" t="s">
        <v>4346</v>
      </c>
      <c r="G1058" t="s">
        <v>4353</v>
      </c>
      <c r="H1058">
        <v>207.2</v>
      </c>
      <c r="I1058">
        <v>32.07</v>
      </c>
    </row>
    <row r="1059" spans="1:9">
      <c r="A1059" t="s">
        <v>3282</v>
      </c>
      <c r="B1059" s="1">
        <v>44479</v>
      </c>
      <c r="C1059" t="s">
        <v>4337</v>
      </c>
      <c r="D1059" t="s">
        <v>359</v>
      </c>
      <c r="E1059" t="s">
        <v>4342</v>
      </c>
      <c r="F1059" t="s">
        <v>4346</v>
      </c>
      <c r="G1059" t="s">
        <v>4354</v>
      </c>
      <c r="H1059">
        <v>18997.650000000001</v>
      </c>
      <c r="I1059">
        <v>33.08</v>
      </c>
    </row>
    <row r="1060" spans="1:9">
      <c r="A1060" t="s">
        <v>3283</v>
      </c>
      <c r="B1060" s="1">
        <v>44479</v>
      </c>
      <c r="C1060" t="s">
        <v>4338</v>
      </c>
      <c r="D1060" t="s">
        <v>359</v>
      </c>
      <c r="E1060" t="s">
        <v>4342</v>
      </c>
      <c r="F1060" t="s">
        <v>4346</v>
      </c>
      <c r="G1060" t="s">
        <v>4353</v>
      </c>
      <c r="H1060">
        <v>426.72</v>
      </c>
      <c r="I1060">
        <v>12.06</v>
      </c>
    </row>
    <row r="1061" spans="1:9">
      <c r="A1061" t="s">
        <v>3284</v>
      </c>
      <c r="B1061" s="1">
        <v>44479</v>
      </c>
      <c r="C1061" t="s">
        <v>4340</v>
      </c>
      <c r="D1061" t="s">
        <v>487</v>
      </c>
      <c r="E1061" t="s">
        <v>4342</v>
      </c>
      <c r="F1061" t="s">
        <v>4347</v>
      </c>
      <c r="G1061" t="s">
        <v>4353</v>
      </c>
      <c r="H1061">
        <v>2962.68</v>
      </c>
      <c r="I1061">
        <v>209.46</v>
      </c>
    </row>
    <row r="1062" spans="1:9">
      <c r="A1062" t="s">
        <v>3285</v>
      </c>
      <c r="B1062" s="1">
        <v>44479</v>
      </c>
      <c r="C1062" t="s">
        <v>4338</v>
      </c>
      <c r="D1062" t="s">
        <v>487</v>
      </c>
      <c r="E1062" t="s">
        <v>4342</v>
      </c>
      <c r="F1062" t="s">
        <v>4347</v>
      </c>
      <c r="G1062" t="s">
        <v>4353</v>
      </c>
      <c r="H1062">
        <v>408.8</v>
      </c>
      <c r="I1062">
        <v>40.85</v>
      </c>
    </row>
    <row r="1063" spans="1:9">
      <c r="A1063" t="s">
        <v>3286</v>
      </c>
      <c r="B1063" s="1">
        <v>44479</v>
      </c>
      <c r="C1063" t="s">
        <v>4337</v>
      </c>
      <c r="D1063" t="s">
        <v>132</v>
      </c>
      <c r="E1063" t="s">
        <v>4343</v>
      </c>
      <c r="F1063" t="s">
        <v>4349</v>
      </c>
      <c r="G1063" t="s">
        <v>4353</v>
      </c>
      <c r="H1063">
        <v>264.32</v>
      </c>
      <c r="I1063">
        <v>21.68</v>
      </c>
    </row>
    <row r="1064" spans="1:9">
      <c r="A1064" t="s">
        <v>3287</v>
      </c>
      <c r="B1064" s="1">
        <v>44479</v>
      </c>
      <c r="C1064" t="s">
        <v>4338</v>
      </c>
      <c r="D1064" t="s">
        <v>132</v>
      </c>
      <c r="E1064" t="s">
        <v>4343</v>
      </c>
      <c r="F1064" t="s">
        <v>4349</v>
      </c>
      <c r="G1064" t="s">
        <v>4352</v>
      </c>
      <c r="H1064">
        <v>1345.68</v>
      </c>
      <c r="I1064">
        <v>225.93</v>
      </c>
    </row>
    <row r="1065" spans="1:9">
      <c r="A1065" t="s">
        <v>3253</v>
      </c>
      <c r="B1065" s="1">
        <v>44478</v>
      </c>
      <c r="C1065" t="s">
        <v>4339</v>
      </c>
      <c r="D1065" t="s">
        <v>645</v>
      </c>
      <c r="E1065" t="s">
        <v>4342</v>
      </c>
      <c r="F1065" t="s">
        <v>4346</v>
      </c>
      <c r="G1065" t="s">
        <v>4353</v>
      </c>
      <c r="H1065">
        <v>722.96</v>
      </c>
      <c r="I1065">
        <v>66.38</v>
      </c>
    </row>
    <row r="1066" spans="1:9">
      <c r="A1066" t="s">
        <v>3254</v>
      </c>
      <c r="B1066" s="1">
        <v>44478</v>
      </c>
      <c r="C1066" t="s">
        <v>4339</v>
      </c>
      <c r="D1066" t="s">
        <v>645</v>
      </c>
      <c r="E1066" t="s">
        <v>4342</v>
      </c>
      <c r="F1066" t="s">
        <v>4346</v>
      </c>
      <c r="G1066" t="s">
        <v>4353</v>
      </c>
      <c r="H1066">
        <v>130.62</v>
      </c>
      <c r="I1066">
        <v>16.77</v>
      </c>
    </row>
    <row r="1067" spans="1:9">
      <c r="A1067" t="s">
        <v>3255</v>
      </c>
      <c r="B1067" s="1">
        <v>44478</v>
      </c>
      <c r="C1067" t="s">
        <v>4339</v>
      </c>
      <c r="D1067" t="s">
        <v>594</v>
      </c>
      <c r="E1067" t="s">
        <v>4342</v>
      </c>
      <c r="F1067" t="s">
        <v>4348</v>
      </c>
      <c r="G1067" t="s">
        <v>4353</v>
      </c>
      <c r="H1067">
        <v>333.2</v>
      </c>
      <c r="I1067">
        <v>16.63</v>
      </c>
    </row>
    <row r="1068" spans="1:9">
      <c r="A1068" t="s">
        <v>3256</v>
      </c>
      <c r="B1068" s="1">
        <v>44478</v>
      </c>
      <c r="C1068" t="s">
        <v>4337</v>
      </c>
      <c r="D1068" t="s">
        <v>165</v>
      </c>
      <c r="E1068" t="s">
        <v>4344</v>
      </c>
      <c r="F1068" t="s">
        <v>4350</v>
      </c>
      <c r="G1068" t="s">
        <v>4354</v>
      </c>
      <c r="H1068">
        <v>1867.04</v>
      </c>
      <c r="I1068">
        <v>278.14</v>
      </c>
    </row>
    <row r="1069" spans="1:9">
      <c r="A1069" t="s">
        <v>3257</v>
      </c>
      <c r="B1069" s="1">
        <v>44478</v>
      </c>
      <c r="C1069" t="s">
        <v>4337</v>
      </c>
      <c r="D1069" t="s">
        <v>165</v>
      </c>
      <c r="E1069" t="s">
        <v>4344</v>
      </c>
      <c r="F1069" t="s">
        <v>4350</v>
      </c>
      <c r="G1069" t="s">
        <v>4354</v>
      </c>
      <c r="H1069">
        <v>7323.12</v>
      </c>
      <c r="I1069">
        <v>352.24</v>
      </c>
    </row>
    <row r="1070" spans="1:9">
      <c r="A1070" t="s">
        <v>3258</v>
      </c>
      <c r="B1070" s="1">
        <v>44478</v>
      </c>
      <c r="C1070" t="s">
        <v>4338</v>
      </c>
      <c r="D1070" t="s">
        <v>165</v>
      </c>
      <c r="E1070" t="s">
        <v>4344</v>
      </c>
      <c r="F1070" t="s">
        <v>4350</v>
      </c>
      <c r="G1070" t="s">
        <v>4354</v>
      </c>
      <c r="H1070">
        <v>2806.5239999999999</v>
      </c>
      <c r="I1070">
        <v>136.31</v>
      </c>
    </row>
    <row r="1071" spans="1:9">
      <c r="A1071" t="s">
        <v>3259</v>
      </c>
      <c r="B1071" s="1">
        <v>44478</v>
      </c>
      <c r="C1071" t="s">
        <v>4338</v>
      </c>
      <c r="D1071" t="s">
        <v>165</v>
      </c>
      <c r="E1071" t="s">
        <v>4344</v>
      </c>
      <c r="F1071" t="s">
        <v>4350</v>
      </c>
      <c r="G1071" t="s">
        <v>4352</v>
      </c>
      <c r="H1071">
        <v>4281.62</v>
      </c>
      <c r="I1071">
        <v>191.81</v>
      </c>
    </row>
    <row r="1072" spans="1:9">
      <c r="A1072" t="s">
        <v>3260</v>
      </c>
      <c r="B1072" s="1">
        <v>44478</v>
      </c>
      <c r="C1072" t="s">
        <v>4337</v>
      </c>
      <c r="D1072" t="s">
        <v>165</v>
      </c>
      <c r="E1072" t="s">
        <v>4344</v>
      </c>
      <c r="F1072" t="s">
        <v>4350</v>
      </c>
      <c r="G1072" t="s">
        <v>4352</v>
      </c>
      <c r="H1072">
        <v>992.32</v>
      </c>
      <c r="I1072">
        <v>143.19</v>
      </c>
    </row>
    <row r="1073" spans="1:9">
      <c r="A1073" t="s">
        <v>3261</v>
      </c>
      <c r="B1073" s="1">
        <v>44478</v>
      </c>
      <c r="C1073" t="s">
        <v>4337</v>
      </c>
      <c r="D1073" t="s">
        <v>271</v>
      </c>
      <c r="E1073" t="s">
        <v>4342</v>
      </c>
      <c r="F1073" t="s">
        <v>4346</v>
      </c>
      <c r="G1073" t="s">
        <v>4352</v>
      </c>
      <c r="H1073">
        <v>2393.58</v>
      </c>
      <c r="I1073">
        <v>136.57</v>
      </c>
    </row>
    <row r="1074" spans="1:9">
      <c r="A1074" t="s">
        <v>3262</v>
      </c>
      <c r="B1074" s="1">
        <v>44478</v>
      </c>
      <c r="C1074" t="s">
        <v>4338</v>
      </c>
      <c r="D1074" t="s">
        <v>0</v>
      </c>
      <c r="E1074" t="s">
        <v>4343</v>
      </c>
      <c r="F1074" t="s">
        <v>4348</v>
      </c>
      <c r="G1074" t="s">
        <v>4353</v>
      </c>
      <c r="H1074">
        <v>1127.616</v>
      </c>
      <c r="I1074">
        <v>56.94</v>
      </c>
    </row>
    <row r="1075" spans="1:9">
      <c r="A1075" t="s">
        <v>3263</v>
      </c>
      <c r="B1075" s="1">
        <v>44478</v>
      </c>
      <c r="C1075" t="s">
        <v>4338</v>
      </c>
      <c r="D1075" t="s">
        <v>0</v>
      </c>
      <c r="E1075" t="s">
        <v>4343</v>
      </c>
      <c r="F1075" t="s">
        <v>4348</v>
      </c>
      <c r="G1075" t="s">
        <v>4353</v>
      </c>
      <c r="H1075">
        <v>5081.3280000000004</v>
      </c>
      <c r="I1075">
        <v>62.49</v>
      </c>
    </row>
    <row r="1076" spans="1:9">
      <c r="A1076" t="s">
        <v>3264</v>
      </c>
      <c r="B1076" s="1">
        <v>44478</v>
      </c>
      <c r="C1076" t="s">
        <v>4337</v>
      </c>
      <c r="D1076" t="s">
        <v>0</v>
      </c>
      <c r="E1076" t="s">
        <v>4343</v>
      </c>
      <c r="F1076" t="s">
        <v>4348</v>
      </c>
      <c r="G1076" t="s">
        <v>4353</v>
      </c>
      <c r="H1076">
        <v>168</v>
      </c>
      <c r="I1076">
        <v>31.56</v>
      </c>
    </row>
    <row r="1077" spans="1:9">
      <c r="A1077" t="s">
        <v>3265</v>
      </c>
      <c r="B1077" s="1">
        <v>44478</v>
      </c>
      <c r="C1077" t="s">
        <v>4337</v>
      </c>
      <c r="D1077" t="s">
        <v>0</v>
      </c>
      <c r="E1077" t="s">
        <v>4343</v>
      </c>
      <c r="F1077" t="s">
        <v>4348</v>
      </c>
      <c r="G1077" t="s">
        <v>4353</v>
      </c>
      <c r="H1077">
        <v>175.56</v>
      </c>
      <c r="I1077">
        <v>47.99</v>
      </c>
    </row>
    <row r="1078" spans="1:9">
      <c r="A1078" t="s">
        <v>3266</v>
      </c>
      <c r="B1078" s="1">
        <v>44478</v>
      </c>
      <c r="C1078" t="s">
        <v>4339</v>
      </c>
      <c r="D1078" t="s">
        <v>105</v>
      </c>
      <c r="E1078" t="s">
        <v>4342</v>
      </c>
      <c r="F1078" t="s">
        <v>4351</v>
      </c>
      <c r="G1078" t="s">
        <v>4352</v>
      </c>
      <c r="H1078">
        <v>10403.82</v>
      </c>
      <c r="I1078">
        <v>342.56</v>
      </c>
    </row>
    <row r="1079" spans="1:9">
      <c r="A1079" t="s">
        <v>3243</v>
      </c>
      <c r="B1079" s="1">
        <v>44477</v>
      </c>
      <c r="C1079" t="s">
        <v>4337</v>
      </c>
      <c r="D1079" t="s">
        <v>184</v>
      </c>
      <c r="E1079" t="s">
        <v>4343</v>
      </c>
      <c r="F1079" t="s">
        <v>4346</v>
      </c>
      <c r="G1079" t="s">
        <v>4354</v>
      </c>
      <c r="H1079">
        <v>1728.3</v>
      </c>
      <c r="I1079">
        <v>159.74</v>
      </c>
    </row>
    <row r="1080" spans="1:9">
      <c r="A1080" t="s">
        <v>3244</v>
      </c>
      <c r="B1080" s="1">
        <v>44477</v>
      </c>
      <c r="C1080" t="s">
        <v>4339</v>
      </c>
      <c r="D1080" t="s">
        <v>184</v>
      </c>
      <c r="E1080" t="s">
        <v>4343</v>
      </c>
      <c r="F1080" t="s">
        <v>4346</v>
      </c>
      <c r="G1080" t="s">
        <v>4353</v>
      </c>
      <c r="H1080">
        <v>101.64</v>
      </c>
      <c r="I1080">
        <v>33.42</v>
      </c>
    </row>
    <row r="1081" spans="1:9">
      <c r="A1081" t="s">
        <v>3245</v>
      </c>
      <c r="B1081" s="1">
        <v>44477</v>
      </c>
      <c r="C1081" t="s">
        <v>4339</v>
      </c>
      <c r="D1081" t="s">
        <v>184</v>
      </c>
      <c r="E1081" t="s">
        <v>4343</v>
      </c>
      <c r="F1081" t="s">
        <v>4346</v>
      </c>
      <c r="G1081" t="s">
        <v>4353</v>
      </c>
      <c r="H1081">
        <v>374.36</v>
      </c>
      <c r="I1081">
        <v>27.21</v>
      </c>
    </row>
    <row r="1082" spans="1:9">
      <c r="A1082" t="s">
        <v>3246</v>
      </c>
      <c r="B1082" s="1">
        <v>44477</v>
      </c>
      <c r="C1082" t="s">
        <v>4339</v>
      </c>
      <c r="D1082" t="s">
        <v>184</v>
      </c>
      <c r="E1082" t="s">
        <v>4343</v>
      </c>
      <c r="F1082" t="s">
        <v>4346</v>
      </c>
      <c r="G1082" t="s">
        <v>4352</v>
      </c>
      <c r="H1082">
        <v>1196.3</v>
      </c>
      <c r="I1082">
        <v>217.35</v>
      </c>
    </row>
    <row r="1083" spans="1:9">
      <c r="A1083" t="s">
        <v>3247</v>
      </c>
      <c r="B1083" s="1">
        <v>44477</v>
      </c>
      <c r="C1083" t="s">
        <v>4340</v>
      </c>
      <c r="D1083" t="s">
        <v>627</v>
      </c>
      <c r="E1083" t="s">
        <v>4342</v>
      </c>
      <c r="F1083" t="s">
        <v>4348</v>
      </c>
      <c r="G1083" t="s">
        <v>4352</v>
      </c>
      <c r="H1083">
        <v>1174.32</v>
      </c>
      <c r="I1083">
        <v>273.24</v>
      </c>
    </row>
    <row r="1084" spans="1:9">
      <c r="A1084" t="s">
        <v>3248</v>
      </c>
      <c r="B1084" s="1">
        <v>44477</v>
      </c>
      <c r="C1084" t="s">
        <v>4340</v>
      </c>
      <c r="D1084" t="s">
        <v>40</v>
      </c>
      <c r="E1084" t="s">
        <v>4344</v>
      </c>
      <c r="F1084" t="s">
        <v>4347</v>
      </c>
      <c r="G1084" t="s">
        <v>4353</v>
      </c>
      <c r="H1084">
        <v>129.91999999999999</v>
      </c>
      <c r="I1084">
        <v>40.19</v>
      </c>
    </row>
    <row r="1085" spans="1:9">
      <c r="A1085" t="s">
        <v>3249</v>
      </c>
      <c r="B1085" s="1">
        <v>44477</v>
      </c>
      <c r="C1085" t="s">
        <v>4340</v>
      </c>
      <c r="D1085" t="s">
        <v>635</v>
      </c>
      <c r="E1085" t="s">
        <v>4343</v>
      </c>
      <c r="F1085" t="s">
        <v>4350</v>
      </c>
      <c r="G1085" t="s">
        <v>4353</v>
      </c>
      <c r="H1085">
        <v>127.96</v>
      </c>
      <c r="I1085">
        <v>39.619999999999997</v>
      </c>
    </row>
    <row r="1086" spans="1:9">
      <c r="A1086" t="s">
        <v>3250</v>
      </c>
      <c r="B1086" s="1">
        <v>44477</v>
      </c>
      <c r="C1086" t="s">
        <v>4337</v>
      </c>
      <c r="D1086" t="s">
        <v>388</v>
      </c>
      <c r="E1086" t="s">
        <v>4344</v>
      </c>
      <c r="F1086" t="s">
        <v>4348</v>
      </c>
      <c r="G1086" t="s">
        <v>4354</v>
      </c>
      <c r="H1086">
        <v>2895.9</v>
      </c>
      <c r="I1086">
        <v>154.53</v>
      </c>
    </row>
    <row r="1087" spans="1:9">
      <c r="A1087" t="s">
        <v>3251</v>
      </c>
      <c r="B1087" s="1">
        <v>44477</v>
      </c>
      <c r="C1087" t="s">
        <v>4339</v>
      </c>
      <c r="D1087" t="s">
        <v>388</v>
      </c>
      <c r="E1087" t="s">
        <v>4344</v>
      </c>
      <c r="F1087" t="s">
        <v>4348</v>
      </c>
      <c r="G1087" t="s">
        <v>4353</v>
      </c>
      <c r="H1087">
        <v>2563.6799999999998</v>
      </c>
      <c r="I1087">
        <v>146.26</v>
      </c>
    </row>
    <row r="1088" spans="1:9">
      <c r="A1088" t="s">
        <v>3252</v>
      </c>
      <c r="B1088" s="1">
        <v>44477</v>
      </c>
      <c r="C1088" t="s">
        <v>4340</v>
      </c>
      <c r="D1088" t="s">
        <v>56</v>
      </c>
      <c r="E1088" t="s">
        <v>4344</v>
      </c>
      <c r="F1088" t="s">
        <v>4348</v>
      </c>
      <c r="G1088" t="s">
        <v>4352</v>
      </c>
      <c r="H1088">
        <v>1228.248</v>
      </c>
      <c r="I1088">
        <v>77.290000000000006</v>
      </c>
    </row>
    <row r="1089" spans="1:9">
      <c r="A1089" t="s">
        <v>3232</v>
      </c>
      <c r="B1089" s="1">
        <v>44476</v>
      </c>
      <c r="C1089" t="s">
        <v>4337</v>
      </c>
      <c r="D1089" t="s">
        <v>367</v>
      </c>
      <c r="E1089" t="s">
        <v>4342</v>
      </c>
      <c r="F1089" t="s">
        <v>4350</v>
      </c>
      <c r="G1089" t="s">
        <v>4352</v>
      </c>
      <c r="H1089">
        <v>1765.26</v>
      </c>
      <c r="I1089">
        <v>21.67</v>
      </c>
    </row>
    <row r="1090" spans="1:9">
      <c r="A1090" t="s">
        <v>3233</v>
      </c>
      <c r="B1090" s="1">
        <v>44476</v>
      </c>
      <c r="C1090" t="s">
        <v>4339</v>
      </c>
      <c r="D1090" t="s">
        <v>514</v>
      </c>
      <c r="E1090" t="s">
        <v>4342</v>
      </c>
      <c r="F1090" t="s">
        <v>4350</v>
      </c>
      <c r="G1090" t="s">
        <v>4353</v>
      </c>
      <c r="H1090">
        <v>347.34</v>
      </c>
      <c r="I1090">
        <v>46.68</v>
      </c>
    </row>
    <row r="1091" spans="1:9">
      <c r="A1091" t="s">
        <v>3234</v>
      </c>
      <c r="B1091" s="1">
        <v>44476</v>
      </c>
      <c r="C1091" t="s">
        <v>4339</v>
      </c>
      <c r="D1091" t="s">
        <v>38</v>
      </c>
      <c r="E1091" t="s">
        <v>4344</v>
      </c>
      <c r="F1091" t="s">
        <v>4349</v>
      </c>
      <c r="G1091" t="s">
        <v>4353</v>
      </c>
      <c r="H1091">
        <v>316.95999999999998</v>
      </c>
      <c r="I1091">
        <v>29.44</v>
      </c>
    </row>
    <row r="1092" spans="1:9">
      <c r="A1092" t="s">
        <v>3235</v>
      </c>
      <c r="B1092" s="1">
        <v>44476</v>
      </c>
      <c r="C1092" t="s">
        <v>4339</v>
      </c>
      <c r="D1092" t="s">
        <v>38</v>
      </c>
      <c r="E1092" t="s">
        <v>4344</v>
      </c>
      <c r="F1092" t="s">
        <v>4349</v>
      </c>
      <c r="G1092" t="s">
        <v>4353</v>
      </c>
      <c r="H1092">
        <v>269.36</v>
      </c>
      <c r="I1092">
        <v>48.68</v>
      </c>
    </row>
    <row r="1093" spans="1:9">
      <c r="A1093" t="s">
        <v>3236</v>
      </c>
      <c r="B1093" s="1">
        <v>44476</v>
      </c>
      <c r="C1093" t="s">
        <v>4340</v>
      </c>
      <c r="D1093" t="s">
        <v>672</v>
      </c>
      <c r="E1093" t="s">
        <v>4342</v>
      </c>
      <c r="F1093" t="s">
        <v>4347</v>
      </c>
      <c r="G1093" t="s">
        <v>4352</v>
      </c>
      <c r="H1093">
        <v>765.24</v>
      </c>
      <c r="I1093">
        <v>100.93</v>
      </c>
    </row>
    <row r="1094" spans="1:9">
      <c r="A1094" t="s">
        <v>3237</v>
      </c>
      <c r="B1094" s="1">
        <v>44476</v>
      </c>
      <c r="C1094" t="s">
        <v>4338</v>
      </c>
      <c r="D1094" t="s">
        <v>672</v>
      </c>
      <c r="E1094" t="s">
        <v>4342</v>
      </c>
      <c r="F1094" t="s">
        <v>4347</v>
      </c>
      <c r="G1094" t="s">
        <v>4354</v>
      </c>
      <c r="H1094">
        <v>93.66</v>
      </c>
      <c r="I1094">
        <v>12.55</v>
      </c>
    </row>
    <row r="1095" spans="1:9">
      <c r="A1095" t="s">
        <v>3238</v>
      </c>
      <c r="B1095" s="1">
        <v>44476</v>
      </c>
      <c r="C1095" t="s">
        <v>4337</v>
      </c>
      <c r="D1095" t="s">
        <v>596</v>
      </c>
      <c r="E1095" t="s">
        <v>4344</v>
      </c>
      <c r="F1095" t="s">
        <v>4346</v>
      </c>
      <c r="G1095" t="s">
        <v>4352</v>
      </c>
      <c r="H1095">
        <v>11197.62</v>
      </c>
      <c r="I1095">
        <v>469.99</v>
      </c>
    </row>
    <row r="1096" spans="1:9">
      <c r="A1096" t="s">
        <v>3239</v>
      </c>
      <c r="B1096" s="1">
        <v>44476</v>
      </c>
      <c r="C1096" t="s">
        <v>4337</v>
      </c>
      <c r="D1096" t="s">
        <v>236</v>
      </c>
      <c r="E1096" t="s">
        <v>4342</v>
      </c>
      <c r="F1096" t="s">
        <v>4349</v>
      </c>
      <c r="G1096" t="s">
        <v>4353</v>
      </c>
      <c r="H1096">
        <v>1926.4</v>
      </c>
      <c r="I1096">
        <v>175.66</v>
      </c>
    </row>
    <row r="1097" spans="1:9">
      <c r="A1097" t="s">
        <v>3240</v>
      </c>
      <c r="B1097" s="1">
        <v>44476</v>
      </c>
      <c r="C1097" t="s">
        <v>4338</v>
      </c>
      <c r="D1097" t="s">
        <v>236</v>
      </c>
      <c r="E1097" t="s">
        <v>4342</v>
      </c>
      <c r="F1097" t="s">
        <v>4349</v>
      </c>
      <c r="G1097" t="s">
        <v>4352</v>
      </c>
      <c r="H1097">
        <v>185.5</v>
      </c>
      <c r="I1097">
        <v>45.95</v>
      </c>
    </row>
    <row r="1098" spans="1:9">
      <c r="A1098" t="s">
        <v>3241</v>
      </c>
      <c r="B1098" s="1">
        <v>44476</v>
      </c>
      <c r="C1098" t="s">
        <v>4340</v>
      </c>
      <c r="D1098" t="s">
        <v>534</v>
      </c>
      <c r="E1098" t="s">
        <v>4342</v>
      </c>
      <c r="F1098" t="s">
        <v>4346</v>
      </c>
      <c r="G1098" t="s">
        <v>4353</v>
      </c>
      <c r="H1098">
        <v>183.54</v>
      </c>
      <c r="I1098">
        <v>23.68</v>
      </c>
    </row>
    <row r="1099" spans="1:9">
      <c r="A1099" t="s">
        <v>3242</v>
      </c>
      <c r="B1099" s="1">
        <v>44476</v>
      </c>
      <c r="C1099" t="s">
        <v>4340</v>
      </c>
      <c r="D1099" t="s">
        <v>534</v>
      </c>
      <c r="E1099" t="s">
        <v>4342</v>
      </c>
      <c r="F1099" t="s">
        <v>4346</v>
      </c>
      <c r="G1099" t="s">
        <v>4353</v>
      </c>
      <c r="H1099">
        <v>923.3</v>
      </c>
      <c r="I1099">
        <v>55.17</v>
      </c>
    </row>
    <row r="1100" spans="1:9">
      <c r="A1100" t="s">
        <v>3212</v>
      </c>
      <c r="B1100" s="1">
        <v>44475</v>
      </c>
      <c r="C1100" t="s">
        <v>4338</v>
      </c>
      <c r="D1100" t="s">
        <v>58</v>
      </c>
      <c r="E1100" t="s">
        <v>4342</v>
      </c>
      <c r="F1100" t="s">
        <v>4348</v>
      </c>
      <c r="G1100" t="s">
        <v>4352</v>
      </c>
      <c r="H1100">
        <v>355.6</v>
      </c>
      <c r="I1100">
        <v>49.98</v>
      </c>
    </row>
    <row r="1101" spans="1:9">
      <c r="A1101" t="s">
        <v>3213</v>
      </c>
      <c r="B1101" s="1">
        <v>44475</v>
      </c>
      <c r="C1101" t="s">
        <v>4340</v>
      </c>
      <c r="D1101" t="s">
        <v>58</v>
      </c>
      <c r="E1101" t="s">
        <v>4342</v>
      </c>
      <c r="F1101" t="s">
        <v>4348</v>
      </c>
      <c r="G1101" t="s">
        <v>4352</v>
      </c>
      <c r="H1101">
        <v>3708.6</v>
      </c>
      <c r="I1101">
        <v>218.52</v>
      </c>
    </row>
    <row r="1102" spans="1:9">
      <c r="A1102" t="s">
        <v>3214</v>
      </c>
      <c r="B1102" s="1">
        <v>44475</v>
      </c>
      <c r="C1102" t="s">
        <v>4337</v>
      </c>
      <c r="D1102" t="s">
        <v>180</v>
      </c>
      <c r="E1102" t="s">
        <v>4343</v>
      </c>
      <c r="F1102" t="s">
        <v>4346</v>
      </c>
      <c r="G1102" t="s">
        <v>4354</v>
      </c>
      <c r="H1102">
        <v>276.86399999999998</v>
      </c>
      <c r="I1102">
        <v>13.91</v>
      </c>
    </row>
    <row r="1103" spans="1:9">
      <c r="A1103" t="s">
        <v>3215</v>
      </c>
      <c r="B1103" s="1">
        <v>44475</v>
      </c>
      <c r="C1103" t="s">
        <v>4339</v>
      </c>
      <c r="D1103" t="s">
        <v>1</v>
      </c>
      <c r="E1103" t="s">
        <v>4343</v>
      </c>
      <c r="F1103" t="s">
        <v>4350</v>
      </c>
      <c r="G1103" t="s">
        <v>4353</v>
      </c>
      <c r="H1103">
        <v>110.6</v>
      </c>
      <c r="I1103">
        <v>19.18</v>
      </c>
    </row>
    <row r="1104" spans="1:9">
      <c r="A1104" t="s">
        <v>3216</v>
      </c>
      <c r="B1104" s="1">
        <v>44475</v>
      </c>
      <c r="C1104" t="s">
        <v>4340</v>
      </c>
      <c r="D1104" t="s">
        <v>1</v>
      </c>
      <c r="E1104" t="s">
        <v>4343</v>
      </c>
      <c r="F1104" t="s">
        <v>4350</v>
      </c>
      <c r="G1104" t="s">
        <v>4353</v>
      </c>
      <c r="H1104">
        <v>44.688000000000002</v>
      </c>
      <c r="I1104">
        <v>7.75</v>
      </c>
    </row>
    <row r="1105" spans="1:9">
      <c r="A1105" t="s">
        <v>3217</v>
      </c>
      <c r="B1105" s="1">
        <v>44475</v>
      </c>
      <c r="C1105" t="s">
        <v>4338</v>
      </c>
      <c r="D1105" t="s">
        <v>1</v>
      </c>
      <c r="E1105" t="s">
        <v>4343</v>
      </c>
      <c r="F1105" t="s">
        <v>4350</v>
      </c>
      <c r="G1105" t="s">
        <v>4353</v>
      </c>
      <c r="H1105">
        <v>160.86000000000001</v>
      </c>
      <c r="I1105">
        <v>6.09</v>
      </c>
    </row>
    <row r="1106" spans="1:9">
      <c r="A1106" t="s">
        <v>3218</v>
      </c>
      <c r="B1106" s="1">
        <v>44475</v>
      </c>
      <c r="C1106" t="s">
        <v>4337</v>
      </c>
      <c r="D1106" t="s">
        <v>136</v>
      </c>
      <c r="E1106" t="s">
        <v>4342</v>
      </c>
      <c r="F1106" t="s">
        <v>4346</v>
      </c>
      <c r="G1106" t="s">
        <v>4352</v>
      </c>
      <c r="H1106">
        <v>655.76</v>
      </c>
      <c r="I1106">
        <v>197.02</v>
      </c>
    </row>
    <row r="1107" spans="1:9">
      <c r="A1107" t="s">
        <v>3219</v>
      </c>
      <c r="B1107" s="1">
        <v>44475</v>
      </c>
      <c r="C1107" t="s">
        <v>4337</v>
      </c>
      <c r="D1107" t="s">
        <v>136</v>
      </c>
      <c r="E1107" t="s">
        <v>4342</v>
      </c>
      <c r="F1107" t="s">
        <v>4346</v>
      </c>
      <c r="G1107" t="s">
        <v>4353</v>
      </c>
      <c r="H1107">
        <v>1204.7</v>
      </c>
      <c r="I1107">
        <v>267.83</v>
      </c>
    </row>
    <row r="1108" spans="1:9">
      <c r="A1108" t="s">
        <v>3220</v>
      </c>
      <c r="B1108" s="1">
        <v>44475</v>
      </c>
      <c r="C1108" t="s">
        <v>4339</v>
      </c>
      <c r="D1108" t="s">
        <v>136</v>
      </c>
      <c r="E1108" t="s">
        <v>4342</v>
      </c>
      <c r="F1108" t="s">
        <v>4346</v>
      </c>
      <c r="G1108" t="s">
        <v>4353</v>
      </c>
      <c r="H1108">
        <v>78.12</v>
      </c>
      <c r="I1108">
        <v>17.03</v>
      </c>
    </row>
    <row r="1109" spans="1:9">
      <c r="A1109" t="s">
        <v>3221</v>
      </c>
      <c r="B1109" s="1">
        <v>44475</v>
      </c>
      <c r="C1109" t="s">
        <v>4337</v>
      </c>
      <c r="D1109" t="s">
        <v>136</v>
      </c>
      <c r="E1109" t="s">
        <v>4342</v>
      </c>
      <c r="F1109" t="s">
        <v>4346</v>
      </c>
      <c r="G1109" t="s">
        <v>4353</v>
      </c>
      <c r="H1109">
        <v>183.68</v>
      </c>
      <c r="I1109">
        <v>35.79</v>
      </c>
    </row>
    <row r="1110" spans="1:9">
      <c r="A1110" t="s">
        <v>3222</v>
      </c>
      <c r="B1110" s="1">
        <v>44475</v>
      </c>
      <c r="C1110" t="s">
        <v>4339</v>
      </c>
      <c r="D1110" t="s">
        <v>134</v>
      </c>
      <c r="E1110" t="s">
        <v>4344</v>
      </c>
      <c r="F1110" t="s">
        <v>4347</v>
      </c>
      <c r="G1110" t="s">
        <v>4354</v>
      </c>
      <c r="H1110">
        <v>2325.96</v>
      </c>
      <c r="I1110">
        <v>107.26</v>
      </c>
    </row>
    <row r="1111" spans="1:9">
      <c r="A1111" t="s">
        <v>3223</v>
      </c>
      <c r="B1111" s="1">
        <v>44475</v>
      </c>
      <c r="C1111" t="s">
        <v>4340</v>
      </c>
      <c r="D1111" t="s">
        <v>613</v>
      </c>
      <c r="E1111" t="s">
        <v>4342</v>
      </c>
      <c r="F1111" t="s">
        <v>4347</v>
      </c>
      <c r="G1111" t="s">
        <v>4353</v>
      </c>
      <c r="H1111">
        <v>70.644000000000005</v>
      </c>
      <c r="I1111">
        <v>16.13</v>
      </c>
    </row>
    <row r="1112" spans="1:9">
      <c r="A1112" t="s">
        <v>3224</v>
      </c>
      <c r="B1112" s="1">
        <v>44475</v>
      </c>
      <c r="C1112" t="s">
        <v>4339</v>
      </c>
      <c r="D1112" t="s">
        <v>613</v>
      </c>
      <c r="E1112" t="s">
        <v>4342</v>
      </c>
      <c r="F1112" t="s">
        <v>4347</v>
      </c>
      <c r="G1112" t="s">
        <v>4352</v>
      </c>
      <c r="H1112">
        <v>3648.288</v>
      </c>
      <c r="I1112">
        <v>93.64</v>
      </c>
    </row>
    <row r="1113" spans="1:9">
      <c r="A1113" t="s">
        <v>3225</v>
      </c>
      <c r="B1113" s="1">
        <v>44475</v>
      </c>
      <c r="C1113" t="s">
        <v>4338</v>
      </c>
      <c r="D1113" t="s">
        <v>613</v>
      </c>
      <c r="E1113" t="s">
        <v>4342</v>
      </c>
      <c r="F1113" t="s">
        <v>4347</v>
      </c>
      <c r="G1113" t="s">
        <v>4353</v>
      </c>
      <c r="H1113">
        <v>117.18</v>
      </c>
      <c r="I1113">
        <v>4.8099999999999996</v>
      </c>
    </row>
    <row r="1114" spans="1:9">
      <c r="A1114" t="s">
        <v>3226</v>
      </c>
      <c r="B1114" s="1">
        <v>44475</v>
      </c>
      <c r="C1114" t="s">
        <v>4338</v>
      </c>
      <c r="D1114" t="s">
        <v>204</v>
      </c>
      <c r="E1114" t="s">
        <v>4342</v>
      </c>
      <c r="F1114" t="s">
        <v>4348</v>
      </c>
      <c r="G1114" t="s">
        <v>4353</v>
      </c>
      <c r="H1114">
        <v>53.34</v>
      </c>
      <c r="I1114">
        <v>11.51</v>
      </c>
    </row>
    <row r="1115" spans="1:9">
      <c r="A1115" t="s">
        <v>3227</v>
      </c>
      <c r="B1115" s="1">
        <v>44475</v>
      </c>
      <c r="C1115" t="s">
        <v>4340</v>
      </c>
      <c r="D1115" t="s">
        <v>424</v>
      </c>
      <c r="E1115" t="s">
        <v>4342</v>
      </c>
      <c r="F1115" t="s">
        <v>4346</v>
      </c>
      <c r="G1115" t="s">
        <v>4354</v>
      </c>
      <c r="H1115">
        <v>438.76</v>
      </c>
      <c r="I1115">
        <v>25.11</v>
      </c>
    </row>
    <row r="1116" spans="1:9">
      <c r="A1116" t="s">
        <v>3228</v>
      </c>
      <c r="B1116" s="1">
        <v>44475</v>
      </c>
      <c r="C1116" t="s">
        <v>4338</v>
      </c>
      <c r="D1116" t="s">
        <v>424</v>
      </c>
      <c r="E1116" t="s">
        <v>4342</v>
      </c>
      <c r="F1116" t="s">
        <v>4346</v>
      </c>
      <c r="G1116" t="s">
        <v>4353</v>
      </c>
      <c r="H1116">
        <v>335.16</v>
      </c>
      <c r="I1116">
        <v>31.98</v>
      </c>
    </row>
    <row r="1117" spans="1:9">
      <c r="A1117" t="s">
        <v>3229</v>
      </c>
      <c r="B1117" s="1">
        <v>44475</v>
      </c>
      <c r="C1117" t="s">
        <v>4339</v>
      </c>
      <c r="D1117" t="s">
        <v>301</v>
      </c>
      <c r="E1117" t="s">
        <v>4342</v>
      </c>
      <c r="F1117" t="s">
        <v>4348</v>
      </c>
      <c r="G1117" t="s">
        <v>4353</v>
      </c>
      <c r="H1117">
        <v>1024.8</v>
      </c>
      <c r="I1117">
        <v>182.25</v>
      </c>
    </row>
    <row r="1118" spans="1:9">
      <c r="A1118" t="s">
        <v>3230</v>
      </c>
      <c r="B1118" s="1">
        <v>44475</v>
      </c>
      <c r="C1118" t="s">
        <v>4338</v>
      </c>
      <c r="D1118" t="s">
        <v>301</v>
      </c>
      <c r="E1118" t="s">
        <v>4342</v>
      </c>
      <c r="F1118" t="s">
        <v>4348</v>
      </c>
      <c r="G1118" t="s">
        <v>4353</v>
      </c>
      <c r="H1118">
        <v>689.5</v>
      </c>
      <c r="I1118">
        <v>85.37</v>
      </c>
    </row>
    <row r="1119" spans="1:9">
      <c r="A1119" t="s">
        <v>3231</v>
      </c>
      <c r="B1119" s="1">
        <v>44475</v>
      </c>
      <c r="C1119" t="s">
        <v>4337</v>
      </c>
      <c r="D1119" t="s">
        <v>301</v>
      </c>
      <c r="E1119" t="s">
        <v>4342</v>
      </c>
      <c r="F1119" t="s">
        <v>4348</v>
      </c>
      <c r="G1119" t="s">
        <v>4354</v>
      </c>
      <c r="H1119">
        <v>1708.98</v>
      </c>
      <c r="I1119">
        <v>203.29</v>
      </c>
    </row>
    <row r="1120" spans="1:9">
      <c r="A1120" t="s">
        <v>3205</v>
      </c>
      <c r="B1120" s="1">
        <v>44474</v>
      </c>
      <c r="C1120" t="s">
        <v>4338</v>
      </c>
      <c r="D1120" t="s">
        <v>109</v>
      </c>
      <c r="E1120" t="s">
        <v>4343</v>
      </c>
      <c r="F1120" t="s">
        <v>4350</v>
      </c>
      <c r="G1120" t="s">
        <v>4354</v>
      </c>
      <c r="H1120">
        <v>8533.2800000000007</v>
      </c>
      <c r="I1120">
        <v>395.68</v>
      </c>
    </row>
    <row r="1121" spans="1:9">
      <c r="A1121" t="s">
        <v>3206</v>
      </c>
      <c r="B1121" s="1">
        <v>44474</v>
      </c>
      <c r="C1121" t="s">
        <v>4338</v>
      </c>
      <c r="D1121" t="s">
        <v>109</v>
      </c>
      <c r="E1121" t="s">
        <v>4343</v>
      </c>
      <c r="F1121" t="s">
        <v>4350</v>
      </c>
      <c r="G1121" t="s">
        <v>4354</v>
      </c>
      <c r="H1121">
        <v>588.84</v>
      </c>
      <c r="I1121">
        <v>166.53</v>
      </c>
    </row>
    <row r="1122" spans="1:9">
      <c r="A1122" t="s">
        <v>3207</v>
      </c>
      <c r="B1122" s="1">
        <v>44474</v>
      </c>
      <c r="C1122" t="s">
        <v>4337</v>
      </c>
      <c r="D1122" t="s">
        <v>109</v>
      </c>
      <c r="E1122" t="s">
        <v>4343</v>
      </c>
      <c r="F1122" t="s">
        <v>4350</v>
      </c>
      <c r="G1122" t="s">
        <v>4353</v>
      </c>
      <c r="H1122">
        <v>187.32</v>
      </c>
      <c r="I1122">
        <v>20.79</v>
      </c>
    </row>
    <row r="1123" spans="1:9">
      <c r="A1123" t="s">
        <v>3208</v>
      </c>
      <c r="B1123" s="1">
        <v>44474</v>
      </c>
      <c r="C1123" t="s">
        <v>4337</v>
      </c>
      <c r="D1123" t="s">
        <v>109</v>
      </c>
      <c r="E1123" t="s">
        <v>4343</v>
      </c>
      <c r="F1123" t="s">
        <v>4350</v>
      </c>
      <c r="G1123" t="s">
        <v>4353</v>
      </c>
      <c r="H1123">
        <v>172.48</v>
      </c>
      <c r="I1123">
        <v>23.52</v>
      </c>
    </row>
    <row r="1124" spans="1:9">
      <c r="A1124" t="s">
        <v>3209</v>
      </c>
      <c r="B1124" s="1">
        <v>44474</v>
      </c>
      <c r="C1124" t="s">
        <v>4338</v>
      </c>
      <c r="D1124" t="s">
        <v>109</v>
      </c>
      <c r="E1124" t="s">
        <v>4343</v>
      </c>
      <c r="F1124" t="s">
        <v>4350</v>
      </c>
      <c r="G1124" t="s">
        <v>4352</v>
      </c>
      <c r="H1124">
        <v>2335.62</v>
      </c>
      <c r="I1124">
        <v>190.64</v>
      </c>
    </row>
    <row r="1125" spans="1:9">
      <c r="A1125" t="s">
        <v>3210</v>
      </c>
      <c r="B1125" s="1">
        <v>44474</v>
      </c>
      <c r="C1125" t="s">
        <v>4337</v>
      </c>
      <c r="D1125" t="s">
        <v>71</v>
      </c>
      <c r="E1125" t="s">
        <v>4342</v>
      </c>
      <c r="F1125" t="s">
        <v>4347</v>
      </c>
      <c r="G1125" t="s">
        <v>4353</v>
      </c>
      <c r="H1125">
        <v>2593.64</v>
      </c>
      <c r="I1125">
        <v>189.16</v>
      </c>
    </row>
    <row r="1126" spans="1:9">
      <c r="A1126" t="s">
        <v>3211</v>
      </c>
      <c r="B1126" s="1">
        <v>44474</v>
      </c>
      <c r="C1126" t="s">
        <v>4337</v>
      </c>
      <c r="D1126" t="s">
        <v>587</v>
      </c>
      <c r="E1126" t="s">
        <v>4342</v>
      </c>
      <c r="F1126" t="s">
        <v>4350</v>
      </c>
      <c r="G1126" t="s">
        <v>4352</v>
      </c>
      <c r="H1126">
        <v>1335.88</v>
      </c>
      <c r="I1126">
        <v>128.96</v>
      </c>
    </row>
    <row r="1127" spans="1:9">
      <c r="A1127" t="s">
        <v>3194</v>
      </c>
      <c r="B1127" s="1">
        <v>44473</v>
      </c>
      <c r="C1127" t="s">
        <v>4339</v>
      </c>
      <c r="D1127" t="s">
        <v>660</v>
      </c>
      <c r="E1127" t="s">
        <v>4342</v>
      </c>
      <c r="F1127" t="s">
        <v>4348</v>
      </c>
      <c r="G1127" t="s">
        <v>4354</v>
      </c>
      <c r="H1127">
        <v>2980.8449999999998</v>
      </c>
      <c r="I1127">
        <v>230.12</v>
      </c>
    </row>
    <row r="1128" spans="1:9">
      <c r="A1128" t="s">
        <v>3195</v>
      </c>
      <c r="B1128" s="1">
        <v>44473</v>
      </c>
      <c r="C1128" t="s">
        <v>4338</v>
      </c>
      <c r="D1128" t="s">
        <v>514</v>
      </c>
      <c r="E1128" t="s">
        <v>4342</v>
      </c>
      <c r="F1128" t="s">
        <v>4350</v>
      </c>
      <c r="G1128" t="s">
        <v>4352</v>
      </c>
      <c r="H1128">
        <v>7063.28</v>
      </c>
      <c r="I1128">
        <v>488.45</v>
      </c>
    </row>
    <row r="1129" spans="1:9">
      <c r="A1129" t="s">
        <v>3196</v>
      </c>
      <c r="B1129" s="1">
        <v>44473</v>
      </c>
      <c r="C1129" t="s">
        <v>4339</v>
      </c>
      <c r="D1129" t="s">
        <v>443</v>
      </c>
      <c r="E1129" t="s">
        <v>4342</v>
      </c>
      <c r="F1129" t="s">
        <v>4349</v>
      </c>
      <c r="G1129" t="s">
        <v>4353</v>
      </c>
      <c r="H1129">
        <v>6937.14</v>
      </c>
      <c r="I1129">
        <v>17.940000000000001</v>
      </c>
    </row>
    <row r="1130" spans="1:9">
      <c r="A1130" t="s">
        <v>3197</v>
      </c>
      <c r="B1130" s="1">
        <v>44473</v>
      </c>
      <c r="C1130" t="s">
        <v>4338</v>
      </c>
      <c r="D1130" t="s">
        <v>443</v>
      </c>
      <c r="E1130" t="s">
        <v>4342</v>
      </c>
      <c r="F1130" t="s">
        <v>4349</v>
      </c>
      <c r="G1130" t="s">
        <v>4353</v>
      </c>
      <c r="H1130">
        <v>311.13600000000002</v>
      </c>
      <c r="I1130">
        <v>18.239999999999998</v>
      </c>
    </row>
    <row r="1131" spans="1:9">
      <c r="A1131" t="s">
        <v>3198</v>
      </c>
      <c r="B1131" s="1">
        <v>44473</v>
      </c>
      <c r="C1131" t="s">
        <v>4338</v>
      </c>
      <c r="D1131" t="s">
        <v>45</v>
      </c>
      <c r="E1131" t="s">
        <v>4342</v>
      </c>
      <c r="F1131" t="s">
        <v>4346</v>
      </c>
      <c r="G1131" t="s">
        <v>4354</v>
      </c>
      <c r="H1131">
        <v>2494.8000000000002</v>
      </c>
      <c r="I1131">
        <v>281.69</v>
      </c>
    </row>
    <row r="1132" spans="1:9">
      <c r="A1132" t="s">
        <v>3199</v>
      </c>
      <c r="B1132" s="1">
        <v>44473</v>
      </c>
      <c r="C1132" t="s">
        <v>4337</v>
      </c>
      <c r="D1132" t="s">
        <v>45</v>
      </c>
      <c r="E1132" t="s">
        <v>4342</v>
      </c>
      <c r="F1132" t="s">
        <v>4346</v>
      </c>
      <c r="G1132" t="s">
        <v>4353</v>
      </c>
      <c r="H1132">
        <v>1982.4</v>
      </c>
      <c r="I1132">
        <v>205.22</v>
      </c>
    </row>
    <row r="1133" spans="1:9">
      <c r="A1133" t="s">
        <v>3200</v>
      </c>
      <c r="B1133" s="1">
        <v>44473</v>
      </c>
      <c r="C1133" t="s">
        <v>4338</v>
      </c>
      <c r="D1133" t="s">
        <v>45</v>
      </c>
      <c r="E1133" t="s">
        <v>4342</v>
      </c>
      <c r="F1133" t="s">
        <v>4346</v>
      </c>
      <c r="G1133" t="s">
        <v>4353</v>
      </c>
      <c r="H1133">
        <v>6454</v>
      </c>
      <c r="I1133">
        <v>390.72</v>
      </c>
    </row>
    <row r="1134" spans="1:9">
      <c r="A1134" t="s">
        <v>3201</v>
      </c>
      <c r="B1134" s="1">
        <v>44473</v>
      </c>
      <c r="C1134" t="s">
        <v>4338</v>
      </c>
      <c r="D1134" t="s">
        <v>241</v>
      </c>
      <c r="E1134" t="s">
        <v>4342</v>
      </c>
      <c r="F1134" t="s">
        <v>4346</v>
      </c>
      <c r="G1134" t="s">
        <v>4353</v>
      </c>
      <c r="H1134">
        <v>150.36000000000001</v>
      </c>
      <c r="I1134">
        <v>27.27</v>
      </c>
    </row>
    <row r="1135" spans="1:9">
      <c r="A1135" t="s">
        <v>3202</v>
      </c>
      <c r="B1135" s="1">
        <v>44473</v>
      </c>
      <c r="C1135" t="s">
        <v>4339</v>
      </c>
      <c r="D1135" t="s">
        <v>241</v>
      </c>
      <c r="E1135" t="s">
        <v>4342</v>
      </c>
      <c r="F1135" t="s">
        <v>4346</v>
      </c>
      <c r="G1135" t="s">
        <v>4352</v>
      </c>
      <c r="H1135">
        <v>395.92</v>
      </c>
      <c r="I1135">
        <v>29.45</v>
      </c>
    </row>
    <row r="1136" spans="1:9">
      <c r="A1136" t="s">
        <v>3203</v>
      </c>
      <c r="B1136" s="1">
        <v>44473</v>
      </c>
      <c r="C1136" t="s">
        <v>4337</v>
      </c>
      <c r="D1136" t="s">
        <v>637</v>
      </c>
      <c r="E1136" t="s">
        <v>4342</v>
      </c>
      <c r="F1136" t="s">
        <v>4350</v>
      </c>
      <c r="G1136" t="s">
        <v>4352</v>
      </c>
      <c r="H1136">
        <v>1570.8</v>
      </c>
      <c r="I1136">
        <v>205.35</v>
      </c>
    </row>
    <row r="1137" spans="1:9">
      <c r="A1137" t="s">
        <v>3204</v>
      </c>
      <c r="B1137" s="1">
        <v>44473</v>
      </c>
      <c r="C1137" t="s">
        <v>4337</v>
      </c>
      <c r="D1137" t="s">
        <v>637</v>
      </c>
      <c r="E1137" t="s">
        <v>4342</v>
      </c>
      <c r="F1137" t="s">
        <v>4350</v>
      </c>
      <c r="G1137" t="s">
        <v>4353</v>
      </c>
      <c r="H1137">
        <v>18594.52</v>
      </c>
      <c r="I1137">
        <v>356.99</v>
      </c>
    </row>
    <row r="1138" spans="1:9">
      <c r="A1138" t="s">
        <v>3176</v>
      </c>
      <c r="B1138" s="1">
        <v>44472</v>
      </c>
      <c r="C1138" t="s">
        <v>4337</v>
      </c>
      <c r="D1138" t="s">
        <v>299</v>
      </c>
      <c r="E1138" t="s">
        <v>4343</v>
      </c>
      <c r="F1138" t="s">
        <v>4348</v>
      </c>
      <c r="G1138" t="s">
        <v>4353</v>
      </c>
      <c r="H1138">
        <v>735.28</v>
      </c>
      <c r="I1138">
        <v>187.95</v>
      </c>
    </row>
    <row r="1139" spans="1:9">
      <c r="A1139" t="s">
        <v>3177</v>
      </c>
      <c r="B1139" s="1">
        <v>44472</v>
      </c>
      <c r="C1139" t="s">
        <v>4338</v>
      </c>
      <c r="D1139" t="s">
        <v>299</v>
      </c>
      <c r="E1139" t="s">
        <v>4343</v>
      </c>
      <c r="F1139" t="s">
        <v>4348</v>
      </c>
      <c r="G1139" t="s">
        <v>4354</v>
      </c>
      <c r="H1139">
        <v>485.35199999999998</v>
      </c>
      <c r="I1139">
        <v>2.63</v>
      </c>
    </row>
    <row r="1140" spans="1:9">
      <c r="A1140" t="s">
        <v>3178</v>
      </c>
      <c r="B1140" s="1">
        <v>44472</v>
      </c>
      <c r="C1140" t="s">
        <v>4339</v>
      </c>
      <c r="D1140" t="s">
        <v>299</v>
      </c>
      <c r="E1140" t="s">
        <v>4343</v>
      </c>
      <c r="F1140" t="s">
        <v>4348</v>
      </c>
      <c r="G1140" t="s">
        <v>4353</v>
      </c>
      <c r="H1140">
        <v>122.92</v>
      </c>
      <c r="I1140">
        <v>41.44</v>
      </c>
    </row>
    <row r="1141" spans="1:9">
      <c r="A1141" t="s">
        <v>3179</v>
      </c>
      <c r="B1141" s="1">
        <v>44472</v>
      </c>
      <c r="C1141" t="s">
        <v>4337</v>
      </c>
      <c r="D1141" t="s">
        <v>299</v>
      </c>
      <c r="E1141" t="s">
        <v>4343</v>
      </c>
      <c r="F1141" t="s">
        <v>4348</v>
      </c>
      <c r="G1141" t="s">
        <v>4354</v>
      </c>
      <c r="H1141">
        <v>7324.6319999999996</v>
      </c>
      <c r="I1141">
        <v>58.73</v>
      </c>
    </row>
    <row r="1142" spans="1:9">
      <c r="A1142" t="s">
        <v>3180</v>
      </c>
      <c r="B1142" s="1">
        <v>44472</v>
      </c>
      <c r="C1142" t="s">
        <v>4338</v>
      </c>
      <c r="D1142" t="s">
        <v>594</v>
      </c>
      <c r="E1142" t="s">
        <v>4342</v>
      </c>
      <c r="F1142" t="s">
        <v>4348</v>
      </c>
      <c r="G1142" t="s">
        <v>4353</v>
      </c>
      <c r="H1142">
        <v>401.52</v>
      </c>
      <c r="I1142">
        <v>48.96</v>
      </c>
    </row>
    <row r="1143" spans="1:9">
      <c r="A1143" t="s">
        <v>3181</v>
      </c>
      <c r="B1143" s="1">
        <v>44472</v>
      </c>
      <c r="C1143" t="s">
        <v>4338</v>
      </c>
      <c r="D1143" t="s">
        <v>594</v>
      </c>
      <c r="E1143" t="s">
        <v>4342</v>
      </c>
      <c r="F1143" t="s">
        <v>4348</v>
      </c>
      <c r="G1143" t="s">
        <v>4353</v>
      </c>
      <c r="H1143">
        <v>593.6</v>
      </c>
      <c r="I1143">
        <v>198.23</v>
      </c>
    </row>
    <row r="1144" spans="1:9">
      <c r="A1144" t="s">
        <v>3182</v>
      </c>
      <c r="B1144" s="1">
        <v>44472</v>
      </c>
      <c r="C1144" t="s">
        <v>4338</v>
      </c>
      <c r="D1144" t="s">
        <v>374</v>
      </c>
      <c r="E1144" t="s">
        <v>4342</v>
      </c>
      <c r="F1144" t="s">
        <v>4348</v>
      </c>
      <c r="G1144" t="s">
        <v>4352</v>
      </c>
      <c r="H1144">
        <v>2330.44</v>
      </c>
      <c r="I1144">
        <v>268.33</v>
      </c>
    </row>
    <row r="1145" spans="1:9">
      <c r="A1145" t="s">
        <v>3183</v>
      </c>
      <c r="B1145" s="1">
        <v>44472</v>
      </c>
      <c r="C1145" t="s">
        <v>4337</v>
      </c>
      <c r="D1145" t="s">
        <v>374</v>
      </c>
      <c r="E1145" t="s">
        <v>4342</v>
      </c>
      <c r="F1145" t="s">
        <v>4348</v>
      </c>
      <c r="G1145" t="s">
        <v>4353</v>
      </c>
      <c r="H1145">
        <v>137.9</v>
      </c>
      <c r="I1145">
        <v>18.75</v>
      </c>
    </row>
    <row r="1146" spans="1:9">
      <c r="A1146" t="s">
        <v>3184</v>
      </c>
      <c r="B1146" s="1">
        <v>44472</v>
      </c>
      <c r="C1146" t="s">
        <v>4338</v>
      </c>
      <c r="D1146" t="s">
        <v>374</v>
      </c>
      <c r="E1146" t="s">
        <v>4342</v>
      </c>
      <c r="F1146" t="s">
        <v>4348</v>
      </c>
      <c r="G1146" t="s">
        <v>4352</v>
      </c>
      <c r="H1146">
        <v>4473.84</v>
      </c>
      <c r="I1146">
        <v>270.72000000000003</v>
      </c>
    </row>
    <row r="1147" spans="1:9">
      <c r="A1147" t="s">
        <v>3185</v>
      </c>
      <c r="B1147" s="1">
        <v>44472</v>
      </c>
      <c r="C1147" t="s">
        <v>4338</v>
      </c>
      <c r="D1147" t="s">
        <v>374</v>
      </c>
      <c r="E1147" t="s">
        <v>4342</v>
      </c>
      <c r="F1147" t="s">
        <v>4348</v>
      </c>
      <c r="G1147" t="s">
        <v>4353</v>
      </c>
      <c r="H1147">
        <v>85.54</v>
      </c>
      <c r="I1147">
        <v>14.68</v>
      </c>
    </row>
    <row r="1148" spans="1:9">
      <c r="A1148" t="s">
        <v>3186</v>
      </c>
      <c r="B1148" s="1">
        <v>44472</v>
      </c>
      <c r="C1148" t="s">
        <v>4340</v>
      </c>
      <c r="D1148" t="s">
        <v>374</v>
      </c>
      <c r="E1148" t="s">
        <v>4342</v>
      </c>
      <c r="F1148" t="s">
        <v>4348</v>
      </c>
      <c r="G1148" t="s">
        <v>4353</v>
      </c>
      <c r="H1148">
        <v>397.32</v>
      </c>
      <c r="I1148">
        <v>41.85</v>
      </c>
    </row>
    <row r="1149" spans="1:9">
      <c r="A1149" t="s">
        <v>3187</v>
      </c>
      <c r="B1149" s="1">
        <v>44472</v>
      </c>
      <c r="C1149" t="s">
        <v>4338</v>
      </c>
      <c r="D1149" t="s">
        <v>374</v>
      </c>
      <c r="E1149" t="s">
        <v>4342</v>
      </c>
      <c r="F1149" t="s">
        <v>4348</v>
      </c>
      <c r="G1149" t="s">
        <v>4352</v>
      </c>
      <c r="H1149">
        <v>2133.46</v>
      </c>
      <c r="I1149">
        <v>100.26</v>
      </c>
    </row>
    <row r="1150" spans="1:9">
      <c r="A1150" t="s">
        <v>3188</v>
      </c>
      <c r="B1150" s="1">
        <v>44472</v>
      </c>
      <c r="C1150" t="s">
        <v>4338</v>
      </c>
      <c r="D1150" t="s">
        <v>374</v>
      </c>
      <c r="E1150" t="s">
        <v>4342</v>
      </c>
      <c r="F1150" t="s">
        <v>4348</v>
      </c>
      <c r="G1150" t="s">
        <v>4353</v>
      </c>
      <c r="H1150">
        <v>269.92</v>
      </c>
      <c r="I1150">
        <v>14.87</v>
      </c>
    </row>
    <row r="1151" spans="1:9">
      <c r="A1151" t="s">
        <v>3189</v>
      </c>
      <c r="B1151" s="1">
        <v>44472</v>
      </c>
      <c r="C1151" t="s">
        <v>4337</v>
      </c>
      <c r="D1151" t="s">
        <v>381</v>
      </c>
      <c r="E1151" t="s">
        <v>4343</v>
      </c>
      <c r="F1151" t="s">
        <v>4349</v>
      </c>
      <c r="G1151" t="s">
        <v>4353</v>
      </c>
      <c r="H1151">
        <v>118.188</v>
      </c>
      <c r="I1151">
        <v>5.45</v>
      </c>
    </row>
    <row r="1152" spans="1:9">
      <c r="A1152" t="s">
        <v>3190</v>
      </c>
      <c r="B1152" s="1">
        <v>44472</v>
      </c>
      <c r="C1152" t="s">
        <v>4337</v>
      </c>
      <c r="D1152" t="s">
        <v>381</v>
      </c>
      <c r="E1152" t="s">
        <v>4343</v>
      </c>
      <c r="F1152" t="s">
        <v>4349</v>
      </c>
      <c r="G1152" t="s">
        <v>4353</v>
      </c>
      <c r="H1152">
        <v>288.12</v>
      </c>
      <c r="I1152">
        <v>19.829999999999998</v>
      </c>
    </row>
    <row r="1153" spans="1:9">
      <c r="A1153" t="s">
        <v>3191</v>
      </c>
      <c r="B1153" s="1">
        <v>44472</v>
      </c>
      <c r="C1153" t="s">
        <v>4340</v>
      </c>
      <c r="D1153" t="s">
        <v>126</v>
      </c>
      <c r="E1153" t="s">
        <v>4344</v>
      </c>
      <c r="F1153" t="s">
        <v>4347</v>
      </c>
      <c r="G1153" t="s">
        <v>4353</v>
      </c>
      <c r="H1153">
        <v>104.02</v>
      </c>
      <c r="I1153">
        <v>11.12</v>
      </c>
    </row>
    <row r="1154" spans="1:9">
      <c r="A1154" t="s">
        <v>3192</v>
      </c>
      <c r="B1154" s="1">
        <v>44472</v>
      </c>
      <c r="C1154" t="s">
        <v>4338</v>
      </c>
      <c r="D1154" t="s">
        <v>4331</v>
      </c>
      <c r="E1154" t="s">
        <v>4342</v>
      </c>
      <c r="F1154" t="s">
        <v>4347</v>
      </c>
      <c r="G1154" t="s">
        <v>4354</v>
      </c>
      <c r="H1154">
        <v>683.928</v>
      </c>
      <c r="I1154">
        <v>60.99</v>
      </c>
    </row>
    <row r="1155" spans="1:9">
      <c r="A1155" t="s">
        <v>3193</v>
      </c>
      <c r="B1155" s="1">
        <v>44472</v>
      </c>
      <c r="C1155" t="s">
        <v>4338</v>
      </c>
      <c r="D1155" t="s">
        <v>57</v>
      </c>
      <c r="E1155" t="s">
        <v>4344</v>
      </c>
      <c r="F1155" t="s">
        <v>4351</v>
      </c>
      <c r="G1155" t="s">
        <v>4353</v>
      </c>
      <c r="H1155">
        <v>1252.1600000000001</v>
      </c>
      <c r="I1155">
        <v>264.73</v>
      </c>
    </row>
    <row r="1156" spans="1:9">
      <c r="A1156" t="s">
        <v>3162</v>
      </c>
      <c r="B1156" s="1">
        <v>44471</v>
      </c>
      <c r="C1156" t="s">
        <v>4340</v>
      </c>
      <c r="D1156" t="s">
        <v>296</v>
      </c>
      <c r="E1156" t="s">
        <v>4343</v>
      </c>
      <c r="F1156" t="s">
        <v>4351</v>
      </c>
      <c r="G1156" t="s">
        <v>4352</v>
      </c>
      <c r="H1156">
        <v>685.72</v>
      </c>
      <c r="I1156">
        <v>195.27</v>
      </c>
    </row>
    <row r="1157" spans="1:9">
      <c r="A1157" t="s">
        <v>3163</v>
      </c>
      <c r="B1157" s="1">
        <v>44471</v>
      </c>
      <c r="C1157" t="s">
        <v>4337</v>
      </c>
      <c r="D1157" t="s">
        <v>189</v>
      </c>
      <c r="E1157" t="s">
        <v>4342</v>
      </c>
      <c r="F1157" t="s">
        <v>4348</v>
      </c>
      <c r="G1157" t="s">
        <v>4352</v>
      </c>
      <c r="H1157">
        <v>779.1</v>
      </c>
      <c r="I1157">
        <v>79.239999999999995</v>
      </c>
    </row>
    <row r="1158" spans="1:9">
      <c r="A1158" t="s">
        <v>3164</v>
      </c>
      <c r="B1158" s="1">
        <v>44471</v>
      </c>
      <c r="C1158" t="s">
        <v>4337</v>
      </c>
      <c r="D1158" t="s">
        <v>446</v>
      </c>
      <c r="E1158" t="s">
        <v>4343</v>
      </c>
      <c r="F1158" t="s">
        <v>4349</v>
      </c>
      <c r="G1158" t="s">
        <v>4354</v>
      </c>
      <c r="H1158">
        <v>294.56</v>
      </c>
      <c r="I1158">
        <v>25.47</v>
      </c>
    </row>
    <row r="1159" spans="1:9">
      <c r="A1159" t="s">
        <v>3165</v>
      </c>
      <c r="B1159" s="1">
        <v>44471</v>
      </c>
      <c r="C1159" t="s">
        <v>4339</v>
      </c>
      <c r="D1159" t="s">
        <v>446</v>
      </c>
      <c r="E1159" t="s">
        <v>4343</v>
      </c>
      <c r="F1159" t="s">
        <v>4349</v>
      </c>
      <c r="G1159" t="s">
        <v>4352</v>
      </c>
      <c r="H1159">
        <v>810.04</v>
      </c>
      <c r="I1159">
        <v>117.39</v>
      </c>
    </row>
    <row r="1160" spans="1:9">
      <c r="A1160" t="s">
        <v>3166</v>
      </c>
      <c r="B1160" s="1">
        <v>44471</v>
      </c>
      <c r="C1160" t="s">
        <v>4339</v>
      </c>
      <c r="D1160" t="s">
        <v>446</v>
      </c>
      <c r="E1160" t="s">
        <v>4343</v>
      </c>
      <c r="F1160" t="s">
        <v>4349</v>
      </c>
      <c r="G1160" t="s">
        <v>4354</v>
      </c>
      <c r="H1160">
        <v>3010</v>
      </c>
      <c r="I1160">
        <v>129.53</v>
      </c>
    </row>
    <row r="1161" spans="1:9">
      <c r="A1161" t="s">
        <v>3167</v>
      </c>
      <c r="B1161" s="1">
        <v>44471</v>
      </c>
      <c r="C1161" t="s">
        <v>4339</v>
      </c>
      <c r="D1161" t="s">
        <v>446</v>
      </c>
      <c r="E1161" t="s">
        <v>4343</v>
      </c>
      <c r="F1161" t="s">
        <v>4349</v>
      </c>
      <c r="G1161" t="s">
        <v>4353</v>
      </c>
      <c r="H1161">
        <v>91.98</v>
      </c>
      <c r="I1161">
        <v>17.39</v>
      </c>
    </row>
    <row r="1162" spans="1:9">
      <c r="A1162" t="s">
        <v>3168</v>
      </c>
      <c r="B1162" s="1">
        <v>44471</v>
      </c>
      <c r="C1162" t="s">
        <v>4340</v>
      </c>
      <c r="D1162" t="s">
        <v>427</v>
      </c>
      <c r="E1162" t="s">
        <v>4343</v>
      </c>
      <c r="F1162" t="s">
        <v>4350</v>
      </c>
      <c r="G1162" t="s">
        <v>4353</v>
      </c>
      <c r="H1162">
        <v>421.09199999999998</v>
      </c>
      <c r="I1162">
        <v>15.13</v>
      </c>
    </row>
    <row r="1163" spans="1:9">
      <c r="A1163" t="s">
        <v>3169</v>
      </c>
      <c r="B1163" s="1">
        <v>44471</v>
      </c>
      <c r="C1163" t="s">
        <v>4339</v>
      </c>
      <c r="D1163" t="s">
        <v>176</v>
      </c>
      <c r="E1163" t="s">
        <v>4342</v>
      </c>
      <c r="F1163" t="s">
        <v>4347</v>
      </c>
      <c r="G1163" t="s">
        <v>4353</v>
      </c>
      <c r="H1163">
        <v>198.8</v>
      </c>
      <c r="I1163">
        <v>34.97</v>
      </c>
    </row>
    <row r="1164" spans="1:9">
      <c r="A1164" t="s">
        <v>3170</v>
      </c>
      <c r="B1164" s="1">
        <v>44471</v>
      </c>
      <c r="C1164" t="s">
        <v>4338</v>
      </c>
      <c r="D1164" t="s">
        <v>176</v>
      </c>
      <c r="E1164" t="s">
        <v>4342</v>
      </c>
      <c r="F1164" t="s">
        <v>4347</v>
      </c>
      <c r="G1164" t="s">
        <v>4354</v>
      </c>
      <c r="H1164">
        <v>14242.34</v>
      </c>
      <c r="I1164">
        <v>441.63</v>
      </c>
    </row>
    <row r="1165" spans="1:9">
      <c r="A1165" t="s">
        <v>3171</v>
      </c>
      <c r="B1165" s="1">
        <v>44471</v>
      </c>
      <c r="C1165" t="s">
        <v>4340</v>
      </c>
      <c r="D1165" t="s">
        <v>150</v>
      </c>
      <c r="E1165" t="s">
        <v>4343</v>
      </c>
      <c r="F1165" t="s">
        <v>4347</v>
      </c>
      <c r="G1165" t="s">
        <v>4353</v>
      </c>
      <c r="H1165">
        <v>376.74</v>
      </c>
      <c r="I1165">
        <v>33.94</v>
      </c>
    </row>
    <row r="1166" spans="1:9">
      <c r="A1166" t="s">
        <v>3172</v>
      </c>
      <c r="B1166" s="1">
        <v>44471</v>
      </c>
      <c r="C1166" t="s">
        <v>4340</v>
      </c>
      <c r="D1166" t="s">
        <v>199</v>
      </c>
      <c r="E1166" t="s">
        <v>4343</v>
      </c>
      <c r="F1166" t="s">
        <v>4348</v>
      </c>
      <c r="G1166" t="s">
        <v>4353</v>
      </c>
      <c r="H1166">
        <v>1353.24</v>
      </c>
      <c r="I1166">
        <v>165.61</v>
      </c>
    </row>
    <row r="1167" spans="1:9">
      <c r="A1167" t="s">
        <v>3173</v>
      </c>
      <c r="B1167" s="1">
        <v>44471</v>
      </c>
      <c r="C1167" t="s">
        <v>4338</v>
      </c>
      <c r="D1167" t="s">
        <v>84</v>
      </c>
      <c r="E1167" t="s">
        <v>4344</v>
      </c>
      <c r="F1167" t="s">
        <v>4348</v>
      </c>
      <c r="G1167" t="s">
        <v>4353</v>
      </c>
      <c r="H1167">
        <v>621.6</v>
      </c>
      <c r="I1167">
        <v>192.68</v>
      </c>
    </row>
    <row r="1168" spans="1:9">
      <c r="A1168" t="s">
        <v>3174</v>
      </c>
      <c r="B1168" s="1">
        <v>44471</v>
      </c>
      <c r="C1168" t="s">
        <v>4339</v>
      </c>
      <c r="D1168" t="s">
        <v>376</v>
      </c>
      <c r="E1168" t="s">
        <v>4342</v>
      </c>
      <c r="F1168" t="s">
        <v>4347</v>
      </c>
      <c r="G1168" t="s">
        <v>4353</v>
      </c>
      <c r="H1168">
        <v>252.98</v>
      </c>
      <c r="I1168">
        <v>19.29</v>
      </c>
    </row>
    <row r="1169" spans="1:9">
      <c r="A1169" t="s">
        <v>3175</v>
      </c>
      <c r="B1169" s="1">
        <v>44471</v>
      </c>
      <c r="C1169" t="s">
        <v>4340</v>
      </c>
      <c r="D1169" t="s">
        <v>65</v>
      </c>
      <c r="E1169" t="s">
        <v>4344</v>
      </c>
      <c r="F1169" t="s">
        <v>4348</v>
      </c>
      <c r="G1169" t="s">
        <v>4354</v>
      </c>
      <c r="H1169">
        <v>8613.36</v>
      </c>
      <c r="I1169">
        <v>474.79</v>
      </c>
    </row>
    <row r="1170" spans="1:9">
      <c r="A1170" t="s">
        <v>3151</v>
      </c>
      <c r="B1170" s="1">
        <v>44470</v>
      </c>
      <c r="C1170" t="s">
        <v>4340</v>
      </c>
      <c r="D1170" t="s">
        <v>488</v>
      </c>
      <c r="E1170" t="s">
        <v>4343</v>
      </c>
      <c r="F1170" t="s">
        <v>4346</v>
      </c>
      <c r="G1170" t="s">
        <v>4353</v>
      </c>
      <c r="H1170">
        <v>201.6</v>
      </c>
      <c r="I1170">
        <v>44.64</v>
      </c>
    </row>
    <row r="1171" spans="1:9">
      <c r="A1171" t="s">
        <v>3152</v>
      </c>
      <c r="B1171" s="1">
        <v>44470</v>
      </c>
      <c r="C1171" t="s">
        <v>4338</v>
      </c>
      <c r="D1171" t="s">
        <v>488</v>
      </c>
      <c r="E1171" t="s">
        <v>4343</v>
      </c>
      <c r="F1171" t="s">
        <v>4346</v>
      </c>
      <c r="G1171" t="s">
        <v>4353</v>
      </c>
      <c r="H1171">
        <v>7001.82</v>
      </c>
      <c r="I1171">
        <v>377.57</v>
      </c>
    </row>
    <row r="1172" spans="1:9">
      <c r="A1172" t="s">
        <v>3153</v>
      </c>
      <c r="B1172" s="1">
        <v>44470</v>
      </c>
      <c r="C1172" t="s">
        <v>4337</v>
      </c>
      <c r="D1172" t="s">
        <v>145</v>
      </c>
      <c r="E1172" t="s">
        <v>4342</v>
      </c>
      <c r="F1172" t="s">
        <v>4348</v>
      </c>
      <c r="G1172" t="s">
        <v>4353</v>
      </c>
      <c r="H1172">
        <v>1210.4960000000001</v>
      </c>
      <c r="I1172">
        <v>128.38999999999999</v>
      </c>
    </row>
    <row r="1173" spans="1:9">
      <c r="A1173" t="s">
        <v>3154</v>
      </c>
      <c r="B1173" s="1">
        <v>44470</v>
      </c>
      <c r="C1173" t="s">
        <v>4338</v>
      </c>
      <c r="D1173" t="s">
        <v>196</v>
      </c>
      <c r="E1173" t="s">
        <v>4343</v>
      </c>
      <c r="F1173" t="s">
        <v>4346</v>
      </c>
      <c r="G1173" t="s">
        <v>4352</v>
      </c>
      <c r="H1173">
        <v>1151.6400000000001</v>
      </c>
      <c r="I1173">
        <v>171.47</v>
      </c>
    </row>
    <row r="1174" spans="1:9">
      <c r="A1174" t="s">
        <v>3155</v>
      </c>
      <c r="B1174" s="1">
        <v>44470</v>
      </c>
      <c r="C1174" t="s">
        <v>4338</v>
      </c>
      <c r="D1174" t="s">
        <v>388</v>
      </c>
      <c r="E1174" t="s">
        <v>4344</v>
      </c>
      <c r="F1174" t="s">
        <v>4348</v>
      </c>
      <c r="G1174" t="s">
        <v>4354</v>
      </c>
      <c r="H1174">
        <v>2420.04</v>
      </c>
      <c r="I1174">
        <v>226.09</v>
      </c>
    </row>
    <row r="1175" spans="1:9">
      <c r="A1175" t="s">
        <v>3156</v>
      </c>
      <c r="B1175" s="1">
        <v>44470</v>
      </c>
      <c r="C1175" t="s">
        <v>4339</v>
      </c>
      <c r="D1175" t="s">
        <v>209</v>
      </c>
      <c r="E1175" t="s">
        <v>4344</v>
      </c>
      <c r="F1175" t="s">
        <v>4346</v>
      </c>
      <c r="G1175" t="s">
        <v>4353</v>
      </c>
      <c r="H1175">
        <v>70.671999999999997</v>
      </c>
      <c r="I1175">
        <v>2.5499999999999998</v>
      </c>
    </row>
    <row r="1176" spans="1:9">
      <c r="A1176" t="s">
        <v>3157</v>
      </c>
      <c r="B1176" s="1">
        <v>44470</v>
      </c>
      <c r="C1176" t="s">
        <v>4340</v>
      </c>
      <c r="D1176" t="s">
        <v>209</v>
      </c>
      <c r="E1176" t="s">
        <v>4344</v>
      </c>
      <c r="F1176" t="s">
        <v>4346</v>
      </c>
      <c r="G1176" t="s">
        <v>4354</v>
      </c>
      <c r="H1176">
        <v>2074.38</v>
      </c>
      <c r="I1176">
        <v>204.66</v>
      </c>
    </row>
    <row r="1177" spans="1:9">
      <c r="A1177" t="s">
        <v>3158</v>
      </c>
      <c r="B1177" s="1">
        <v>44470</v>
      </c>
      <c r="C1177" t="s">
        <v>4337</v>
      </c>
      <c r="D1177" t="s">
        <v>209</v>
      </c>
      <c r="E1177" t="s">
        <v>4344</v>
      </c>
      <c r="F1177" t="s">
        <v>4346</v>
      </c>
      <c r="G1177" t="s">
        <v>4353</v>
      </c>
      <c r="H1177">
        <v>270.06</v>
      </c>
      <c r="I1177">
        <v>24.46</v>
      </c>
    </row>
    <row r="1178" spans="1:9">
      <c r="A1178" t="s">
        <v>3159</v>
      </c>
      <c r="B1178" s="1">
        <v>44470</v>
      </c>
      <c r="C1178" t="s">
        <v>4340</v>
      </c>
      <c r="D1178" t="s">
        <v>209</v>
      </c>
      <c r="E1178" t="s">
        <v>4344</v>
      </c>
      <c r="F1178" t="s">
        <v>4346</v>
      </c>
      <c r="G1178" t="s">
        <v>4353</v>
      </c>
      <c r="H1178">
        <v>161.28</v>
      </c>
      <c r="I1178">
        <v>7.21</v>
      </c>
    </row>
    <row r="1179" spans="1:9">
      <c r="A1179" t="s">
        <v>3160</v>
      </c>
      <c r="B1179" s="1">
        <v>44470</v>
      </c>
      <c r="C1179" t="s">
        <v>4337</v>
      </c>
      <c r="D1179" t="s">
        <v>209</v>
      </c>
      <c r="E1179" t="s">
        <v>4344</v>
      </c>
      <c r="F1179" t="s">
        <v>4346</v>
      </c>
      <c r="G1179" t="s">
        <v>4354</v>
      </c>
      <c r="H1179">
        <v>56.363999999999997</v>
      </c>
      <c r="I1179">
        <v>1.27</v>
      </c>
    </row>
    <row r="1180" spans="1:9">
      <c r="A1180" t="s">
        <v>3161</v>
      </c>
      <c r="B1180" s="1">
        <v>44470</v>
      </c>
      <c r="C1180" t="s">
        <v>4338</v>
      </c>
      <c r="D1180" t="s">
        <v>385</v>
      </c>
      <c r="E1180" t="s">
        <v>4342</v>
      </c>
      <c r="F1180" t="s">
        <v>4350</v>
      </c>
      <c r="G1180" t="s">
        <v>4353</v>
      </c>
      <c r="H1180">
        <v>333.06</v>
      </c>
      <c r="I1180">
        <v>48.04</v>
      </c>
    </row>
    <row r="1181" spans="1:9">
      <c r="A1181" t="s">
        <v>3138</v>
      </c>
      <c r="B1181" s="1">
        <v>44469</v>
      </c>
      <c r="C1181" t="s">
        <v>4339</v>
      </c>
      <c r="D1181" t="s">
        <v>83</v>
      </c>
      <c r="E1181" t="s">
        <v>4344</v>
      </c>
      <c r="F1181" t="s">
        <v>4347</v>
      </c>
      <c r="G1181" t="s">
        <v>4353</v>
      </c>
      <c r="H1181">
        <v>387.8</v>
      </c>
      <c r="I1181">
        <v>19.82</v>
      </c>
    </row>
    <row r="1182" spans="1:9">
      <c r="A1182" t="s">
        <v>3139</v>
      </c>
      <c r="B1182" s="1">
        <v>44469</v>
      </c>
      <c r="C1182" t="s">
        <v>4340</v>
      </c>
      <c r="D1182" t="s">
        <v>411</v>
      </c>
      <c r="E1182" t="s">
        <v>4342</v>
      </c>
      <c r="F1182" t="s">
        <v>4346</v>
      </c>
      <c r="G1182" t="s">
        <v>4354</v>
      </c>
      <c r="H1182">
        <v>44.688000000000002</v>
      </c>
      <c r="I1182">
        <v>0.74</v>
      </c>
    </row>
    <row r="1183" spans="1:9">
      <c r="A1183" t="s">
        <v>3140</v>
      </c>
      <c r="B1183" s="1">
        <v>44469</v>
      </c>
      <c r="C1183" t="s">
        <v>4338</v>
      </c>
      <c r="D1183" t="s">
        <v>125</v>
      </c>
      <c r="E1183" t="s">
        <v>4343</v>
      </c>
      <c r="F1183" t="s">
        <v>4347</v>
      </c>
      <c r="G1183" t="s">
        <v>4354</v>
      </c>
      <c r="H1183">
        <v>1288.56</v>
      </c>
      <c r="I1183">
        <v>88.86</v>
      </c>
    </row>
    <row r="1184" spans="1:9">
      <c r="A1184" t="s">
        <v>3141</v>
      </c>
      <c r="B1184" s="1">
        <v>44469</v>
      </c>
      <c r="C1184" t="s">
        <v>4337</v>
      </c>
      <c r="D1184" t="s">
        <v>125</v>
      </c>
      <c r="E1184" t="s">
        <v>4343</v>
      </c>
      <c r="F1184" t="s">
        <v>4347</v>
      </c>
      <c r="G1184" t="s">
        <v>4352</v>
      </c>
      <c r="H1184">
        <v>1117.3679999999999</v>
      </c>
      <c r="I1184">
        <v>93.07</v>
      </c>
    </row>
    <row r="1185" spans="1:9">
      <c r="A1185" t="s">
        <v>3142</v>
      </c>
      <c r="B1185" s="1">
        <v>44469</v>
      </c>
      <c r="C1185" t="s">
        <v>4340</v>
      </c>
      <c r="D1185" t="s">
        <v>125</v>
      </c>
      <c r="E1185" t="s">
        <v>4343</v>
      </c>
      <c r="F1185" t="s">
        <v>4347</v>
      </c>
      <c r="G1185" t="s">
        <v>4352</v>
      </c>
      <c r="H1185">
        <v>2472.54</v>
      </c>
      <c r="I1185">
        <v>59.22</v>
      </c>
    </row>
    <row r="1186" spans="1:9">
      <c r="A1186" t="s">
        <v>3143</v>
      </c>
      <c r="B1186" s="1">
        <v>44469</v>
      </c>
      <c r="C1186" t="s">
        <v>4338</v>
      </c>
      <c r="D1186" t="s">
        <v>125</v>
      </c>
      <c r="E1186" t="s">
        <v>4343</v>
      </c>
      <c r="F1186" t="s">
        <v>4347</v>
      </c>
      <c r="G1186" t="s">
        <v>4353</v>
      </c>
      <c r="H1186">
        <v>4641.28</v>
      </c>
      <c r="I1186">
        <v>126.25</v>
      </c>
    </row>
    <row r="1187" spans="1:9">
      <c r="A1187" t="s">
        <v>3144</v>
      </c>
      <c r="B1187" s="1">
        <v>44469</v>
      </c>
      <c r="C1187" t="s">
        <v>4337</v>
      </c>
      <c r="D1187" t="s">
        <v>125</v>
      </c>
      <c r="E1187" t="s">
        <v>4343</v>
      </c>
      <c r="F1187" t="s">
        <v>4347</v>
      </c>
      <c r="G1187" t="s">
        <v>4352</v>
      </c>
      <c r="H1187">
        <v>2680.86</v>
      </c>
      <c r="I1187">
        <v>10.29</v>
      </c>
    </row>
    <row r="1188" spans="1:9">
      <c r="A1188" t="s">
        <v>3145</v>
      </c>
      <c r="B1188" s="1">
        <v>44469</v>
      </c>
      <c r="C1188" t="s">
        <v>4340</v>
      </c>
      <c r="D1188" t="s">
        <v>125</v>
      </c>
      <c r="E1188" t="s">
        <v>4343</v>
      </c>
      <c r="F1188" t="s">
        <v>4347</v>
      </c>
      <c r="G1188" t="s">
        <v>4353</v>
      </c>
      <c r="H1188">
        <v>367.64</v>
      </c>
      <c r="I1188">
        <v>14.57</v>
      </c>
    </row>
    <row r="1189" spans="1:9">
      <c r="A1189" t="s">
        <v>3146</v>
      </c>
      <c r="B1189" s="1">
        <v>44469</v>
      </c>
      <c r="C1189" t="s">
        <v>4337</v>
      </c>
      <c r="D1189" t="s">
        <v>178</v>
      </c>
      <c r="E1189" t="s">
        <v>4343</v>
      </c>
      <c r="F1189" t="s">
        <v>4348</v>
      </c>
      <c r="G1189" t="s">
        <v>4353</v>
      </c>
      <c r="H1189">
        <v>24.92</v>
      </c>
      <c r="I1189">
        <v>8.34</v>
      </c>
    </row>
    <row r="1190" spans="1:9">
      <c r="A1190" t="s">
        <v>3147</v>
      </c>
      <c r="B1190" s="1">
        <v>44469</v>
      </c>
      <c r="C1190" t="s">
        <v>4338</v>
      </c>
      <c r="D1190" t="s">
        <v>178</v>
      </c>
      <c r="E1190" t="s">
        <v>4343</v>
      </c>
      <c r="F1190" t="s">
        <v>4348</v>
      </c>
      <c r="G1190" t="s">
        <v>4353</v>
      </c>
      <c r="H1190">
        <v>156.744</v>
      </c>
      <c r="I1190">
        <v>19.600000000000001</v>
      </c>
    </row>
    <row r="1191" spans="1:9">
      <c r="A1191" t="s">
        <v>3148</v>
      </c>
      <c r="B1191" s="1">
        <v>44469</v>
      </c>
      <c r="C1191" t="s">
        <v>4339</v>
      </c>
      <c r="D1191" t="s">
        <v>437</v>
      </c>
      <c r="E1191" t="s">
        <v>4344</v>
      </c>
      <c r="F1191" t="s">
        <v>4350</v>
      </c>
      <c r="G1191" t="s">
        <v>4352</v>
      </c>
      <c r="H1191">
        <v>1516.06</v>
      </c>
      <c r="I1191">
        <v>121.36</v>
      </c>
    </row>
    <row r="1192" spans="1:9">
      <c r="A1192" t="s">
        <v>3149</v>
      </c>
      <c r="B1192" s="1">
        <v>44469</v>
      </c>
      <c r="C1192" t="s">
        <v>4338</v>
      </c>
      <c r="D1192" t="s">
        <v>400</v>
      </c>
      <c r="E1192" t="s">
        <v>4342</v>
      </c>
      <c r="F1192" t="s">
        <v>4348</v>
      </c>
      <c r="G1192" t="s">
        <v>4353</v>
      </c>
      <c r="H1192">
        <v>276.36</v>
      </c>
      <c r="I1192">
        <v>32.29</v>
      </c>
    </row>
    <row r="1193" spans="1:9">
      <c r="A1193" t="s">
        <v>3150</v>
      </c>
      <c r="B1193" s="1">
        <v>44469</v>
      </c>
      <c r="C1193" t="s">
        <v>4337</v>
      </c>
      <c r="D1193" t="s">
        <v>400</v>
      </c>
      <c r="E1193" t="s">
        <v>4342</v>
      </c>
      <c r="F1193" t="s">
        <v>4348</v>
      </c>
      <c r="G1193" t="s">
        <v>4353</v>
      </c>
      <c r="H1193">
        <v>39.311999999999998</v>
      </c>
      <c r="I1193">
        <v>3.53</v>
      </c>
    </row>
    <row r="1194" spans="1:9">
      <c r="A1194" t="s">
        <v>3115</v>
      </c>
      <c r="B1194" s="1">
        <v>44468</v>
      </c>
      <c r="C1194" t="s">
        <v>4338</v>
      </c>
      <c r="D1194" t="s">
        <v>660</v>
      </c>
      <c r="E1194" t="s">
        <v>4342</v>
      </c>
      <c r="F1194" t="s">
        <v>4348</v>
      </c>
      <c r="G1194" t="s">
        <v>4352</v>
      </c>
      <c r="H1194">
        <v>5635.28</v>
      </c>
      <c r="I1194">
        <v>490.62</v>
      </c>
    </row>
    <row r="1195" spans="1:9">
      <c r="A1195" t="s">
        <v>3116</v>
      </c>
      <c r="B1195" s="1">
        <v>44468</v>
      </c>
      <c r="C1195" t="s">
        <v>4339</v>
      </c>
      <c r="D1195" t="s">
        <v>198</v>
      </c>
      <c r="E1195" t="s">
        <v>4343</v>
      </c>
      <c r="F1195" t="s">
        <v>4348</v>
      </c>
      <c r="G1195" t="s">
        <v>4353</v>
      </c>
      <c r="H1195">
        <v>1272.8800000000001</v>
      </c>
      <c r="I1195">
        <v>146.03</v>
      </c>
    </row>
    <row r="1196" spans="1:9">
      <c r="A1196" t="s">
        <v>3117</v>
      </c>
      <c r="B1196" s="1">
        <v>44468</v>
      </c>
      <c r="C1196" t="s">
        <v>4339</v>
      </c>
      <c r="D1196" t="s">
        <v>198</v>
      </c>
      <c r="E1196" t="s">
        <v>4343</v>
      </c>
      <c r="F1196" t="s">
        <v>4348</v>
      </c>
      <c r="G1196" t="s">
        <v>4354</v>
      </c>
      <c r="H1196">
        <v>1738.1</v>
      </c>
      <c r="I1196">
        <v>264.25</v>
      </c>
    </row>
    <row r="1197" spans="1:9">
      <c r="A1197" t="s">
        <v>3118</v>
      </c>
      <c r="B1197" s="1">
        <v>44468</v>
      </c>
      <c r="C1197" t="s">
        <v>4339</v>
      </c>
      <c r="D1197" t="s">
        <v>544</v>
      </c>
      <c r="E1197" t="s">
        <v>4342</v>
      </c>
      <c r="F1197" t="s">
        <v>4347</v>
      </c>
      <c r="G1197" t="s">
        <v>4353</v>
      </c>
      <c r="H1197">
        <v>516.88</v>
      </c>
      <c r="I1197">
        <v>84.15</v>
      </c>
    </row>
    <row r="1198" spans="1:9">
      <c r="A1198" t="s">
        <v>3119</v>
      </c>
      <c r="B1198" s="1">
        <v>44468</v>
      </c>
      <c r="C1198" t="s">
        <v>4340</v>
      </c>
      <c r="D1198" t="s">
        <v>544</v>
      </c>
      <c r="E1198" t="s">
        <v>4342</v>
      </c>
      <c r="F1198" t="s">
        <v>4347</v>
      </c>
      <c r="G1198" t="s">
        <v>4352</v>
      </c>
      <c r="H1198">
        <v>142.38</v>
      </c>
      <c r="I1198">
        <v>36.46</v>
      </c>
    </row>
    <row r="1199" spans="1:9">
      <c r="A1199" t="s">
        <v>3120</v>
      </c>
      <c r="B1199" s="1">
        <v>44468</v>
      </c>
      <c r="C1199" t="s">
        <v>4340</v>
      </c>
      <c r="D1199" t="s">
        <v>519</v>
      </c>
      <c r="E1199" t="s">
        <v>4342</v>
      </c>
      <c r="F1199" t="s">
        <v>4347</v>
      </c>
      <c r="G1199" t="s">
        <v>4352</v>
      </c>
      <c r="H1199">
        <v>1386.84</v>
      </c>
      <c r="I1199">
        <v>231.92</v>
      </c>
    </row>
    <row r="1200" spans="1:9">
      <c r="A1200" t="s">
        <v>3121</v>
      </c>
      <c r="B1200" s="1">
        <v>44468</v>
      </c>
      <c r="C1200" t="s">
        <v>4337</v>
      </c>
      <c r="D1200" t="s">
        <v>519</v>
      </c>
      <c r="E1200" t="s">
        <v>4342</v>
      </c>
      <c r="F1200" t="s">
        <v>4347</v>
      </c>
      <c r="G1200" t="s">
        <v>4352</v>
      </c>
      <c r="H1200">
        <v>2411.08</v>
      </c>
      <c r="I1200">
        <v>227.34</v>
      </c>
    </row>
    <row r="1201" spans="1:9">
      <c r="A1201" t="s">
        <v>3122</v>
      </c>
      <c r="B1201" s="1">
        <v>44468</v>
      </c>
      <c r="C1201" t="s">
        <v>4338</v>
      </c>
      <c r="D1201" t="s">
        <v>624</v>
      </c>
      <c r="E1201" t="s">
        <v>4344</v>
      </c>
      <c r="F1201" t="s">
        <v>4348</v>
      </c>
      <c r="G1201" t="s">
        <v>4354</v>
      </c>
      <c r="H1201">
        <v>208.32</v>
      </c>
      <c r="I1201">
        <v>29.45</v>
      </c>
    </row>
    <row r="1202" spans="1:9">
      <c r="A1202" t="s">
        <v>3123</v>
      </c>
      <c r="B1202" s="1">
        <v>44468</v>
      </c>
      <c r="C1202" t="s">
        <v>4337</v>
      </c>
      <c r="D1202" t="s">
        <v>709</v>
      </c>
      <c r="E1202" t="s">
        <v>4342</v>
      </c>
      <c r="F1202" t="s">
        <v>4349</v>
      </c>
      <c r="G1202" t="s">
        <v>4353</v>
      </c>
      <c r="H1202">
        <v>327.04000000000002</v>
      </c>
      <c r="I1202">
        <v>48.45</v>
      </c>
    </row>
    <row r="1203" spans="1:9">
      <c r="A1203" t="s">
        <v>3124</v>
      </c>
      <c r="B1203" s="1">
        <v>44468</v>
      </c>
      <c r="C1203" t="s">
        <v>4340</v>
      </c>
      <c r="D1203" t="s">
        <v>709</v>
      </c>
      <c r="E1203" t="s">
        <v>4342</v>
      </c>
      <c r="F1203" t="s">
        <v>4349</v>
      </c>
      <c r="G1203" t="s">
        <v>4354</v>
      </c>
      <c r="H1203">
        <v>242.34</v>
      </c>
      <c r="I1203">
        <v>44.17</v>
      </c>
    </row>
    <row r="1204" spans="1:9">
      <c r="A1204" t="s">
        <v>3125</v>
      </c>
      <c r="B1204" s="1">
        <v>44468</v>
      </c>
      <c r="C1204" t="s">
        <v>4339</v>
      </c>
      <c r="D1204" t="s">
        <v>709</v>
      </c>
      <c r="E1204" t="s">
        <v>4342</v>
      </c>
      <c r="F1204" t="s">
        <v>4349</v>
      </c>
      <c r="G1204" t="s">
        <v>4353</v>
      </c>
      <c r="H1204">
        <v>237.72</v>
      </c>
      <c r="I1204">
        <v>32.44</v>
      </c>
    </row>
    <row r="1205" spans="1:9">
      <c r="A1205" t="s">
        <v>3126</v>
      </c>
      <c r="B1205" s="1">
        <v>44468</v>
      </c>
      <c r="C1205" t="s">
        <v>4340</v>
      </c>
      <c r="D1205" t="s">
        <v>709</v>
      </c>
      <c r="E1205" t="s">
        <v>4342</v>
      </c>
      <c r="F1205" t="s">
        <v>4349</v>
      </c>
      <c r="G1205" t="s">
        <v>4353</v>
      </c>
      <c r="H1205">
        <v>1784.58</v>
      </c>
      <c r="I1205">
        <v>293.11</v>
      </c>
    </row>
    <row r="1206" spans="1:9">
      <c r="A1206" t="s">
        <v>3127</v>
      </c>
      <c r="B1206" s="1">
        <v>44468</v>
      </c>
      <c r="C1206" t="s">
        <v>4339</v>
      </c>
      <c r="D1206" t="s">
        <v>175</v>
      </c>
      <c r="E1206" t="s">
        <v>4342</v>
      </c>
      <c r="F1206" t="s">
        <v>4347</v>
      </c>
      <c r="G1206" t="s">
        <v>4352</v>
      </c>
      <c r="H1206">
        <v>2484.3000000000002</v>
      </c>
      <c r="I1206">
        <v>101.02</v>
      </c>
    </row>
    <row r="1207" spans="1:9">
      <c r="A1207" t="s">
        <v>3128</v>
      </c>
      <c r="B1207" s="1">
        <v>44468</v>
      </c>
      <c r="C1207" t="s">
        <v>4337</v>
      </c>
      <c r="D1207" t="s">
        <v>175</v>
      </c>
      <c r="E1207" t="s">
        <v>4342</v>
      </c>
      <c r="F1207" t="s">
        <v>4347</v>
      </c>
      <c r="G1207" t="s">
        <v>4353</v>
      </c>
      <c r="H1207">
        <v>102.9</v>
      </c>
      <c r="I1207">
        <v>40.049999999999997</v>
      </c>
    </row>
    <row r="1208" spans="1:9">
      <c r="A1208" t="s">
        <v>3129</v>
      </c>
      <c r="B1208" s="1">
        <v>44468</v>
      </c>
      <c r="C1208" t="s">
        <v>4340</v>
      </c>
      <c r="D1208" t="s">
        <v>700</v>
      </c>
      <c r="E1208" t="s">
        <v>4342</v>
      </c>
      <c r="F1208" t="s">
        <v>4348</v>
      </c>
      <c r="G1208" t="s">
        <v>4353</v>
      </c>
      <c r="H1208">
        <v>856.8</v>
      </c>
      <c r="I1208">
        <v>142.83000000000001</v>
      </c>
    </row>
    <row r="1209" spans="1:9">
      <c r="A1209" t="s">
        <v>3130</v>
      </c>
      <c r="B1209" s="1">
        <v>44468</v>
      </c>
      <c r="C1209" t="s">
        <v>4337</v>
      </c>
      <c r="D1209" t="s">
        <v>383</v>
      </c>
      <c r="E1209" t="s">
        <v>4344</v>
      </c>
      <c r="F1209" t="s">
        <v>4349</v>
      </c>
      <c r="G1209" t="s">
        <v>4354</v>
      </c>
      <c r="H1209">
        <v>2399.88</v>
      </c>
      <c r="I1209">
        <v>108.57</v>
      </c>
    </row>
    <row r="1210" spans="1:9">
      <c r="A1210" t="s">
        <v>3131</v>
      </c>
      <c r="B1210" s="1">
        <v>44468</v>
      </c>
      <c r="C1210" t="s">
        <v>4337</v>
      </c>
      <c r="D1210" t="s">
        <v>383</v>
      </c>
      <c r="E1210" t="s">
        <v>4344</v>
      </c>
      <c r="F1210" t="s">
        <v>4349</v>
      </c>
      <c r="G1210" t="s">
        <v>4352</v>
      </c>
      <c r="H1210">
        <v>1769.04</v>
      </c>
      <c r="I1210">
        <v>292.64999999999998</v>
      </c>
    </row>
    <row r="1211" spans="1:9">
      <c r="A1211" t="s">
        <v>3132</v>
      </c>
      <c r="B1211" s="1">
        <v>44468</v>
      </c>
      <c r="C1211" t="s">
        <v>4339</v>
      </c>
      <c r="D1211" t="s">
        <v>383</v>
      </c>
      <c r="E1211" t="s">
        <v>4344</v>
      </c>
      <c r="F1211" t="s">
        <v>4349</v>
      </c>
      <c r="G1211" t="s">
        <v>4353</v>
      </c>
      <c r="H1211">
        <v>951.44</v>
      </c>
      <c r="I1211">
        <v>54.27</v>
      </c>
    </row>
    <row r="1212" spans="1:9">
      <c r="A1212" t="s">
        <v>3133</v>
      </c>
      <c r="B1212" s="1">
        <v>44468</v>
      </c>
      <c r="C1212" t="s">
        <v>4338</v>
      </c>
      <c r="D1212" t="s">
        <v>383</v>
      </c>
      <c r="E1212" t="s">
        <v>4344</v>
      </c>
      <c r="F1212" t="s">
        <v>4349</v>
      </c>
      <c r="G1212" t="s">
        <v>4353</v>
      </c>
      <c r="H1212">
        <v>2962.4</v>
      </c>
      <c r="I1212">
        <v>268.25</v>
      </c>
    </row>
    <row r="1213" spans="1:9">
      <c r="A1213" t="s">
        <v>3134</v>
      </c>
      <c r="B1213" s="1">
        <v>44468</v>
      </c>
      <c r="C1213" t="s">
        <v>4337</v>
      </c>
      <c r="D1213" t="s">
        <v>383</v>
      </c>
      <c r="E1213" t="s">
        <v>4344</v>
      </c>
      <c r="F1213" t="s">
        <v>4349</v>
      </c>
      <c r="G1213" t="s">
        <v>4353</v>
      </c>
      <c r="H1213">
        <v>1358.28</v>
      </c>
      <c r="I1213">
        <v>107.52</v>
      </c>
    </row>
    <row r="1214" spans="1:9">
      <c r="A1214" t="s">
        <v>3135</v>
      </c>
      <c r="B1214" s="1">
        <v>44468</v>
      </c>
      <c r="C1214" t="s">
        <v>4338</v>
      </c>
      <c r="D1214" t="s">
        <v>383</v>
      </c>
      <c r="E1214" t="s">
        <v>4344</v>
      </c>
      <c r="F1214" t="s">
        <v>4349</v>
      </c>
      <c r="G1214" t="s">
        <v>4353</v>
      </c>
      <c r="H1214">
        <v>511.84</v>
      </c>
      <c r="I1214">
        <v>105.88</v>
      </c>
    </row>
    <row r="1215" spans="1:9">
      <c r="A1215" t="s">
        <v>3136</v>
      </c>
      <c r="B1215" s="1">
        <v>44468</v>
      </c>
      <c r="C1215" t="s">
        <v>4340</v>
      </c>
      <c r="D1215" t="s">
        <v>383</v>
      </c>
      <c r="E1215" t="s">
        <v>4344</v>
      </c>
      <c r="F1215" t="s">
        <v>4349</v>
      </c>
      <c r="G1215" t="s">
        <v>4353</v>
      </c>
      <c r="H1215">
        <v>142.38</v>
      </c>
      <c r="I1215">
        <v>23.65</v>
      </c>
    </row>
    <row r="1216" spans="1:9">
      <c r="A1216" t="s">
        <v>3137</v>
      </c>
      <c r="B1216" s="1">
        <v>44468</v>
      </c>
      <c r="C1216" t="s">
        <v>4338</v>
      </c>
      <c r="D1216" t="s">
        <v>383</v>
      </c>
      <c r="E1216" t="s">
        <v>4344</v>
      </c>
      <c r="F1216" t="s">
        <v>4349</v>
      </c>
      <c r="G1216" t="s">
        <v>4353</v>
      </c>
      <c r="H1216">
        <v>317.8</v>
      </c>
      <c r="I1216">
        <v>10.84</v>
      </c>
    </row>
    <row r="1217" spans="1:9">
      <c r="A1217" t="s">
        <v>3114</v>
      </c>
      <c r="B1217" s="1">
        <v>44467</v>
      </c>
      <c r="C1217" t="s">
        <v>4337</v>
      </c>
      <c r="D1217" t="s">
        <v>660</v>
      </c>
      <c r="E1217" t="s">
        <v>4342</v>
      </c>
      <c r="F1217" t="s">
        <v>4348</v>
      </c>
      <c r="G1217" t="s">
        <v>4352</v>
      </c>
      <c r="H1217">
        <v>1412.2080000000001</v>
      </c>
      <c r="I1217">
        <v>32.26</v>
      </c>
    </row>
    <row r="1218" spans="1:9">
      <c r="A1218" t="s">
        <v>3096</v>
      </c>
      <c r="B1218" s="1">
        <v>44466</v>
      </c>
      <c r="C1218" t="s">
        <v>4337</v>
      </c>
      <c r="D1218" t="s">
        <v>633</v>
      </c>
      <c r="E1218" t="s">
        <v>4342</v>
      </c>
      <c r="F1218" t="s">
        <v>4346</v>
      </c>
      <c r="G1218" t="s">
        <v>4352</v>
      </c>
      <c r="H1218">
        <v>1230.74</v>
      </c>
      <c r="I1218">
        <v>125.07</v>
      </c>
    </row>
    <row r="1219" spans="1:9">
      <c r="A1219" t="s">
        <v>3097</v>
      </c>
      <c r="B1219" s="1">
        <v>44466</v>
      </c>
      <c r="C1219" t="s">
        <v>4337</v>
      </c>
      <c r="D1219" t="s">
        <v>633</v>
      </c>
      <c r="E1219" t="s">
        <v>4342</v>
      </c>
      <c r="F1219" t="s">
        <v>4346</v>
      </c>
      <c r="G1219" t="s">
        <v>4353</v>
      </c>
      <c r="H1219">
        <v>724.92</v>
      </c>
      <c r="I1219">
        <v>164.56</v>
      </c>
    </row>
    <row r="1220" spans="1:9">
      <c r="A1220" t="s">
        <v>3098</v>
      </c>
      <c r="B1220" s="1">
        <v>44466</v>
      </c>
      <c r="C1220" t="s">
        <v>4339</v>
      </c>
      <c r="D1220" t="s">
        <v>633</v>
      </c>
      <c r="E1220" t="s">
        <v>4342</v>
      </c>
      <c r="F1220" t="s">
        <v>4346</v>
      </c>
      <c r="G1220" t="s">
        <v>4354</v>
      </c>
      <c r="H1220">
        <v>811.02</v>
      </c>
      <c r="I1220">
        <v>51.97</v>
      </c>
    </row>
    <row r="1221" spans="1:9">
      <c r="A1221" t="s">
        <v>3099</v>
      </c>
      <c r="B1221" s="1">
        <v>44466</v>
      </c>
      <c r="C1221" t="s">
        <v>4338</v>
      </c>
      <c r="D1221" t="s">
        <v>571</v>
      </c>
      <c r="E1221" t="s">
        <v>4344</v>
      </c>
      <c r="F1221" t="s">
        <v>4348</v>
      </c>
      <c r="G1221" t="s">
        <v>4354</v>
      </c>
      <c r="H1221">
        <v>913.64</v>
      </c>
      <c r="I1221">
        <v>95.84</v>
      </c>
    </row>
    <row r="1222" spans="1:9">
      <c r="A1222" t="s">
        <v>3100</v>
      </c>
      <c r="B1222" s="1">
        <v>44466</v>
      </c>
      <c r="C1222" t="s">
        <v>4339</v>
      </c>
      <c r="D1222" t="s">
        <v>293</v>
      </c>
      <c r="E1222" t="s">
        <v>4343</v>
      </c>
      <c r="F1222" t="s">
        <v>4349</v>
      </c>
      <c r="G1222" t="s">
        <v>4354</v>
      </c>
      <c r="H1222">
        <v>2484.7199999999998</v>
      </c>
      <c r="I1222">
        <v>128.38999999999999</v>
      </c>
    </row>
    <row r="1223" spans="1:9">
      <c r="A1223" t="s">
        <v>3101</v>
      </c>
      <c r="B1223" s="1">
        <v>44466</v>
      </c>
      <c r="C1223" t="s">
        <v>4338</v>
      </c>
      <c r="D1223" t="s">
        <v>293</v>
      </c>
      <c r="E1223" t="s">
        <v>4343</v>
      </c>
      <c r="F1223" t="s">
        <v>4349</v>
      </c>
      <c r="G1223" t="s">
        <v>4352</v>
      </c>
      <c r="H1223">
        <v>4457.46</v>
      </c>
      <c r="I1223">
        <v>142.47</v>
      </c>
    </row>
    <row r="1224" spans="1:9">
      <c r="A1224" t="s">
        <v>3102</v>
      </c>
      <c r="B1224" s="1">
        <v>44466</v>
      </c>
      <c r="C1224" t="s">
        <v>4339</v>
      </c>
      <c r="D1224" t="s">
        <v>709</v>
      </c>
      <c r="E1224" t="s">
        <v>4342</v>
      </c>
      <c r="F1224" t="s">
        <v>4349</v>
      </c>
      <c r="G1224" t="s">
        <v>4352</v>
      </c>
      <c r="H1224">
        <v>8405.0400000000009</v>
      </c>
      <c r="I1224">
        <v>314.14999999999998</v>
      </c>
    </row>
    <row r="1225" spans="1:9">
      <c r="A1225" t="s">
        <v>3103</v>
      </c>
      <c r="B1225" s="1">
        <v>44466</v>
      </c>
      <c r="C1225" t="s">
        <v>4337</v>
      </c>
      <c r="D1225" t="s">
        <v>709</v>
      </c>
      <c r="E1225" t="s">
        <v>4342</v>
      </c>
      <c r="F1225" t="s">
        <v>4349</v>
      </c>
      <c r="G1225" t="s">
        <v>4354</v>
      </c>
      <c r="H1225">
        <v>1393.84</v>
      </c>
      <c r="I1225">
        <v>102.17</v>
      </c>
    </row>
    <row r="1226" spans="1:9">
      <c r="A1226" t="s">
        <v>3104</v>
      </c>
      <c r="B1226" s="1">
        <v>44466</v>
      </c>
      <c r="C1226" t="s">
        <v>4340</v>
      </c>
      <c r="D1226" t="s">
        <v>527</v>
      </c>
      <c r="E1226" t="s">
        <v>4342</v>
      </c>
      <c r="F1226" t="s">
        <v>4348</v>
      </c>
      <c r="G1226" t="s">
        <v>4354</v>
      </c>
      <c r="H1226">
        <v>1106</v>
      </c>
      <c r="I1226">
        <v>155.15</v>
      </c>
    </row>
    <row r="1227" spans="1:9">
      <c r="A1227" t="s">
        <v>3105</v>
      </c>
      <c r="B1227" s="1">
        <v>44466</v>
      </c>
      <c r="C1227" t="s">
        <v>4337</v>
      </c>
      <c r="D1227" t="s">
        <v>527</v>
      </c>
      <c r="E1227" t="s">
        <v>4342</v>
      </c>
      <c r="F1227" t="s">
        <v>4348</v>
      </c>
      <c r="G1227" t="s">
        <v>4353</v>
      </c>
      <c r="H1227">
        <v>558.32000000000005</v>
      </c>
      <c r="I1227">
        <v>72.47</v>
      </c>
    </row>
    <row r="1228" spans="1:9">
      <c r="A1228" t="s">
        <v>3106</v>
      </c>
      <c r="B1228" s="1">
        <v>44466</v>
      </c>
      <c r="C1228" t="s">
        <v>4339</v>
      </c>
      <c r="D1228" t="s">
        <v>639</v>
      </c>
      <c r="E1228" t="s">
        <v>4342</v>
      </c>
      <c r="F1228" t="s">
        <v>4349</v>
      </c>
      <c r="G1228" t="s">
        <v>4354</v>
      </c>
      <c r="H1228">
        <v>2858.8</v>
      </c>
      <c r="I1228">
        <v>238.15</v>
      </c>
    </row>
    <row r="1229" spans="1:9">
      <c r="A1229" t="s">
        <v>3107</v>
      </c>
      <c r="B1229" s="1">
        <v>44466</v>
      </c>
      <c r="C1229" t="s">
        <v>4339</v>
      </c>
      <c r="D1229" t="s">
        <v>639</v>
      </c>
      <c r="E1229" t="s">
        <v>4342</v>
      </c>
      <c r="F1229" t="s">
        <v>4349</v>
      </c>
      <c r="G1229" t="s">
        <v>4353</v>
      </c>
      <c r="H1229">
        <v>320.88</v>
      </c>
      <c r="I1229">
        <v>11.04</v>
      </c>
    </row>
    <row r="1230" spans="1:9">
      <c r="A1230" t="s">
        <v>3108</v>
      </c>
      <c r="B1230" s="1">
        <v>44466</v>
      </c>
      <c r="C1230" t="s">
        <v>4340</v>
      </c>
      <c r="D1230" t="s">
        <v>639</v>
      </c>
      <c r="E1230" t="s">
        <v>4342</v>
      </c>
      <c r="F1230" t="s">
        <v>4349</v>
      </c>
      <c r="G1230" t="s">
        <v>4353</v>
      </c>
      <c r="H1230">
        <v>526.26</v>
      </c>
      <c r="I1230">
        <v>141.53</v>
      </c>
    </row>
    <row r="1231" spans="1:9">
      <c r="A1231" t="s">
        <v>3109</v>
      </c>
      <c r="B1231" s="1">
        <v>44466</v>
      </c>
      <c r="C1231" t="s">
        <v>4339</v>
      </c>
      <c r="D1231" t="s">
        <v>639</v>
      </c>
      <c r="E1231" t="s">
        <v>4342</v>
      </c>
      <c r="F1231" t="s">
        <v>4349</v>
      </c>
      <c r="G1231" t="s">
        <v>4352</v>
      </c>
      <c r="H1231">
        <v>1287.44</v>
      </c>
      <c r="I1231">
        <v>162.44999999999999</v>
      </c>
    </row>
    <row r="1232" spans="1:9">
      <c r="A1232" t="s">
        <v>3110</v>
      </c>
      <c r="B1232" s="1">
        <v>44466</v>
      </c>
      <c r="C1232" t="s">
        <v>4337</v>
      </c>
      <c r="D1232" t="s">
        <v>639</v>
      </c>
      <c r="E1232" t="s">
        <v>4342</v>
      </c>
      <c r="F1232" t="s">
        <v>4349</v>
      </c>
      <c r="G1232" t="s">
        <v>4353</v>
      </c>
      <c r="H1232">
        <v>794.64</v>
      </c>
      <c r="I1232">
        <v>61.41</v>
      </c>
    </row>
    <row r="1233" spans="1:9">
      <c r="A1233" t="s">
        <v>3111</v>
      </c>
      <c r="B1233" s="1">
        <v>44466</v>
      </c>
      <c r="C1233" t="s">
        <v>4338</v>
      </c>
      <c r="D1233" t="s">
        <v>639</v>
      </c>
      <c r="E1233" t="s">
        <v>4342</v>
      </c>
      <c r="F1233" t="s">
        <v>4349</v>
      </c>
      <c r="G1233" t="s">
        <v>4354</v>
      </c>
      <c r="H1233">
        <v>9690.9750000000004</v>
      </c>
      <c r="I1233">
        <v>452.34</v>
      </c>
    </row>
    <row r="1234" spans="1:9">
      <c r="A1234" t="s">
        <v>3112</v>
      </c>
      <c r="B1234" s="1">
        <v>44466</v>
      </c>
      <c r="C1234" t="s">
        <v>4338</v>
      </c>
      <c r="D1234" t="s">
        <v>639</v>
      </c>
      <c r="E1234" t="s">
        <v>4342</v>
      </c>
      <c r="F1234" t="s">
        <v>4349</v>
      </c>
      <c r="G1234" t="s">
        <v>4353</v>
      </c>
      <c r="H1234">
        <v>427.56</v>
      </c>
      <c r="I1234">
        <v>22.33</v>
      </c>
    </row>
    <row r="1235" spans="1:9">
      <c r="A1235" t="s">
        <v>3113</v>
      </c>
      <c r="B1235" s="1">
        <v>44466</v>
      </c>
      <c r="C1235" t="s">
        <v>4340</v>
      </c>
      <c r="D1235" t="s">
        <v>504</v>
      </c>
      <c r="E1235" t="s">
        <v>4343</v>
      </c>
      <c r="F1235" t="s">
        <v>4346</v>
      </c>
      <c r="G1235" t="s">
        <v>4353</v>
      </c>
      <c r="H1235">
        <v>86.1</v>
      </c>
      <c r="I1235">
        <v>2.85</v>
      </c>
    </row>
    <row r="1236" spans="1:9">
      <c r="A1236" t="s">
        <v>3084</v>
      </c>
      <c r="B1236" s="1">
        <v>44465</v>
      </c>
      <c r="C1236" t="s">
        <v>4337</v>
      </c>
      <c r="D1236" t="s">
        <v>242</v>
      </c>
      <c r="E1236" t="s">
        <v>4342</v>
      </c>
      <c r="F1236" t="s">
        <v>4350</v>
      </c>
      <c r="G1236" t="s">
        <v>4352</v>
      </c>
      <c r="H1236">
        <v>1464.12</v>
      </c>
      <c r="I1236">
        <v>274.95</v>
      </c>
    </row>
    <row r="1237" spans="1:9">
      <c r="A1237" t="s">
        <v>3085</v>
      </c>
      <c r="B1237" s="1">
        <v>44465</v>
      </c>
      <c r="C1237" t="s">
        <v>4340</v>
      </c>
      <c r="D1237" t="s">
        <v>242</v>
      </c>
      <c r="E1237" t="s">
        <v>4342</v>
      </c>
      <c r="F1237" t="s">
        <v>4350</v>
      </c>
      <c r="G1237" t="s">
        <v>4353</v>
      </c>
      <c r="H1237">
        <v>163.52000000000001</v>
      </c>
      <c r="I1237">
        <v>28.48</v>
      </c>
    </row>
    <row r="1238" spans="1:9">
      <c r="A1238" t="s">
        <v>3086</v>
      </c>
      <c r="B1238" s="1">
        <v>44465</v>
      </c>
      <c r="C1238" t="s">
        <v>4338</v>
      </c>
      <c r="D1238" t="s">
        <v>136</v>
      </c>
      <c r="E1238" t="s">
        <v>4342</v>
      </c>
      <c r="F1238" t="s">
        <v>4346</v>
      </c>
      <c r="G1238" t="s">
        <v>4354</v>
      </c>
      <c r="H1238">
        <v>1840.44</v>
      </c>
      <c r="I1238">
        <v>229.47</v>
      </c>
    </row>
    <row r="1239" spans="1:9">
      <c r="A1239" t="s">
        <v>3087</v>
      </c>
      <c r="B1239" s="1">
        <v>44465</v>
      </c>
      <c r="C1239" t="s">
        <v>4337</v>
      </c>
      <c r="D1239" t="s">
        <v>165</v>
      </c>
      <c r="E1239" t="s">
        <v>4344</v>
      </c>
      <c r="F1239" t="s">
        <v>4350</v>
      </c>
      <c r="G1239" t="s">
        <v>4353</v>
      </c>
      <c r="H1239">
        <v>870.24</v>
      </c>
      <c r="I1239">
        <v>179.21</v>
      </c>
    </row>
    <row r="1240" spans="1:9">
      <c r="A1240" t="s">
        <v>3088</v>
      </c>
      <c r="B1240" s="1">
        <v>44465</v>
      </c>
      <c r="C1240" t="s">
        <v>4337</v>
      </c>
      <c r="D1240" t="s">
        <v>22</v>
      </c>
      <c r="E1240" t="s">
        <v>4344</v>
      </c>
      <c r="F1240" t="s">
        <v>4349</v>
      </c>
      <c r="G1240" t="s">
        <v>4354</v>
      </c>
      <c r="H1240">
        <v>2304.288</v>
      </c>
      <c r="I1240">
        <v>135.04</v>
      </c>
    </row>
    <row r="1241" spans="1:9">
      <c r="A1241" t="s">
        <v>3089</v>
      </c>
      <c r="B1241" s="1">
        <v>44465</v>
      </c>
      <c r="C1241" t="s">
        <v>4337</v>
      </c>
      <c r="D1241" t="s">
        <v>590</v>
      </c>
      <c r="E1241" t="s">
        <v>4343</v>
      </c>
      <c r="F1241" t="s">
        <v>4351</v>
      </c>
      <c r="G1241" t="s">
        <v>4353</v>
      </c>
      <c r="H1241">
        <v>120.4</v>
      </c>
      <c r="I1241">
        <v>45.23</v>
      </c>
    </row>
    <row r="1242" spans="1:9">
      <c r="A1242" t="s">
        <v>3090</v>
      </c>
      <c r="B1242" s="1">
        <v>44465</v>
      </c>
      <c r="C1242" t="s">
        <v>4338</v>
      </c>
      <c r="D1242" t="s">
        <v>590</v>
      </c>
      <c r="E1242" t="s">
        <v>4343</v>
      </c>
      <c r="F1242" t="s">
        <v>4351</v>
      </c>
      <c r="G1242" t="s">
        <v>4353</v>
      </c>
      <c r="H1242">
        <v>141.26</v>
      </c>
      <c r="I1242">
        <v>38.450000000000003</v>
      </c>
    </row>
    <row r="1243" spans="1:9">
      <c r="A1243" t="s">
        <v>3091</v>
      </c>
      <c r="B1243" s="1">
        <v>44465</v>
      </c>
      <c r="C1243" t="s">
        <v>4337</v>
      </c>
      <c r="D1243" t="s">
        <v>467</v>
      </c>
      <c r="E1243" t="s">
        <v>4344</v>
      </c>
      <c r="F1243" t="s">
        <v>4347</v>
      </c>
      <c r="G1243" t="s">
        <v>4353</v>
      </c>
      <c r="H1243">
        <v>426.72</v>
      </c>
      <c r="I1243">
        <v>28.89</v>
      </c>
    </row>
    <row r="1244" spans="1:9">
      <c r="A1244" t="s">
        <v>3092</v>
      </c>
      <c r="B1244" s="1">
        <v>44465</v>
      </c>
      <c r="C1244" t="s">
        <v>4337</v>
      </c>
      <c r="D1244" t="s">
        <v>467</v>
      </c>
      <c r="E1244" t="s">
        <v>4344</v>
      </c>
      <c r="F1244" t="s">
        <v>4347</v>
      </c>
      <c r="G1244" t="s">
        <v>4353</v>
      </c>
      <c r="H1244">
        <v>617.4</v>
      </c>
      <c r="I1244">
        <v>148.36000000000001</v>
      </c>
    </row>
    <row r="1245" spans="1:9">
      <c r="A1245" t="s">
        <v>3093</v>
      </c>
      <c r="B1245" s="1">
        <v>44465</v>
      </c>
      <c r="C1245" t="s">
        <v>4338</v>
      </c>
      <c r="D1245" t="s">
        <v>467</v>
      </c>
      <c r="E1245" t="s">
        <v>4344</v>
      </c>
      <c r="F1245" t="s">
        <v>4347</v>
      </c>
      <c r="G1245" t="s">
        <v>4354</v>
      </c>
      <c r="H1245">
        <v>3445.68</v>
      </c>
      <c r="I1245">
        <v>138.75</v>
      </c>
    </row>
    <row r="1246" spans="1:9">
      <c r="A1246" t="s">
        <v>3094</v>
      </c>
      <c r="B1246" s="1">
        <v>44465</v>
      </c>
      <c r="C1246" t="s">
        <v>4337</v>
      </c>
      <c r="D1246" t="s">
        <v>467</v>
      </c>
      <c r="E1246" t="s">
        <v>4344</v>
      </c>
      <c r="F1246" t="s">
        <v>4347</v>
      </c>
      <c r="G1246" t="s">
        <v>4353</v>
      </c>
      <c r="H1246">
        <v>313.74</v>
      </c>
      <c r="I1246">
        <v>40.659999999999997</v>
      </c>
    </row>
    <row r="1247" spans="1:9">
      <c r="A1247" t="s">
        <v>3095</v>
      </c>
      <c r="B1247" s="1">
        <v>44465</v>
      </c>
      <c r="C1247" t="s">
        <v>4337</v>
      </c>
      <c r="D1247" t="s">
        <v>504</v>
      </c>
      <c r="E1247" t="s">
        <v>4343</v>
      </c>
      <c r="F1247" t="s">
        <v>4346</v>
      </c>
      <c r="G1247" t="s">
        <v>4353</v>
      </c>
      <c r="H1247">
        <v>836.92</v>
      </c>
      <c r="I1247">
        <v>127.33</v>
      </c>
    </row>
    <row r="1248" spans="1:9">
      <c r="A1248" t="s">
        <v>3073</v>
      </c>
      <c r="B1248" s="1">
        <v>44464</v>
      </c>
      <c r="C1248" t="s">
        <v>4337</v>
      </c>
      <c r="D1248" t="s">
        <v>601</v>
      </c>
      <c r="E1248" t="s">
        <v>4343</v>
      </c>
      <c r="F1248" t="s">
        <v>4347</v>
      </c>
      <c r="G1248" t="s">
        <v>4353</v>
      </c>
      <c r="H1248">
        <v>259.56</v>
      </c>
      <c r="I1248">
        <v>26.26</v>
      </c>
    </row>
    <row r="1249" spans="1:9">
      <c r="A1249" t="s">
        <v>3074</v>
      </c>
      <c r="B1249" s="1">
        <v>44464</v>
      </c>
      <c r="C1249" t="s">
        <v>4338</v>
      </c>
      <c r="D1249" t="s">
        <v>434</v>
      </c>
      <c r="E1249" t="s">
        <v>4342</v>
      </c>
      <c r="F1249" t="s">
        <v>4346</v>
      </c>
      <c r="G1249" t="s">
        <v>4352</v>
      </c>
      <c r="H1249">
        <v>2754.5</v>
      </c>
      <c r="I1249">
        <v>265.54000000000002</v>
      </c>
    </row>
    <row r="1250" spans="1:9">
      <c r="A1250" t="s">
        <v>3075</v>
      </c>
      <c r="B1250" s="1">
        <v>44464</v>
      </c>
      <c r="C1250" t="s">
        <v>4338</v>
      </c>
      <c r="D1250" t="s">
        <v>178</v>
      </c>
      <c r="E1250" t="s">
        <v>4343</v>
      </c>
      <c r="F1250" t="s">
        <v>4348</v>
      </c>
      <c r="G1250" t="s">
        <v>4352</v>
      </c>
      <c r="H1250">
        <v>2776.48</v>
      </c>
      <c r="I1250">
        <v>120.41</v>
      </c>
    </row>
    <row r="1251" spans="1:9">
      <c r="A1251" t="s">
        <v>3076</v>
      </c>
      <c r="B1251" s="1">
        <v>44464</v>
      </c>
      <c r="C1251" t="s">
        <v>4338</v>
      </c>
      <c r="D1251" t="s">
        <v>178</v>
      </c>
      <c r="E1251" t="s">
        <v>4343</v>
      </c>
      <c r="F1251" t="s">
        <v>4348</v>
      </c>
      <c r="G1251" t="s">
        <v>4354</v>
      </c>
      <c r="H1251">
        <v>1169.8399999999999</v>
      </c>
      <c r="I1251">
        <v>153.35</v>
      </c>
    </row>
    <row r="1252" spans="1:9">
      <c r="A1252" t="s">
        <v>3077</v>
      </c>
      <c r="B1252" s="1">
        <v>44464</v>
      </c>
      <c r="C1252" t="s">
        <v>4340</v>
      </c>
      <c r="D1252" t="s">
        <v>178</v>
      </c>
      <c r="E1252" t="s">
        <v>4343</v>
      </c>
      <c r="F1252" t="s">
        <v>4348</v>
      </c>
      <c r="G1252" t="s">
        <v>4353</v>
      </c>
      <c r="H1252">
        <v>15964.2</v>
      </c>
      <c r="I1252">
        <v>443.75</v>
      </c>
    </row>
    <row r="1253" spans="1:9">
      <c r="A1253" t="s">
        <v>3078</v>
      </c>
      <c r="B1253" s="1">
        <v>44464</v>
      </c>
      <c r="C1253" t="s">
        <v>4337</v>
      </c>
      <c r="D1253" t="s">
        <v>178</v>
      </c>
      <c r="E1253" t="s">
        <v>4343</v>
      </c>
      <c r="F1253" t="s">
        <v>4348</v>
      </c>
      <c r="G1253" t="s">
        <v>4353</v>
      </c>
      <c r="H1253">
        <v>325.08</v>
      </c>
      <c r="I1253">
        <v>18.68</v>
      </c>
    </row>
    <row r="1254" spans="1:9">
      <c r="A1254" t="s">
        <v>3079</v>
      </c>
      <c r="B1254" s="1">
        <v>44464</v>
      </c>
      <c r="C1254" t="s">
        <v>4337</v>
      </c>
      <c r="D1254" t="s">
        <v>178</v>
      </c>
      <c r="E1254" t="s">
        <v>4343</v>
      </c>
      <c r="F1254" t="s">
        <v>4348</v>
      </c>
      <c r="G1254" t="s">
        <v>4352</v>
      </c>
      <c r="H1254">
        <v>5937.4</v>
      </c>
      <c r="I1254">
        <v>484.09</v>
      </c>
    </row>
    <row r="1255" spans="1:9">
      <c r="A1255" t="s">
        <v>3080</v>
      </c>
      <c r="B1255" s="1">
        <v>44464</v>
      </c>
      <c r="C1255" t="s">
        <v>4337</v>
      </c>
      <c r="D1255" t="s">
        <v>178</v>
      </c>
      <c r="E1255" t="s">
        <v>4343</v>
      </c>
      <c r="F1255" t="s">
        <v>4348</v>
      </c>
      <c r="G1255" t="s">
        <v>4353</v>
      </c>
      <c r="H1255">
        <v>154.84</v>
      </c>
      <c r="I1255">
        <v>10.25</v>
      </c>
    </row>
    <row r="1256" spans="1:9">
      <c r="A1256" t="s">
        <v>3081</v>
      </c>
      <c r="B1256" s="1">
        <v>44464</v>
      </c>
      <c r="C1256" t="s">
        <v>4338</v>
      </c>
      <c r="D1256" t="s">
        <v>178</v>
      </c>
      <c r="E1256" t="s">
        <v>4343</v>
      </c>
      <c r="F1256" t="s">
        <v>4348</v>
      </c>
      <c r="G1256" t="s">
        <v>4353</v>
      </c>
      <c r="H1256">
        <v>1969.38</v>
      </c>
      <c r="I1256">
        <v>191.84</v>
      </c>
    </row>
    <row r="1257" spans="1:9">
      <c r="A1257" t="s">
        <v>3082</v>
      </c>
      <c r="B1257" s="1">
        <v>44464</v>
      </c>
      <c r="C1257" t="s">
        <v>4339</v>
      </c>
      <c r="D1257" t="s">
        <v>178</v>
      </c>
      <c r="E1257" t="s">
        <v>4343</v>
      </c>
      <c r="F1257" t="s">
        <v>4348</v>
      </c>
      <c r="G1257" t="s">
        <v>4354</v>
      </c>
      <c r="H1257">
        <v>15350.72</v>
      </c>
      <c r="I1257">
        <v>315.69</v>
      </c>
    </row>
    <row r="1258" spans="1:9">
      <c r="A1258" t="s">
        <v>3083</v>
      </c>
      <c r="B1258" s="1">
        <v>44464</v>
      </c>
      <c r="C1258" t="s">
        <v>4338</v>
      </c>
      <c r="D1258" t="s">
        <v>542</v>
      </c>
      <c r="E1258" t="s">
        <v>4342</v>
      </c>
      <c r="F1258" t="s">
        <v>4348</v>
      </c>
      <c r="G1258" t="s">
        <v>4353</v>
      </c>
      <c r="H1258">
        <v>55.16</v>
      </c>
      <c r="I1258">
        <v>0.22</v>
      </c>
    </row>
    <row r="1259" spans="1:9">
      <c r="A1259" t="s">
        <v>3065</v>
      </c>
      <c r="B1259" s="1">
        <v>44463</v>
      </c>
      <c r="C1259" t="s">
        <v>4338</v>
      </c>
      <c r="D1259" t="s">
        <v>582</v>
      </c>
      <c r="E1259" t="s">
        <v>4344</v>
      </c>
      <c r="F1259" t="s">
        <v>4351</v>
      </c>
      <c r="G1259" t="s">
        <v>4354</v>
      </c>
      <c r="H1259">
        <v>3293.36</v>
      </c>
      <c r="I1259">
        <v>226.89</v>
      </c>
    </row>
    <row r="1260" spans="1:9">
      <c r="A1260" t="s">
        <v>3066</v>
      </c>
      <c r="B1260" s="1">
        <v>44463</v>
      </c>
      <c r="C1260" t="s">
        <v>4338</v>
      </c>
      <c r="D1260" t="s">
        <v>582</v>
      </c>
      <c r="E1260" t="s">
        <v>4344</v>
      </c>
      <c r="F1260" t="s">
        <v>4351</v>
      </c>
      <c r="G1260" t="s">
        <v>4354</v>
      </c>
      <c r="H1260">
        <v>5462.1</v>
      </c>
      <c r="I1260">
        <v>380.93</v>
      </c>
    </row>
    <row r="1261" spans="1:9">
      <c r="A1261" t="s">
        <v>3067</v>
      </c>
      <c r="B1261" s="1">
        <v>44463</v>
      </c>
      <c r="C1261" t="s">
        <v>4338</v>
      </c>
      <c r="D1261" t="s">
        <v>481</v>
      </c>
      <c r="E1261" t="s">
        <v>4343</v>
      </c>
      <c r="F1261" t="s">
        <v>4350</v>
      </c>
      <c r="G1261" t="s">
        <v>4352</v>
      </c>
      <c r="H1261">
        <v>1780.94</v>
      </c>
      <c r="I1261">
        <v>141.04</v>
      </c>
    </row>
    <row r="1262" spans="1:9">
      <c r="A1262" t="s">
        <v>3068</v>
      </c>
      <c r="B1262" s="1">
        <v>44463</v>
      </c>
      <c r="C1262" t="s">
        <v>4338</v>
      </c>
      <c r="D1262" t="s">
        <v>152</v>
      </c>
      <c r="E1262" t="s">
        <v>4343</v>
      </c>
      <c r="F1262" t="s">
        <v>4348</v>
      </c>
      <c r="G1262" t="s">
        <v>4353</v>
      </c>
      <c r="H1262">
        <v>977.76</v>
      </c>
      <c r="I1262">
        <v>99.99</v>
      </c>
    </row>
    <row r="1263" spans="1:9">
      <c r="A1263" t="s">
        <v>3069</v>
      </c>
      <c r="B1263" s="1">
        <v>44463</v>
      </c>
      <c r="C1263" t="s">
        <v>4339</v>
      </c>
      <c r="D1263" t="s">
        <v>152</v>
      </c>
      <c r="E1263" t="s">
        <v>4343</v>
      </c>
      <c r="F1263" t="s">
        <v>4348</v>
      </c>
      <c r="G1263" t="s">
        <v>4353</v>
      </c>
      <c r="H1263">
        <v>266</v>
      </c>
      <c r="I1263">
        <v>32.54</v>
      </c>
    </row>
    <row r="1264" spans="1:9">
      <c r="A1264" t="s">
        <v>3070</v>
      </c>
      <c r="B1264" s="1">
        <v>44463</v>
      </c>
      <c r="C1264" t="s">
        <v>4338</v>
      </c>
      <c r="D1264" t="s">
        <v>152</v>
      </c>
      <c r="E1264" t="s">
        <v>4343</v>
      </c>
      <c r="F1264" t="s">
        <v>4348</v>
      </c>
      <c r="G1264" t="s">
        <v>4353</v>
      </c>
      <c r="H1264">
        <v>416.22</v>
      </c>
      <c r="I1264">
        <v>38.17</v>
      </c>
    </row>
    <row r="1265" spans="1:9">
      <c r="A1265" t="s">
        <v>3071</v>
      </c>
      <c r="B1265" s="1">
        <v>44463</v>
      </c>
      <c r="C1265" t="s">
        <v>4337</v>
      </c>
      <c r="D1265" t="s">
        <v>152</v>
      </c>
      <c r="E1265" t="s">
        <v>4343</v>
      </c>
      <c r="F1265" t="s">
        <v>4348</v>
      </c>
      <c r="G1265" t="s">
        <v>4354</v>
      </c>
      <c r="H1265">
        <v>1575.84</v>
      </c>
      <c r="I1265">
        <v>131.84</v>
      </c>
    </row>
    <row r="1266" spans="1:9">
      <c r="A1266" t="s">
        <v>3072</v>
      </c>
      <c r="B1266" s="1">
        <v>44463</v>
      </c>
      <c r="C1266" t="s">
        <v>4340</v>
      </c>
      <c r="D1266" t="s">
        <v>37</v>
      </c>
      <c r="E1266" t="s">
        <v>4343</v>
      </c>
      <c r="F1266" t="s">
        <v>4347</v>
      </c>
      <c r="G1266" t="s">
        <v>4354</v>
      </c>
      <c r="H1266">
        <v>1640.52</v>
      </c>
      <c r="I1266">
        <v>165.44</v>
      </c>
    </row>
    <row r="1267" spans="1:9">
      <c r="A1267" t="s">
        <v>3060</v>
      </c>
      <c r="B1267" s="1">
        <v>44462</v>
      </c>
      <c r="C1267" t="s">
        <v>4338</v>
      </c>
      <c r="D1267" t="s">
        <v>66</v>
      </c>
      <c r="E1267" t="s">
        <v>4342</v>
      </c>
      <c r="F1267" t="s">
        <v>4346</v>
      </c>
      <c r="G1267" t="s">
        <v>4353</v>
      </c>
      <c r="H1267">
        <v>599.76</v>
      </c>
      <c r="I1267">
        <v>183.18</v>
      </c>
    </row>
    <row r="1268" spans="1:9">
      <c r="A1268" t="s">
        <v>3061</v>
      </c>
      <c r="B1268" s="1">
        <v>44462</v>
      </c>
      <c r="C1268" t="s">
        <v>4337</v>
      </c>
      <c r="D1268" t="s">
        <v>52</v>
      </c>
      <c r="E1268" t="s">
        <v>4342</v>
      </c>
      <c r="F1268" t="s">
        <v>4346</v>
      </c>
      <c r="G1268" t="s">
        <v>4353</v>
      </c>
      <c r="H1268">
        <v>284.48</v>
      </c>
      <c r="I1268">
        <v>18.489999999999998</v>
      </c>
    </row>
    <row r="1269" spans="1:9">
      <c r="A1269" t="s">
        <v>3062</v>
      </c>
      <c r="B1269" s="1">
        <v>44462</v>
      </c>
      <c r="C1269" t="s">
        <v>4338</v>
      </c>
      <c r="D1269" t="s">
        <v>267</v>
      </c>
      <c r="E1269" t="s">
        <v>4344</v>
      </c>
      <c r="F1269" t="s">
        <v>4350</v>
      </c>
      <c r="G1269" t="s">
        <v>4354</v>
      </c>
      <c r="H1269">
        <v>281.82</v>
      </c>
      <c r="I1269">
        <v>39.92</v>
      </c>
    </row>
    <row r="1270" spans="1:9">
      <c r="A1270" t="s">
        <v>3063</v>
      </c>
      <c r="B1270" s="1">
        <v>44462</v>
      </c>
      <c r="C1270" t="s">
        <v>4340</v>
      </c>
      <c r="D1270" t="s">
        <v>352</v>
      </c>
      <c r="E1270" t="s">
        <v>4343</v>
      </c>
      <c r="F1270" t="s">
        <v>4350</v>
      </c>
      <c r="G1270" t="s">
        <v>4352</v>
      </c>
      <c r="H1270">
        <v>1739.3040000000001</v>
      </c>
      <c r="I1270">
        <v>254.56</v>
      </c>
    </row>
    <row r="1271" spans="1:9">
      <c r="A1271" t="s">
        <v>3064</v>
      </c>
      <c r="B1271" s="1">
        <v>44462</v>
      </c>
      <c r="C1271" t="s">
        <v>4339</v>
      </c>
      <c r="D1271" t="s">
        <v>448</v>
      </c>
      <c r="E1271" t="s">
        <v>4344</v>
      </c>
      <c r="F1271" t="s">
        <v>4350</v>
      </c>
      <c r="G1271" t="s">
        <v>4353</v>
      </c>
      <c r="H1271">
        <v>290.08</v>
      </c>
      <c r="I1271">
        <v>47.14</v>
      </c>
    </row>
    <row r="1272" spans="1:9">
      <c r="A1272" t="s">
        <v>3047</v>
      </c>
      <c r="B1272" s="1">
        <v>44461</v>
      </c>
      <c r="C1272" t="s">
        <v>4337</v>
      </c>
      <c r="D1272" t="s">
        <v>371</v>
      </c>
      <c r="E1272" t="s">
        <v>4343</v>
      </c>
      <c r="F1272" t="s">
        <v>4346</v>
      </c>
      <c r="G1272" t="s">
        <v>4353</v>
      </c>
      <c r="H1272">
        <v>179.34</v>
      </c>
      <c r="I1272">
        <v>23.12</v>
      </c>
    </row>
    <row r="1273" spans="1:9">
      <c r="A1273" t="s">
        <v>3048</v>
      </c>
      <c r="B1273" s="1">
        <v>44461</v>
      </c>
      <c r="C1273" t="s">
        <v>4338</v>
      </c>
      <c r="D1273" t="s">
        <v>371</v>
      </c>
      <c r="E1273" t="s">
        <v>4343</v>
      </c>
      <c r="F1273" t="s">
        <v>4346</v>
      </c>
      <c r="G1273" t="s">
        <v>4353</v>
      </c>
      <c r="H1273">
        <v>267.68</v>
      </c>
      <c r="I1273">
        <v>21.35</v>
      </c>
    </row>
    <row r="1274" spans="1:9">
      <c r="A1274" t="s">
        <v>3049</v>
      </c>
      <c r="B1274" s="1">
        <v>44461</v>
      </c>
      <c r="C1274" t="s">
        <v>4338</v>
      </c>
      <c r="D1274" t="s">
        <v>371</v>
      </c>
      <c r="E1274" t="s">
        <v>4343</v>
      </c>
      <c r="F1274" t="s">
        <v>4346</v>
      </c>
      <c r="G1274" t="s">
        <v>4354</v>
      </c>
      <c r="H1274">
        <v>4702.32</v>
      </c>
      <c r="I1274">
        <v>162.09</v>
      </c>
    </row>
    <row r="1275" spans="1:9">
      <c r="A1275" t="s">
        <v>3050</v>
      </c>
      <c r="B1275" s="1">
        <v>44461</v>
      </c>
      <c r="C1275" t="s">
        <v>4338</v>
      </c>
      <c r="D1275" t="s">
        <v>371</v>
      </c>
      <c r="E1275" t="s">
        <v>4343</v>
      </c>
      <c r="F1275" t="s">
        <v>4346</v>
      </c>
      <c r="G1275" t="s">
        <v>4354</v>
      </c>
      <c r="H1275">
        <v>5769.54</v>
      </c>
      <c r="I1275">
        <v>480.16</v>
      </c>
    </row>
    <row r="1276" spans="1:9">
      <c r="A1276" t="s">
        <v>3051</v>
      </c>
      <c r="B1276" s="1">
        <v>44461</v>
      </c>
      <c r="C1276" t="s">
        <v>4339</v>
      </c>
      <c r="D1276" t="s">
        <v>371</v>
      </c>
      <c r="E1276" t="s">
        <v>4343</v>
      </c>
      <c r="F1276" t="s">
        <v>4346</v>
      </c>
      <c r="G1276" t="s">
        <v>4353</v>
      </c>
      <c r="H1276">
        <v>372.4</v>
      </c>
      <c r="I1276">
        <v>45.87</v>
      </c>
    </row>
    <row r="1277" spans="1:9">
      <c r="A1277" t="s">
        <v>3052</v>
      </c>
      <c r="B1277" s="1">
        <v>44461</v>
      </c>
      <c r="C1277" t="s">
        <v>4338</v>
      </c>
      <c r="D1277" t="s">
        <v>82</v>
      </c>
      <c r="E1277" t="s">
        <v>4343</v>
      </c>
      <c r="F1277" t="s">
        <v>4350</v>
      </c>
      <c r="G1277" t="s">
        <v>4353</v>
      </c>
      <c r="H1277">
        <v>510.3</v>
      </c>
      <c r="I1277">
        <v>109.58</v>
      </c>
    </row>
    <row r="1278" spans="1:9">
      <c r="A1278" t="s">
        <v>3053</v>
      </c>
      <c r="B1278" s="1">
        <v>44461</v>
      </c>
      <c r="C1278" t="s">
        <v>4338</v>
      </c>
      <c r="D1278" t="s">
        <v>682</v>
      </c>
      <c r="E1278" t="s">
        <v>4342</v>
      </c>
      <c r="F1278" t="s">
        <v>4349</v>
      </c>
      <c r="G1278" t="s">
        <v>4354</v>
      </c>
      <c r="H1278">
        <v>8659.84</v>
      </c>
      <c r="I1278">
        <v>327.48</v>
      </c>
    </row>
    <row r="1279" spans="1:9">
      <c r="A1279" t="s">
        <v>3054</v>
      </c>
      <c r="B1279" s="1">
        <v>44461</v>
      </c>
      <c r="C1279" t="s">
        <v>4338</v>
      </c>
      <c r="D1279" t="s">
        <v>682</v>
      </c>
      <c r="E1279" t="s">
        <v>4342</v>
      </c>
      <c r="F1279" t="s">
        <v>4349</v>
      </c>
      <c r="G1279" t="s">
        <v>4353</v>
      </c>
      <c r="H1279">
        <v>554.4</v>
      </c>
      <c r="I1279">
        <v>196.13</v>
      </c>
    </row>
    <row r="1280" spans="1:9">
      <c r="A1280" t="s">
        <v>3055</v>
      </c>
      <c r="B1280" s="1">
        <v>44461</v>
      </c>
      <c r="C1280" t="s">
        <v>4337</v>
      </c>
      <c r="D1280" t="s">
        <v>531</v>
      </c>
      <c r="E1280" t="s">
        <v>4344</v>
      </c>
      <c r="F1280" t="s">
        <v>4350</v>
      </c>
      <c r="G1280" t="s">
        <v>4352</v>
      </c>
      <c r="H1280">
        <v>978.88</v>
      </c>
      <c r="I1280">
        <v>161.36000000000001</v>
      </c>
    </row>
    <row r="1281" spans="1:9">
      <c r="A1281" t="s">
        <v>3056</v>
      </c>
      <c r="B1281" s="1">
        <v>44461</v>
      </c>
      <c r="C1281" t="s">
        <v>4337</v>
      </c>
      <c r="D1281" t="s">
        <v>337</v>
      </c>
      <c r="E1281" t="s">
        <v>4342</v>
      </c>
      <c r="F1281" t="s">
        <v>4348</v>
      </c>
      <c r="G1281" t="s">
        <v>4353</v>
      </c>
      <c r="H1281">
        <v>273.42</v>
      </c>
      <c r="I1281">
        <v>43.12</v>
      </c>
    </row>
    <row r="1282" spans="1:9">
      <c r="A1282" t="s">
        <v>3057</v>
      </c>
      <c r="B1282" s="1">
        <v>44461</v>
      </c>
      <c r="C1282" t="s">
        <v>4338</v>
      </c>
      <c r="D1282" t="s">
        <v>337</v>
      </c>
      <c r="E1282" t="s">
        <v>4342</v>
      </c>
      <c r="F1282" t="s">
        <v>4348</v>
      </c>
      <c r="G1282" t="s">
        <v>4353</v>
      </c>
      <c r="H1282">
        <v>576.32399999999996</v>
      </c>
      <c r="I1282">
        <v>1.56</v>
      </c>
    </row>
    <row r="1283" spans="1:9">
      <c r="A1283" t="s">
        <v>3058</v>
      </c>
      <c r="B1283" s="1">
        <v>44461</v>
      </c>
      <c r="C1283" t="s">
        <v>4338</v>
      </c>
      <c r="D1283" t="s">
        <v>322</v>
      </c>
      <c r="E1283" t="s">
        <v>4342</v>
      </c>
      <c r="F1283" t="s">
        <v>4347</v>
      </c>
      <c r="G1283" t="s">
        <v>4352</v>
      </c>
      <c r="H1283">
        <v>3828.72</v>
      </c>
      <c r="I1283">
        <v>53.74</v>
      </c>
    </row>
    <row r="1284" spans="1:9">
      <c r="A1284" t="s">
        <v>3059</v>
      </c>
      <c r="B1284" s="1">
        <v>44461</v>
      </c>
      <c r="C1284" t="s">
        <v>4338</v>
      </c>
      <c r="D1284" t="s">
        <v>322</v>
      </c>
      <c r="E1284" t="s">
        <v>4342</v>
      </c>
      <c r="F1284" t="s">
        <v>4347</v>
      </c>
      <c r="G1284" t="s">
        <v>4353</v>
      </c>
      <c r="H1284">
        <v>154.22399999999999</v>
      </c>
      <c r="I1284">
        <v>31.15</v>
      </c>
    </row>
    <row r="1285" spans="1:9">
      <c r="A1285" t="s">
        <v>3045</v>
      </c>
      <c r="B1285" s="1">
        <v>44460</v>
      </c>
      <c r="C1285" t="s">
        <v>4340</v>
      </c>
      <c r="D1285" t="s">
        <v>225</v>
      </c>
      <c r="E1285" t="s">
        <v>4342</v>
      </c>
      <c r="F1285" t="s">
        <v>4350</v>
      </c>
      <c r="G1285" t="s">
        <v>4354</v>
      </c>
      <c r="H1285">
        <v>4365.6480000000001</v>
      </c>
      <c r="I1285">
        <v>48.82</v>
      </c>
    </row>
    <row r="1286" spans="1:9">
      <c r="A1286" t="s">
        <v>3046</v>
      </c>
      <c r="B1286" s="1">
        <v>44460</v>
      </c>
      <c r="C1286" t="s">
        <v>4337</v>
      </c>
      <c r="D1286" t="s">
        <v>225</v>
      </c>
      <c r="E1286" t="s">
        <v>4342</v>
      </c>
      <c r="F1286" t="s">
        <v>4350</v>
      </c>
      <c r="G1286" t="s">
        <v>4354</v>
      </c>
      <c r="H1286">
        <v>2975.4479999999999</v>
      </c>
      <c r="I1286">
        <v>94.49</v>
      </c>
    </row>
    <row r="1287" spans="1:9">
      <c r="A1287" t="s">
        <v>3037</v>
      </c>
      <c r="B1287" s="1">
        <v>44459</v>
      </c>
      <c r="C1287" t="s">
        <v>4337</v>
      </c>
      <c r="D1287" t="s">
        <v>46</v>
      </c>
      <c r="E1287" t="s">
        <v>4344</v>
      </c>
      <c r="F1287" t="s">
        <v>4346</v>
      </c>
      <c r="G1287" t="s">
        <v>4353</v>
      </c>
      <c r="H1287">
        <v>210.56</v>
      </c>
      <c r="I1287">
        <v>20.29</v>
      </c>
    </row>
    <row r="1288" spans="1:9">
      <c r="A1288" t="s">
        <v>3038</v>
      </c>
      <c r="B1288" s="1">
        <v>44459</v>
      </c>
      <c r="C1288" t="s">
        <v>4337</v>
      </c>
      <c r="D1288" t="s">
        <v>54</v>
      </c>
      <c r="E1288" t="s">
        <v>4342</v>
      </c>
      <c r="F1288" t="s">
        <v>4348</v>
      </c>
      <c r="G1288" t="s">
        <v>4354</v>
      </c>
      <c r="H1288">
        <v>307.16000000000003</v>
      </c>
      <c r="I1288">
        <v>14.59</v>
      </c>
    </row>
    <row r="1289" spans="1:9">
      <c r="A1289" t="s">
        <v>3039</v>
      </c>
      <c r="B1289" s="1">
        <v>44459</v>
      </c>
      <c r="C1289" t="s">
        <v>4338</v>
      </c>
      <c r="D1289" t="s">
        <v>176</v>
      </c>
      <c r="E1289" t="s">
        <v>4342</v>
      </c>
      <c r="F1289" t="s">
        <v>4347</v>
      </c>
      <c r="G1289" t="s">
        <v>4353</v>
      </c>
      <c r="H1289">
        <v>467.88</v>
      </c>
      <c r="I1289">
        <v>33.03</v>
      </c>
    </row>
    <row r="1290" spans="1:9">
      <c r="A1290" t="s">
        <v>3040</v>
      </c>
      <c r="B1290" s="1">
        <v>44459</v>
      </c>
      <c r="C1290" t="s">
        <v>4340</v>
      </c>
      <c r="D1290" t="s">
        <v>574</v>
      </c>
      <c r="E1290" t="s">
        <v>4342</v>
      </c>
      <c r="F1290" t="s">
        <v>4346</v>
      </c>
      <c r="G1290" t="s">
        <v>4354</v>
      </c>
      <c r="H1290">
        <v>6302.24</v>
      </c>
      <c r="I1290">
        <v>394.71</v>
      </c>
    </row>
    <row r="1291" spans="1:9">
      <c r="A1291" t="s">
        <v>3041</v>
      </c>
      <c r="B1291" s="1">
        <v>44459</v>
      </c>
      <c r="C1291" t="s">
        <v>4340</v>
      </c>
      <c r="D1291" t="s">
        <v>207</v>
      </c>
      <c r="E1291" t="s">
        <v>4342</v>
      </c>
      <c r="F1291" t="s">
        <v>4350</v>
      </c>
      <c r="G1291" t="s">
        <v>4353</v>
      </c>
      <c r="H1291">
        <v>152.88</v>
      </c>
      <c r="I1291">
        <v>20.43</v>
      </c>
    </row>
    <row r="1292" spans="1:9">
      <c r="A1292" t="s">
        <v>3042</v>
      </c>
      <c r="B1292" s="1">
        <v>44459</v>
      </c>
      <c r="C1292" t="s">
        <v>4337</v>
      </c>
      <c r="D1292" t="s">
        <v>207</v>
      </c>
      <c r="E1292" t="s">
        <v>4342</v>
      </c>
      <c r="F1292" t="s">
        <v>4350</v>
      </c>
      <c r="G1292" t="s">
        <v>4352</v>
      </c>
      <c r="H1292">
        <v>4193.42</v>
      </c>
      <c r="I1292">
        <v>100.39</v>
      </c>
    </row>
    <row r="1293" spans="1:9">
      <c r="A1293" t="s">
        <v>3043</v>
      </c>
      <c r="B1293" s="1">
        <v>44459</v>
      </c>
      <c r="C1293" t="s">
        <v>4340</v>
      </c>
      <c r="D1293" t="s">
        <v>207</v>
      </c>
      <c r="E1293" t="s">
        <v>4342</v>
      </c>
      <c r="F1293" t="s">
        <v>4350</v>
      </c>
      <c r="G1293" t="s">
        <v>4353</v>
      </c>
      <c r="H1293">
        <v>309.12</v>
      </c>
      <c r="I1293">
        <v>17.260000000000002</v>
      </c>
    </row>
    <row r="1294" spans="1:9">
      <c r="A1294" t="s">
        <v>3044</v>
      </c>
      <c r="B1294" s="1">
        <v>44459</v>
      </c>
      <c r="C1294" t="s">
        <v>4338</v>
      </c>
      <c r="D1294" t="s">
        <v>428</v>
      </c>
      <c r="E1294" t="s">
        <v>4342</v>
      </c>
      <c r="F1294" t="s">
        <v>4347</v>
      </c>
      <c r="G1294" t="s">
        <v>4352</v>
      </c>
      <c r="H1294">
        <v>1726.2</v>
      </c>
      <c r="I1294">
        <v>64.97</v>
      </c>
    </row>
    <row r="1295" spans="1:9">
      <c r="A1295" t="s">
        <v>3017</v>
      </c>
      <c r="B1295" s="1">
        <v>44458</v>
      </c>
      <c r="C1295" t="s">
        <v>4337</v>
      </c>
      <c r="D1295" t="s">
        <v>628</v>
      </c>
      <c r="E1295" t="s">
        <v>4344</v>
      </c>
      <c r="F1295" t="s">
        <v>4348</v>
      </c>
      <c r="G1295" t="s">
        <v>4354</v>
      </c>
      <c r="H1295">
        <v>1590.68</v>
      </c>
      <c r="I1295">
        <v>121.89</v>
      </c>
    </row>
    <row r="1296" spans="1:9">
      <c r="A1296" t="s">
        <v>3018</v>
      </c>
      <c r="B1296" s="1">
        <v>44458</v>
      </c>
      <c r="C1296" t="s">
        <v>4337</v>
      </c>
      <c r="D1296" t="s">
        <v>628</v>
      </c>
      <c r="E1296" t="s">
        <v>4344</v>
      </c>
      <c r="F1296" t="s">
        <v>4348</v>
      </c>
      <c r="G1296" t="s">
        <v>4353</v>
      </c>
      <c r="H1296">
        <v>1204.7</v>
      </c>
      <c r="I1296">
        <v>222.95</v>
      </c>
    </row>
    <row r="1297" spans="1:9">
      <c r="A1297" t="s">
        <v>3019</v>
      </c>
      <c r="B1297" s="1">
        <v>44458</v>
      </c>
      <c r="C1297" t="s">
        <v>4338</v>
      </c>
      <c r="D1297" t="s">
        <v>197</v>
      </c>
      <c r="E1297" t="s">
        <v>4342</v>
      </c>
      <c r="F1297" t="s">
        <v>4350</v>
      </c>
      <c r="G1297" t="s">
        <v>4352</v>
      </c>
      <c r="H1297">
        <v>1144.5</v>
      </c>
      <c r="I1297">
        <v>20.149999999999999</v>
      </c>
    </row>
    <row r="1298" spans="1:9">
      <c r="A1298" t="s">
        <v>3020</v>
      </c>
      <c r="B1298" s="1">
        <v>44458</v>
      </c>
      <c r="C1298" t="s">
        <v>4338</v>
      </c>
      <c r="D1298" t="s">
        <v>269</v>
      </c>
      <c r="E1298" t="s">
        <v>4342</v>
      </c>
      <c r="F1298" t="s">
        <v>4346</v>
      </c>
      <c r="G1298" t="s">
        <v>4352</v>
      </c>
      <c r="H1298">
        <v>626.72400000000005</v>
      </c>
      <c r="I1298">
        <v>45.04</v>
      </c>
    </row>
    <row r="1299" spans="1:9">
      <c r="A1299" t="s">
        <v>3021</v>
      </c>
      <c r="B1299" s="1">
        <v>44458</v>
      </c>
      <c r="C1299" t="s">
        <v>4339</v>
      </c>
      <c r="D1299" t="s">
        <v>269</v>
      </c>
      <c r="E1299" t="s">
        <v>4342</v>
      </c>
      <c r="F1299" t="s">
        <v>4346</v>
      </c>
      <c r="G1299" t="s">
        <v>4353</v>
      </c>
      <c r="H1299">
        <v>62.72</v>
      </c>
      <c r="I1299">
        <v>15.04</v>
      </c>
    </row>
    <row r="1300" spans="1:9">
      <c r="A1300" t="s">
        <v>3022</v>
      </c>
      <c r="B1300" s="1">
        <v>44458</v>
      </c>
      <c r="C1300" t="s">
        <v>4337</v>
      </c>
      <c r="D1300" t="s">
        <v>282</v>
      </c>
      <c r="E1300" t="s">
        <v>4342</v>
      </c>
      <c r="F1300" t="s">
        <v>4348</v>
      </c>
      <c r="G1300" t="s">
        <v>4353</v>
      </c>
      <c r="H1300">
        <v>1062.8800000000001</v>
      </c>
      <c r="I1300">
        <v>131.59</v>
      </c>
    </row>
    <row r="1301" spans="1:9">
      <c r="A1301" t="s">
        <v>3023</v>
      </c>
      <c r="B1301" s="1">
        <v>44458</v>
      </c>
      <c r="C1301" t="s">
        <v>4337</v>
      </c>
      <c r="D1301" t="s">
        <v>282</v>
      </c>
      <c r="E1301" t="s">
        <v>4342</v>
      </c>
      <c r="F1301" t="s">
        <v>4348</v>
      </c>
      <c r="G1301" t="s">
        <v>4354</v>
      </c>
      <c r="H1301">
        <v>1881.684</v>
      </c>
      <c r="I1301">
        <v>296.14</v>
      </c>
    </row>
    <row r="1302" spans="1:9">
      <c r="A1302" t="s">
        <v>3024</v>
      </c>
      <c r="B1302" s="1">
        <v>44458</v>
      </c>
      <c r="C1302" t="s">
        <v>4339</v>
      </c>
      <c r="D1302" t="s">
        <v>536</v>
      </c>
      <c r="E1302" t="s">
        <v>4342</v>
      </c>
      <c r="F1302" t="s">
        <v>4346</v>
      </c>
      <c r="G1302" t="s">
        <v>4354</v>
      </c>
      <c r="H1302">
        <v>4014.36</v>
      </c>
      <c r="I1302">
        <v>201.07</v>
      </c>
    </row>
    <row r="1303" spans="1:9">
      <c r="A1303" t="s">
        <v>3025</v>
      </c>
      <c r="B1303" s="1">
        <v>44458</v>
      </c>
      <c r="C1303" t="s">
        <v>4337</v>
      </c>
      <c r="D1303" t="s">
        <v>505</v>
      </c>
      <c r="E1303" t="s">
        <v>4342</v>
      </c>
      <c r="F1303" t="s">
        <v>4350</v>
      </c>
      <c r="G1303" t="s">
        <v>4354</v>
      </c>
      <c r="H1303">
        <v>294.56</v>
      </c>
      <c r="I1303">
        <v>24.81</v>
      </c>
    </row>
    <row r="1304" spans="1:9">
      <c r="A1304" t="s">
        <v>3026</v>
      </c>
      <c r="B1304" s="1">
        <v>44458</v>
      </c>
      <c r="C1304" t="s">
        <v>4338</v>
      </c>
      <c r="D1304" t="s">
        <v>642</v>
      </c>
      <c r="E1304" t="s">
        <v>4342</v>
      </c>
      <c r="F1304" t="s">
        <v>4348</v>
      </c>
      <c r="G1304" t="s">
        <v>4353</v>
      </c>
      <c r="H1304">
        <v>130.76</v>
      </c>
      <c r="I1304">
        <v>17.39</v>
      </c>
    </row>
    <row r="1305" spans="1:9">
      <c r="A1305" t="s">
        <v>3027</v>
      </c>
      <c r="B1305" s="1">
        <v>44458</v>
      </c>
      <c r="C1305" t="s">
        <v>4339</v>
      </c>
      <c r="D1305" t="s">
        <v>103</v>
      </c>
      <c r="E1305" t="s">
        <v>4343</v>
      </c>
      <c r="F1305" t="s">
        <v>4347</v>
      </c>
      <c r="G1305" t="s">
        <v>4353</v>
      </c>
      <c r="H1305">
        <v>2953.2719999999999</v>
      </c>
      <c r="I1305">
        <v>85.17</v>
      </c>
    </row>
    <row r="1306" spans="1:9">
      <c r="A1306" t="s">
        <v>3028</v>
      </c>
      <c r="B1306" s="1">
        <v>44458</v>
      </c>
      <c r="C1306" t="s">
        <v>4338</v>
      </c>
      <c r="D1306" t="s">
        <v>103</v>
      </c>
      <c r="E1306" t="s">
        <v>4343</v>
      </c>
      <c r="F1306" t="s">
        <v>4347</v>
      </c>
      <c r="G1306" t="s">
        <v>4354</v>
      </c>
      <c r="H1306">
        <v>670.32</v>
      </c>
      <c r="I1306">
        <v>12.46</v>
      </c>
    </row>
    <row r="1307" spans="1:9">
      <c r="A1307" t="s">
        <v>3029</v>
      </c>
      <c r="B1307" s="1">
        <v>44458</v>
      </c>
      <c r="C1307" t="s">
        <v>4338</v>
      </c>
      <c r="D1307" t="s">
        <v>103</v>
      </c>
      <c r="E1307" t="s">
        <v>4343</v>
      </c>
      <c r="F1307" t="s">
        <v>4347</v>
      </c>
      <c r="G1307" t="s">
        <v>4353</v>
      </c>
      <c r="H1307">
        <v>91.727999999999994</v>
      </c>
      <c r="I1307">
        <v>7.81</v>
      </c>
    </row>
    <row r="1308" spans="1:9">
      <c r="A1308" t="s">
        <v>3030</v>
      </c>
      <c r="B1308" s="1">
        <v>44458</v>
      </c>
      <c r="C1308" t="s">
        <v>4337</v>
      </c>
      <c r="D1308" t="s">
        <v>604</v>
      </c>
      <c r="E1308" t="s">
        <v>4343</v>
      </c>
      <c r="F1308" t="s">
        <v>4350</v>
      </c>
      <c r="G1308" t="s">
        <v>4352</v>
      </c>
      <c r="H1308">
        <v>1196.3</v>
      </c>
      <c r="I1308">
        <v>267.64999999999998</v>
      </c>
    </row>
    <row r="1309" spans="1:9">
      <c r="A1309" t="s">
        <v>3031</v>
      </c>
      <c r="B1309" s="1">
        <v>44458</v>
      </c>
      <c r="C1309" t="s">
        <v>4338</v>
      </c>
      <c r="D1309" t="s">
        <v>604</v>
      </c>
      <c r="E1309" t="s">
        <v>4343</v>
      </c>
      <c r="F1309" t="s">
        <v>4350</v>
      </c>
      <c r="G1309" t="s">
        <v>4352</v>
      </c>
      <c r="H1309">
        <v>1302</v>
      </c>
      <c r="I1309">
        <v>149.16999999999999</v>
      </c>
    </row>
    <row r="1310" spans="1:9">
      <c r="A1310" t="s">
        <v>3032</v>
      </c>
      <c r="B1310" s="1">
        <v>44458</v>
      </c>
      <c r="C1310" t="s">
        <v>4339</v>
      </c>
      <c r="D1310" t="s">
        <v>366</v>
      </c>
      <c r="E1310" t="s">
        <v>4342</v>
      </c>
      <c r="F1310" t="s">
        <v>4348</v>
      </c>
      <c r="G1310" t="s">
        <v>4353</v>
      </c>
      <c r="H1310">
        <v>677.88</v>
      </c>
      <c r="I1310">
        <v>89.85</v>
      </c>
    </row>
    <row r="1311" spans="1:9">
      <c r="A1311" t="s">
        <v>3033</v>
      </c>
      <c r="B1311" s="1">
        <v>44458</v>
      </c>
      <c r="C1311" t="s">
        <v>4339</v>
      </c>
      <c r="D1311" t="s">
        <v>682</v>
      </c>
      <c r="E1311" t="s">
        <v>4342</v>
      </c>
      <c r="F1311" t="s">
        <v>4349</v>
      </c>
      <c r="G1311" t="s">
        <v>4352</v>
      </c>
      <c r="H1311">
        <v>394.38</v>
      </c>
      <c r="I1311">
        <v>10.06</v>
      </c>
    </row>
    <row r="1312" spans="1:9">
      <c r="A1312" t="s">
        <v>3034</v>
      </c>
      <c r="B1312" s="1">
        <v>44458</v>
      </c>
      <c r="C1312" t="s">
        <v>4339</v>
      </c>
      <c r="D1312" t="s">
        <v>585</v>
      </c>
      <c r="E1312" t="s">
        <v>4343</v>
      </c>
      <c r="F1312" t="s">
        <v>4346</v>
      </c>
      <c r="G1312" t="s">
        <v>4353</v>
      </c>
      <c r="H1312">
        <v>53.311999999999998</v>
      </c>
      <c r="I1312">
        <v>0.22</v>
      </c>
    </row>
    <row r="1313" spans="1:9">
      <c r="A1313" t="s">
        <v>3035</v>
      </c>
      <c r="B1313" s="1">
        <v>44458</v>
      </c>
      <c r="C1313" t="s">
        <v>4337</v>
      </c>
      <c r="D1313" t="s">
        <v>585</v>
      </c>
      <c r="E1313" t="s">
        <v>4343</v>
      </c>
      <c r="F1313" t="s">
        <v>4346</v>
      </c>
      <c r="G1313" t="s">
        <v>4353</v>
      </c>
      <c r="H1313">
        <v>136.08000000000001</v>
      </c>
      <c r="I1313">
        <v>11.24</v>
      </c>
    </row>
    <row r="1314" spans="1:9">
      <c r="A1314" t="s">
        <v>3036</v>
      </c>
      <c r="B1314" s="1">
        <v>44458</v>
      </c>
      <c r="C1314" t="s">
        <v>4337</v>
      </c>
      <c r="D1314" t="s">
        <v>397</v>
      </c>
      <c r="E1314" t="s">
        <v>4343</v>
      </c>
      <c r="F1314" t="s">
        <v>4347</v>
      </c>
      <c r="G1314" t="s">
        <v>4353</v>
      </c>
      <c r="H1314">
        <v>1083.5999999999999</v>
      </c>
      <c r="I1314">
        <v>160.63999999999999</v>
      </c>
    </row>
    <row r="1315" spans="1:9">
      <c r="A1315" t="s">
        <v>2994</v>
      </c>
      <c r="B1315" s="1">
        <v>44457</v>
      </c>
      <c r="C1315" t="s">
        <v>4338</v>
      </c>
      <c r="D1315" t="s">
        <v>185</v>
      </c>
      <c r="E1315" t="s">
        <v>4342</v>
      </c>
      <c r="F1315" t="s">
        <v>4350</v>
      </c>
      <c r="G1315" t="s">
        <v>4353</v>
      </c>
      <c r="H1315">
        <v>203.7</v>
      </c>
      <c r="I1315">
        <v>36.630000000000003</v>
      </c>
    </row>
    <row r="1316" spans="1:9">
      <c r="A1316" t="s">
        <v>2995</v>
      </c>
      <c r="B1316" s="1">
        <v>44457</v>
      </c>
      <c r="C1316" t="s">
        <v>4337</v>
      </c>
      <c r="D1316" t="s">
        <v>185</v>
      </c>
      <c r="E1316" t="s">
        <v>4342</v>
      </c>
      <c r="F1316" t="s">
        <v>4350</v>
      </c>
      <c r="G1316" t="s">
        <v>4353</v>
      </c>
      <c r="H1316">
        <v>1798.02</v>
      </c>
      <c r="I1316">
        <v>231.46</v>
      </c>
    </row>
    <row r="1317" spans="1:9">
      <c r="A1317" t="s">
        <v>2996</v>
      </c>
      <c r="B1317" s="1">
        <v>44457</v>
      </c>
      <c r="C1317" t="s">
        <v>4337</v>
      </c>
      <c r="D1317" t="s">
        <v>121</v>
      </c>
      <c r="E1317" t="s">
        <v>4343</v>
      </c>
      <c r="F1317" t="s">
        <v>4346</v>
      </c>
      <c r="G1317" t="s">
        <v>4353</v>
      </c>
      <c r="H1317">
        <v>146.16</v>
      </c>
      <c r="I1317">
        <v>46.29</v>
      </c>
    </row>
    <row r="1318" spans="1:9">
      <c r="A1318" t="s">
        <v>2997</v>
      </c>
      <c r="B1318" s="1">
        <v>44457</v>
      </c>
      <c r="C1318" t="s">
        <v>4337</v>
      </c>
      <c r="D1318" t="s">
        <v>121</v>
      </c>
      <c r="E1318" t="s">
        <v>4343</v>
      </c>
      <c r="F1318" t="s">
        <v>4346</v>
      </c>
      <c r="G1318" t="s">
        <v>4354</v>
      </c>
      <c r="H1318">
        <v>1020.852</v>
      </c>
      <c r="I1318">
        <v>3.04</v>
      </c>
    </row>
    <row r="1319" spans="1:9">
      <c r="A1319" t="s">
        <v>2998</v>
      </c>
      <c r="B1319" s="1">
        <v>44457</v>
      </c>
      <c r="C1319" t="s">
        <v>4340</v>
      </c>
      <c r="D1319" t="s">
        <v>121</v>
      </c>
      <c r="E1319" t="s">
        <v>4343</v>
      </c>
      <c r="F1319" t="s">
        <v>4346</v>
      </c>
      <c r="G1319" t="s">
        <v>4354</v>
      </c>
      <c r="H1319">
        <v>1884.12</v>
      </c>
      <c r="I1319">
        <v>70.62</v>
      </c>
    </row>
    <row r="1320" spans="1:9">
      <c r="A1320" t="s">
        <v>2999</v>
      </c>
      <c r="B1320" s="1">
        <v>44457</v>
      </c>
      <c r="C1320" t="s">
        <v>4339</v>
      </c>
      <c r="D1320" t="s">
        <v>115</v>
      </c>
      <c r="E1320" t="s">
        <v>4342</v>
      </c>
      <c r="F1320" t="s">
        <v>4347</v>
      </c>
      <c r="G1320" t="s">
        <v>4353</v>
      </c>
      <c r="H1320">
        <v>313.60000000000002</v>
      </c>
      <c r="I1320">
        <v>19.73</v>
      </c>
    </row>
    <row r="1321" spans="1:9">
      <c r="A1321" t="s">
        <v>3000</v>
      </c>
      <c r="B1321" s="1">
        <v>44457</v>
      </c>
      <c r="C1321" t="s">
        <v>4338</v>
      </c>
      <c r="D1321" t="s">
        <v>115</v>
      </c>
      <c r="E1321" t="s">
        <v>4342</v>
      </c>
      <c r="F1321" t="s">
        <v>4347</v>
      </c>
      <c r="G1321" t="s">
        <v>4353</v>
      </c>
      <c r="H1321">
        <v>511.14</v>
      </c>
      <c r="I1321">
        <v>111.43</v>
      </c>
    </row>
    <row r="1322" spans="1:9">
      <c r="A1322" t="s">
        <v>3001</v>
      </c>
      <c r="B1322" s="1">
        <v>44457</v>
      </c>
      <c r="C1322" t="s">
        <v>4339</v>
      </c>
      <c r="D1322" t="s">
        <v>115</v>
      </c>
      <c r="E1322" t="s">
        <v>4342</v>
      </c>
      <c r="F1322" t="s">
        <v>4347</v>
      </c>
      <c r="G1322" t="s">
        <v>4352</v>
      </c>
      <c r="H1322">
        <v>11926.32</v>
      </c>
      <c r="I1322">
        <v>498.28</v>
      </c>
    </row>
    <row r="1323" spans="1:9">
      <c r="A1323" t="s">
        <v>3002</v>
      </c>
      <c r="B1323" s="1">
        <v>44457</v>
      </c>
      <c r="C1323" t="s">
        <v>4338</v>
      </c>
      <c r="D1323" t="s">
        <v>115</v>
      </c>
      <c r="E1323" t="s">
        <v>4342</v>
      </c>
      <c r="F1323" t="s">
        <v>4347</v>
      </c>
      <c r="G1323" t="s">
        <v>4354</v>
      </c>
      <c r="H1323">
        <v>5799.78</v>
      </c>
      <c r="I1323">
        <v>410.83</v>
      </c>
    </row>
    <row r="1324" spans="1:9">
      <c r="A1324" t="s">
        <v>3003</v>
      </c>
      <c r="B1324" s="1">
        <v>44457</v>
      </c>
      <c r="C1324" t="s">
        <v>4337</v>
      </c>
      <c r="D1324" t="s">
        <v>115</v>
      </c>
      <c r="E1324" t="s">
        <v>4342</v>
      </c>
      <c r="F1324" t="s">
        <v>4347</v>
      </c>
      <c r="G1324" t="s">
        <v>4353</v>
      </c>
      <c r="H1324">
        <v>138.32</v>
      </c>
      <c r="I1324">
        <v>14.09</v>
      </c>
    </row>
    <row r="1325" spans="1:9">
      <c r="A1325" t="s">
        <v>3004</v>
      </c>
      <c r="B1325" s="1">
        <v>44457</v>
      </c>
      <c r="C1325" t="s">
        <v>4337</v>
      </c>
      <c r="D1325" t="s">
        <v>115</v>
      </c>
      <c r="E1325" t="s">
        <v>4342</v>
      </c>
      <c r="F1325" t="s">
        <v>4347</v>
      </c>
      <c r="G1325" t="s">
        <v>4353</v>
      </c>
      <c r="H1325">
        <v>1397.76</v>
      </c>
      <c r="I1325">
        <v>210.69</v>
      </c>
    </row>
    <row r="1326" spans="1:9">
      <c r="A1326" t="s">
        <v>3005</v>
      </c>
      <c r="B1326" s="1">
        <v>44457</v>
      </c>
      <c r="C1326" t="s">
        <v>4337</v>
      </c>
      <c r="D1326" t="s">
        <v>149</v>
      </c>
      <c r="E1326" t="s">
        <v>4343</v>
      </c>
      <c r="F1326" t="s">
        <v>4348</v>
      </c>
      <c r="G1326" t="s">
        <v>4353</v>
      </c>
      <c r="H1326">
        <v>5241.04</v>
      </c>
      <c r="I1326">
        <v>331.31</v>
      </c>
    </row>
    <row r="1327" spans="1:9">
      <c r="A1327" t="s">
        <v>3006</v>
      </c>
      <c r="B1327" s="1">
        <v>44457</v>
      </c>
      <c r="C1327" t="s">
        <v>4337</v>
      </c>
      <c r="D1327" t="s">
        <v>494</v>
      </c>
      <c r="E1327" t="s">
        <v>4344</v>
      </c>
      <c r="F1327" t="s">
        <v>4347</v>
      </c>
      <c r="G1327" t="s">
        <v>4353</v>
      </c>
      <c r="H1327">
        <v>1586.2560000000001</v>
      </c>
      <c r="I1327">
        <v>159.16</v>
      </c>
    </row>
    <row r="1328" spans="1:9">
      <c r="A1328" t="s">
        <v>3007</v>
      </c>
      <c r="B1328" s="1">
        <v>44457</v>
      </c>
      <c r="C1328" t="s">
        <v>4338</v>
      </c>
      <c r="D1328" t="s">
        <v>494</v>
      </c>
      <c r="E1328" t="s">
        <v>4344</v>
      </c>
      <c r="F1328" t="s">
        <v>4347</v>
      </c>
      <c r="G1328" t="s">
        <v>4354</v>
      </c>
      <c r="H1328">
        <v>2596.6080000000002</v>
      </c>
      <c r="I1328">
        <v>106.68</v>
      </c>
    </row>
    <row r="1329" spans="1:9">
      <c r="A1329" t="s">
        <v>3008</v>
      </c>
      <c r="B1329" s="1">
        <v>44457</v>
      </c>
      <c r="C1329" t="s">
        <v>4337</v>
      </c>
      <c r="D1329" t="s">
        <v>494</v>
      </c>
      <c r="E1329" t="s">
        <v>4344</v>
      </c>
      <c r="F1329" t="s">
        <v>4347</v>
      </c>
      <c r="G1329" t="s">
        <v>4354</v>
      </c>
      <c r="H1329">
        <v>1716.12</v>
      </c>
      <c r="I1329">
        <v>96.05</v>
      </c>
    </row>
    <row r="1330" spans="1:9">
      <c r="A1330" t="s">
        <v>3009</v>
      </c>
      <c r="B1330" s="1">
        <v>44457</v>
      </c>
      <c r="C1330" t="s">
        <v>4338</v>
      </c>
      <c r="D1330" t="s">
        <v>494</v>
      </c>
      <c r="E1330" t="s">
        <v>4344</v>
      </c>
      <c r="F1330" t="s">
        <v>4347</v>
      </c>
      <c r="G1330" t="s">
        <v>4353</v>
      </c>
      <c r="H1330">
        <v>567</v>
      </c>
      <c r="I1330">
        <v>95.16</v>
      </c>
    </row>
    <row r="1331" spans="1:9">
      <c r="A1331" t="s">
        <v>3010</v>
      </c>
      <c r="B1331" s="1">
        <v>44457</v>
      </c>
      <c r="C1331" t="s">
        <v>4339</v>
      </c>
      <c r="D1331" t="s">
        <v>494</v>
      </c>
      <c r="E1331" t="s">
        <v>4344</v>
      </c>
      <c r="F1331" t="s">
        <v>4347</v>
      </c>
      <c r="G1331" t="s">
        <v>4354</v>
      </c>
      <c r="H1331">
        <v>451.416</v>
      </c>
      <c r="I1331">
        <v>14.67</v>
      </c>
    </row>
    <row r="1332" spans="1:9">
      <c r="A1332" t="s">
        <v>3011</v>
      </c>
      <c r="B1332" s="1">
        <v>44457</v>
      </c>
      <c r="C1332" t="s">
        <v>4337</v>
      </c>
      <c r="D1332" t="s">
        <v>605</v>
      </c>
      <c r="E1332" t="s">
        <v>4342</v>
      </c>
      <c r="F1332" t="s">
        <v>4348</v>
      </c>
      <c r="G1332" t="s">
        <v>4354</v>
      </c>
      <c r="H1332">
        <v>499.8</v>
      </c>
      <c r="I1332">
        <v>31.52</v>
      </c>
    </row>
    <row r="1333" spans="1:9">
      <c r="A1333" t="s">
        <v>3012</v>
      </c>
      <c r="B1333" s="1">
        <v>44457</v>
      </c>
      <c r="C1333" t="s">
        <v>4340</v>
      </c>
      <c r="D1333" t="s">
        <v>174</v>
      </c>
      <c r="E1333" t="s">
        <v>4343</v>
      </c>
      <c r="F1333" t="s">
        <v>4347</v>
      </c>
      <c r="G1333" t="s">
        <v>4352</v>
      </c>
      <c r="H1333">
        <v>1024.8</v>
      </c>
      <c r="I1333">
        <v>207.68</v>
      </c>
    </row>
    <row r="1334" spans="1:9">
      <c r="A1334" t="s">
        <v>3013</v>
      </c>
      <c r="B1334" s="1">
        <v>44457</v>
      </c>
      <c r="C1334" t="s">
        <v>4337</v>
      </c>
      <c r="D1334" t="s">
        <v>178</v>
      </c>
      <c r="E1334" t="s">
        <v>4343</v>
      </c>
      <c r="F1334" t="s">
        <v>4348</v>
      </c>
      <c r="G1334" t="s">
        <v>4353</v>
      </c>
      <c r="H1334">
        <v>83.44</v>
      </c>
      <c r="I1334">
        <v>9.99</v>
      </c>
    </row>
    <row r="1335" spans="1:9">
      <c r="A1335" t="s">
        <v>3014</v>
      </c>
      <c r="B1335" s="1">
        <v>44457</v>
      </c>
      <c r="C1335" t="s">
        <v>4337</v>
      </c>
      <c r="D1335" t="s">
        <v>678</v>
      </c>
      <c r="E1335" t="s">
        <v>4342</v>
      </c>
      <c r="F1335" t="s">
        <v>4347</v>
      </c>
      <c r="G1335" t="s">
        <v>4354</v>
      </c>
      <c r="H1335">
        <v>3360.21</v>
      </c>
      <c r="I1335">
        <v>59.65</v>
      </c>
    </row>
    <row r="1336" spans="1:9">
      <c r="A1336" t="s">
        <v>3015</v>
      </c>
      <c r="B1336" s="1">
        <v>44457</v>
      </c>
      <c r="C1336" t="s">
        <v>4337</v>
      </c>
      <c r="D1336" t="s">
        <v>222</v>
      </c>
      <c r="E1336" t="s">
        <v>4342</v>
      </c>
      <c r="F1336" t="s">
        <v>4346</v>
      </c>
      <c r="G1336" t="s">
        <v>4353</v>
      </c>
      <c r="H1336">
        <v>1864.8</v>
      </c>
      <c r="I1336">
        <v>266.19</v>
      </c>
    </row>
    <row r="1337" spans="1:9">
      <c r="A1337" t="s">
        <v>3016</v>
      </c>
      <c r="B1337" s="1">
        <v>44457</v>
      </c>
      <c r="C1337" t="s">
        <v>4338</v>
      </c>
      <c r="D1337" t="s">
        <v>222</v>
      </c>
      <c r="E1337" t="s">
        <v>4342</v>
      </c>
      <c r="F1337" t="s">
        <v>4346</v>
      </c>
      <c r="G1337" t="s">
        <v>4353</v>
      </c>
      <c r="H1337">
        <v>272.16000000000003</v>
      </c>
      <c r="I1337">
        <v>49.23</v>
      </c>
    </row>
    <row r="1338" spans="1:9">
      <c r="A1338" t="s">
        <v>2979</v>
      </c>
      <c r="B1338" s="1">
        <v>44456</v>
      </c>
      <c r="C1338" t="s">
        <v>4337</v>
      </c>
      <c r="D1338" t="s">
        <v>246</v>
      </c>
      <c r="E1338" t="s">
        <v>4343</v>
      </c>
      <c r="F1338" t="s">
        <v>4351</v>
      </c>
      <c r="G1338" t="s">
        <v>4353</v>
      </c>
      <c r="H1338">
        <v>1160.32</v>
      </c>
      <c r="I1338">
        <v>177.51</v>
      </c>
    </row>
    <row r="1339" spans="1:9">
      <c r="A1339" t="s">
        <v>2980</v>
      </c>
      <c r="B1339" s="1">
        <v>44456</v>
      </c>
      <c r="C1339" t="s">
        <v>4338</v>
      </c>
      <c r="D1339" t="s">
        <v>1</v>
      </c>
      <c r="E1339" t="s">
        <v>4343</v>
      </c>
      <c r="F1339" t="s">
        <v>4350</v>
      </c>
      <c r="G1339" t="s">
        <v>4354</v>
      </c>
      <c r="H1339">
        <v>1214.8920000000001</v>
      </c>
      <c r="I1339">
        <v>24.88</v>
      </c>
    </row>
    <row r="1340" spans="1:9">
      <c r="A1340" t="s">
        <v>2981</v>
      </c>
      <c r="B1340" s="1">
        <v>44456</v>
      </c>
      <c r="C1340" t="s">
        <v>4337</v>
      </c>
      <c r="D1340" t="s">
        <v>1</v>
      </c>
      <c r="E1340" t="s">
        <v>4343</v>
      </c>
      <c r="F1340" t="s">
        <v>4350</v>
      </c>
      <c r="G1340" t="s">
        <v>4352</v>
      </c>
      <c r="H1340">
        <v>2055.06</v>
      </c>
      <c r="I1340">
        <v>287.27999999999997</v>
      </c>
    </row>
    <row r="1341" spans="1:9">
      <c r="A1341" t="s">
        <v>2982</v>
      </c>
      <c r="B1341" s="1">
        <v>44456</v>
      </c>
      <c r="C1341" t="s">
        <v>4338</v>
      </c>
      <c r="D1341" t="s">
        <v>478</v>
      </c>
      <c r="E1341" t="s">
        <v>4343</v>
      </c>
      <c r="F1341" t="s">
        <v>4346</v>
      </c>
      <c r="G1341" t="s">
        <v>4354</v>
      </c>
      <c r="H1341">
        <v>4725.5600000000004</v>
      </c>
      <c r="I1341">
        <v>240.67</v>
      </c>
    </row>
    <row r="1342" spans="1:9">
      <c r="A1342" t="s">
        <v>2983</v>
      </c>
      <c r="B1342" s="1">
        <v>44456</v>
      </c>
      <c r="C1342" t="s">
        <v>4338</v>
      </c>
      <c r="D1342" t="s">
        <v>478</v>
      </c>
      <c r="E1342" t="s">
        <v>4343</v>
      </c>
      <c r="F1342" t="s">
        <v>4346</v>
      </c>
      <c r="G1342" t="s">
        <v>4352</v>
      </c>
      <c r="H1342">
        <v>1569.68</v>
      </c>
      <c r="I1342">
        <v>209.47</v>
      </c>
    </row>
    <row r="1343" spans="1:9">
      <c r="A1343" t="s">
        <v>2984</v>
      </c>
      <c r="B1343" s="1">
        <v>44456</v>
      </c>
      <c r="C1343" t="s">
        <v>4338</v>
      </c>
      <c r="D1343" t="s">
        <v>478</v>
      </c>
      <c r="E1343" t="s">
        <v>4343</v>
      </c>
      <c r="F1343" t="s">
        <v>4346</v>
      </c>
      <c r="G1343" t="s">
        <v>4352</v>
      </c>
      <c r="H1343">
        <v>2776.48</v>
      </c>
      <c r="I1343">
        <v>204.82</v>
      </c>
    </row>
    <row r="1344" spans="1:9">
      <c r="A1344" t="s">
        <v>2985</v>
      </c>
      <c r="B1344" s="1">
        <v>44456</v>
      </c>
      <c r="C1344" t="s">
        <v>4340</v>
      </c>
      <c r="D1344" t="s">
        <v>478</v>
      </c>
      <c r="E1344" t="s">
        <v>4343</v>
      </c>
      <c r="F1344" t="s">
        <v>4346</v>
      </c>
      <c r="G1344" t="s">
        <v>4354</v>
      </c>
      <c r="H1344">
        <v>2406.1799999999998</v>
      </c>
      <c r="I1344">
        <v>215.85</v>
      </c>
    </row>
    <row r="1345" spans="1:9">
      <c r="A1345" t="s">
        <v>2986</v>
      </c>
      <c r="B1345" s="1">
        <v>44456</v>
      </c>
      <c r="C1345" t="s">
        <v>4338</v>
      </c>
      <c r="D1345" t="s">
        <v>345</v>
      </c>
      <c r="E1345" t="s">
        <v>4342</v>
      </c>
      <c r="F1345" t="s">
        <v>4351</v>
      </c>
      <c r="G1345" t="s">
        <v>4354</v>
      </c>
      <c r="H1345">
        <v>423.108</v>
      </c>
      <c r="I1345">
        <v>18.23</v>
      </c>
    </row>
    <row r="1346" spans="1:9">
      <c r="A1346" t="s">
        <v>2987</v>
      </c>
      <c r="B1346" s="1">
        <v>44456</v>
      </c>
      <c r="C1346" t="s">
        <v>4338</v>
      </c>
      <c r="D1346" t="s">
        <v>488</v>
      </c>
      <c r="E1346" t="s">
        <v>4343</v>
      </c>
      <c r="F1346" t="s">
        <v>4346</v>
      </c>
      <c r="G1346" t="s">
        <v>4354</v>
      </c>
      <c r="H1346">
        <v>235.76</v>
      </c>
      <c r="I1346">
        <v>45.17</v>
      </c>
    </row>
    <row r="1347" spans="1:9">
      <c r="A1347" t="s">
        <v>2988</v>
      </c>
      <c r="B1347" s="1">
        <v>44456</v>
      </c>
      <c r="C1347" t="s">
        <v>4340</v>
      </c>
      <c r="D1347" t="s">
        <v>488</v>
      </c>
      <c r="E1347" t="s">
        <v>4343</v>
      </c>
      <c r="F1347" t="s">
        <v>4346</v>
      </c>
      <c r="G1347" t="s">
        <v>4354</v>
      </c>
      <c r="H1347">
        <v>3971.1</v>
      </c>
      <c r="I1347">
        <v>206.02</v>
      </c>
    </row>
    <row r="1348" spans="1:9">
      <c r="A1348" t="s">
        <v>2989</v>
      </c>
      <c r="B1348" s="1">
        <v>44456</v>
      </c>
      <c r="C1348" t="s">
        <v>4337</v>
      </c>
      <c r="D1348" t="s">
        <v>469</v>
      </c>
      <c r="E1348" t="s">
        <v>4343</v>
      </c>
      <c r="F1348" t="s">
        <v>4350</v>
      </c>
      <c r="G1348" t="s">
        <v>4353</v>
      </c>
      <c r="H1348">
        <v>527.1</v>
      </c>
      <c r="I1348">
        <v>57.62</v>
      </c>
    </row>
    <row r="1349" spans="1:9">
      <c r="A1349" t="s">
        <v>2990</v>
      </c>
      <c r="B1349" s="1">
        <v>44456</v>
      </c>
      <c r="C1349" t="s">
        <v>4337</v>
      </c>
      <c r="D1349" t="s">
        <v>47</v>
      </c>
      <c r="E1349" t="s">
        <v>4343</v>
      </c>
      <c r="F1349" t="s">
        <v>4351</v>
      </c>
      <c r="G1349" t="s">
        <v>4353</v>
      </c>
      <c r="H1349">
        <v>4988.0600000000004</v>
      </c>
      <c r="I1349">
        <v>290.48</v>
      </c>
    </row>
    <row r="1350" spans="1:9">
      <c r="A1350" t="s">
        <v>2991</v>
      </c>
      <c r="B1350" s="1">
        <v>44456</v>
      </c>
      <c r="C1350" t="s">
        <v>4337</v>
      </c>
      <c r="D1350" t="s">
        <v>47</v>
      </c>
      <c r="E1350" t="s">
        <v>4343</v>
      </c>
      <c r="F1350" t="s">
        <v>4351</v>
      </c>
      <c r="G1350" t="s">
        <v>4352</v>
      </c>
      <c r="H1350">
        <v>1901.2</v>
      </c>
      <c r="I1350">
        <v>186.76</v>
      </c>
    </row>
    <row r="1351" spans="1:9">
      <c r="A1351" t="s">
        <v>2992</v>
      </c>
      <c r="B1351" s="1">
        <v>44456</v>
      </c>
      <c r="C1351" t="s">
        <v>4337</v>
      </c>
      <c r="D1351" t="s">
        <v>385</v>
      </c>
      <c r="E1351" t="s">
        <v>4342</v>
      </c>
      <c r="F1351" t="s">
        <v>4350</v>
      </c>
      <c r="G1351" t="s">
        <v>4353</v>
      </c>
      <c r="H1351">
        <v>140.28</v>
      </c>
      <c r="I1351">
        <v>10.49</v>
      </c>
    </row>
    <row r="1352" spans="1:9">
      <c r="A1352" t="s">
        <v>2993</v>
      </c>
      <c r="B1352" s="1">
        <v>44456</v>
      </c>
      <c r="C1352" t="s">
        <v>4337</v>
      </c>
      <c r="D1352" t="s">
        <v>100</v>
      </c>
      <c r="E1352" t="s">
        <v>4344</v>
      </c>
      <c r="F1352" t="s">
        <v>4348</v>
      </c>
      <c r="G1352" t="s">
        <v>4353</v>
      </c>
      <c r="H1352">
        <v>112.42</v>
      </c>
      <c r="I1352">
        <v>23.17</v>
      </c>
    </row>
    <row r="1353" spans="1:9">
      <c r="A1353" t="s">
        <v>2957</v>
      </c>
      <c r="B1353" s="1">
        <v>44455</v>
      </c>
      <c r="C1353" t="s">
        <v>4338</v>
      </c>
      <c r="D1353" t="s">
        <v>305</v>
      </c>
      <c r="E1353" t="s">
        <v>4344</v>
      </c>
      <c r="F1353" t="s">
        <v>4347</v>
      </c>
      <c r="G1353" t="s">
        <v>4353</v>
      </c>
      <c r="H1353">
        <v>223.16</v>
      </c>
      <c r="I1353">
        <v>24.86</v>
      </c>
    </row>
    <row r="1354" spans="1:9">
      <c r="A1354" t="s">
        <v>2958</v>
      </c>
      <c r="B1354" s="1">
        <v>44455</v>
      </c>
      <c r="C1354" t="s">
        <v>4339</v>
      </c>
      <c r="D1354" t="s">
        <v>305</v>
      </c>
      <c r="E1354" t="s">
        <v>4344</v>
      </c>
      <c r="F1354" t="s">
        <v>4347</v>
      </c>
      <c r="G1354" t="s">
        <v>4353</v>
      </c>
      <c r="H1354">
        <v>1634.9760000000001</v>
      </c>
      <c r="I1354">
        <v>97.28</v>
      </c>
    </row>
    <row r="1355" spans="1:9">
      <c r="A1355" t="s">
        <v>2959</v>
      </c>
      <c r="B1355" s="1">
        <v>44455</v>
      </c>
      <c r="C1355" t="s">
        <v>4338</v>
      </c>
      <c r="D1355" t="s">
        <v>149</v>
      </c>
      <c r="E1355" t="s">
        <v>4343</v>
      </c>
      <c r="F1355" t="s">
        <v>4348</v>
      </c>
      <c r="G1355" t="s">
        <v>4354</v>
      </c>
      <c r="H1355">
        <v>4383.68</v>
      </c>
      <c r="I1355">
        <v>164.32</v>
      </c>
    </row>
    <row r="1356" spans="1:9">
      <c r="A1356" t="s">
        <v>2960</v>
      </c>
      <c r="B1356" s="1">
        <v>44455</v>
      </c>
      <c r="C1356" t="s">
        <v>4340</v>
      </c>
      <c r="D1356" t="s">
        <v>149</v>
      </c>
      <c r="E1356" t="s">
        <v>4343</v>
      </c>
      <c r="F1356" t="s">
        <v>4348</v>
      </c>
      <c r="G1356" t="s">
        <v>4352</v>
      </c>
      <c r="H1356">
        <v>1596.84</v>
      </c>
      <c r="I1356">
        <v>207.78</v>
      </c>
    </row>
    <row r="1357" spans="1:9">
      <c r="A1357" t="s">
        <v>2961</v>
      </c>
      <c r="B1357" s="1">
        <v>44455</v>
      </c>
      <c r="C1357" t="s">
        <v>4337</v>
      </c>
      <c r="D1357" t="s">
        <v>149</v>
      </c>
      <c r="E1357" t="s">
        <v>4343</v>
      </c>
      <c r="F1357" t="s">
        <v>4348</v>
      </c>
      <c r="G1357" t="s">
        <v>4353</v>
      </c>
      <c r="H1357">
        <v>4949</v>
      </c>
      <c r="I1357">
        <v>157.84</v>
      </c>
    </row>
    <row r="1358" spans="1:9">
      <c r="A1358" t="s">
        <v>2962</v>
      </c>
      <c r="B1358" s="1">
        <v>44455</v>
      </c>
      <c r="C1358" t="s">
        <v>4337</v>
      </c>
      <c r="D1358" t="s">
        <v>297</v>
      </c>
      <c r="E1358" t="s">
        <v>4343</v>
      </c>
      <c r="F1358" t="s">
        <v>4348</v>
      </c>
      <c r="G1358" t="s">
        <v>4353</v>
      </c>
      <c r="H1358">
        <v>269.36</v>
      </c>
      <c r="I1358">
        <v>22.74</v>
      </c>
    </row>
    <row r="1359" spans="1:9">
      <c r="A1359" t="s">
        <v>2963</v>
      </c>
      <c r="B1359" s="1">
        <v>44455</v>
      </c>
      <c r="C1359" t="s">
        <v>4337</v>
      </c>
      <c r="D1359" t="s">
        <v>297</v>
      </c>
      <c r="E1359" t="s">
        <v>4343</v>
      </c>
      <c r="F1359" t="s">
        <v>4348</v>
      </c>
      <c r="G1359" t="s">
        <v>4352</v>
      </c>
      <c r="H1359">
        <v>1711.5</v>
      </c>
      <c r="I1359">
        <v>283.13</v>
      </c>
    </row>
    <row r="1360" spans="1:9">
      <c r="A1360" t="s">
        <v>2964</v>
      </c>
      <c r="B1360" s="1">
        <v>44455</v>
      </c>
      <c r="C1360" t="s">
        <v>4337</v>
      </c>
      <c r="D1360" t="s">
        <v>97</v>
      </c>
      <c r="E1360" t="s">
        <v>4342</v>
      </c>
      <c r="F1360" t="s">
        <v>4347</v>
      </c>
      <c r="G1360" t="s">
        <v>4354</v>
      </c>
      <c r="H1360">
        <v>756.14</v>
      </c>
      <c r="I1360">
        <v>166.04</v>
      </c>
    </row>
    <row r="1361" spans="1:9">
      <c r="A1361" t="s">
        <v>2965</v>
      </c>
      <c r="B1361" s="1">
        <v>44455</v>
      </c>
      <c r="C1361" t="s">
        <v>4339</v>
      </c>
      <c r="D1361" t="s">
        <v>97</v>
      </c>
      <c r="E1361" t="s">
        <v>4342</v>
      </c>
      <c r="F1361" t="s">
        <v>4347</v>
      </c>
      <c r="G1361" t="s">
        <v>4353</v>
      </c>
      <c r="H1361">
        <v>388.64</v>
      </c>
      <c r="I1361">
        <v>49.59</v>
      </c>
    </row>
    <row r="1362" spans="1:9">
      <c r="A1362" t="s">
        <v>2966</v>
      </c>
      <c r="B1362" s="1">
        <v>44455</v>
      </c>
      <c r="C1362" t="s">
        <v>4340</v>
      </c>
      <c r="D1362" t="s">
        <v>481</v>
      </c>
      <c r="E1362" t="s">
        <v>4343</v>
      </c>
      <c r="F1362" t="s">
        <v>4350</v>
      </c>
      <c r="G1362" t="s">
        <v>4354</v>
      </c>
      <c r="H1362">
        <v>1193.808</v>
      </c>
      <c r="I1362">
        <v>24.02</v>
      </c>
    </row>
    <row r="1363" spans="1:9">
      <c r="A1363" t="s">
        <v>2967</v>
      </c>
      <c r="B1363" s="1">
        <v>44455</v>
      </c>
      <c r="C1363" t="s">
        <v>4339</v>
      </c>
      <c r="D1363" t="s">
        <v>405</v>
      </c>
      <c r="E1363" t="s">
        <v>4344</v>
      </c>
      <c r="F1363" t="s">
        <v>4348</v>
      </c>
      <c r="G1363" t="s">
        <v>4353</v>
      </c>
      <c r="H1363">
        <v>112</v>
      </c>
      <c r="I1363">
        <v>37.729999999999997</v>
      </c>
    </row>
    <row r="1364" spans="1:9">
      <c r="A1364" t="s">
        <v>2968</v>
      </c>
      <c r="B1364" s="1">
        <v>44455</v>
      </c>
      <c r="C1364" t="s">
        <v>4337</v>
      </c>
      <c r="D1364" t="s">
        <v>275</v>
      </c>
      <c r="E1364" t="s">
        <v>4343</v>
      </c>
      <c r="F1364" t="s">
        <v>4347</v>
      </c>
      <c r="G1364" t="s">
        <v>4353</v>
      </c>
      <c r="H1364">
        <v>671.58</v>
      </c>
      <c r="I1364">
        <v>93.75</v>
      </c>
    </row>
    <row r="1365" spans="1:9">
      <c r="A1365" t="s">
        <v>2969</v>
      </c>
      <c r="B1365" s="1">
        <v>44455</v>
      </c>
      <c r="C1365" t="s">
        <v>4339</v>
      </c>
      <c r="D1365" t="s">
        <v>575</v>
      </c>
      <c r="E1365" t="s">
        <v>4343</v>
      </c>
      <c r="F1365" t="s">
        <v>4347</v>
      </c>
      <c r="G1365" t="s">
        <v>4353</v>
      </c>
      <c r="H1365">
        <v>6481.72</v>
      </c>
      <c r="I1365">
        <v>452.67</v>
      </c>
    </row>
    <row r="1366" spans="1:9">
      <c r="A1366" t="s">
        <v>2970</v>
      </c>
      <c r="B1366" s="1">
        <v>44455</v>
      </c>
      <c r="C1366" t="s">
        <v>4339</v>
      </c>
      <c r="D1366" t="s">
        <v>575</v>
      </c>
      <c r="E1366" t="s">
        <v>4343</v>
      </c>
      <c r="F1366" t="s">
        <v>4347</v>
      </c>
      <c r="G1366" t="s">
        <v>4353</v>
      </c>
      <c r="H1366">
        <v>426.72</v>
      </c>
      <c r="I1366">
        <v>31.96</v>
      </c>
    </row>
    <row r="1367" spans="1:9">
      <c r="A1367" t="s">
        <v>2971</v>
      </c>
      <c r="B1367" s="1">
        <v>44455</v>
      </c>
      <c r="C1367" t="s">
        <v>4339</v>
      </c>
      <c r="D1367" t="s">
        <v>575</v>
      </c>
      <c r="E1367" t="s">
        <v>4343</v>
      </c>
      <c r="F1367" t="s">
        <v>4347</v>
      </c>
      <c r="G1367" t="s">
        <v>4353</v>
      </c>
      <c r="H1367">
        <v>286.02</v>
      </c>
      <c r="I1367">
        <v>32.229999999999997</v>
      </c>
    </row>
    <row r="1368" spans="1:9">
      <c r="A1368" t="s">
        <v>2972</v>
      </c>
      <c r="B1368" s="1">
        <v>44455</v>
      </c>
      <c r="C1368" t="s">
        <v>4338</v>
      </c>
      <c r="D1368" t="s">
        <v>575</v>
      </c>
      <c r="E1368" t="s">
        <v>4343</v>
      </c>
      <c r="F1368" t="s">
        <v>4347</v>
      </c>
      <c r="G1368" t="s">
        <v>4353</v>
      </c>
      <c r="H1368">
        <v>466.2</v>
      </c>
      <c r="I1368">
        <v>48.52</v>
      </c>
    </row>
    <row r="1369" spans="1:9">
      <c r="A1369" t="s">
        <v>2973</v>
      </c>
      <c r="B1369" s="1">
        <v>44455</v>
      </c>
      <c r="C1369" t="s">
        <v>4337</v>
      </c>
      <c r="D1369" t="s">
        <v>575</v>
      </c>
      <c r="E1369" t="s">
        <v>4343</v>
      </c>
      <c r="F1369" t="s">
        <v>4347</v>
      </c>
      <c r="G1369" t="s">
        <v>4352</v>
      </c>
      <c r="H1369">
        <v>519.54</v>
      </c>
      <c r="I1369">
        <v>126.22</v>
      </c>
    </row>
    <row r="1370" spans="1:9">
      <c r="A1370" t="s">
        <v>2974</v>
      </c>
      <c r="B1370" s="1">
        <v>44455</v>
      </c>
      <c r="C1370" t="s">
        <v>4338</v>
      </c>
      <c r="D1370" t="s">
        <v>192</v>
      </c>
      <c r="E1370" t="s">
        <v>4344</v>
      </c>
      <c r="F1370" t="s">
        <v>4348</v>
      </c>
      <c r="G1370" t="s">
        <v>4353</v>
      </c>
      <c r="H1370">
        <v>165.76</v>
      </c>
      <c r="I1370">
        <v>33.369999999999997</v>
      </c>
    </row>
    <row r="1371" spans="1:9">
      <c r="A1371" t="s">
        <v>2975</v>
      </c>
      <c r="B1371" s="1">
        <v>44455</v>
      </c>
      <c r="C1371" t="s">
        <v>4340</v>
      </c>
      <c r="D1371" t="s">
        <v>192</v>
      </c>
      <c r="E1371" t="s">
        <v>4344</v>
      </c>
      <c r="F1371" t="s">
        <v>4348</v>
      </c>
      <c r="G1371" t="s">
        <v>4352</v>
      </c>
      <c r="H1371">
        <v>1952.16</v>
      </c>
      <c r="I1371">
        <v>119.93</v>
      </c>
    </row>
    <row r="1372" spans="1:9">
      <c r="A1372" t="s">
        <v>2976</v>
      </c>
      <c r="B1372" s="1">
        <v>44455</v>
      </c>
      <c r="C1372" t="s">
        <v>4338</v>
      </c>
      <c r="D1372" t="s">
        <v>450</v>
      </c>
      <c r="E1372" t="s">
        <v>4344</v>
      </c>
      <c r="F1372" t="s">
        <v>4347</v>
      </c>
      <c r="G1372" t="s">
        <v>4354</v>
      </c>
      <c r="H1372">
        <v>1680.7</v>
      </c>
      <c r="I1372">
        <v>101.75</v>
      </c>
    </row>
    <row r="1373" spans="1:9">
      <c r="A1373" t="s">
        <v>2977</v>
      </c>
      <c r="B1373" s="1">
        <v>44455</v>
      </c>
      <c r="C1373" t="s">
        <v>4337</v>
      </c>
      <c r="D1373" t="s">
        <v>182</v>
      </c>
      <c r="E1373" t="s">
        <v>4343</v>
      </c>
      <c r="F1373" t="s">
        <v>4346</v>
      </c>
      <c r="G1373" t="s">
        <v>4353</v>
      </c>
      <c r="H1373">
        <v>555.52</v>
      </c>
      <c r="I1373">
        <v>126.51</v>
      </c>
    </row>
    <row r="1374" spans="1:9">
      <c r="A1374" t="s">
        <v>2978</v>
      </c>
      <c r="B1374" s="1">
        <v>44455</v>
      </c>
      <c r="C1374" t="s">
        <v>4338</v>
      </c>
      <c r="D1374" t="s">
        <v>664</v>
      </c>
      <c r="E1374" t="s">
        <v>4343</v>
      </c>
      <c r="F1374" t="s">
        <v>4346</v>
      </c>
      <c r="G1374" t="s">
        <v>4352</v>
      </c>
      <c r="H1374">
        <v>4784.08</v>
      </c>
      <c r="I1374">
        <v>223.73</v>
      </c>
    </row>
    <row r="1375" spans="1:9">
      <c r="A1375" t="s">
        <v>2936</v>
      </c>
      <c r="B1375" s="1">
        <v>44454</v>
      </c>
      <c r="C1375" t="s">
        <v>4339</v>
      </c>
      <c r="D1375" t="s">
        <v>480</v>
      </c>
      <c r="E1375" t="s">
        <v>4342</v>
      </c>
      <c r="F1375" t="s">
        <v>4346</v>
      </c>
      <c r="G1375" t="s">
        <v>4353</v>
      </c>
      <c r="H1375">
        <v>73.08</v>
      </c>
      <c r="I1375">
        <v>18.25</v>
      </c>
    </row>
    <row r="1376" spans="1:9">
      <c r="A1376" t="s">
        <v>2937</v>
      </c>
      <c r="B1376" s="1">
        <v>44454</v>
      </c>
      <c r="C1376" t="s">
        <v>4337</v>
      </c>
      <c r="D1376" t="s">
        <v>163</v>
      </c>
      <c r="E1376" t="s">
        <v>4343</v>
      </c>
      <c r="F1376" t="s">
        <v>4346</v>
      </c>
      <c r="G1376" t="s">
        <v>4353</v>
      </c>
      <c r="H1376">
        <v>483.84</v>
      </c>
      <c r="I1376">
        <v>14.97</v>
      </c>
    </row>
    <row r="1377" spans="1:9">
      <c r="A1377" t="s">
        <v>2938</v>
      </c>
      <c r="B1377" s="1">
        <v>44454</v>
      </c>
      <c r="C1377" t="s">
        <v>4338</v>
      </c>
      <c r="D1377" t="s">
        <v>312</v>
      </c>
      <c r="E1377" t="s">
        <v>4342</v>
      </c>
      <c r="F1377" t="s">
        <v>4348</v>
      </c>
      <c r="G1377" t="s">
        <v>4353</v>
      </c>
      <c r="H1377">
        <v>557.9</v>
      </c>
      <c r="I1377">
        <v>121.23</v>
      </c>
    </row>
    <row r="1378" spans="1:9">
      <c r="A1378" t="s">
        <v>2939</v>
      </c>
      <c r="B1378" s="1">
        <v>44454</v>
      </c>
      <c r="C1378" t="s">
        <v>4337</v>
      </c>
      <c r="D1378" t="s">
        <v>312</v>
      </c>
      <c r="E1378" t="s">
        <v>4342</v>
      </c>
      <c r="F1378" t="s">
        <v>4348</v>
      </c>
      <c r="G1378" t="s">
        <v>4353</v>
      </c>
      <c r="H1378">
        <v>21.7</v>
      </c>
      <c r="I1378">
        <v>0.93</v>
      </c>
    </row>
    <row r="1379" spans="1:9">
      <c r="A1379" t="s">
        <v>2940</v>
      </c>
      <c r="B1379" s="1">
        <v>44454</v>
      </c>
      <c r="C1379" t="s">
        <v>4337</v>
      </c>
      <c r="D1379" t="s">
        <v>312</v>
      </c>
      <c r="E1379" t="s">
        <v>4342</v>
      </c>
      <c r="F1379" t="s">
        <v>4348</v>
      </c>
      <c r="G1379" t="s">
        <v>4353</v>
      </c>
      <c r="H1379">
        <v>1360.8</v>
      </c>
      <c r="I1379">
        <v>199.55</v>
      </c>
    </row>
    <row r="1380" spans="1:9">
      <c r="A1380" t="s">
        <v>2941</v>
      </c>
      <c r="B1380" s="1">
        <v>44454</v>
      </c>
      <c r="C1380" t="s">
        <v>4338</v>
      </c>
      <c r="D1380" t="s">
        <v>312</v>
      </c>
      <c r="E1380" t="s">
        <v>4342</v>
      </c>
      <c r="F1380" t="s">
        <v>4348</v>
      </c>
      <c r="G1380" t="s">
        <v>4352</v>
      </c>
      <c r="H1380">
        <v>6220.9</v>
      </c>
      <c r="I1380">
        <v>432.53</v>
      </c>
    </row>
    <row r="1381" spans="1:9">
      <c r="A1381" t="s">
        <v>2942</v>
      </c>
      <c r="B1381" s="1">
        <v>44454</v>
      </c>
      <c r="C1381" t="s">
        <v>4337</v>
      </c>
      <c r="D1381" t="s">
        <v>219</v>
      </c>
      <c r="E1381" t="s">
        <v>4342</v>
      </c>
      <c r="F1381" t="s">
        <v>4351</v>
      </c>
      <c r="G1381" t="s">
        <v>4352</v>
      </c>
      <c r="H1381">
        <v>3992.1</v>
      </c>
      <c r="I1381">
        <v>128.11000000000001</v>
      </c>
    </row>
    <row r="1382" spans="1:9">
      <c r="A1382" t="s">
        <v>2943</v>
      </c>
      <c r="B1382" s="1">
        <v>44454</v>
      </c>
      <c r="C1382" t="s">
        <v>4339</v>
      </c>
      <c r="D1382" t="s">
        <v>219</v>
      </c>
      <c r="E1382" t="s">
        <v>4342</v>
      </c>
      <c r="F1382" t="s">
        <v>4351</v>
      </c>
      <c r="G1382" t="s">
        <v>4354</v>
      </c>
      <c r="H1382">
        <v>7092.4</v>
      </c>
      <c r="I1382">
        <v>432.38</v>
      </c>
    </row>
    <row r="1383" spans="1:9">
      <c r="A1383" t="s">
        <v>2944</v>
      </c>
      <c r="B1383" s="1">
        <v>44454</v>
      </c>
      <c r="C1383" t="s">
        <v>4338</v>
      </c>
      <c r="D1383" t="s">
        <v>219</v>
      </c>
      <c r="E1383" t="s">
        <v>4342</v>
      </c>
      <c r="F1383" t="s">
        <v>4351</v>
      </c>
      <c r="G1383" t="s">
        <v>4353</v>
      </c>
      <c r="H1383">
        <v>237.3</v>
      </c>
      <c r="I1383">
        <v>16.95</v>
      </c>
    </row>
    <row r="1384" spans="1:9">
      <c r="A1384" t="s">
        <v>2945</v>
      </c>
      <c r="B1384" s="1">
        <v>44454</v>
      </c>
      <c r="C1384" t="s">
        <v>4339</v>
      </c>
      <c r="D1384" t="s">
        <v>219</v>
      </c>
      <c r="E1384" t="s">
        <v>4342</v>
      </c>
      <c r="F1384" t="s">
        <v>4351</v>
      </c>
      <c r="G1384" t="s">
        <v>4353</v>
      </c>
      <c r="H1384">
        <v>216.72</v>
      </c>
      <c r="I1384">
        <v>10.33</v>
      </c>
    </row>
    <row r="1385" spans="1:9">
      <c r="A1385" t="s">
        <v>2946</v>
      </c>
      <c r="B1385" s="1">
        <v>44454</v>
      </c>
      <c r="C1385" t="s">
        <v>4337</v>
      </c>
      <c r="D1385" t="s">
        <v>219</v>
      </c>
      <c r="E1385" t="s">
        <v>4342</v>
      </c>
      <c r="F1385" t="s">
        <v>4351</v>
      </c>
      <c r="G1385" t="s">
        <v>4352</v>
      </c>
      <c r="H1385">
        <v>3950.52</v>
      </c>
      <c r="I1385">
        <v>271.06</v>
      </c>
    </row>
    <row r="1386" spans="1:9">
      <c r="A1386" t="s">
        <v>2947</v>
      </c>
      <c r="B1386" s="1">
        <v>44454</v>
      </c>
      <c r="C1386" t="s">
        <v>4338</v>
      </c>
      <c r="D1386" t="s">
        <v>444</v>
      </c>
      <c r="E1386" t="s">
        <v>4342</v>
      </c>
      <c r="F1386" t="s">
        <v>4351</v>
      </c>
      <c r="G1386" t="s">
        <v>4352</v>
      </c>
      <c r="H1386">
        <v>4209.7439999999997</v>
      </c>
      <c r="I1386">
        <v>86.95</v>
      </c>
    </row>
    <row r="1387" spans="1:9">
      <c r="A1387" t="s">
        <v>2948</v>
      </c>
      <c r="B1387" s="1">
        <v>44454</v>
      </c>
      <c r="C1387" t="s">
        <v>4339</v>
      </c>
      <c r="D1387" t="s">
        <v>444</v>
      </c>
      <c r="E1387" t="s">
        <v>4342</v>
      </c>
      <c r="F1387" t="s">
        <v>4351</v>
      </c>
      <c r="G1387" t="s">
        <v>4352</v>
      </c>
      <c r="H1387">
        <v>2825.424</v>
      </c>
      <c r="I1387">
        <v>74.650000000000006</v>
      </c>
    </row>
    <row r="1388" spans="1:9">
      <c r="A1388" t="s">
        <v>2949</v>
      </c>
      <c r="B1388" s="1">
        <v>44454</v>
      </c>
      <c r="C1388" t="s">
        <v>4339</v>
      </c>
      <c r="D1388" t="s">
        <v>702</v>
      </c>
      <c r="E1388" t="s">
        <v>4343</v>
      </c>
      <c r="F1388" t="s">
        <v>4348</v>
      </c>
      <c r="G1388" t="s">
        <v>4353</v>
      </c>
      <c r="H1388">
        <v>316.95999999999998</v>
      </c>
      <c r="I1388">
        <v>10.71</v>
      </c>
    </row>
    <row r="1389" spans="1:9">
      <c r="A1389" t="s">
        <v>2950</v>
      </c>
      <c r="B1389" s="1">
        <v>44454</v>
      </c>
      <c r="C1389" t="s">
        <v>4339</v>
      </c>
      <c r="D1389" t="s">
        <v>575</v>
      </c>
      <c r="E1389" t="s">
        <v>4343</v>
      </c>
      <c r="F1389" t="s">
        <v>4347</v>
      </c>
      <c r="G1389" t="s">
        <v>4352</v>
      </c>
      <c r="H1389">
        <v>1139.8800000000001</v>
      </c>
      <c r="I1389">
        <v>113.29</v>
      </c>
    </row>
    <row r="1390" spans="1:9">
      <c r="A1390" t="s">
        <v>2951</v>
      </c>
      <c r="B1390" s="1">
        <v>44454</v>
      </c>
      <c r="C1390" t="s">
        <v>4337</v>
      </c>
      <c r="D1390" t="s">
        <v>240</v>
      </c>
      <c r="E1390" t="s">
        <v>4344</v>
      </c>
      <c r="F1390" t="s">
        <v>4347</v>
      </c>
      <c r="G1390" t="s">
        <v>4353</v>
      </c>
      <c r="H1390">
        <v>127.26</v>
      </c>
      <c r="I1390">
        <v>12.37</v>
      </c>
    </row>
    <row r="1391" spans="1:9">
      <c r="A1391" t="s">
        <v>2952</v>
      </c>
      <c r="B1391" s="1">
        <v>44454</v>
      </c>
      <c r="C1391" t="s">
        <v>4340</v>
      </c>
      <c r="D1391" t="s">
        <v>143</v>
      </c>
      <c r="E1391" t="s">
        <v>4342</v>
      </c>
      <c r="F1391" t="s">
        <v>4348</v>
      </c>
      <c r="G1391" t="s">
        <v>4353</v>
      </c>
      <c r="H1391">
        <v>343.22399999999999</v>
      </c>
      <c r="I1391">
        <v>9.27</v>
      </c>
    </row>
    <row r="1392" spans="1:9">
      <c r="A1392" t="s">
        <v>2953</v>
      </c>
      <c r="B1392" s="1">
        <v>44454</v>
      </c>
      <c r="C1392" t="s">
        <v>4340</v>
      </c>
      <c r="D1392" t="s">
        <v>143</v>
      </c>
      <c r="E1392" t="s">
        <v>4342</v>
      </c>
      <c r="F1392" t="s">
        <v>4348</v>
      </c>
      <c r="G1392" t="s">
        <v>4354</v>
      </c>
      <c r="H1392">
        <v>6021.12</v>
      </c>
      <c r="I1392">
        <v>27.32</v>
      </c>
    </row>
    <row r="1393" spans="1:9">
      <c r="A1393" t="s">
        <v>2954</v>
      </c>
      <c r="B1393" s="1">
        <v>44454</v>
      </c>
      <c r="C1393" t="s">
        <v>4339</v>
      </c>
      <c r="D1393" t="s">
        <v>143</v>
      </c>
      <c r="E1393" t="s">
        <v>4342</v>
      </c>
      <c r="F1393" t="s">
        <v>4348</v>
      </c>
      <c r="G1393" t="s">
        <v>4354</v>
      </c>
      <c r="H1393">
        <v>334.74</v>
      </c>
      <c r="I1393">
        <v>4.13</v>
      </c>
    </row>
    <row r="1394" spans="1:9">
      <c r="A1394" t="s">
        <v>2955</v>
      </c>
      <c r="B1394" s="1">
        <v>44454</v>
      </c>
      <c r="C1394" t="s">
        <v>4337</v>
      </c>
      <c r="D1394" t="s">
        <v>143</v>
      </c>
      <c r="E1394" t="s">
        <v>4342</v>
      </c>
      <c r="F1394" t="s">
        <v>4348</v>
      </c>
      <c r="G1394" t="s">
        <v>4353</v>
      </c>
      <c r="H1394">
        <v>6608</v>
      </c>
      <c r="I1394">
        <v>432.27</v>
      </c>
    </row>
    <row r="1395" spans="1:9">
      <c r="A1395" t="s">
        <v>2956</v>
      </c>
      <c r="B1395" s="1">
        <v>44454</v>
      </c>
      <c r="C1395" t="s">
        <v>4338</v>
      </c>
      <c r="D1395" t="s">
        <v>143</v>
      </c>
      <c r="E1395" t="s">
        <v>4342</v>
      </c>
      <c r="F1395" t="s">
        <v>4348</v>
      </c>
      <c r="G1395" t="s">
        <v>4353</v>
      </c>
      <c r="H1395">
        <v>1071.28</v>
      </c>
      <c r="I1395">
        <v>198.44</v>
      </c>
    </row>
    <row r="1396" spans="1:9">
      <c r="A1396" t="s">
        <v>2935</v>
      </c>
      <c r="B1396" s="1">
        <v>44453</v>
      </c>
      <c r="C1396" t="s">
        <v>4337</v>
      </c>
      <c r="D1396" t="s">
        <v>315</v>
      </c>
      <c r="E1396" t="s">
        <v>4342</v>
      </c>
      <c r="F1396" t="s">
        <v>4347</v>
      </c>
      <c r="G1396" t="s">
        <v>4352</v>
      </c>
      <c r="H1396">
        <v>793.52</v>
      </c>
      <c r="I1396">
        <v>65.63</v>
      </c>
    </row>
    <row r="1397" spans="1:9">
      <c r="A1397" t="s">
        <v>2921</v>
      </c>
      <c r="B1397" s="1">
        <v>44452</v>
      </c>
      <c r="C1397" t="s">
        <v>4338</v>
      </c>
      <c r="D1397" t="s">
        <v>1</v>
      </c>
      <c r="E1397" t="s">
        <v>4343</v>
      </c>
      <c r="F1397" t="s">
        <v>4350</v>
      </c>
      <c r="G1397" t="s">
        <v>4353</v>
      </c>
      <c r="H1397">
        <v>128.80000000000001</v>
      </c>
      <c r="I1397">
        <v>14.63</v>
      </c>
    </row>
    <row r="1398" spans="1:9">
      <c r="A1398" t="s">
        <v>2922</v>
      </c>
      <c r="B1398" s="1">
        <v>44452</v>
      </c>
      <c r="C1398" t="s">
        <v>4337</v>
      </c>
      <c r="D1398" t="s">
        <v>1</v>
      </c>
      <c r="E1398" t="s">
        <v>4343</v>
      </c>
      <c r="F1398" t="s">
        <v>4350</v>
      </c>
      <c r="G1398" t="s">
        <v>4353</v>
      </c>
      <c r="H1398">
        <v>1178.6880000000001</v>
      </c>
      <c r="I1398">
        <v>9.75</v>
      </c>
    </row>
    <row r="1399" spans="1:9">
      <c r="A1399" t="s">
        <v>2923</v>
      </c>
      <c r="B1399" s="1">
        <v>44452</v>
      </c>
      <c r="C1399" t="s">
        <v>4338</v>
      </c>
      <c r="D1399" t="s">
        <v>1</v>
      </c>
      <c r="E1399" t="s">
        <v>4343</v>
      </c>
      <c r="F1399" t="s">
        <v>4350</v>
      </c>
      <c r="G1399" t="s">
        <v>4353</v>
      </c>
      <c r="H1399">
        <v>10496.08</v>
      </c>
      <c r="I1399">
        <v>392.07</v>
      </c>
    </row>
    <row r="1400" spans="1:9">
      <c r="A1400" t="s">
        <v>2924</v>
      </c>
      <c r="B1400" s="1">
        <v>44452</v>
      </c>
      <c r="C1400" t="s">
        <v>4338</v>
      </c>
      <c r="D1400" t="s">
        <v>599</v>
      </c>
      <c r="E1400" t="s">
        <v>4343</v>
      </c>
      <c r="F1400" t="s">
        <v>4346</v>
      </c>
      <c r="G1400" t="s">
        <v>4354</v>
      </c>
      <c r="H1400">
        <v>1593.9</v>
      </c>
      <c r="I1400">
        <v>286.77999999999997</v>
      </c>
    </row>
    <row r="1401" spans="1:9">
      <c r="A1401" t="s">
        <v>2925</v>
      </c>
      <c r="B1401" s="1">
        <v>44452</v>
      </c>
      <c r="C1401" t="s">
        <v>4337</v>
      </c>
      <c r="D1401" t="s">
        <v>599</v>
      </c>
      <c r="E1401" t="s">
        <v>4343</v>
      </c>
      <c r="F1401" t="s">
        <v>4346</v>
      </c>
      <c r="G1401" t="s">
        <v>4354</v>
      </c>
      <c r="H1401">
        <v>1754.76</v>
      </c>
      <c r="I1401">
        <v>102.27</v>
      </c>
    </row>
    <row r="1402" spans="1:9">
      <c r="A1402" t="s">
        <v>2926</v>
      </c>
      <c r="B1402" s="1">
        <v>44452</v>
      </c>
      <c r="C1402" t="s">
        <v>4339</v>
      </c>
      <c r="D1402" t="s">
        <v>544</v>
      </c>
      <c r="E1402" t="s">
        <v>4342</v>
      </c>
      <c r="F1402" t="s">
        <v>4347</v>
      </c>
      <c r="G1402" t="s">
        <v>4352</v>
      </c>
      <c r="H1402">
        <v>3289.44</v>
      </c>
      <c r="I1402">
        <v>298.38</v>
      </c>
    </row>
    <row r="1403" spans="1:9">
      <c r="A1403" t="s">
        <v>2927</v>
      </c>
      <c r="B1403" s="1">
        <v>44452</v>
      </c>
      <c r="C1403" t="s">
        <v>4337</v>
      </c>
      <c r="D1403" t="s">
        <v>544</v>
      </c>
      <c r="E1403" t="s">
        <v>4342</v>
      </c>
      <c r="F1403" t="s">
        <v>4347</v>
      </c>
      <c r="G1403" t="s">
        <v>4353</v>
      </c>
      <c r="H1403">
        <v>230.58</v>
      </c>
      <c r="I1403">
        <v>24.55</v>
      </c>
    </row>
    <row r="1404" spans="1:9">
      <c r="A1404" t="s">
        <v>2928</v>
      </c>
      <c r="B1404" s="1">
        <v>44452</v>
      </c>
      <c r="C1404" t="s">
        <v>4339</v>
      </c>
      <c r="D1404" t="s">
        <v>544</v>
      </c>
      <c r="E1404" t="s">
        <v>4342</v>
      </c>
      <c r="F1404" t="s">
        <v>4347</v>
      </c>
      <c r="G1404" t="s">
        <v>4354</v>
      </c>
      <c r="H1404">
        <v>179.42400000000001</v>
      </c>
      <c r="I1404">
        <v>16.079999999999998</v>
      </c>
    </row>
    <row r="1405" spans="1:9">
      <c r="A1405" t="s">
        <v>2929</v>
      </c>
      <c r="B1405" s="1">
        <v>44452</v>
      </c>
      <c r="C1405" t="s">
        <v>4338</v>
      </c>
      <c r="D1405" t="s">
        <v>544</v>
      </c>
      <c r="E1405" t="s">
        <v>4342</v>
      </c>
      <c r="F1405" t="s">
        <v>4347</v>
      </c>
      <c r="G1405" t="s">
        <v>4353</v>
      </c>
      <c r="H1405">
        <v>260.12</v>
      </c>
      <c r="I1405">
        <v>24.18</v>
      </c>
    </row>
    <row r="1406" spans="1:9">
      <c r="A1406" t="s">
        <v>2930</v>
      </c>
      <c r="B1406" s="1">
        <v>44452</v>
      </c>
      <c r="C1406" t="s">
        <v>4337</v>
      </c>
      <c r="D1406" t="s">
        <v>419</v>
      </c>
      <c r="E1406" t="s">
        <v>4342</v>
      </c>
      <c r="F1406" t="s">
        <v>4350</v>
      </c>
      <c r="G1406" t="s">
        <v>4353</v>
      </c>
      <c r="H1406">
        <v>346.08</v>
      </c>
      <c r="I1406">
        <v>42.44</v>
      </c>
    </row>
    <row r="1407" spans="1:9">
      <c r="A1407" t="s">
        <v>2931</v>
      </c>
      <c r="B1407" s="1">
        <v>44452</v>
      </c>
      <c r="C1407" t="s">
        <v>4339</v>
      </c>
      <c r="D1407" t="s">
        <v>711</v>
      </c>
      <c r="E1407" t="s">
        <v>4344</v>
      </c>
      <c r="F1407" t="s">
        <v>4349</v>
      </c>
      <c r="G1407" t="s">
        <v>4354</v>
      </c>
      <c r="H1407">
        <v>483.84</v>
      </c>
      <c r="I1407">
        <v>14.53</v>
      </c>
    </row>
    <row r="1408" spans="1:9">
      <c r="A1408" t="s">
        <v>2932</v>
      </c>
      <c r="B1408" s="1">
        <v>44452</v>
      </c>
      <c r="C1408" t="s">
        <v>4340</v>
      </c>
      <c r="D1408" t="s">
        <v>711</v>
      </c>
      <c r="E1408" t="s">
        <v>4344</v>
      </c>
      <c r="F1408" t="s">
        <v>4349</v>
      </c>
      <c r="G1408" t="s">
        <v>4353</v>
      </c>
      <c r="H1408">
        <v>1067.6400000000001</v>
      </c>
      <c r="I1408">
        <v>125.74</v>
      </c>
    </row>
    <row r="1409" spans="1:9">
      <c r="A1409" t="s">
        <v>2933</v>
      </c>
      <c r="B1409" s="1">
        <v>44452</v>
      </c>
      <c r="C1409" t="s">
        <v>4337</v>
      </c>
      <c r="D1409" t="s">
        <v>711</v>
      </c>
      <c r="E1409" t="s">
        <v>4344</v>
      </c>
      <c r="F1409" t="s">
        <v>4349</v>
      </c>
      <c r="G1409" t="s">
        <v>4354</v>
      </c>
      <c r="H1409">
        <v>2363.34</v>
      </c>
      <c r="I1409">
        <v>230.01</v>
      </c>
    </row>
    <row r="1410" spans="1:9">
      <c r="A1410" t="s">
        <v>2934</v>
      </c>
      <c r="B1410" s="1">
        <v>44452</v>
      </c>
      <c r="C1410" t="s">
        <v>4338</v>
      </c>
      <c r="D1410" t="s">
        <v>711</v>
      </c>
      <c r="E1410" t="s">
        <v>4344</v>
      </c>
      <c r="F1410" t="s">
        <v>4349</v>
      </c>
      <c r="G1410" t="s">
        <v>4353</v>
      </c>
      <c r="H1410">
        <v>280</v>
      </c>
      <c r="I1410">
        <v>48.34</v>
      </c>
    </row>
    <row r="1411" spans="1:9">
      <c r="A1411" t="s">
        <v>2899</v>
      </c>
      <c r="B1411" s="1">
        <v>44451</v>
      </c>
      <c r="C1411" t="s">
        <v>4338</v>
      </c>
      <c r="D1411" t="s">
        <v>493</v>
      </c>
      <c r="E1411" t="s">
        <v>4343</v>
      </c>
      <c r="F1411" t="s">
        <v>4348</v>
      </c>
      <c r="G1411" t="s">
        <v>4353</v>
      </c>
      <c r="H1411">
        <v>40.908000000000001</v>
      </c>
      <c r="I1411">
        <v>7.21</v>
      </c>
    </row>
    <row r="1412" spans="1:9">
      <c r="A1412" t="s">
        <v>2900</v>
      </c>
      <c r="B1412" s="1">
        <v>44451</v>
      </c>
      <c r="C1412" t="s">
        <v>4338</v>
      </c>
      <c r="D1412" t="s">
        <v>634</v>
      </c>
      <c r="E1412" t="s">
        <v>4343</v>
      </c>
      <c r="F1412" t="s">
        <v>4348</v>
      </c>
      <c r="G1412" t="s">
        <v>4353</v>
      </c>
      <c r="H1412">
        <v>514.5</v>
      </c>
      <c r="I1412">
        <v>34.94</v>
      </c>
    </row>
    <row r="1413" spans="1:9">
      <c r="A1413" t="s">
        <v>2901</v>
      </c>
      <c r="B1413" s="1">
        <v>44451</v>
      </c>
      <c r="C1413" t="s">
        <v>4340</v>
      </c>
      <c r="D1413" t="s">
        <v>634</v>
      </c>
      <c r="E1413" t="s">
        <v>4343</v>
      </c>
      <c r="F1413" t="s">
        <v>4348</v>
      </c>
      <c r="G1413" t="s">
        <v>4352</v>
      </c>
      <c r="H1413">
        <v>5422.5360000000001</v>
      </c>
      <c r="I1413">
        <v>96.04</v>
      </c>
    </row>
    <row r="1414" spans="1:9">
      <c r="A1414" t="s">
        <v>2902</v>
      </c>
      <c r="B1414" s="1">
        <v>44451</v>
      </c>
      <c r="C1414" t="s">
        <v>4340</v>
      </c>
      <c r="D1414" t="s">
        <v>181</v>
      </c>
      <c r="E1414" t="s">
        <v>4342</v>
      </c>
      <c r="F1414" t="s">
        <v>4349</v>
      </c>
      <c r="G1414" t="s">
        <v>4352</v>
      </c>
      <c r="H1414">
        <v>1402.1279999999999</v>
      </c>
      <c r="I1414">
        <v>50.77</v>
      </c>
    </row>
    <row r="1415" spans="1:9">
      <c r="A1415" t="s">
        <v>2903</v>
      </c>
      <c r="B1415" s="1">
        <v>44451</v>
      </c>
      <c r="C1415" t="s">
        <v>4339</v>
      </c>
      <c r="D1415" t="s">
        <v>181</v>
      </c>
      <c r="E1415" t="s">
        <v>4342</v>
      </c>
      <c r="F1415" t="s">
        <v>4349</v>
      </c>
      <c r="G1415" t="s">
        <v>4353</v>
      </c>
      <c r="H1415">
        <v>1516.2840000000001</v>
      </c>
      <c r="I1415">
        <v>24.93</v>
      </c>
    </row>
    <row r="1416" spans="1:9">
      <c r="A1416" t="s">
        <v>2904</v>
      </c>
      <c r="B1416" s="1">
        <v>44451</v>
      </c>
      <c r="C1416" t="s">
        <v>4337</v>
      </c>
      <c r="D1416" t="s">
        <v>259</v>
      </c>
      <c r="E1416" t="s">
        <v>4344</v>
      </c>
      <c r="F1416" t="s">
        <v>4348</v>
      </c>
      <c r="G1416" t="s">
        <v>4354</v>
      </c>
      <c r="H1416">
        <v>9095.1</v>
      </c>
      <c r="I1416">
        <v>409.34</v>
      </c>
    </row>
    <row r="1417" spans="1:9">
      <c r="A1417" t="s">
        <v>2905</v>
      </c>
      <c r="B1417" s="1">
        <v>44451</v>
      </c>
      <c r="C1417" t="s">
        <v>4339</v>
      </c>
      <c r="D1417" t="s">
        <v>259</v>
      </c>
      <c r="E1417" t="s">
        <v>4344</v>
      </c>
      <c r="F1417" t="s">
        <v>4348</v>
      </c>
      <c r="G1417" t="s">
        <v>4354</v>
      </c>
      <c r="H1417">
        <v>428.96</v>
      </c>
      <c r="I1417">
        <v>45.56</v>
      </c>
    </row>
    <row r="1418" spans="1:9">
      <c r="A1418" t="s">
        <v>2906</v>
      </c>
      <c r="B1418" s="1">
        <v>44451</v>
      </c>
      <c r="C1418" t="s">
        <v>4338</v>
      </c>
      <c r="D1418" t="s">
        <v>259</v>
      </c>
      <c r="E1418" t="s">
        <v>4344</v>
      </c>
      <c r="F1418" t="s">
        <v>4348</v>
      </c>
      <c r="G1418" t="s">
        <v>4353</v>
      </c>
      <c r="H1418">
        <v>4183.2</v>
      </c>
      <c r="I1418">
        <v>179.08</v>
      </c>
    </row>
    <row r="1419" spans="1:9">
      <c r="A1419" t="s">
        <v>2907</v>
      </c>
      <c r="B1419" s="1">
        <v>44451</v>
      </c>
      <c r="C1419" t="s">
        <v>4339</v>
      </c>
      <c r="D1419" t="s">
        <v>259</v>
      </c>
      <c r="E1419" t="s">
        <v>4344</v>
      </c>
      <c r="F1419" t="s">
        <v>4348</v>
      </c>
      <c r="G1419" t="s">
        <v>4353</v>
      </c>
      <c r="H1419">
        <v>717.78</v>
      </c>
      <c r="I1419">
        <v>102.95</v>
      </c>
    </row>
    <row r="1420" spans="1:9">
      <c r="A1420" t="s">
        <v>2908</v>
      </c>
      <c r="B1420" s="1">
        <v>44451</v>
      </c>
      <c r="C1420" t="s">
        <v>4338</v>
      </c>
      <c r="D1420" t="s">
        <v>259</v>
      </c>
      <c r="E1420" t="s">
        <v>4344</v>
      </c>
      <c r="F1420" t="s">
        <v>4348</v>
      </c>
      <c r="G1420" t="s">
        <v>4353</v>
      </c>
      <c r="H1420">
        <v>369.6</v>
      </c>
      <c r="I1420">
        <v>21.87</v>
      </c>
    </row>
    <row r="1421" spans="1:9">
      <c r="A1421" t="s">
        <v>2909</v>
      </c>
      <c r="B1421" s="1">
        <v>44451</v>
      </c>
      <c r="C1421" t="s">
        <v>4340</v>
      </c>
      <c r="D1421" t="s">
        <v>259</v>
      </c>
      <c r="E1421" t="s">
        <v>4344</v>
      </c>
      <c r="F1421" t="s">
        <v>4348</v>
      </c>
      <c r="G1421" t="s">
        <v>4353</v>
      </c>
      <c r="H1421">
        <v>136.08000000000001</v>
      </c>
      <c r="I1421">
        <v>26.87</v>
      </c>
    </row>
    <row r="1422" spans="1:9">
      <c r="A1422" t="s">
        <v>2910</v>
      </c>
      <c r="B1422" s="1">
        <v>44451</v>
      </c>
      <c r="C1422" t="s">
        <v>4338</v>
      </c>
      <c r="D1422" t="s">
        <v>135</v>
      </c>
      <c r="E1422" t="s">
        <v>4342</v>
      </c>
      <c r="F1422" t="s">
        <v>4347</v>
      </c>
      <c r="G1422" t="s">
        <v>4354</v>
      </c>
      <c r="H1422">
        <v>2048.48</v>
      </c>
      <c r="I1422">
        <v>235.88</v>
      </c>
    </row>
    <row r="1423" spans="1:9">
      <c r="A1423" t="s">
        <v>2911</v>
      </c>
      <c r="B1423" s="1">
        <v>44451</v>
      </c>
      <c r="C1423" t="s">
        <v>4338</v>
      </c>
      <c r="D1423" t="s">
        <v>135</v>
      </c>
      <c r="E1423" t="s">
        <v>4342</v>
      </c>
      <c r="F1423" t="s">
        <v>4347</v>
      </c>
      <c r="G1423" t="s">
        <v>4353</v>
      </c>
      <c r="H1423">
        <v>8533.98</v>
      </c>
      <c r="I1423">
        <v>469.72</v>
      </c>
    </row>
    <row r="1424" spans="1:9">
      <c r="A1424" t="s">
        <v>2912</v>
      </c>
      <c r="B1424" s="1">
        <v>44451</v>
      </c>
      <c r="C1424" t="s">
        <v>4337</v>
      </c>
      <c r="D1424" t="s">
        <v>135</v>
      </c>
      <c r="E1424" t="s">
        <v>4342</v>
      </c>
      <c r="F1424" t="s">
        <v>4347</v>
      </c>
      <c r="G1424" t="s">
        <v>4353</v>
      </c>
      <c r="H1424">
        <v>55.16</v>
      </c>
      <c r="I1424">
        <v>13.43</v>
      </c>
    </row>
    <row r="1425" spans="1:9">
      <c r="A1425" t="s">
        <v>2913</v>
      </c>
      <c r="B1425" s="1">
        <v>44451</v>
      </c>
      <c r="C1425" t="s">
        <v>4338</v>
      </c>
      <c r="D1425" t="s">
        <v>654</v>
      </c>
      <c r="E1425" t="s">
        <v>4342</v>
      </c>
      <c r="F1425" t="s">
        <v>4348</v>
      </c>
      <c r="G1425" t="s">
        <v>4352</v>
      </c>
      <c r="H1425">
        <v>3924.2</v>
      </c>
      <c r="I1425">
        <v>169.55</v>
      </c>
    </row>
    <row r="1426" spans="1:9">
      <c r="A1426" t="s">
        <v>2914</v>
      </c>
      <c r="B1426" s="1">
        <v>44451</v>
      </c>
      <c r="C1426" t="s">
        <v>4340</v>
      </c>
      <c r="D1426" t="s">
        <v>654</v>
      </c>
      <c r="E1426" t="s">
        <v>4342</v>
      </c>
      <c r="F1426" t="s">
        <v>4348</v>
      </c>
      <c r="G1426" t="s">
        <v>4353</v>
      </c>
      <c r="H1426">
        <v>94.08</v>
      </c>
      <c r="I1426">
        <v>2.96</v>
      </c>
    </row>
    <row r="1427" spans="1:9">
      <c r="A1427" t="s">
        <v>2915</v>
      </c>
      <c r="B1427" s="1">
        <v>44451</v>
      </c>
      <c r="C1427" t="s">
        <v>4337</v>
      </c>
      <c r="D1427" t="s">
        <v>654</v>
      </c>
      <c r="E1427" t="s">
        <v>4342</v>
      </c>
      <c r="F1427" t="s">
        <v>4348</v>
      </c>
      <c r="G1427" t="s">
        <v>4353</v>
      </c>
      <c r="H1427">
        <v>240.66</v>
      </c>
      <c r="I1427">
        <v>24.15</v>
      </c>
    </row>
    <row r="1428" spans="1:9">
      <c r="A1428" t="s">
        <v>2916</v>
      </c>
      <c r="B1428" s="1">
        <v>44451</v>
      </c>
      <c r="C1428" t="s">
        <v>4338</v>
      </c>
      <c r="D1428" t="s">
        <v>654</v>
      </c>
      <c r="E1428" t="s">
        <v>4342</v>
      </c>
      <c r="F1428" t="s">
        <v>4348</v>
      </c>
      <c r="G1428" t="s">
        <v>4353</v>
      </c>
      <c r="H1428">
        <v>382.62</v>
      </c>
      <c r="I1428">
        <v>27.51</v>
      </c>
    </row>
    <row r="1429" spans="1:9">
      <c r="A1429" t="s">
        <v>2917</v>
      </c>
      <c r="B1429" s="1">
        <v>44451</v>
      </c>
      <c r="C1429" t="s">
        <v>4338</v>
      </c>
      <c r="D1429" t="s">
        <v>654</v>
      </c>
      <c r="E1429" t="s">
        <v>4342</v>
      </c>
      <c r="F1429" t="s">
        <v>4348</v>
      </c>
      <c r="G1429" t="s">
        <v>4352</v>
      </c>
      <c r="H1429">
        <v>627.48</v>
      </c>
      <c r="I1429">
        <v>71.89</v>
      </c>
    </row>
    <row r="1430" spans="1:9">
      <c r="A1430" t="s">
        <v>2918</v>
      </c>
      <c r="B1430" s="1">
        <v>44451</v>
      </c>
      <c r="C1430" t="s">
        <v>4338</v>
      </c>
      <c r="D1430" t="s">
        <v>447</v>
      </c>
      <c r="E1430" t="s">
        <v>4342</v>
      </c>
      <c r="F1430" t="s">
        <v>4347</v>
      </c>
      <c r="G1430" t="s">
        <v>4354</v>
      </c>
      <c r="H1430">
        <v>1680</v>
      </c>
      <c r="I1430">
        <v>127.97</v>
      </c>
    </row>
    <row r="1431" spans="1:9">
      <c r="A1431" t="s">
        <v>2919</v>
      </c>
      <c r="B1431" s="1">
        <v>44451</v>
      </c>
      <c r="C1431" t="s">
        <v>4339</v>
      </c>
      <c r="D1431" t="s">
        <v>447</v>
      </c>
      <c r="E1431" t="s">
        <v>4342</v>
      </c>
      <c r="F1431" t="s">
        <v>4347</v>
      </c>
      <c r="G1431" t="s">
        <v>4353</v>
      </c>
      <c r="H1431">
        <v>262.08</v>
      </c>
      <c r="I1431">
        <v>32.28</v>
      </c>
    </row>
    <row r="1432" spans="1:9">
      <c r="A1432" t="s">
        <v>2920</v>
      </c>
      <c r="B1432" s="1">
        <v>44451</v>
      </c>
      <c r="C1432" t="s">
        <v>4339</v>
      </c>
      <c r="D1432" t="s">
        <v>447</v>
      </c>
      <c r="E1432" t="s">
        <v>4342</v>
      </c>
      <c r="F1432" t="s">
        <v>4347</v>
      </c>
      <c r="G1432" t="s">
        <v>4353</v>
      </c>
      <c r="H1432">
        <v>115.5</v>
      </c>
      <c r="I1432">
        <v>42.62</v>
      </c>
    </row>
    <row r="1433" spans="1:9">
      <c r="A1433" t="s">
        <v>2885</v>
      </c>
      <c r="B1433" s="1">
        <v>44450</v>
      </c>
      <c r="C1433" t="s">
        <v>4337</v>
      </c>
      <c r="D1433" t="s">
        <v>582</v>
      </c>
      <c r="E1433" t="s">
        <v>4344</v>
      </c>
      <c r="F1433" t="s">
        <v>4351</v>
      </c>
      <c r="G1433" t="s">
        <v>4353</v>
      </c>
      <c r="H1433">
        <v>82.656000000000006</v>
      </c>
      <c r="I1433">
        <v>0.88</v>
      </c>
    </row>
    <row r="1434" spans="1:9">
      <c r="A1434" t="s">
        <v>2886</v>
      </c>
      <c r="B1434" s="1">
        <v>44450</v>
      </c>
      <c r="C1434" t="s">
        <v>4339</v>
      </c>
      <c r="D1434" t="s">
        <v>582</v>
      </c>
      <c r="E1434" t="s">
        <v>4344</v>
      </c>
      <c r="F1434" t="s">
        <v>4351</v>
      </c>
      <c r="G1434" t="s">
        <v>4353</v>
      </c>
      <c r="H1434">
        <v>66.191999999999993</v>
      </c>
      <c r="I1434">
        <v>1.28</v>
      </c>
    </row>
    <row r="1435" spans="1:9">
      <c r="A1435" t="s">
        <v>2887</v>
      </c>
      <c r="B1435" s="1">
        <v>44450</v>
      </c>
      <c r="C1435" t="s">
        <v>4337</v>
      </c>
      <c r="D1435" t="s">
        <v>582</v>
      </c>
      <c r="E1435" t="s">
        <v>4344</v>
      </c>
      <c r="F1435" t="s">
        <v>4351</v>
      </c>
      <c r="G1435" t="s">
        <v>4354</v>
      </c>
      <c r="H1435">
        <v>2182.8240000000001</v>
      </c>
      <c r="I1435">
        <v>46.09</v>
      </c>
    </row>
    <row r="1436" spans="1:9">
      <c r="A1436" t="s">
        <v>2888</v>
      </c>
      <c r="B1436" s="1">
        <v>44450</v>
      </c>
      <c r="C1436" t="s">
        <v>4338</v>
      </c>
      <c r="D1436" t="s">
        <v>187</v>
      </c>
      <c r="E1436" t="s">
        <v>4342</v>
      </c>
      <c r="F1436" t="s">
        <v>4349</v>
      </c>
      <c r="G1436" t="s">
        <v>4353</v>
      </c>
      <c r="H1436">
        <v>1065.96</v>
      </c>
      <c r="I1436">
        <v>50.02</v>
      </c>
    </row>
    <row r="1437" spans="1:9">
      <c r="A1437" t="s">
        <v>2889</v>
      </c>
      <c r="B1437" s="1">
        <v>44450</v>
      </c>
      <c r="C1437" t="s">
        <v>4340</v>
      </c>
      <c r="D1437" t="s">
        <v>113</v>
      </c>
      <c r="E1437" t="s">
        <v>4344</v>
      </c>
      <c r="F1437" t="s">
        <v>4346</v>
      </c>
      <c r="G1437" t="s">
        <v>4353</v>
      </c>
      <c r="H1437">
        <v>192.22</v>
      </c>
      <c r="I1437">
        <v>49.63</v>
      </c>
    </row>
    <row r="1438" spans="1:9">
      <c r="A1438" t="s">
        <v>2890</v>
      </c>
      <c r="B1438" s="1">
        <v>44450</v>
      </c>
      <c r="C1438" t="s">
        <v>4339</v>
      </c>
      <c r="D1438" t="s">
        <v>113</v>
      </c>
      <c r="E1438" t="s">
        <v>4344</v>
      </c>
      <c r="F1438" t="s">
        <v>4346</v>
      </c>
      <c r="G1438" t="s">
        <v>4353</v>
      </c>
      <c r="H1438">
        <v>573.72</v>
      </c>
      <c r="I1438">
        <v>184.95</v>
      </c>
    </row>
    <row r="1439" spans="1:9">
      <c r="A1439" t="s">
        <v>2891</v>
      </c>
      <c r="B1439" s="1">
        <v>44450</v>
      </c>
      <c r="C1439" t="s">
        <v>4340</v>
      </c>
      <c r="D1439" t="s">
        <v>134</v>
      </c>
      <c r="E1439" t="s">
        <v>4344</v>
      </c>
      <c r="F1439" t="s">
        <v>4347</v>
      </c>
      <c r="G1439" t="s">
        <v>4352</v>
      </c>
      <c r="H1439">
        <v>1558.48</v>
      </c>
      <c r="I1439">
        <v>216.47</v>
      </c>
    </row>
    <row r="1440" spans="1:9">
      <c r="A1440" t="s">
        <v>2892</v>
      </c>
      <c r="B1440" s="1">
        <v>44450</v>
      </c>
      <c r="C1440" t="s">
        <v>4337</v>
      </c>
      <c r="D1440" t="s">
        <v>134</v>
      </c>
      <c r="E1440" t="s">
        <v>4344</v>
      </c>
      <c r="F1440" t="s">
        <v>4347</v>
      </c>
      <c r="G1440" t="s">
        <v>4353</v>
      </c>
      <c r="H1440">
        <v>7592.76</v>
      </c>
      <c r="I1440">
        <v>351.02</v>
      </c>
    </row>
    <row r="1441" spans="1:9">
      <c r="A1441" t="s">
        <v>2893</v>
      </c>
      <c r="B1441" s="1">
        <v>44450</v>
      </c>
      <c r="C1441" t="s">
        <v>4337</v>
      </c>
      <c r="D1441" t="s">
        <v>298</v>
      </c>
      <c r="E1441" t="s">
        <v>4344</v>
      </c>
      <c r="F1441" t="s">
        <v>4347</v>
      </c>
      <c r="G1441" t="s">
        <v>4354</v>
      </c>
      <c r="H1441">
        <v>4796.12</v>
      </c>
      <c r="I1441">
        <v>111.34</v>
      </c>
    </row>
    <row r="1442" spans="1:9">
      <c r="A1442" t="s">
        <v>2894</v>
      </c>
      <c r="B1442" s="1">
        <v>44450</v>
      </c>
      <c r="C1442" t="s">
        <v>4338</v>
      </c>
      <c r="D1442" t="s">
        <v>298</v>
      </c>
      <c r="E1442" t="s">
        <v>4344</v>
      </c>
      <c r="F1442" t="s">
        <v>4347</v>
      </c>
      <c r="G1442" t="s">
        <v>4353</v>
      </c>
      <c r="H1442">
        <v>130.47999999999999</v>
      </c>
      <c r="I1442">
        <v>10.23</v>
      </c>
    </row>
    <row r="1443" spans="1:9">
      <c r="A1443" t="s">
        <v>2895</v>
      </c>
      <c r="B1443" s="1">
        <v>44450</v>
      </c>
      <c r="C1443" t="s">
        <v>4337</v>
      </c>
      <c r="D1443" t="s">
        <v>298</v>
      </c>
      <c r="E1443" t="s">
        <v>4344</v>
      </c>
      <c r="F1443" t="s">
        <v>4347</v>
      </c>
      <c r="G1443" t="s">
        <v>4353</v>
      </c>
      <c r="H1443">
        <v>199.92</v>
      </c>
      <c r="I1443">
        <v>44.27</v>
      </c>
    </row>
    <row r="1444" spans="1:9">
      <c r="A1444" t="s">
        <v>2896</v>
      </c>
      <c r="B1444" s="1">
        <v>44450</v>
      </c>
      <c r="C1444" t="s">
        <v>4339</v>
      </c>
      <c r="D1444" t="s">
        <v>298</v>
      </c>
      <c r="E1444" t="s">
        <v>4344</v>
      </c>
      <c r="F1444" t="s">
        <v>4347</v>
      </c>
      <c r="G1444" t="s">
        <v>4354</v>
      </c>
      <c r="H1444">
        <v>692.72</v>
      </c>
      <c r="I1444">
        <v>63.23</v>
      </c>
    </row>
    <row r="1445" spans="1:9">
      <c r="A1445" t="s">
        <v>2897</v>
      </c>
      <c r="B1445" s="1">
        <v>44450</v>
      </c>
      <c r="C1445" t="s">
        <v>4340</v>
      </c>
      <c r="D1445" t="s">
        <v>298</v>
      </c>
      <c r="E1445" t="s">
        <v>4344</v>
      </c>
      <c r="F1445" t="s">
        <v>4347</v>
      </c>
      <c r="G1445" t="s">
        <v>4353</v>
      </c>
      <c r="H1445">
        <v>693.7</v>
      </c>
      <c r="I1445">
        <v>120.91</v>
      </c>
    </row>
    <row r="1446" spans="1:9">
      <c r="A1446" t="s">
        <v>2898</v>
      </c>
      <c r="B1446" s="1">
        <v>44450</v>
      </c>
      <c r="C1446" t="s">
        <v>4338</v>
      </c>
      <c r="D1446" t="s">
        <v>298</v>
      </c>
      <c r="E1446" t="s">
        <v>4344</v>
      </c>
      <c r="F1446" t="s">
        <v>4347</v>
      </c>
      <c r="G1446" t="s">
        <v>4354</v>
      </c>
      <c r="H1446">
        <v>421.68</v>
      </c>
      <c r="I1446">
        <v>20.45</v>
      </c>
    </row>
    <row r="1447" spans="1:9">
      <c r="A1447" t="s">
        <v>2868</v>
      </c>
      <c r="B1447" s="1">
        <v>44449</v>
      </c>
      <c r="C1447" t="s">
        <v>4338</v>
      </c>
      <c r="D1447" t="s">
        <v>407</v>
      </c>
      <c r="E1447" t="s">
        <v>4343</v>
      </c>
      <c r="F1447" t="s">
        <v>4346</v>
      </c>
      <c r="G1447" t="s">
        <v>4352</v>
      </c>
      <c r="H1447">
        <v>426.21600000000001</v>
      </c>
      <c r="I1447">
        <v>2.72</v>
      </c>
    </row>
    <row r="1448" spans="1:9">
      <c r="A1448" t="s">
        <v>2869</v>
      </c>
      <c r="B1448" s="1">
        <v>44449</v>
      </c>
      <c r="C1448" t="s">
        <v>4337</v>
      </c>
      <c r="D1448" t="s">
        <v>31</v>
      </c>
      <c r="E1448" t="s">
        <v>4343</v>
      </c>
      <c r="F1448" t="s">
        <v>4347</v>
      </c>
      <c r="G1448" t="s">
        <v>4354</v>
      </c>
      <c r="H1448">
        <v>502.488</v>
      </c>
      <c r="I1448">
        <v>127.97</v>
      </c>
    </row>
    <row r="1449" spans="1:9">
      <c r="A1449" t="s">
        <v>2870</v>
      </c>
      <c r="B1449" s="1">
        <v>44449</v>
      </c>
      <c r="C1449" t="s">
        <v>4338</v>
      </c>
      <c r="D1449" t="s">
        <v>290</v>
      </c>
      <c r="E1449" t="s">
        <v>4343</v>
      </c>
      <c r="F1449" t="s">
        <v>4347</v>
      </c>
      <c r="G1449" t="s">
        <v>4354</v>
      </c>
      <c r="H1449">
        <v>1869.84</v>
      </c>
      <c r="I1449">
        <v>200.33</v>
      </c>
    </row>
    <row r="1450" spans="1:9">
      <c r="A1450" t="s">
        <v>2871</v>
      </c>
      <c r="B1450" s="1">
        <v>44449</v>
      </c>
      <c r="C1450" t="s">
        <v>4338</v>
      </c>
      <c r="D1450" t="s">
        <v>290</v>
      </c>
      <c r="E1450" t="s">
        <v>4343</v>
      </c>
      <c r="F1450" t="s">
        <v>4347</v>
      </c>
      <c r="G1450" t="s">
        <v>4354</v>
      </c>
      <c r="H1450">
        <v>945.33600000000001</v>
      </c>
      <c r="I1450">
        <v>5.63</v>
      </c>
    </row>
    <row r="1451" spans="1:9">
      <c r="A1451" t="s">
        <v>2872</v>
      </c>
      <c r="B1451" s="1">
        <v>44449</v>
      </c>
      <c r="C1451" t="s">
        <v>4338</v>
      </c>
      <c r="D1451" t="s">
        <v>12</v>
      </c>
      <c r="E1451" t="s">
        <v>4342</v>
      </c>
      <c r="F1451" t="s">
        <v>4346</v>
      </c>
      <c r="G1451" t="s">
        <v>4352</v>
      </c>
      <c r="H1451">
        <v>1408.82</v>
      </c>
      <c r="I1451">
        <v>181.14</v>
      </c>
    </row>
    <row r="1452" spans="1:9">
      <c r="A1452" t="s">
        <v>2873</v>
      </c>
      <c r="B1452" s="1">
        <v>44449</v>
      </c>
      <c r="C1452" t="s">
        <v>4337</v>
      </c>
      <c r="D1452" t="s">
        <v>12</v>
      </c>
      <c r="E1452" t="s">
        <v>4342</v>
      </c>
      <c r="F1452" t="s">
        <v>4346</v>
      </c>
      <c r="G1452" t="s">
        <v>4353</v>
      </c>
      <c r="H1452">
        <v>478.24</v>
      </c>
      <c r="I1452">
        <v>40.869999999999997</v>
      </c>
    </row>
    <row r="1453" spans="1:9">
      <c r="A1453" t="s">
        <v>2874</v>
      </c>
      <c r="B1453" s="1">
        <v>44449</v>
      </c>
      <c r="C1453" t="s">
        <v>4337</v>
      </c>
      <c r="D1453" t="s">
        <v>12</v>
      </c>
      <c r="E1453" t="s">
        <v>4342</v>
      </c>
      <c r="F1453" t="s">
        <v>4346</v>
      </c>
      <c r="G1453" t="s">
        <v>4353</v>
      </c>
      <c r="H1453">
        <v>319.89999999999998</v>
      </c>
      <c r="I1453">
        <v>31.76</v>
      </c>
    </row>
    <row r="1454" spans="1:9">
      <c r="A1454" t="s">
        <v>2875</v>
      </c>
      <c r="B1454" s="1">
        <v>44449</v>
      </c>
      <c r="C1454" t="s">
        <v>4337</v>
      </c>
      <c r="D1454" t="s">
        <v>12</v>
      </c>
      <c r="E1454" t="s">
        <v>4342</v>
      </c>
      <c r="F1454" t="s">
        <v>4346</v>
      </c>
      <c r="G1454" t="s">
        <v>4353</v>
      </c>
      <c r="H1454">
        <v>1229.76</v>
      </c>
      <c r="I1454">
        <v>120.79</v>
      </c>
    </row>
    <row r="1455" spans="1:9">
      <c r="A1455" t="s">
        <v>2876</v>
      </c>
      <c r="B1455" s="1">
        <v>44449</v>
      </c>
      <c r="C1455" t="s">
        <v>4339</v>
      </c>
      <c r="D1455" t="s">
        <v>219</v>
      </c>
      <c r="E1455" t="s">
        <v>4342</v>
      </c>
      <c r="F1455" t="s">
        <v>4351</v>
      </c>
      <c r="G1455" t="s">
        <v>4354</v>
      </c>
      <c r="H1455">
        <v>6783.84</v>
      </c>
      <c r="I1455">
        <v>37.68</v>
      </c>
    </row>
    <row r="1456" spans="1:9">
      <c r="A1456" t="s">
        <v>2877</v>
      </c>
      <c r="B1456" s="1">
        <v>44449</v>
      </c>
      <c r="C1456" t="s">
        <v>4337</v>
      </c>
      <c r="D1456" t="s">
        <v>219</v>
      </c>
      <c r="E1456" t="s">
        <v>4342</v>
      </c>
      <c r="F1456" t="s">
        <v>4351</v>
      </c>
      <c r="G1456" t="s">
        <v>4353</v>
      </c>
      <c r="H1456">
        <v>279.55200000000002</v>
      </c>
      <c r="I1456">
        <v>6.56</v>
      </c>
    </row>
    <row r="1457" spans="1:9">
      <c r="A1457" t="s">
        <v>2878</v>
      </c>
      <c r="B1457" s="1">
        <v>44449</v>
      </c>
      <c r="C1457" t="s">
        <v>4338</v>
      </c>
      <c r="D1457" t="s">
        <v>219</v>
      </c>
      <c r="E1457" t="s">
        <v>4342</v>
      </c>
      <c r="F1457" t="s">
        <v>4351</v>
      </c>
      <c r="G1457" t="s">
        <v>4353</v>
      </c>
      <c r="H1457">
        <v>442.00799999999998</v>
      </c>
      <c r="I1457">
        <v>14.78</v>
      </c>
    </row>
    <row r="1458" spans="1:9">
      <c r="A1458" t="s">
        <v>2879</v>
      </c>
      <c r="B1458" s="1">
        <v>44449</v>
      </c>
      <c r="C1458" t="s">
        <v>4337</v>
      </c>
      <c r="D1458" t="s">
        <v>267</v>
      </c>
      <c r="E1458" t="s">
        <v>4344</v>
      </c>
      <c r="F1458" t="s">
        <v>4350</v>
      </c>
      <c r="G1458" t="s">
        <v>4353</v>
      </c>
      <c r="H1458">
        <v>1062.32</v>
      </c>
      <c r="I1458">
        <v>292.27</v>
      </c>
    </row>
    <row r="1459" spans="1:9">
      <c r="A1459" t="s">
        <v>2880</v>
      </c>
      <c r="B1459" s="1">
        <v>44449</v>
      </c>
      <c r="C1459" t="s">
        <v>4339</v>
      </c>
      <c r="D1459" t="s">
        <v>410</v>
      </c>
      <c r="E1459" t="s">
        <v>4342</v>
      </c>
      <c r="F1459" t="s">
        <v>4346</v>
      </c>
      <c r="G1459" t="s">
        <v>4353</v>
      </c>
      <c r="H1459">
        <v>367.5</v>
      </c>
      <c r="I1459">
        <v>18.350000000000001</v>
      </c>
    </row>
    <row r="1460" spans="1:9">
      <c r="A1460" t="s">
        <v>2881</v>
      </c>
      <c r="B1460" s="1">
        <v>44449</v>
      </c>
      <c r="C1460" t="s">
        <v>4337</v>
      </c>
      <c r="D1460" t="s">
        <v>410</v>
      </c>
      <c r="E1460" t="s">
        <v>4342</v>
      </c>
      <c r="F1460" t="s">
        <v>4346</v>
      </c>
      <c r="G1460" t="s">
        <v>4353</v>
      </c>
      <c r="H1460">
        <v>299.45999999999998</v>
      </c>
      <c r="I1460">
        <v>11.92</v>
      </c>
    </row>
    <row r="1461" spans="1:9">
      <c r="A1461" t="s">
        <v>2882</v>
      </c>
      <c r="B1461" s="1">
        <v>44449</v>
      </c>
      <c r="C1461" t="s">
        <v>4340</v>
      </c>
      <c r="D1461" t="s">
        <v>410</v>
      </c>
      <c r="E1461" t="s">
        <v>4342</v>
      </c>
      <c r="F1461" t="s">
        <v>4346</v>
      </c>
      <c r="G1461" t="s">
        <v>4353</v>
      </c>
      <c r="H1461">
        <v>123.34</v>
      </c>
      <c r="I1461">
        <v>35.47</v>
      </c>
    </row>
    <row r="1462" spans="1:9">
      <c r="A1462" t="s">
        <v>2883</v>
      </c>
      <c r="B1462" s="1">
        <v>44449</v>
      </c>
      <c r="C1462" t="s">
        <v>4338</v>
      </c>
      <c r="D1462" t="s">
        <v>658</v>
      </c>
      <c r="E1462" t="s">
        <v>4342</v>
      </c>
      <c r="F1462" t="s">
        <v>4348</v>
      </c>
      <c r="G1462" t="s">
        <v>4353</v>
      </c>
      <c r="H1462">
        <v>310.8</v>
      </c>
      <c r="I1462">
        <v>12.71</v>
      </c>
    </row>
    <row r="1463" spans="1:9">
      <c r="A1463" t="s">
        <v>2884</v>
      </c>
      <c r="B1463" s="1">
        <v>44449</v>
      </c>
      <c r="C1463" t="s">
        <v>4338</v>
      </c>
      <c r="D1463" t="s">
        <v>658</v>
      </c>
      <c r="E1463" t="s">
        <v>4342</v>
      </c>
      <c r="F1463" t="s">
        <v>4348</v>
      </c>
      <c r="G1463" t="s">
        <v>4353</v>
      </c>
      <c r="H1463">
        <v>278.88</v>
      </c>
      <c r="I1463">
        <v>27.44</v>
      </c>
    </row>
    <row r="1464" spans="1:9">
      <c r="A1464" t="s">
        <v>2845</v>
      </c>
      <c r="B1464" s="1">
        <v>44448</v>
      </c>
      <c r="C1464" t="s">
        <v>4338</v>
      </c>
      <c r="D1464" t="s">
        <v>360</v>
      </c>
      <c r="E1464" t="s">
        <v>4342</v>
      </c>
      <c r="F1464" t="s">
        <v>4348</v>
      </c>
      <c r="G1464" t="s">
        <v>4354</v>
      </c>
      <c r="H1464">
        <v>1323.7</v>
      </c>
      <c r="I1464">
        <v>204.62</v>
      </c>
    </row>
    <row r="1465" spans="1:9">
      <c r="A1465" t="s">
        <v>2846</v>
      </c>
      <c r="B1465" s="1">
        <v>44448</v>
      </c>
      <c r="C1465" t="s">
        <v>4337</v>
      </c>
      <c r="D1465" t="s">
        <v>326</v>
      </c>
      <c r="E1465" t="s">
        <v>4344</v>
      </c>
      <c r="F1465" t="s">
        <v>4346</v>
      </c>
      <c r="G1465" t="s">
        <v>4353</v>
      </c>
      <c r="H1465">
        <v>6993.84</v>
      </c>
      <c r="I1465">
        <v>387.41</v>
      </c>
    </row>
    <row r="1466" spans="1:9">
      <c r="A1466" t="s">
        <v>2847</v>
      </c>
      <c r="B1466" s="1">
        <v>44448</v>
      </c>
      <c r="C1466" t="s">
        <v>4338</v>
      </c>
      <c r="D1466" t="s">
        <v>291</v>
      </c>
      <c r="E1466" t="s">
        <v>4344</v>
      </c>
      <c r="F1466" t="s">
        <v>4348</v>
      </c>
      <c r="G1466" t="s">
        <v>4352</v>
      </c>
      <c r="H1466">
        <v>1975.26</v>
      </c>
      <c r="I1466">
        <v>140.75</v>
      </c>
    </row>
    <row r="1467" spans="1:9">
      <c r="A1467" t="s">
        <v>2848</v>
      </c>
      <c r="B1467" s="1">
        <v>44448</v>
      </c>
      <c r="C1467" t="s">
        <v>4340</v>
      </c>
      <c r="D1467" t="s">
        <v>159</v>
      </c>
      <c r="E1467" t="s">
        <v>4342</v>
      </c>
      <c r="F1467" t="s">
        <v>4346</v>
      </c>
      <c r="G1467" t="s">
        <v>4354</v>
      </c>
      <c r="H1467">
        <v>5791.3379999999997</v>
      </c>
      <c r="I1467">
        <v>23.86</v>
      </c>
    </row>
    <row r="1468" spans="1:9">
      <c r="A1468" t="s">
        <v>2849</v>
      </c>
      <c r="B1468" s="1">
        <v>44448</v>
      </c>
      <c r="C1468" t="s">
        <v>4338</v>
      </c>
      <c r="D1468" t="s">
        <v>159</v>
      </c>
      <c r="E1468" t="s">
        <v>4342</v>
      </c>
      <c r="F1468" t="s">
        <v>4346</v>
      </c>
      <c r="G1468" t="s">
        <v>4353</v>
      </c>
      <c r="H1468">
        <v>51.94</v>
      </c>
      <c r="I1468">
        <v>11.17</v>
      </c>
    </row>
    <row r="1469" spans="1:9">
      <c r="A1469" t="s">
        <v>2850</v>
      </c>
      <c r="B1469" s="1">
        <v>44448</v>
      </c>
      <c r="C1469" t="s">
        <v>4339</v>
      </c>
      <c r="D1469" t="s">
        <v>159</v>
      </c>
      <c r="E1469" t="s">
        <v>4342</v>
      </c>
      <c r="F1469" t="s">
        <v>4346</v>
      </c>
      <c r="G1469" t="s">
        <v>4353</v>
      </c>
      <c r="H1469">
        <v>1321.88</v>
      </c>
      <c r="I1469">
        <v>213.29</v>
      </c>
    </row>
    <row r="1470" spans="1:9">
      <c r="A1470" t="s">
        <v>2851</v>
      </c>
      <c r="B1470" s="1">
        <v>44448</v>
      </c>
      <c r="C1470" t="s">
        <v>4337</v>
      </c>
      <c r="D1470" t="s">
        <v>159</v>
      </c>
      <c r="E1470" t="s">
        <v>4342</v>
      </c>
      <c r="F1470" t="s">
        <v>4346</v>
      </c>
      <c r="G1470" t="s">
        <v>4352</v>
      </c>
      <c r="H1470">
        <v>3036.6</v>
      </c>
      <c r="I1470">
        <v>174.13</v>
      </c>
    </row>
    <row r="1471" spans="1:9">
      <c r="A1471" t="s">
        <v>2852</v>
      </c>
      <c r="B1471" s="1">
        <v>44448</v>
      </c>
      <c r="C1471" t="s">
        <v>4338</v>
      </c>
      <c r="D1471" t="s">
        <v>159</v>
      </c>
      <c r="E1471" t="s">
        <v>4342</v>
      </c>
      <c r="F1471" t="s">
        <v>4346</v>
      </c>
      <c r="G1471" t="s">
        <v>4353</v>
      </c>
      <c r="H1471">
        <v>53.2</v>
      </c>
      <c r="I1471">
        <v>0.68</v>
      </c>
    </row>
    <row r="1472" spans="1:9">
      <c r="A1472" t="s">
        <v>2853</v>
      </c>
      <c r="B1472" s="1">
        <v>44448</v>
      </c>
      <c r="C1472" t="s">
        <v>4337</v>
      </c>
      <c r="D1472" t="s">
        <v>266</v>
      </c>
      <c r="E1472" t="s">
        <v>4342</v>
      </c>
      <c r="F1472" t="s">
        <v>4347</v>
      </c>
      <c r="G1472" t="s">
        <v>4354</v>
      </c>
      <c r="H1472">
        <v>235.76</v>
      </c>
      <c r="I1472">
        <v>48.86</v>
      </c>
    </row>
    <row r="1473" spans="1:9">
      <c r="A1473" t="s">
        <v>2854</v>
      </c>
      <c r="B1473" s="1">
        <v>44448</v>
      </c>
      <c r="C1473" t="s">
        <v>4339</v>
      </c>
      <c r="D1473" t="s">
        <v>266</v>
      </c>
      <c r="E1473" t="s">
        <v>4342</v>
      </c>
      <c r="F1473" t="s">
        <v>4347</v>
      </c>
      <c r="G1473" t="s">
        <v>4353</v>
      </c>
      <c r="H1473">
        <v>227.64</v>
      </c>
      <c r="I1473">
        <v>36.58</v>
      </c>
    </row>
    <row r="1474" spans="1:9">
      <c r="A1474" t="s">
        <v>2855</v>
      </c>
      <c r="B1474" s="1">
        <v>44448</v>
      </c>
      <c r="C1474" t="s">
        <v>4339</v>
      </c>
      <c r="D1474" t="s">
        <v>266</v>
      </c>
      <c r="E1474" t="s">
        <v>4342</v>
      </c>
      <c r="F1474" t="s">
        <v>4347</v>
      </c>
      <c r="G1474" t="s">
        <v>4353</v>
      </c>
      <c r="H1474">
        <v>84</v>
      </c>
      <c r="I1474">
        <v>17.68</v>
      </c>
    </row>
    <row r="1475" spans="1:9">
      <c r="A1475" t="s">
        <v>2856</v>
      </c>
      <c r="B1475" s="1">
        <v>44448</v>
      </c>
      <c r="C1475" t="s">
        <v>4337</v>
      </c>
      <c r="D1475" t="s">
        <v>684</v>
      </c>
      <c r="E1475" t="s">
        <v>4342</v>
      </c>
      <c r="F1475" t="s">
        <v>4348</v>
      </c>
      <c r="G1475" t="s">
        <v>4353</v>
      </c>
      <c r="H1475">
        <v>338.1</v>
      </c>
      <c r="I1475">
        <v>32.659999999999997</v>
      </c>
    </row>
    <row r="1476" spans="1:9">
      <c r="A1476" t="s">
        <v>2857</v>
      </c>
      <c r="B1476" s="1">
        <v>44448</v>
      </c>
      <c r="C1476" t="s">
        <v>4337</v>
      </c>
      <c r="D1476" t="s">
        <v>684</v>
      </c>
      <c r="E1476" t="s">
        <v>4342</v>
      </c>
      <c r="F1476" t="s">
        <v>4348</v>
      </c>
      <c r="G1476" t="s">
        <v>4353</v>
      </c>
      <c r="H1476">
        <v>213.36</v>
      </c>
      <c r="I1476">
        <v>25.07</v>
      </c>
    </row>
    <row r="1477" spans="1:9">
      <c r="A1477" t="s">
        <v>2858</v>
      </c>
      <c r="B1477" s="1">
        <v>44448</v>
      </c>
      <c r="C1477" t="s">
        <v>4339</v>
      </c>
      <c r="D1477" t="s">
        <v>684</v>
      </c>
      <c r="E1477" t="s">
        <v>4342</v>
      </c>
      <c r="F1477" t="s">
        <v>4348</v>
      </c>
      <c r="G1477" t="s">
        <v>4354</v>
      </c>
      <c r="H1477">
        <v>2630.32</v>
      </c>
      <c r="I1477">
        <v>260.41000000000003</v>
      </c>
    </row>
    <row r="1478" spans="1:9">
      <c r="A1478" t="s">
        <v>2859</v>
      </c>
      <c r="B1478" s="1">
        <v>44448</v>
      </c>
      <c r="C1478" t="s">
        <v>4338</v>
      </c>
      <c r="D1478" t="s">
        <v>384</v>
      </c>
      <c r="E1478" t="s">
        <v>4342</v>
      </c>
      <c r="F1478" t="s">
        <v>4350</v>
      </c>
      <c r="G1478" t="s">
        <v>4353</v>
      </c>
      <c r="H1478">
        <v>216.608</v>
      </c>
      <c r="I1478">
        <v>18.27</v>
      </c>
    </row>
    <row r="1479" spans="1:9">
      <c r="A1479" t="s">
        <v>2860</v>
      </c>
      <c r="B1479" s="1">
        <v>44448</v>
      </c>
      <c r="C1479" t="s">
        <v>4338</v>
      </c>
      <c r="D1479" t="s">
        <v>384</v>
      </c>
      <c r="E1479" t="s">
        <v>4342</v>
      </c>
      <c r="F1479" t="s">
        <v>4350</v>
      </c>
      <c r="G1479" t="s">
        <v>4353</v>
      </c>
      <c r="H1479">
        <v>98.28</v>
      </c>
      <c r="I1479">
        <v>13.72</v>
      </c>
    </row>
    <row r="1480" spans="1:9">
      <c r="A1480" t="s">
        <v>2861</v>
      </c>
      <c r="B1480" s="1">
        <v>44448</v>
      </c>
      <c r="C1480" t="s">
        <v>4338</v>
      </c>
      <c r="D1480" t="s">
        <v>528</v>
      </c>
      <c r="E1480" t="s">
        <v>4342</v>
      </c>
      <c r="F1480" t="s">
        <v>4346</v>
      </c>
      <c r="G1480" t="s">
        <v>4354</v>
      </c>
      <c r="H1480">
        <v>6684.3</v>
      </c>
      <c r="I1480">
        <v>57.18</v>
      </c>
    </row>
    <row r="1481" spans="1:9">
      <c r="A1481" t="s">
        <v>2862</v>
      </c>
      <c r="B1481" s="1">
        <v>44448</v>
      </c>
      <c r="C1481" t="s">
        <v>4338</v>
      </c>
      <c r="D1481" t="s">
        <v>528</v>
      </c>
      <c r="E1481" t="s">
        <v>4342</v>
      </c>
      <c r="F1481" t="s">
        <v>4346</v>
      </c>
      <c r="G1481" t="s">
        <v>4354</v>
      </c>
      <c r="H1481">
        <v>1628.34</v>
      </c>
      <c r="I1481">
        <v>154.84</v>
      </c>
    </row>
    <row r="1482" spans="1:9">
      <c r="A1482" t="s">
        <v>2863</v>
      </c>
      <c r="B1482" s="1">
        <v>44448</v>
      </c>
      <c r="C1482" t="s">
        <v>4339</v>
      </c>
      <c r="D1482" t="s">
        <v>528</v>
      </c>
      <c r="E1482" t="s">
        <v>4342</v>
      </c>
      <c r="F1482" t="s">
        <v>4346</v>
      </c>
      <c r="G1482" t="s">
        <v>4353</v>
      </c>
      <c r="H1482">
        <v>312.2</v>
      </c>
      <c r="I1482">
        <v>31.27</v>
      </c>
    </row>
    <row r="1483" spans="1:9">
      <c r="A1483" t="s">
        <v>2864</v>
      </c>
      <c r="B1483" s="1">
        <v>44448</v>
      </c>
      <c r="C1483" t="s">
        <v>4338</v>
      </c>
      <c r="D1483" t="s">
        <v>528</v>
      </c>
      <c r="E1483" t="s">
        <v>4342</v>
      </c>
      <c r="F1483" t="s">
        <v>4346</v>
      </c>
      <c r="G1483" t="s">
        <v>4352</v>
      </c>
      <c r="H1483">
        <v>2648.94</v>
      </c>
      <c r="I1483">
        <v>207.98</v>
      </c>
    </row>
    <row r="1484" spans="1:9">
      <c r="A1484" t="s">
        <v>2865</v>
      </c>
      <c r="B1484" s="1">
        <v>44448</v>
      </c>
      <c r="C1484" t="s">
        <v>4338</v>
      </c>
      <c r="D1484" t="s">
        <v>528</v>
      </c>
      <c r="E1484" t="s">
        <v>4342</v>
      </c>
      <c r="F1484" t="s">
        <v>4346</v>
      </c>
      <c r="G1484" t="s">
        <v>4353</v>
      </c>
      <c r="H1484">
        <v>202.86</v>
      </c>
      <c r="I1484">
        <v>34.71</v>
      </c>
    </row>
    <row r="1485" spans="1:9">
      <c r="A1485" t="s">
        <v>2866</v>
      </c>
      <c r="B1485" s="1">
        <v>44448</v>
      </c>
      <c r="C1485" t="s">
        <v>4337</v>
      </c>
      <c r="D1485" t="s">
        <v>528</v>
      </c>
      <c r="E1485" t="s">
        <v>4342</v>
      </c>
      <c r="F1485" t="s">
        <v>4346</v>
      </c>
      <c r="G1485" t="s">
        <v>4353</v>
      </c>
      <c r="H1485">
        <v>809.48</v>
      </c>
      <c r="I1485">
        <v>156.99</v>
      </c>
    </row>
    <row r="1486" spans="1:9">
      <c r="A1486" t="s">
        <v>2867</v>
      </c>
      <c r="B1486" s="1">
        <v>44448</v>
      </c>
      <c r="C1486" t="s">
        <v>4337</v>
      </c>
      <c r="D1486" t="s">
        <v>528</v>
      </c>
      <c r="E1486" t="s">
        <v>4342</v>
      </c>
      <c r="F1486" t="s">
        <v>4346</v>
      </c>
      <c r="G1486" t="s">
        <v>4354</v>
      </c>
      <c r="H1486">
        <v>1845.76</v>
      </c>
      <c r="I1486">
        <v>120.03</v>
      </c>
    </row>
    <row r="1487" spans="1:9">
      <c r="A1487" t="s">
        <v>2840</v>
      </c>
      <c r="B1487" s="1">
        <v>44447</v>
      </c>
      <c r="C1487" t="s">
        <v>4338</v>
      </c>
      <c r="D1487" t="s">
        <v>481</v>
      </c>
      <c r="E1487" t="s">
        <v>4343</v>
      </c>
      <c r="F1487" t="s">
        <v>4350</v>
      </c>
      <c r="G1487" t="s">
        <v>4354</v>
      </c>
      <c r="H1487">
        <v>204.68</v>
      </c>
      <c r="I1487">
        <v>11.26</v>
      </c>
    </row>
    <row r="1488" spans="1:9">
      <c r="A1488" t="s">
        <v>2841</v>
      </c>
      <c r="B1488" s="1">
        <v>44447</v>
      </c>
      <c r="C1488" t="s">
        <v>4340</v>
      </c>
      <c r="D1488" t="s">
        <v>481</v>
      </c>
      <c r="E1488" t="s">
        <v>4343</v>
      </c>
      <c r="F1488" t="s">
        <v>4350</v>
      </c>
      <c r="G1488" t="s">
        <v>4353</v>
      </c>
      <c r="H1488">
        <v>241.08</v>
      </c>
      <c r="I1488">
        <v>39.72</v>
      </c>
    </row>
    <row r="1489" spans="1:9">
      <c r="A1489" t="s">
        <v>2842</v>
      </c>
      <c r="B1489" s="1">
        <v>44447</v>
      </c>
      <c r="C1489" t="s">
        <v>4339</v>
      </c>
      <c r="D1489" t="s">
        <v>76</v>
      </c>
      <c r="E1489" t="s">
        <v>4342</v>
      </c>
      <c r="F1489" t="s">
        <v>4348</v>
      </c>
      <c r="G1489" t="s">
        <v>4354</v>
      </c>
      <c r="H1489">
        <v>930.38400000000001</v>
      </c>
      <c r="I1489">
        <v>75.17</v>
      </c>
    </row>
    <row r="1490" spans="1:9">
      <c r="A1490" t="s">
        <v>2843</v>
      </c>
      <c r="B1490" s="1">
        <v>44447</v>
      </c>
      <c r="C1490" t="s">
        <v>4338</v>
      </c>
      <c r="D1490" t="s">
        <v>566</v>
      </c>
      <c r="E1490" t="s">
        <v>4342</v>
      </c>
      <c r="F1490" t="s">
        <v>4346</v>
      </c>
      <c r="G1490" t="s">
        <v>4354</v>
      </c>
      <c r="H1490">
        <v>1365.28</v>
      </c>
      <c r="I1490">
        <v>236.99</v>
      </c>
    </row>
    <row r="1491" spans="1:9">
      <c r="A1491" t="s">
        <v>2844</v>
      </c>
      <c r="B1491" s="1">
        <v>44447</v>
      </c>
      <c r="C1491" t="s">
        <v>4338</v>
      </c>
      <c r="D1491" t="s">
        <v>8</v>
      </c>
      <c r="E1491" t="s">
        <v>4343</v>
      </c>
      <c r="F1491" t="s">
        <v>4348</v>
      </c>
      <c r="G1491" t="s">
        <v>4353</v>
      </c>
      <c r="H1491">
        <v>1004.5</v>
      </c>
      <c r="I1491">
        <v>169.49</v>
      </c>
    </row>
    <row r="1492" spans="1:9">
      <c r="A1492" t="s">
        <v>2838</v>
      </c>
      <c r="B1492" s="1">
        <v>44446</v>
      </c>
      <c r="C1492" t="s">
        <v>4339</v>
      </c>
      <c r="D1492" t="s">
        <v>296</v>
      </c>
      <c r="E1492" t="s">
        <v>4343</v>
      </c>
      <c r="F1492" t="s">
        <v>4351</v>
      </c>
      <c r="G1492" t="s">
        <v>4353</v>
      </c>
      <c r="H1492">
        <v>313.74</v>
      </c>
      <c r="I1492">
        <v>29.98</v>
      </c>
    </row>
    <row r="1493" spans="1:9">
      <c r="A1493" t="s">
        <v>2839</v>
      </c>
      <c r="B1493" s="1">
        <v>44446</v>
      </c>
      <c r="C1493" t="s">
        <v>4337</v>
      </c>
      <c r="D1493" t="s">
        <v>164</v>
      </c>
      <c r="E1493" t="s">
        <v>4342</v>
      </c>
      <c r="F1493" t="s">
        <v>4347</v>
      </c>
      <c r="G1493" t="s">
        <v>4353</v>
      </c>
      <c r="H1493">
        <v>477.70800000000003</v>
      </c>
      <c r="I1493">
        <v>32.28</v>
      </c>
    </row>
    <row r="1494" spans="1:9">
      <c r="A1494" t="s">
        <v>2832</v>
      </c>
      <c r="B1494" s="1">
        <v>44445</v>
      </c>
      <c r="C1494" t="s">
        <v>4338</v>
      </c>
      <c r="D1494" t="s">
        <v>395</v>
      </c>
      <c r="E1494" t="s">
        <v>4344</v>
      </c>
      <c r="F1494" t="s">
        <v>4347</v>
      </c>
      <c r="G1494" t="s">
        <v>4354</v>
      </c>
      <c r="H1494">
        <v>466.48</v>
      </c>
      <c r="I1494">
        <v>24.44</v>
      </c>
    </row>
    <row r="1495" spans="1:9">
      <c r="A1495" t="s">
        <v>2833</v>
      </c>
      <c r="B1495" s="1">
        <v>44445</v>
      </c>
      <c r="C1495" t="s">
        <v>4338</v>
      </c>
      <c r="D1495" t="s">
        <v>395</v>
      </c>
      <c r="E1495" t="s">
        <v>4344</v>
      </c>
      <c r="F1495" t="s">
        <v>4347</v>
      </c>
      <c r="G1495" t="s">
        <v>4352</v>
      </c>
      <c r="H1495">
        <v>1526</v>
      </c>
      <c r="I1495">
        <v>173.23</v>
      </c>
    </row>
    <row r="1496" spans="1:9">
      <c r="A1496" t="s">
        <v>2834</v>
      </c>
      <c r="B1496" s="1">
        <v>44445</v>
      </c>
      <c r="C1496" t="s">
        <v>4338</v>
      </c>
      <c r="D1496" t="s">
        <v>395</v>
      </c>
      <c r="E1496" t="s">
        <v>4344</v>
      </c>
      <c r="F1496" t="s">
        <v>4347</v>
      </c>
      <c r="G1496" t="s">
        <v>4354</v>
      </c>
      <c r="H1496">
        <v>3169.6</v>
      </c>
      <c r="I1496">
        <v>234.04</v>
      </c>
    </row>
    <row r="1497" spans="1:9">
      <c r="A1497" t="s">
        <v>2835</v>
      </c>
      <c r="B1497" s="1">
        <v>44445</v>
      </c>
      <c r="C1497" t="s">
        <v>4339</v>
      </c>
      <c r="D1497" t="s">
        <v>395</v>
      </c>
      <c r="E1497" t="s">
        <v>4344</v>
      </c>
      <c r="F1497" t="s">
        <v>4347</v>
      </c>
      <c r="G1497" t="s">
        <v>4352</v>
      </c>
      <c r="H1497">
        <v>2713.9</v>
      </c>
      <c r="I1497">
        <v>214.39</v>
      </c>
    </row>
    <row r="1498" spans="1:9">
      <c r="A1498" t="s">
        <v>2836</v>
      </c>
      <c r="B1498" s="1">
        <v>44445</v>
      </c>
      <c r="C1498" t="s">
        <v>4337</v>
      </c>
      <c r="D1498" t="s">
        <v>395</v>
      </c>
      <c r="E1498" t="s">
        <v>4344</v>
      </c>
      <c r="F1498" t="s">
        <v>4347</v>
      </c>
      <c r="G1498" t="s">
        <v>4353</v>
      </c>
      <c r="H1498">
        <v>106.4</v>
      </c>
      <c r="I1498">
        <v>31.49</v>
      </c>
    </row>
    <row r="1499" spans="1:9">
      <c r="A1499" t="s">
        <v>2837</v>
      </c>
      <c r="B1499" s="1">
        <v>44445</v>
      </c>
      <c r="C1499" t="s">
        <v>4339</v>
      </c>
      <c r="D1499" t="s">
        <v>329</v>
      </c>
      <c r="E1499" t="s">
        <v>4342</v>
      </c>
      <c r="F1499" t="s">
        <v>4347</v>
      </c>
      <c r="G1499" t="s">
        <v>4352</v>
      </c>
      <c r="H1499">
        <v>670.6</v>
      </c>
      <c r="I1499">
        <v>194.94</v>
      </c>
    </row>
    <row r="1500" spans="1:9">
      <c r="A1500" t="s">
        <v>2817</v>
      </c>
      <c r="B1500" s="1">
        <v>44444</v>
      </c>
      <c r="C1500" t="s">
        <v>4337</v>
      </c>
      <c r="D1500" t="s">
        <v>184</v>
      </c>
      <c r="E1500" t="s">
        <v>4343</v>
      </c>
      <c r="F1500" t="s">
        <v>4346</v>
      </c>
      <c r="G1500" t="s">
        <v>4353</v>
      </c>
      <c r="H1500">
        <v>228.76</v>
      </c>
      <c r="I1500">
        <v>44.24</v>
      </c>
    </row>
    <row r="1501" spans="1:9">
      <c r="A1501" t="s">
        <v>2818</v>
      </c>
      <c r="B1501" s="1">
        <v>44444</v>
      </c>
      <c r="C1501" t="s">
        <v>4340</v>
      </c>
      <c r="D1501" t="s">
        <v>184</v>
      </c>
      <c r="E1501" t="s">
        <v>4343</v>
      </c>
      <c r="F1501" t="s">
        <v>4346</v>
      </c>
      <c r="G1501" t="s">
        <v>4354</v>
      </c>
      <c r="H1501">
        <v>22500.66</v>
      </c>
      <c r="I1501">
        <v>35.07</v>
      </c>
    </row>
    <row r="1502" spans="1:9">
      <c r="A1502" t="s">
        <v>2819</v>
      </c>
      <c r="B1502" s="1">
        <v>44444</v>
      </c>
      <c r="C1502" t="s">
        <v>4339</v>
      </c>
      <c r="D1502" t="s">
        <v>184</v>
      </c>
      <c r="E1502" t="s">
        <v>4343</v>
      </c>
      <c r="F1502" t="s">
        <v>4346</v>
      </c>
      <c r="G1502" t="s">
        <v>4353</v>
      </c>
      <c r="H1502">
        <v>260.95999999999998</v>
      </c>
      <c r="I1502">
        <v>47.61</v>
      </c>
    </row>
    <row r="1503" spans="1:9">
      <c r="A1503" t="s">
        <v>2820</v>
      </c>
      <c r="B1503" s="1">
        <v>44444</v>
      </c>
      <c r="C1503" t="s">
        <v>4338</v>
      </c>
      <c r="D1503" t="s">
        <v>561</v>
      </c>
      <c r="E1503" t="s">
        <v>4342</v>
      </c>
      <c r="F1503" t="s">
        <v>4348</v>
      </c>
      <c r="G1503" t="s">
        <v>4352</v>
      </c>
      <c r="H1503">
        <v>4069.8</v>
      </c>
      <c r="I1503">
        <v>217.83</v>
      </c>
    </row>
    <row r="1504" spans="1:9">
      <c r="A1504" t="s">
        <v>2821</v>
      </c>
      <c r="B1504" s="1">
        <v>44444</v>
      </c>
      <c r="C1504" t="s">
        <v>4337</v>
      </c>
      <c r="D1504" t="s">
        <v>561</v>
      </c>
      <c r="E1504" t="s">
        <v>4342</v>
      </c>
      <c r="F1504" t="s">
        <v>4348</v>
      </c>
      <c r="G1504" t="s">
        <v>4352</v>
      </c>
      <c r="H1504">
        <v>1995.42</v>
      </c>
      <c r="I1504">
        <v>216.52</v>
      </c>
    </row>
    <row r="1505" spans="1:9">
      <c r="A1505" t="s">
        <v>2822</v>
      </c>
      <c r="B1505" s="1">
        <v>44444</v>
      </c>
      <c r="C1505" t="s">
        <v>4337</v>
      </c>
      <c r="D1505" t="s">
        <v>561</v>
      </c>
      <c r="E1505" t="s">
        <v>4342</v>
      </c>
      <c r="F1505" t="s">
        <v>4348</v>
      </c>
      <c r="G1505" t="s">
        <v>4352</v>
      </c>
      <c r="H1505">
        <v>2700.18</v>
      </c>
      <c r="I1505">
        <v>254.34</v>
      </c>
    </row>
    <row r="1506" spans="1:9">
      <c r="A1506" t="s">
        <v>2823</v>
      </c>
      <c r="B1506" s="1">
        <v>44444</v>
      </c>
      <c r="C1506" t="s">
        <v>4338</v>
      </c>
      <c r="D1506" t="s">
        <v>561</v>
      </c>
      <c r="E1506" t="s">
        <v>4342</v>
      </c>
      <c r="F1506" t="s">
        <v>4348</v>
      </c>
      <c r="G1506" t="s">
        <v>4354</v>
      </c>
      <c r="H1506">
        <v>3404.1</v>
      </c>
      <c r="I1506">
        <v>287.18</v>
      </c>
    </row>
    <row r="1507" spans="1:9">
      <c r="A1507" t="s">
        <v>2824</v>
      </c>
      <c r="B1507" s="1">
        <v>44444</v>
      </c>
      <c r="C1507" t="s">
        <v>4339</v>
      </c>
      <c r="D1507" t="s">
        <v>561</v>
      </c>
      <c r="E1507" t="s">
        <v>4342</v>
      </c>
      <c r="F1507" t="s">
        <v>4348</v>
      </c>
      <c r="G1507" t="s">
        <v>4353</v>
      </c>
      <c r="H1507">
        <v>102.9</v>
      </c>
      <c r="I1507">
        <v>48.64</v>
      </c>
    </row>
    <row r="1508" spans="1:9">
      <c r="A1508" t="s">
        <v>2825</v>
      </c>
      <c r="B1508" s="1">
        <v>44444</v>
      </c>
      <c r="C1508" t="s">
        <v>4337</v>
      </c>
      <c r="D1508" t="s">
        <v>249</v>
      </c>
      <c r="E1508" t="s">
        <v>4344</v>
      </c>
      <c r="F1508" t="s">
        <v>4347</v>
      </c>
      <c r="G1508" t="s">
        <v>4354</v>
      </c>
      <c r="H1508">
        <v>344.23200000000003</v>
      </c>
      <c r="I1508">
        <v>21.54</v>
      </c>
    </row>
    <row r="1509" spans="1:9">
      <c r="A1509" t="s">
        <v>2826</v>
      </c>
      <c r="B1509" s="1">
        <v>44444</v>
      </c>
      <c r="C1509" t="s">
        <v>4339</v>
      </c>
      <c r="D1509" t="s">
        <v>46</v>
      </c>
      <c r="E1509" t="s">
        <v>4344</v>
      </c>
      <c r="F1509" t="s">
        <v>4346</v>
      </c>
      <c r="G1509" t="s">
        <v>4353</v>
      </c>
      <c r="H1509">
        <v>433.44</v>
      </c>
      <c r="I1509">
        <v>18.22</v>
      </c>
    </row>
    <row r="1510" spans="1:9">
      <c r="A1510" t="s">
        <v>2827</v>
      </c>
      <c r="B1510" s="1">
        <v>44444</v>
      </c>
      <c r="C1510" t="s">
        <v>4338</v>
      </c>
      <c r="D1510" t="s">
        <v>53</v>
      </c>
      <c r="E1510" t="s">
        <v>4343</v>
      </c>
      <c r="F1510" t="s">
        <v>4347</v>
      </c>
      <c r="G1510" t="s">
        <v>4354</v>
      </c>
      <c r="H1510">
        <v>2383.92</v>
      </c>
      <c r="I1510">
        <v>255.21</v>
      </c>
    </row>
    <row r="1511" spans="1:9">
      <c r="A1511" t="s">
        <v>2828</v>
      </c>
      <c r="B1511" s="1">
        <v>44444</v>
      </c>
      <c r="C1511" t="s">
        <v>4339</v>
      </c>
      <c r="D1511" t="s">
        <v>53</v>
      </c>
      <c r="E1511" t="s">
        <v>4343</v>
      </c>
      <c r="F1511" t="s">
        <v>4347</v>
      </c>
      <c r="G1511" t="s">
        <v>4353</v>
      </c>
      <c r="H1511">
        <v>968.52</v>
      </c>
      <c r="I1511">
        <v>8.86</v>
      </c>
    </row>
    <row r="1512" spans="1:9">
      <c r="A1512" t="s">
        <v>2829</v>
      </c>
      <c r="B1512" s="1">
        <v>44444</v>
      </c>
      <c r="C1512" t="s">
        <v>4337</v>
      </c>
      <c r="D1512" t="s">
        <v>178</v>
      </c>
      <c r="E1512" t="s">
        <v>4343</v>
      </c>
      <c r="F1512" t="s">
        <v>4348</v>
      </c>
      <c r="G1512" t="s">
        <v>4353</v>
      </c>
      <c r="H1512">
        <v>200.9</v>
      </c>
      <c r="I1512">
        <v>31.18</v>
      </c>
    </row>
    <row r="1513" spans="1:9">
      <c r="A1513" t="s">
        <v>2830</v>
      </c>
      <c r="B1513" s="1">
        <v>44444</v>
      </c>
      <c r="C1513" t="s">
        <v>4339</v>
      </c>
      <c r="D1513" t="s">
        <v>178</v>
      </c>
      <c r="E1513" t="s">
        <v>4343</v>
      </c>
      <c r="F1513" t="s">
        <v>4348</v>
      </c>
      <c r="G1513" t="s">
        <v>4353</v>
      </c>
      <c r="H1513">
        <v>850.5</v>
      </c>
      <c r="I1513">
        <v>62.05</v>
      </c>
    </row>
    <row r="1514" spans="1:9">
      <c r="A1514" t="s">
        <v>2831</v>
      </c>
      <c r="B1514" s="1">
        <v>44444</v>
      </c>
      <c r="C1514" t="s">
        <v>4337</v>
      </c>
      <c r="D1514" t="s">
        <v>178</v>
      </c>
      <c r="E1514" t="s">
        <v>4343</v>
      </c>
      <c r="F1514" t="s">
        <v>4348</v>
      </c>
      <c r="G1514" t="s">
        <v>4354</v>
      </c>
      <c r="H1514">
        <v>3617.88</v>
      </c>
      <c r="I1514">
        <v>109.84</v>
      </c>
    </row>
    <row r="1515" spans="1:9">
      <c r="A1515" t="s">
        <v>2808</v>
      </c>
      <c r="B1515" s="1">
        <v>44443</v>
      </c>
      <c r="C1515" t="s">
        <v>4338</v>
      </c>
      <c r="D1515" t="s">
        <v>1</v>
      </c>
      <c r="E1515" t="s">
        <v>4343</v>
      </c>
      <c r="F1515" t="s">
        <v>4350</v>
      </c>
      <c r="G1515" t="s">
        <v>4353</v>
      </c>
      <c r="H1515">
        <v>433.02</v>
      </c>
      <c r="I1515">
        <v>44.34</v>
      </c>
    </row>
    <row r="1516" spans="1:9">
      <c r="A1516" t="s">
        <v>2809</v>
      </c>
      <c r="B1516" s="1">
        <v>44443</v>
      </c>
      <c r="C1516" t="s">
        <v>4337</v>
      </c>
      <c r="D1516" t="s">
        <v>536</v>
      </c>
      <c r="E1516" t="s">
        <v>4342</v>
      </c>
      <c r="F1516" t="s">
        <v>4346</v>
      </c>
      <c r="G1516" t="s">
        <v>4353</v>
      </c>
      <c r="H1516">
        <v>376.74</v>
      </c>
      <c r="I1516">
        <v>22.13</v>
      </c>
    </row>
    <row r="1517" spans="1:9">
      <c r="A1517" t="s">
        <v>2810</v>
      </c>
      <c r="B1517" s="1">
        <v>44443</v>
      </c>
      <c r="C1517" t="s">
        <v>4338</v>
      </c>
      <c r="D1517" t="s">
        <v>536</v>
      </c>
      <c r="E1517" t="s">
        <v>4342</v>
      </c>
      <c r="F1517" t="s">
        <v>4346</v>
      </c>
      <c r="G1517" t="s">
        <v>4353</v>
      </c>
      <c r="H1517">
        <v>7566.72</v>
      </c>
      <c r="I1517">
        <v>321.47000000000003</v>
      </c>
    </row>
    <row r="1518" spans="1:9">
      <c r="A1518" t="s">
        <v>2811</v>
      </c>
      <c r="B1518" s="1">
        <v>44443</v>
      </c>
      <c r="C1518" t="s">
        <v>4337</v>
      </c>
      <c r="D1518" t="s">
        <v>434</v>
      </c>
      <c r="E1518" t="s">
        <v>4342</v>
      </c>
      <c r="F1518" t="s">
        <v>4346</v>
      </c>
      <c r="G1518" t="s">
        <v>4353</v>
      </c>
      <c r="H1518">
        <v>956.2</v>
      </c>
      <c r="I1518">
        <v>111.58</v>
      </c>
    </row>
    <row r="1519" spans="1:9">
      <c r="A1519" t="s">
        <v>2812</v>
      </c>
      <c r="B1519" s="1">
        <v>44443</v>
      </c>
      <c r="C1519" t="s">
        <v>4337</v>
      </c>
      <c r="D1519" t="s">
        <v>434</v>
      </c>
      <c r="E1519" t="s">
        <v>4342</v>
      </c>
      <c r="F1519" t="s">
        <v>4346</v>
      </c>
      <c r="G1519" t="s">
        <v>4353</v>
      </c>
      <c r="H1519">
        <v>2857.4</v>
      </c>
      <c r="I1519">
        <v>160.63</v>
      </c>
    </row>
    <row r="1520" spans="1:9">
      <c r="A1520" t="s">
        <v>2813</v>
      </c>
      <c r="B1520" s="1">
        <v>44443</v>
      </c>
      <c r="C1520" t="s">
        <v>4337</v>
      </c>
      <c r="D1520" t="s">
        <v>434</v>
      </c>
      <c r="E1520" t="s">
        <v>4342</v>
      </c>
      <c r="F1520" t="s">
        <v>4346</v>
      </c>
      <c r="G1520" t="s">
        <v>4353</v>
      </c>
      <c r="H1520">
        <v>1040.48</v>
      </c>
      <c r="I1520">
        <v>186.36</v>
      </c>
    </row>
    <row r="1521" spans="1:9">
      <c r="A1521" t="s">
        <v>2814</v>
      </c>
      <c r="B1521" s="1">
        <v>44443</v>
      </c>
      <c r="C1521" t="s">
        <v>4337</v>
      </c>
      <c r="D1521" t="s">
        <v>658</v>
      </c>
      <c r="E1521" t="s">
        <v>4342</v>
      </c>
      <c r="F1521" t="s">
        <v>4348</v>
      </c>
      <c r="G1521" t="s">
        <v>4353</v>
      </c>
      <c r="H1521">
        <v>246.96</v>
      </c>
      <c r="I1521">
        <v>27.84</v>
      </c>
    </row>
    <row r="1522" spans="1:9">
      <c r="A1522" t="s">
        <v>2815</v>
      </c>
      <c r="B1522" s="1">
        <v>44443</v>
      </c>
      <c r="C1522" t="s">
        <v>4339</v>
      </c>
      <c r="D1522" t="s">
        <v>658</v>
      </c>
      <c r="E1522" t="s">
        <v>4342</v>
      </c>
      <c r="F1522" t="s">
        <v>4348</v>
      </c>
      <c r="G1522" t="s">
        <v>4353</v>
      </c>
      <c r="H1522">
        <v>124.32</v>
      </c>
      <c r="I1522">
        <v>14.47</v>
      </c>
    </row>
    <row r="1523" spans="1:9">
      <c r="A1523" t="s">
        <v>2816</v>
      </c>
      <c r="B1523" s="1">
        <v>44443</v>
      </c>
      <c r="C1523" t="s">
        <v>4338</v>
      </c>
      <c r="D1523" t="s">
        <v>658</v>
      </c>
      <c r="E1523" t="s">
        <v>4342</v>
      </c>
      <c r="F1523" t="s">
        <v>4348</v>
      </c>
      <c r="G1523" t="s">
        <v>4352</v>
      </c>
      <c r="H1523">
        <v>3566.64</v>
      </c>
      <c r="I1523">
        <v>184.74</v>
      </c>
    </row>
    <row r="1524" spans="1:9">
      <c r="A1524" t="s">
        <v>2807</v>
      </c>
      <c r="B1524" s="1">
        <v>44442</v>
      </c>
      <c r="C1524" t="s">
        <v>4340</v>
      </c>
      <c r="D1524" t="s">
        <v>225</v>
      </c>
      <c r="E1524" t="s">
        <v>4342</v>
      </c>
      <c r="F1524" t="s">
        <v>4350</v>
      </c>
      <c r="G1524" t="s">
        <v>4352</v>
      </c>
      <c r="H1524">
        <v>1723.68</v>
      </c>
      <c r="I1524">
        <v>291.22000000000003</v>
      </c>
    </row>
    <row r="1525" spans="1:9">
      <c r="A1525" t="s">
        <v>2802</v>
      </c>
      <c r="B1525" s="1">
        <v>44441</v>
      </c>
      <c r="C1525" t="s">
        <v>4337</v>
      </c>
      <c r="D1525" t="s">
        <v>472</v>
      </c>
      <c r="E1525" t="s">
        <v>4342</v>
      </c>
      <c r="F1525" t="s">
        <v>4350</v>
      </c>
      <c r="G1525" t="s">
        <v>4354</v>
      </c>
      <c r="H1525">
        <v>449.96</v>
      </c>
      <c r="I1525">
        <v>15.87</v>
      </c>
    </row>
    <row r="1526" spans="1:9">
      <c r="A1526" t="s">
        <v>2803</v>
      </c>
      <c r="B1526" s="1">
        <v>44441</v>
      </c>
      <c r="C1526" t="s">
        <v>4340</v>
      </c>
      <c r="D1526" t="s">
        <v>403</v>
      </c>
      <c r="E1526" t="s">
        <v>4343</v>
      </c>
      <c r="F1526" t="s">
        <v>4348</v>
      </c>
      <c r="G1526" t="s">
        <v>4353</v>
      </c>
      <c r="H1526">
        <v>437.92</v>
      </c>
      <c r="I1526">
        <v>46.74</v>
      </c>
    </row>
    <row r="1527" spans="1:9">
      <c r="A1527" t="s">
        <v>2804</v>
      </c>
      <c r="B1527" s="1">
        <v>44441</v>
      </c>
      <c r="C1527" t="s">
        <v>4340</v>
      </c>
      <c r="D1527" t="s">
        <v>241</v>
      </c>
      <c r="E1527" t="s">
        <v>4342</v>
      </c>
      <c r="F1527" t="s">
        <v>4346</v>
      </c>
      <c r="G1527" t="s">
        <v>4354</v>
      </c>
      <c r="H1527">
        <v>1143.24</v>
      </c>
      <c r="I1527">
        <v>144.74</v>
      </c>
    </row>
    <row r="1528" spans="1:9">
      <c r="A1528" t="s">
        <v>2805</v>
      </c>
      <c r="B1528" s="1">
        <v>44441</v>
      </c>
      <c r="C1528" t="s">
        <v>4340</v>
      </c>
      <c r="D1528" t="s">
        <v>241</v>
      </c>
      <c r="E1528" t="s">
        <v>4342</v>
      </c>
      <c r="F1528" t="s">
        <v>4346</v>
      </c>
      <c r="G1528" t="s">
        <v>4352</v>
      </c>
      <c r="H1528">
        <v>432.6</v>
      </c>
      <c r="I1528">
        <v>37.22</v>
      </c>
    </row>
    <row r="1529" spans="1:9">
      <c r="A1529" t="s">
        <v>2806</v>
      </c>
      <c r="B1529" s="1">
        <v>44441</v>
      </c>
      <c r="C1529" t="s">
        <v>4337</v>
      </c>
      <c r="D1529" t="s">
        <v>241</v>
      </c>
      <c r="E1529" t="s">
        <v>4342</v>
      </c>
      <c r="F1529" t="s">
        <v>4346</v>
      </c>
      <c r="G1529" t="s">
        <v>4353</v>
      </c>
      <c r="H1529">
        <v>230.16</v>
      </c>
      <c r="I1529">
        <v>16.23</v>
      </c>
    </row>
    <row r="1530" spans="1:9">
      <c r="A1530" t="s">
        <v>2775</v>
      </c>
      <c r="B1530" s="1">
        <v>44440</v>
      </c>
      <c r="C1530" t="s">
        <v>4338</v>
      </c>
      <c r="D1530" t="s">
        <v>508</v>
      </c>
      <c r="E1530" t="s">
        <v>4343</v>
      </c>
      <c r="F1530" t="s">
        <v>4348</v>
      </c>
      <c r="G1530" t="s">
        <v>4353</v>
      </c>
      <c r="H1530">
        <v>765.66</v>
      </c>
      <c r="I1530">
        <v>150.03</v>
      </c>
    </row>
    <row r="1531" spans="1:9">
      <c r="A1531" t="s">
        <v>2776</v>
      </c>
      <c r="B1531" s="1">
        <v>44440</v>
      </c>
      <c r="C1531" t="s">
        <v>4339</v>
      </c>
      <c r="D1531" t="s">
        <v>508</v>
      </c>
      <c r="E1531" t="s">
        <v>4343</v>
      </c>
      <c r="F1531" t="s">
        <v>4348</v>
      </c>
      <c r="G1531" t="s">
        <v>4353</v>
      </c>
      <c r="H1531">
        <v>994.56</v>
      </c>
      <c r="I1531">
        <v>172.14</v>
      </c>
    </row>
    <row r="1532" spans="1:9">
      <c r="A1532" t="s">
        <v>2777</v>
      </c>
      <c r="B1532" s="1">
        <v>44440</v>
      </c>
      <c r="C1532" t="s">
        <v>4339</v>
      </c>
      <c r="D1532" t="s">
        <v>508</v>
      </c>
      <c r="E1532" t="s">
        <v>4343</v>
      </c>
      <c r="F1532" t="s">
        <v>4348</v>
      </c>
      <c r="G1532" t="s">
        <v>4353</v>
      </c>
      <c r="H1532">
        <v>431.2</v>
      </c>
      <c r="I1532">
        <v>41.55</v>
      </c>
    </row>
    <row r="1533" spans="1:9">
      <c r="A1533" t="s">
        <v>2778</v>
      </c>
      <c r="B1533" s="1">
        <v>44440</v>
      </c>
      <c r="C1533" t="s">
        <v>4339</v>
      </c>
      <c r="D1533" t="s">
        <v>2</v>
      </c>
      <c r="E1533" t="s">
        <v>4342</v>
      </c>
      <c r="F1533" t="s">
        <v>4350</v>
      </c>
      <c r="G1533" t="s">
        <v>4353</v>
      </c>
      <c r="H1533">
        <v>911.68</v>
      </c>
      <c r="I1533">
        <v>101.93</v>
      </c>
    </row>
    <row r="1534" spans="1:9">
      <c r="A1534" t="s">
        <v>2779</v>
      </c>
      <c r="B1534" s="1">
        <v>44440</v>
      </c>
      <c r="C1534" t="s">
        <v>4339</v>
      </c>
      <c r="D1534" t="s">
        <v>2</v>
      </c>
      <c r="E1534" t="s">
        <v>4342</v>
      </c>
      <c r="F1534" t="s">
        <v>4350</v>
      </c>
      <c r="G1534" t="s">
        <v>4353</v>
      </c>
      <c r="H1534">
        <v>1329.44</v>
      </c>
      <c r="I1534">
        <v>212.55</v>
      </c>
    </row>
    <row r="1535" spans="1:9">
      <c r="A1535" t="s">
        <v>2780</v>
      </c>
      <c r="B1535" s="1">
        <v>44440</v>
      </c>
      <c r="C1535" t="s">
        <v>4338</v>
      </c>
      <c r="D1535" t="s">
        <v>173</v>
      </c>
      <c r="E1535" t="s">
        <v>4342</v>
      </c>
      <c r="F1535" t="s">
        <v>4347</v>
      </c>
      <c r="G1535" t="s">
        <v>4353</v>
      </c>
      <c r="H1535">
        <v>273.7</v>
      </c>
      <c r="I1535">
        <v>24.65</v>
      </c>
    </row>
    <row r="1536" spans="1:9">
      <c r="A1536" t="s">
        <v>2781</v>
      </c>
      <c r="B1536" s="1">
        <v>44440</v>
      </c>
      <c r="C1536" t="s">
        <v>4339</v>
      </c>
      <c r="D1536" t="s">
        <v>173</v>
      </c>
      <c r="E1536" t="s">
        <v>4342</v>
      </c>
      <c r="F1536" t="s">
        <v>4347</v>
      </c>
      <c r="G1536" t="s">
        <v>4354</v>
      </c>
      <c r="H1536">
        <v>420.84</v>
      </c>
      <c r="I1536">
        <v>30.86</v>
      </c>
    </row>
    <row r="1537" spans="1:9">
      <c r="A1537" t="s">
        <v>2782</v>
      </c>
      <c r="B1537" s="1">
        <v>44440</v>
      </c>
      <c r="C1537" t="s">
        <v>4340</v>
      </c>
      <c r="D1537" t="s">
        <v>550</v>
      </c>
      <c r="E1537" t="s">
        <v>4344</v>
      </c>
      <c r="F1537" t="s">
        <v>4347</v>
      </c>
      <c r="G1537" t="s">
        <v>4353</v>
      </c>
      <c r="H1537">
        <v>120.12</v>
      </c>
      <c r="I1537">
        <v>35.18</v>
      </c>
    </row>
    <row r="1538" spans="1:9">
      <c r="A1538" t="s">
        <v>2783</v>
      </c>
      <c r="B1538" s="1">
        <v>44440</v>
      </c>
      <c r="C1538" t="s">
        <v>4337</v>
      </c>
      <c r="D1538" t="s">
        <v>437</v>
      </c>
      <c r="E1538" t="s">
        <v>4344</v>
      </c>
      <c r="F1538" t="s">
        <v>4350</v>
      </c>
      <c r="G1538" t="s">
        <v>4353</v>
      </c>
      <c r="H1538">
        <v>3870.72</v>
      </c>
      <c r="I1538">
        <v>215.55</v>
      </c>
    </row>
    <row r="1539" spans="1:9">
      <c r="A1539" t="s">
        <v>2784</v>
      </c>
      <c r="B1539" s="1">
        <v>44440</v>
      </c>
      <c r="C1539" t="s">
        <v>4337</v>
      </c>
      <c r="D1539" t="s">
        <v>437</v>
      </c>
      <c r="E1539" t="s">
        <v>4344</v>
      </c>
      <c r="F1539" t="s">
        <v>4350</v>
      </c>
      <c r="G1539" t="s">
        <v>4354</v>
      </c>
      <c r="H1539">
        <v>494.17200000000003</v>
      </c>
      <c r="I1539">
        <v>14.52</v>
      </c>
    </row>
    <row r="1540" spans="1:9">
      <c r="A1540" t="s">
        <v>2785</v>
      </c>
      <c r="B1540" s="1">
        <v>44440</v>
      </c>
      <c r="C1540" t="s">
        <v>4338</v>
      </c>
      <c r="D1540" t="s">
        <v>437</v>
      </c>
      <c r="E1540" t="s">
        <v>4344</v>
      </c>
      <c r="F1540" t="s">
        <v>4350</v>
      </c>
      <c r="G1540" t="s">
        <v>4354</v>
      </c>
      <c r="H1540">
        <v>720.3</v>
      </c>
      <c r="I1540">
        <v>14.78</v>
      </c>
    </row>
    <row r="1541" spans="1:9">
      <c r="A1541" t="s">
        <v>2786</v>
      </c>
      <c r="B1541" s="1">
        <v>44440</v>
      </c>
      <c r="C1541" t="s">
        <v>4338</v>
      </c>
      <c r="D1541" t="s">
        <v>90</v>
      </c>
      <c r="E1541" t="s">
        <v>4342</v>
      </c>
      <c r="F1541" t="s">
        <v>4349</v>
      </c>
      <c r="G1541" t="s">
        <v>4353</v>
      </c>
      <c r="H1541">
        <v>117.04</v>
      </c>
      <c r="I1541">
        <v>30.33</v>
      </c>
    </row>
    <row r="1542" spans="1:9">
      <c r="A1542" t="s">
        <v>2787</v>
      </c>
      <c r="B1542" s="1">
        <v>44440</v>
      </c>
      <c r="C1542" t="s">
        <v>4337</v>
      </c>
      <c r="D1542" t="s">
        <v>207</v>
      </c>
      <c r="E1542" t="s">
        <v>4342</v>
      </c>
      <c r="F1542" t="s">
        <v>4350</v>
      </c>
      <c r="G1542" t="s">
        <v>4354</v>
      </c>
      <c r="H1542">
        <v>221.50800000000001</v>
      </c>
      <c r="I1542">
        <v>3.83</v>
      </c>
    </row>
    <row r="1543" spans="1:9">
      <c r="A1543" t="s">
        <v>2788</v>
      </c>
      <c r="B1543" s="1">
        <v>44440</v>
      </c>
      <c r="C1543" t="s">
        <v>4338</v>
      </c>
      <c r="D1543" t="s">
        <v>207</v>
      </c>
      <c r="E1543" t="s">
        <v>4342</v>
      </c>
      <c r="F1543" t="s">
        <v>4350</v>
      </c>
      <c r="G1543" t="s">
        <v>4353</v>
      </c>
      <c r="H1543">
        <v>143.63999999999999</v>
      </c>
      <c r="I1543">
        <v>49.04</v>
      </c>
    </row>
    <row r="1544" spans="1:9">
      <c r="A1544" t="s">
        <v>2789</v>
      </c>
      <c r="B1544" s="1">
        <v>44440</v>
      </c>
      <c r="C1544" t="s">
        <v>4338</v>
      </c>
      <c r="D1544" t="s">
        <v>207</v>
      </c>
      <c r="E1544" t="s">
        <v>4342</v>
      </c>
      <c r="F1544" t="s">
        <v>4350</v>
      </c>
      <c r="G1544" t="s">
        <v>4353</v>
      </c>
      <c r="H1544">
        <v>144.56399999999999</v>
      </c>
      <c r="I1544">
        <v>15.83</v>
      </c>
    </row>
    <row r="1545" spans="1:9">
      <c r="A1545" t="s">
        <v>2790</v>
      </c>
      <c r="B1545" s="1">
        <v>44440</v>
      </c>
      <c r="C1545" t="s">
        <v>4339</v>
      </c>
      <c r="D1545" t="s">
        <v>207</v>
      </c>
      <c r="E1545" t="s">
        <v>4342</v>
      </c>
      <c r="F1545" t="s">
        <v>4350</v>
      </c>
      <c r="G1545" t="s">
        <v>4353</v>
      </c>
      <c r="H1545">
        <v>2529.576</v>
      </c>
      <c r="I1545">
        <v>13.74</v>
      </c>
    </row>
    <row r="1546" spans="1:9">
      <c r="A1546" t="s">
        <v>2791</v>
      </c>
      <c r="B1546" s="1">
        <v>44440</v>
      </c>
      <c r="C1546" t="s">
        <v>4338</v>
      </c>
      <c r="D1546" t="s">
        <v>298</v>
      </c>
      <c r="E1546" t="s">
        <v>4344</v>
      </c>
      <c r="F1546" t="s">
        <v>4347</v>
      </c>
      <c r="G1546" t="s">
        <v>4352</v>
      </c>
      <c r="H1546">
        <v>1620.08</v>
      </c>
      <c r="I1546">
        <v>239.32</v>
      </c>
    </row>
    <row r="1547" spans="1:9">
      <c r="A1547" t="s">
        <v>2792</v>
      </c>
      <c r="B1547" s="1">
        <v>44440</v>
      </c>
      <c r="C1547" t="s">
        <v>4340</v>
      </c>
      <c r="D1547" t="s">
        <v>298</v>
      </c>
      <c r="E1547" t="s">
        <v>4344</v>
      </c>
      <c r="F1547" t="s">
        <v>4347</v>
      </c>
      <c r="G1547" t="s">
        <v>4353</v>
      </c>
      <c r="H1547">
        <v>304.36</v>
      </c>
      <c r="I1547">
        <v>13.79</v>
      </c>
    </row>
    <row r="1548" spans="1:9">
      <c r="A1548" t="s">
        <v>2793</v>
      </c>
      <c r="B1548" s="1">
        <v>44440</v>
      </c>
      <c r="C1548" t="s">
        <v>4339</v>
      </c>
      <c r="D1548" t="s">
        <v>298</v>
      </c>
      <c r="E1548" t="s">
        <v>4344</v>
      </c>
      <c r="F1548" t="s">
        <v>4347</v>
      </c>
      <c r="G1548" t="s">
        <v>4354</v>
      </c>
      <c r="H1548">
        <v>1514.1</v>
      </c>
      <c r="I1548">
        <v>212.18</v>
      </c>
    </row>
    <row r="1549" spans="1:9">
      <c r="A1549" t="s">
        <v>2794</v>
      </c>
      <c r="B1549" s="1">
        <v>44440</v>
      </c>
      <c r="C1549" t="s">
        <v>4340</v>
      </c>
      <c r="D1549" t="s">
        <v>60</v>
      </c>
      <c r="E1549" t="s">
        <v>4342</v>
      </c>
      <c r="F1549" t="s">
        <v>4346</v>
      </c>
      <c r="G1549" t="s">
        <v>4354</v>
      </c>
      <c r="H1549">
        <v>1046.808</v>
      </c>
      <c r="I1549">
        <v>156.76</v>
      </c>
    </row>
    <row r="1550" spans="1:9">
      <c r="A1550" t="s">
        <v>2795</v>
      </c>
      <c r="B1550" s="1">
        <v>44440</v>
      </c>
      <c r="C1550" t="s">
        <v>4338</v>
      </c>
      <c r="D1550" t="s">
        <v>60</v>
      </c>
      <c r="E1550" t="s">
        <v>4342</v>
      </c>
      <c r="F1550" t="s">
        <v>4346</v>
      </c>
      <c r="G1550" t="s">
        <v>4354</v>
      </c>
      <c r="H1550">
        <v>466.70400000000001</v>
      </c>
      <c r="I1550">
        <v>17.350000000000001</v>
      </c>
    </row>
    <row r="1551" spans="1:9">
      <c r="A1551" t="s">
        <v>2796</v>
      </c>
      <c r="B1551" s="1">
        <v>44440</v>
      </c>
      <c r="C1551" t="s">
        <v>4339</v>
      </c>
      <c r="D1551" t="s">
        <v>60</v>
      </c>
      <c r="E1551" t="s">
        <v>4342</v>
      </c>
      <c r="F1551" t="s">
        <v>4346</v>
      </c>
      <c r="G1551" t="s">
        <v>4354</v>
      </c>
      <c r="H1551">
        <v>3926.4119999999998</v>
      </c>
      <c r="I1551">
        <v>89.33</v>
      </c>
    </row>
    <row r="1552" spans="1:9">
      <c r="A1552" t="s">
        <v>2797</v>
      </c>
      <c r="B1552" s="1">
        <v>44440</v>
      </c>
      <c r="C1552" t="s">
        <v>4337</v>
      </c>
      <c r="D1552" t="s">
        <v>60</v>
      </c>
      <c r="E1552" t="s">
        <v>4342</v>
      </c>
      <c r="F1552" t="s">
        <v>4346</v>
      </c>
      <c r="G1552" t="s">
        <v>4354</v>
      </c>
      <c r="H1552">
        <v>2457.84</v>
      </c>
      <c r="I1552">
        <v>75.88</v>
      </c>
    </row>
    <row r="1553" spans="1:9">
      <c r="A1553" t="s">
        <v>2798</v>
      </c>
      <c r="B1553" s="1">
        <v>44440</v>
      </c>
      <c r="C1553" t="s">
        <v>4339</v>
      </c>
      <c r="D1553" t="s">
        <v>65</v>
      </c>
      <c r="E1553" t="s">
        <v>4344</v>
      </c>
      <c r="F1553" t="s">
        <v>4348</v>
      </c>
      <c r="G1553" t="s">
        <v>4352</v>
      </c>
      <c r="H1553">
        <v>1362.48</v>
      </c>
      <c r="I1553">
        <v>143.24</v>
      </c>
    </row>
    <row r="1554" spans="1:9">
      <c r="A1554" t="s">
        <v>2799</v>
      </c>
      <c r="B1554" s="1">
        <v>44440</v>
      </c>
      <c r="C1554" t="s">
        <v>4338</v>
      </c>
      <c r="D1554" t="s">
        <v>377</v>
      </c>
      <c r="E1554" t="s">
        <v>4344</v>
      </c>
      <c r="F1554" t="s">
        <v>4351</v>
      </c>
      <c r="G1554" t="s">
        <v>4352</v>
      </c>
      <c r="H1554">
        <v>1912.96</v>
      </c>
      <c r="I1554">
        <v>163.55000000000001</v>
      </c>
    </row>
    <row r="1555" spans="1:9">
      <c r="A1555" t="s">
        <v>2800</v>
      </c>
      <c r="B1555" s="1">
        <v>44440</v>
      </c>
      <c r="C1555" t="s">
        <v>4338</v>
      </c>
      <c r="D1555" t="s">
        <v>182</v>
      </c>
      <c r="E1555" t="s">
        <v>4343</v>
      </c>
      <c r="F1555" t="s">
        <v>4346</v>
      </c>
      <c r="G1555" t="s">
        <v>4353</v>
      </c>
      <c r="H1555">
        <v>475.3</v>
      </c>
      <c r="I1555">
        <v>19.739999999999998</v>
      </c>
    </row>
    <row r="1556" spans="1:9">
      <c r="A1556" t="s">
        <v>2801</v>
      </c>
      <c r="B1556" s="1">
        <v>44440</v>
      </c>
      <c r="C1556" t="s">
        <v>4338</v>
      </c>
      <c r="D1556" t="s">
        <v>182</v>
      </c>
      <c r="E1556" t="s">
        <v>4343</v>
      </c>
      <c r="F1556" t="s">
        <v>4346</v>
      </c>
      <c r="G1556" t="s">
        <v>4352</v>
      </c>
      <c r="H1556">
        <v>393.4</v>
      </c>
      <c r="I1556">
        <v>42.86</v>
      </c>
    </row>
    <row r="1557" spans="1:9">
      <c r="A1557" t="s">
        <v>2769</v>
      </c>
      <c r="B1557" s="1">
        <v>44439</v>
      </c>
      <c r="C1557" t="s">
        <v>4337</v>
      </c>
      <c r="D1557" t="s">
        <v>529</v>
      </c>
      <c r="E1557" t="s">
        <v>4344</v>
      </c>
      <c r="F1557" t="s">
        <v>4350</v>
      </c>
      <c r="G1557" t="s">
        <v>4353</v>
      </c>
      <c r="H1557">
        <v>14782.32</v>
      </c>
      <c r="I1557">
        <v>359.48</v>
      </c>
    </row>
    <row r="1558" spans="1:9">
      <c r="A1558" t="s">
        <v>2770</v>
      </c>
      <c r="B1558" s="1">
        <v>44439</v>
      </c>
      <c r="C1558" t="s">
        <v>4338</v>
      </c>
      <c r="D1558" t="s">
        <v>529</v>
      </c>
      <c r="E1558" t="s">
        <v>4344</v>
      </c>
      <c r="F1558" t="s">
        <v>4350</v>
      </c>
      <c r="G1558" t="s">
        <v>4354</v>
      </c>
      <c r="H1558">
        <v>19736.64</v>
      </c>
      <c r="I1558">
        <v>327.51</v>
      </c>
    </row>
    <row r="1559" spans="1:9">
      <c r="A1559" t="s">
        <v>2771</v>
      </c>
      <c r="B1559" s="1">
        <v>44439</v>
      </c>
      <c r="C1559" t="s">
        <v>4338</v>
      </c>
      <c r="D1559" t="s">
        <v>529</v>
      </c>
      <c r="E1559" t="s">
        <v>4344</v>
      </c>
      <c r="F1559" t="s">
        <v>4350</v>
      </c>
      <c r="G1559" t="s">
        <v>4352</v>
      </c>
      <c r="H1559">
        <v>1228.78</v>
      </c>
      <c r="I1559">
        <v>209.69</v>
      </c>
    </row>
    <row r="1560" spans="1:9">
      <c r="A1560" t="s">
        <v>2772</v>
      </c>
      <c r="B1560" s="1">
        <v>44439</v>
      </c>
      <c r="C1560" t="s">
        <v>4339</v>
      </c>
      <c r="D1560" t="s">
        <v>529</v>
      </c>
      <c r="E1560" t="s">
        <v>4344</v>
      </c>
      <c r="F1560" t="s">
        <v>4350</v>
      </c>
      <c r="G1560" t="s">
        <v>4352</v>
      </c>
      <c r="H1560">
        <v>18031.439999999999</v>
      </c>
      <c r="I1560">
        <v>430.14</v>
      </c>
    </row>
    <row r="1561" spans="1:9">
      <c r="A1561" t="s">
        <v>2773</v>
      </c>
      <c r="B1561" s="1">
        <v>44439</v>
      </c>
      <c r="C1561" t="s">
        <v>4338</v>
      </c>
      <c r="D1561" t="s">
        <v>483</v>
      </c>
      <c r="E1561" t="s">
        <v>4342</v>
      </c>
      <c r="F1561" t="s">
        <v>4348</v>
      </c>
      <c r="G1561" t="s">
        <v>4353</v>
      </c>
      <c r="H1561">
        <v>219.8</v>
      </c>
      <c r="I1561">
        <v>42.89</v>
      </c>
    </row>
    <row r="1562" spans="1:9">
      <c r="A1562" t="s">
        <v>2774</v>
      </c>
      <c r="B1562" s="1">
        <v>44439</v>
      </c>
      <c r="C1562" t="s">
        <v>4338</v>
      </c>
      <c r="D1562" t="s">
        <v>483</v>
      </c>
      <c r="E1562" t="s">
        <v>4342</v>
      </c>
      <c r="F1562" t="s">
        <v>4348</v>
      </c>
      <c r="G1562" t="s">
        <v>4352</v>
      </c>
      <c r="H1562">
        <v>1604.4</v>
      </c>
      <c r="I1562">
        <v>271.29000000000002</v>
      </c>
    </row>
    <row r="1563" spans="1:9">
      <c r="A1563" t="s">
        <v>2763</v>
      </c>
      <c r="B1563" s="1">
        <v>44438</v>
      </c>
      <c r="C1563" t="s">
        <v>4338</v>
      </c>
      <c r="D1563" t="s">
        <v>148</v>
      </c>
      <c r="E1563" t="s">
        <v>4344</v>
      </c>
      <c r="F1563" t="s">
        <v>4348</v>
      </c>
      <c r="G1563" t="s">
        <v>4352</v>
      </c>
      <c r="H1563">
        <v>1736.56</v>
      </c>
      <c r="I1563">
        <v>197.25</v>
      </c>
    </row>
    <row r="1564" spans="1:9">
      <c r="A1564" t="s">
        <v>2764</v>
      </c>
      <c r="B1564" s="1">
        <v>44438</v>
      </c>
      <c r="C1564" t="s">
        <v>4340</v>
      </c>
      <c r="D1564" t="s">
        <v>278</v>
      </c>
      <c r="E1564" t="s">
        <v>4343</v>
      </c>
      <c r="F1564" t="s">
        <v>4346</v>
      </c>
      <c r="G1564" t="s">
        <v>4354</v>
      </c>
      <c r="H1564">
        <v>2435.16</v>
      </c>
      <c r="I1564">
        <v>128.47999999999999</v>
      </c>
    </row>
    <row r="1565" spans="1:9">
      <c r="A1565" t="s">
        <v>2765</v>
      </c>
      <c r="B1565" s="1">
        <v>44438</v>
      </c>
      <c r="C1565" t="s">
        <v>4340</v>
      </c>
      <c r="D1565" t="s">
        <v>278</v>
      </c>
      <c r="E1565" t="s">
        <v>4343</v>
      </c>
      <c r="F1565" t="s">
        <v>4346</v>
      </c>
      <c r="G1565" t="s">
        <v>4353</v>
      </c>
      <c r="H1565">
        <v>1272.8800000000001</v>
      </c>
      <c r="I1565">
        <v>248.06</v>
      </c>
    </row>
    <row r="1566" spans="1:9">
      <c r="A1566" t="s">
        <v>2766</v>
      </c>
      <c r="B1566" s="1">
        <v>44438</v>
      </c>
      <c r="C1566" t="s">
        <v>4337</v>
      </c>
      <c r="D1566" t="s">
        <v>383</v>
      </c>
      <c r="E1566" t="s">
        <v>4344</v>
      </c>
      <c r="F1566" t="s">
        <v>4349</v>
      </c>
      <c r="G1566" t="s">
        <v>4353</v>
      </c>
      <c r="H1566">
        <v>551.6</v>
      </c>
      <c r="I1566">
        <v>149.68</v>
      </c>
    </row>
    <row r="1567" spans="1:9">
      <c r="A1567" t="s">
        <v>2767</v>
      </c>
      <c r="B1567" s="1">
        <v>44438</v>
      </c>
      <c r="C1567" t="s">
        <v>4337</v>
      </c>
      <c r="D1567" t="s">
        <v>383</v>
      </c>
      <c r="E1567" t="s">
        <v>4344</v>
      </c>
      <c r="F1567" t="s">
        <v>4349</v>
      </c>
      <c r="G1567" t="s">
        <v>4353</v>
      </c>
      <c r="H1567">
        <v>267.45600000000002</v>
      </c>
      <c r="I1567">
        <v>41.17</v>
      </c>
    </row>
    <row r="1568" spans="1:9">
      <c r="A1568" t="s">
        <v>2768</v>
      </c>
      <c r="B1568" s="1">
        <v>44438</v>
      </c>
      <c r="C1568" t="s">
        <v>4338</v>
      </c>
      <c r="D1568" t="s">
        <v>383</v>
      </c>
      <c r="E1568" t="s">
        <v>4344</v>
      </c>
      <c r="F1568" t="s">
        <v>4349</v>
      </c>
      <c r="G1568" t="s">
        <v>4353</v>
      </c>
      <c r="H1568">
        <v>887.04</v>
      </c>
      <c r="I1568">
        <v>177.91</v>
      </c>
    </row>
    <row r="1569" spans="1:9">
      <c r="A1569" t="s">
        <v>2746</v>
      </c>
      <c r="B1569" s="1">
        <v>44437</v>
      </c>
      <c r="C1569" t="s">
        <v>4340</v>
      </c>
      <c r="D1569" t="s">
        <v>628</v>
      </c>
      <c r="E1569" t="s">
        <v>4344</v>
      </c>
      <c r="F1569" t="s">
        <v>4348</v>
      </c>
      <c r="G1569" t="s">
        <v>4353</v>
      </c>
      <c r="H1569">
        <v>600.88</v>
      </c>
      <c r="I1569">
        <v>57.72</v>
      </c>
    </row>
    <row r="1570" spans="1:9">
      <c r="A1570" t="s">
        <v>2747</v>
      </c>
      <c r="B1570" s="1">
        <v>44437</v>
      </c>
      <c r="C1570" t="s">
        <v>4338</v>
      </c>
      <c r="D1570" t="s">
        <v>628</v>
      </c>
      <c r="E1570" t="s">
        <v>4344</v>
      </c>
      <c r="F1570" t="s">
        <v>4348</v>
      </c>
      <c r="G1570" t="s">
        <v>4352</v>
      </c>
      <c r="H1570">
        <v>3692.22</v>
      </c>
      <c r="I1570">
        <v>162.22</v>
      </c>
    </row>
    <row r="1571" spans="1:9">
      <c r="A1571" t="s">
        <v>2748</v>
      </c>
      <c r="B1571" s="1">
        <v>44437</v>
      </c>
      <c r="C1571" t="s">
        <v>4339</v>
      </c>
      <c r="D1571" t="s">
        <v>628</v>
      </c>
      <c r="E1571" t="s">
        <v>4344</v>
      </c>
      <c r="F1571" t="s">
        <v>4348</v>
      </c>
      <c r="G1571" t="s">
        <v>4353</v>
      </c>
      <c r="H1571">
        <v>124.04</v>
      </c>
      <c r="I1571">
        <v>41.78</v>
      </c>
    </row>
    <row r="1572" spans="1:9">
      <c r="A1572" t="s">
        <v>2749</v>
      </c>
      <c r="B1572" s="1">
        <v>44437</v>
      </c>
      <c r="C1572" t="s">
        <v>4337</v>
      </c>
      <c r="D1572" t="s">
        <v>628</v>
      </c>
      <c r="E1572" t="s">
        <v>4344</v>
      </c>
      <c r="F1572" t="s">
        <v>4348</v>
      </c>
      <c r="G1572" t="s">
        <v>4354</v>
      </c>
      <c r="H1572">
        <v>3423.84</v>
      </c>
      <c r="I1572">
        <v>177.65</v>
      </c>
    </row>
    <row r="1573" spans="1:9">
      <c r="A1573" t="s">
        <v>2750</v>
      </c>
      <c r="B1573" s="1">
        <v>44437</v>
      </c>
      <c r="C1573" t="s">
        <v>4338</v>
      </c>
      <c r="D1573" t="s">
        <v>123</v>
      </c>
      <c r="E1573" t="s">
        <v>4343</v>
      </c>
      <c r="F1573" t="s">
        <v>4348</v>
      </c>
      <c r="G1573" t="s">
        <v>4354</v>
      </c>
      <c r="H1573">
        <v>1177.4000000000001</v>
      </c>
      <c r="I1573">
        <v>215.89</v>
      </c>
    </row>
    <row r="1574" spans="1:9">
      <c r="A1574" t="s">
        <v>2751</v>
      </c>
      <c r="B1574" s="1">
        <v>44437</v>
      </c>
      <c r="C1574" t="s">
        <v>4338</v>
      </c>
      <c r="D1574" t="s">
        <v>645</v>
      </c>
      <c r="E1574" t="s">
        <v>4342</v>
      </c>
      <c r="F1574" t="s">
        <v>4346</v>
      </c>
      <c r="G1574" t="s">
        <v>4352</v>
      </c>
      <c r="H1574">
        <v>4977.84</v>
      </c>
      <c r="I1574">
        <v>85.32</v>
      </c>
    </row>
    <row r="1575" spans="1:9">
      <c r="A1575" t="s">
        <v>2752</v>
      </c>
      <c r="B1575" s="1">
        <v>44437</v>
      </c>
      <c r="C1575" t="s">
        <v>4337</v>
      </c>
      <c r="D1575" t="s">
        <v>710</v>
      </c>
      <c r="E1575" t="s">
        <v>4343</v>
      </c>
      <c r="F1575" t="s">
        <v>4349</v>
      </c>
      <c r="G1575" t="s">
        <v>4353</v>
      </c>
      <c r="H1575">
        <v>1086.288</v>
      </c>
      <c r="I1575">
        <v>32.31</v>
      </c>
    </row>
    <row r="1576" spans="1:9">
      <c r="A1576" t="s">
        <v>2753</v>
      </c>
      <c r="B1576" s="1">
        <v>44437</v>
      </c>
      <c r="C1576" t="s">
        <v>4337</v>
      </c>
      <c r="D1576" t="s">
        <v>291</v>
      </c>
      <c r="E1576" t="s">
        <v>4344</v>
      </c>
      <c r="F1576" t="s">
        <v>4348</v>
      </c>
      <c r="G1576" t="s">
        <v>4354</v>
      </c>
      <c r="H1576">
        <v>523.404</v>
      </c>
      <c r="I1576">
        <v>118.88</v>
      </c>
    </row>
    <row r="1577" spans="1:9">
      <c r="A1577" t="s">
        <v>2754</v>
      </c>
      <c r="B1577" s="1">
        <v>44437</v>
      </c>
      <c r="C1577" t="s">
        <v>4337</v>
      </c>
      <c r="D1577" t="s">
        <v>145</v>
      </c>
      <c r="E1577" t="s">
        <v>4342</v>
      </c>
      <c r="F1577" t="s">
        <v>4348</v>
      </c>
      <c r="G1577" t="s">
        <v>4354</v>
      </c>
      <c r="H1577">
        <v>699.16</v>
      </c>
      <c r="I1577">
        <v>93.05</v>
      </c>
    </row>
    <row r="1578" spans="1:9">
      <c r="A1578" t="s">
        <v>2755</v>
      </c>
      <c r="B1578" s="1">
        <v>44437</v>
      </c>
      <c r="C1578" t="s">
        <v>4337</v>
      </c>
      <c r="D1578" t="s">
        <v>577</v>
      </c>
      <c r="E1578" t="s">
        <v>4342</v>
      </c>
      <c r="F1578" t="s">
        <v>4350</v>
      </c>
      <c r="G1578" t="s">
        <v>4352</v>
      </c>
      <c r="H1578">
        <v>6347.46</v>
      </c>
      <c r="I1578">
        <v>307.11</v>
      </c>
    </row>
    <row r="1579" spans="1:9">
      <c r="A1579" t="s">
        <v>2756</v>
      </c>
      <c r="B1579" s="1">
        <v>44437</v>
      </c>
      <c r="C1579" t="s">
        <v>4338</v>
      </c>
      <c r="D1579" t="s">
        <v>678</v>
      </c>
      <c r="E1579" t="s">
        <v>4342</v>
      </c>
      <c r="F1579" t="s">
        <v>4347</v>
      </c>
      <c r="G1579" t="s">
        <v>4353</v>
      </c>
      <c r="H1579">
        <v>700.7</v>
      </c>
      <c r="I1579">
        <v>199.24</v>
      </c>
    </row>
    <row r="1580" spans="1:9">
      <c r="A1580" t="s">
        <v>2757</v>
      </c>
      <c r="B1580" s="1">
        <v>44437</v>
      </c>
      <c r="C1580" t="s">
        <v>4339</v>
      </c>
      <c r="D1580" t="s">
        <v>678</v>
      </c>
      <c r="E1580" t="s">
        <v>4342</v>
      </c>
      <c r="F1580" t="s">
        <v>4347</v>
      </c>
      <c r="G1580" t="s">
        <v>4352</v>
      </c>
      <c r="H1580">
        <v>765.74400000000003</v>
      </c>
      <c r="I1580">
        <v>10.66</v>
      </c>
    </row>
    <row r="1581" spans="1:9">
      <c r="A1581" t="s">
        <v>2758</v>
      </c>
      <c r="B1581" s="1">
        <v>44437</v>
      </c>
      <c r="C1581" t="s">
        <v>4339</v>
      </c>
      <c r="D1581" t="s">
        <v>678</v>
      </c>
      <c r="E1581" t="s">
        <v>4342</v>
      </c>
      <c r="F1581" t="s">
        <v>4347</v>
      </c>
      <c r="G1581" t="s">
        <v>4354</v>
      </c>
      <c r="H1581">
        <v>196.56</v>
      </c>
      <c r="I1581">
        <v>9.49</v>
      </c>
    </row>
    <row r="1582" spans="1:9">
      <c r="A1582" t="s">
        <v>2759</v>
      </c>
      <c r="B1582" s="1">
        <v>44437</v>
      </c>
      <c r="C1582" t="s">
        <v>4338</v>
      </c>
      <c r="D1582" t="s">
        <v>410</v>
      </c>
      <c r="E1582" t="s">
        <v>4342</v>
      </c>
      <c r="F1582" t="s">
        <v>4346</v>
      </c>
      <c r="G1582" t="s">
        <v>4353</v>
      </c>
      <c r="H1582">
        <v>165.2</v>
      </c>
      <c r="I1582">
        <v>44.59</v>
      </c>
    </row>
    <row r="1583" spans="1:9">
      <c r="A1583" t="s">
        <v>2760</v>
      </c>
      <c r="B1583" s="1">
        <v>44437</v>
      </c>
      <c r="C1583" t="s">
        <v>4339</v>
      </c>
      <c r="D1583" t="s">
        <v>410</v>
      </c>
      <c r="E1583" t="s">
        <v>4342</v>
      </c>
      <c r="F1583" t="s">
        <v>4346</v>
      </c>
      <c r="G1583" t="s">
        <v>4354</v>
      </c>
      <c r="H1583">
        <v>1646.4</v>
      </c>
      <c r="I1583">
        <v>298.17</v>
      </c>
    </row>
    <row r="1584" spans="1:9">
      <c r="A1584" t="s">
        <v>2761</v>
      </c>
      <c r="B1584" s="1">
        <v>44437</v>
      </c>
      <c r="C1584" t="s">
        <v>4337</v>
      </c>
      <c r="D1584" t="s">
        <v>224</v>
      </c>
      <c r="E1584" t="s">
        <v>4343</v>
      </c>
      <c r="F1584" t="s">
        <v>4348</v>
      </c>
      <c r="G1584" t="s">
        <v>4353</v>
      </c>
      <c r="H1584">
        <v>375.9</v>
      </c>
      <c r="I1584">
        <v>26.59</v>
      </c>
    </row>
    <row r="1585" spans="1:9">
      <c r="A1585" t="s">
        <v>2762</v>
      </c>
      <c r="B1585" s="1">
        <v>44437</v>
      </c>
      <c r="C1585" t="s">
        <v>4339</v>
      </c>
      <c r="D1585" t="s">
        <v>224</v>
      </c>
      <c r="E1585" t="s">
        <v>4343</v>
      </c>
      <c r="F1585" t="s">
        <v>4348</v>
      </c>
      <c r="G1585" t="s">
        <v>4352</v>
      </c>
      <c r="H1585">
        <v>4226.46</v>
      </c>
      <c r="I1585">
        <v>211.85</v>
      </c>
    </row>
    <row r="1586" spans="1:9">
      <c r="A1586" t="s">
        <v>2733</v>
      </c>
      <c r="B1586" s="1">
        <v>44436</v>
      </c>
      <c r="C1586" t="s">
        <v>4340</v>
      </c>
      <c r="D1586" t="s">
        <v>364</v>
      </c>
      <c r="E1586" t="s">
        <v>4342</v>
      </c>
      <c r="F1586" t="s">
        <v>4349</v>
      </c>
      <c r="G1586" t="s">
        <v>4353</v>
      </c>
      <c r="H1586">
        <v>135.52000000000001</v>
      </c>
      <c r="I1586">
        <v>21.62</v>
      </c>
    </row>
    <row r="1587" spans="1:9">
      <c r="A1587" t="s">
        <v>2734</v>
      </c>
      <c r="B1587" s="1">
        <v>44436</v>
      </c>
      <c r="C1587" t="s">
        <v>4337</v>
      </c>
      <c r="D1587" t="s">
        <v>364</v>
      </c>
      <c r="E1587" t="s">
        <v>4342</v>
      </c>
      <c r="F1587" t="s">
        <v>4349</v>
      </c>
      <c r="G1587" t="s">
        <v>4353</v>
      </c>
      <c r="H1587">
        <v>652.4</v>
      </c>
      <c r="I1587">
        <v>168.29</v>
      </c>
    </row>
    <row r="1588" spans="1:9">
      <c r="A1588" t="s">
        <v>2735</v>
      </c>
      <c r="B1588" s="1">
        <v>44436</v>
      </c>
      <c r="C1588" t="s">
        <v>4338</v>
      </c>
      <c r="D1588" t="s">
        <v>364</v>
      </c>
      <c r="E1588" t="s">
        <v>4342</v>
      </c>
      <c r="F1588" t="s">
        <v>4349</v>
      </c>
      <c r="G1588" t="s">
        <v>4353</v>
      </c>
      <c r="H1588">
        <v>9697.7999999999993</v>
      </c>
      <c r="I1588">
        <v>484.97</v>
      </c>
    </row>
    <row r="1589" spans="1:9">
      <c r="A1589" t="s">
        <v>2736</v>
      </c>
      <c r="B1589" s="1">
        <v>44436</v>
      </c>
      <c r="C1589" t="s">
        <v>4339</v>
      </c>
      <c r="D1589" t="s">
        <v>626</v>
      </c>
      <c r="E1589" t="s">
        <v>4342</v>
      </c>
      <c r="F1589" t="s">
        <v>4347</v>
      </c>
      <c r="G1589" t="s">
        <v>4352</v>
      </c>
      <c r="H1589">
        <v>1338.624</v>
      </c>
      <c r="I1589">
        <v>78.33</v>
      </c>
    </row>
    <row r="1590" spans="1:9">
      <c r="A1590" t="s">
        <v>2737</v>
      </c>
      <c r="B1590" s="1">
        <v>44436</v>
      </c>
      <c r="C1590" t="s">
        <v>4339</v>
      </c>
      <c r="D1590" t="s">
        <v>626</v>
      </c>
      <c r="E1590" t="s">
        <v>4342</v>
      </c>
      <c r="F1590" t="s">
        <v>4347</v>
      </c>
      <c r="G1590" t="s">
        <v>4353</v>
      </c>
      <c r="H1590">
        <v>231.42</v>
      </c>
      <c r="I1590">
        <v>22.35</v>
      </c>
    </row>
    <row r="1591" spans="1:9">
      <c r="A1591" t="s">
        <v>2738</v>
      </c>
      <c r="B1591" s="1">
        <v>44436</v>
      </c>
      <c r="C1591" t="s">
        <v>4337</v>
      </c>
      <c r="D1591" t="s">
        <v>626</v>
      </c>
      <c r="E1591" t="s">
        <v>4342</v>
      </c>
      <c r="F1591" t="s">
        <v>4347</v>
      </c>
      <c r="G1591" t="s">
        <v>4353</v>
      </c>
      <c r="H1591">
        <v>162.96</v>
      </c>
      <c r="I1591">
        <v>6.86</v>
      </c>
    </row>
    <row r="1592" spans="1:9">
      <c r="A1592" t="s">
        <v>2739</v>
      </c>
      <c r="B1592" s="1">
        <v>44436</v>
      </c>
      <c r="C1592" t="s">
        <v>4338</v>
      </c>
      <c r="D1592" t="s">
        <v>92</v>
      </c>
      <c r="E1592" t="s">
        <v>4343</v>
      </c>
      <c r="F1592" t="s">
        <v>4348</v>
      </c>
      <c r="G1592" t="s">
        <v>4354</v>
      </c>
      <c r="H1592">
        <v>11529</v>
      </c>
      <c r="I1592">
        <v>412.69</v>
      </c>
    </row>
    <row r="1593" spans="1:9">
      <c r="A1593" t="s">
        <v>2740</v>
      </c>
      <c r="B1593" s="1">
        <v>44436</v>
      </c>
      <c r="C1593" t="s">
        <v>4339</v>
      </c>
      <c r="D1593" t="s">
        <v>92</v>
      </c>
      <c r="E1593" t="s">
        <v>4343</v>
      </c>
      <c r="F1593" t="s">
        <v>4348</v>
      </c>
      <c r="G1593" t="s">
        <v>4353</v>
      </c>
      <c r="H1593">
        <v>108.36</v>
      </c>
      <c r="I1593">
        <v>7.02</v>
      </c>
    </row>
    <row r="1594" spans="1:9">
      <c r="A1594" t="s">
        <v>2741</v>
      </c>
      <c r="B1594" s="1">
        <v>44436</v>
      </c>
      <c r="C1594" t="s">
        <v>4338</v>
      </c>
      <c r="D1594" t="s">
        <v>363</v>
      </c>
      <c r="E1594" t="s">
        <v>4344</v>
      </c>
      <c r="F1594" t="s">
        <v>4350</v>
      </c>
      <c r="G1594" t="s">
        <v>4352</v>
      </c>
      <c r="H1594">
        <v>685.94399999999996</v>
      </c>
      <c r="I1594">
        <v>4.91</v>
      </c>
    </row>
    <row r="1595" spans="1:9">
      <c r="A1595" t="s">
        <v>2742</v>
      </c>
      <c r="B1595" s="1">
        <v>44436</v>
      </c>
      <c r="C1595" t="s">
        <v>4337</v>
      </c>
      <c r="D1595" t="s">
        <v>602</v>
      </c>
      <c r="E1595" t="s">
        <v>4343</v>
      </c>
      <c r="F1595" t="s">
        <v>4348</v>
      </c>
      <c r="G1595" t="s">
        <v>4353</v>
      </c>
      <c r="H1595">
        <v>57.96</v>
      </c>
      <c r="I1595">
        <v>18.75</v>
      </c>
    </row>
    <row r="1596" spans="1:9">
      <c r="A1596" t="s">
        <v>2743</v>
      </c>
      <c r="B1596" s="1">
        <v>44436</v>
      </c>
      <c r="C1596" t="s">
        <v>4338</v>
      </c>
      <c r="D1596" t="s">
        <v>65</v>
      </c>
      <c r="E1596" t="s">
        <v>4344</v>
      </c>
      <c r="F1596" t="s">
        <v>4348</v>
      </c>
      <c r="G1596" t="s">
        <v>4353</v>
      </c>
      <c r="H1596">
        <v>4838.3999999999996</v>
      </c>
      <c r="I1596">
        <v>101.21</v>
      </c>
    </row>
    <row r="1597" spans="1:9">
      <c r="A1597" t="s">
        <v>2744</v>
      </c>
      <c r="B1597" s="1">
        <v>44436</v>
      </c>
      <c r="C1597" t="s">
        <v>4339</v>
      </c>
      <c r="D1597" t="s">
        <v>65</v>
      </c>
      <c r="E1597" t="s">
        <v>4344</v>
      </c>
      <c r="F1597" t="s">
        <v>4348</v>
      </c>
      <c r="G1597" t="s">
        <v>4353</v>
      </c>
      <c r="H1597">
        <v>50.26</v>
      </c>
      <c r="I1597">
        <v>19.850000000000001</v>
      </c>
    </row>
    <row r="1598" spans="1:9">
      <c r="A1598" t="s">
        <v>2745</v>
      </c>
      <c r="B1598" s="1">
        <v>44436</v>
      </c>
      <c r="C1598" t="s">
        <v>4338</v>
      </c>
      <c r="D1598" t="s">
        <v>143</v>
      </c>
      <c r="E1598" t="s">
        <v>4342</v>
      </c>
      <c r="F1598" t="s">
        <v>4348</v>
      </c>
      <c r="G1598" t="s">
        <v>4353</v>
      </c>
      <c r="H1598">
        <v>137.08799999999999</v>
      </c>
      <c r="I1598">
        <v>19.850000000000001</v>
      </c>
    </row>
    <row r="1599" spans="1:9">
      <c r="A1599" t="s">
        <v>2730</v>
      </c>
      <c r="B1599" s="1">
        <v>44435</v>
      </c>
      <c r="C1599" t="s">
        <v>4340</v>
      </c>
      <c r="D1599" t="s">
        <v>328</v>
      </c>
      <c r="E1599" t="s">
        <v>4342</v>
      </c>
      <c r="F1599" t="s">
        <v>4351</v>
      </c>
      <c r="G1599" t="s">
        <v>4353</v>
      </c>
      <c r="H1599">
        <v>378.84</v>
      </c>
      <c r="I1599">
        <v>29.78</v>
      </c>
    </row>
    <row r="1600" spans="1:9">
      <c r="A1600" t="s">
        <v>2731</v>
      </c>
      <c r="B1600" s="1">
        <v>44435</v>
      </c>
      <c r="C1600" t="s">
        <v>4338</v>
      </c>
      <c r="D1600" t="s">
        <v>59</v>
      </c>
      <c r="E1600" t="s">
        <v>4342</v>
      </c>
      <c r="F1600" t="s">
        <v>4350</v>
      </c>
      <c r="G1600" t="s">
        <v>4354</v>
      </c>
      <c r="H1600">
        <v>702.82799999999997</v>
      </c>
      <c r="I1600">
        <v>5.97</v>
      </c>
    </row>
    <row r="1601" spans="1:9">
      <c r="A1601" t="s">
        <v>2732</v>
      </c>
      <c r="B1601" s="1">
        <v>44435</v>
      </c>
      <c r="C1601" t="s">
        <v>4337</v>
      </c>
      <c r="D1601" t="s">
        <v>276</v>
      </c>
      <c r="E1601" t="s">
        <v>4342</v>
      </c>
      <c r="F1601" t="s">
        <v>4350</v>
      </c>
      <c r="G1601" t="s">
        <v>4353</v>
      </c>
      <c r="H1601">
        <v>285.60000000000002</v>
      </c>
      <c r="I1601">
        <v>19.579999999999998</v>
      </c>
    </row>
    <row r="1602" spans="1:9">
      <c r="A1602" t="s">
        <v>2730</v>
      </c>
      <c r="B1602" s="1">
        <v>44435</v>
      </c>
      <c r="C1602" t="s">
        <v>4339</v>
      </c>
      <c r="D1602" t="s">
        <v>276</v>
      </c>
      <c r="E1602" t="s">
        <v>4342</v>
      </c>
      <c r="F1602" t="s">
        <v>4350</v>
      </c>
      <c r="G1602" t="s">
        <v>4353</v>
      </c>
      <c r="H1602">
        <v>86.436000000000007</v>
      </c>
      <c r="I1602">
        <v>1.54</v>
      </c>
    </row>
    <row r="1603" spans="1:9">
      <c r="A1603" t="s">
        <v>2710</v>
      </c>
      <c r="B1603" s="1">
        <v>44434</v>
      </c>
      <c r="C1603" t="s">
        <v>4340</v>
      </c>
      <c r="D1603" t="s">
        <v>180</v>
      </c>
      <c r="E1603" t="s">
        <v>4343</v>
      </c>
      <c r="F1603" t="s">
        <v>4346</v>
      </c>
      <c r="G1603" t="s">
        <v>4353</v>
      </c>
      <c r="H1603">
        <v>94.64</v>
      </c>
      <c r="I1603">
        <v>15.15</v>
      </c>
    </row>
    <row r="1604" spans="1:9">
      <c r="A1604" t="s">
        <v>2711</v>
      </c>
      <c r="B1604" s="1">
        <v>44434</v>
      </c>
      <c r="C1604" t="s">
        <v>4337</v>
      </c>
      <c r="D1604" t="s">
        <v>180</v>
      </c>
      <c r="E1604" t="s">
        <v>4343</v>
      </c>
      <c r="F1604" t="s">
        <v>4346</v>
      </c>
      <c r="G1604" t="s">
        <v>4353</v>
      </c>
      <c r="H1604">
        <v>448.84</v>
      </c>
      <c r="I1604">
        <v>47.57</v>
      </c>
    </row>
    <row r="1605" spans="1:9">
      <c r="A1605" t="s">
        <v>2712</v>
      </c>
      <c r="B1605" s="1">
        <v>44434</v>
      </c>
      <c r="C1605" t="s">
        <v>4338</v>
      </c>
      <c r="D1605" t="s">
        <v>180</v>
      </c>
      <c r="E1605" t="s">
        <v>4343</v>
      </c>
      <c r="F1605" t="s">
        <v>4346</v>
      </c>
      <c r="G1605" t="s">
        <v>4354</v>
      </c>
      <c r="H1605">
        <v>1147.6079999999999</v>
      </c>
      <c r="I1605">
        <v>200.88</v>
      </c>
    </row>
    <row r="1606" spans="1:9">
      <c r="A1606" t="s">
        <v>2713</v>
      </c>
      <c r="B1606" s="1">
        <v>44434</v>
      </c>
      <c r="C1606" t="s">
        <v>4338</v>
      </c>
      <c r="D1606" t="s">
        <v>547</v>
      </c>
      <c r="E1606" t="s">
        <v>4344</v>
      </c>
      <c r="F1606" t="s">
        <v>4350</v>
      </c>
      <c r="G1606" t="s">
        <v>4354</v>
      </c>
      <c r="H1606">
        <v>1352.96</v>
      </c>
      <c r="I1606">
        <v>102.18</v>
      </c>
    </row>
    <row r="1607" spans="1:9">
      <c r="A1607" t="s">
        <v>2732</v>
      </c>
      <c r="B1607" s="1">
        <v>44434</v>
      </c>
      <c r="C1607" t="s">
        <v>4337</v>
      </c>
      <c r="D1607" t="s">
        <v>540</v>
      </c>
      <c r="E1607" t="s">
        <v>4342</v>
      </c>
      <c r="F1607" t="s">
        <v>4350</v>
      </c>
      <c r="G1607" t="s">
        <v>4354</v>
      </c>
      <c r="H1607">
        <v>15386.56</v>
      </c>
      <c r="I1607">
        <v>414.51</v>
      </c>
    </row>
    <row r="1608" spans="1:9">
      <c r="A1608" t="s">
        <v>4332</v>
      </c>
      <c r="B1608" s="1">
        <v>44434</v>
      </c>
      <c r="C1608" t="s">
        <v>4338</v>
      </c>
      <c r="D1608" t="s">
        <v>524</v>
      </c>
      <c r="E1608" t="s">
        <v>4342</v>
      </c>
      <c r="F1608" t="s">
        <v>4347</v>
      </c>
      <c r="G1608" t="s">
        <v>4354</v>
      </c>
      <c r="H1608">
        <v>2007.6</v>
      </c>
      <c r="I1608">
        <v>256.77999999999997</v>
      </c>
    </row>
    <row r="1609" spans="1:9">
      <c r="A1609" t="s">
        <v>2716</v>
      </c>
      <c r="B1609" s="1">
        <v>44434</v>
      </c>
      <c r="C1609" t="s">
        <v>4338</v>
      </c>
      <c r="D1609" t="s">
        <v>299</v>
      </c>
      <c r="E1609" t="s">
        <v>4343</v>
      </c>
      <c r="F1609" t="s">
        <v>4348</v>
      </c>
      <c r="G1609" t="s">
        <v>4353</v>
      </c>
      <c r="H1609">
        <v>34.159999999999997</v>
      </c>
      <c r="I1609">
        <v>0.32</v>
      </c>
    </row>
    <row r="1610" spans="1:9">
      <c r="A1610" t="s">
        <v>2715</v>
      </c>
      <c r="B1610" s="1">
        <v>44434</v>
      </c>
      <c r="C1610" t="s">
        <v>4337</v>
      </c>
      <c r="D1610" t="s">
        <v>304</v>
      </c>
      <c r="E1610" t="s">
        <v>4342</v>
      </c>
      <c r="F1610" t="s">
        <v>4348</v>
      </c>
      <c r="G1610" t="s">
        <v>4354</v>
      </c>
      <c r="H1610">
        <v>821.85599999999999</v>
      </c>
      <c r="I1610">
        <v>42.7</v>
      </c>
    </row>
    <row r="1611" spans="1:9">
      <c r="A1611" t="s">
        <v>2714</v>
      </c>
      <c r="B1611" s="1">
        <v>44434</v>
      </c>
      <c r="C1611" t="s">
        <v>4337</v>
      </c>
      <c r="D1611" t="s">
        <v>304</v>
      </c>
      <c r="E1611" t="s">
        <v>4342</v>
      </c>
      <c r="F1611" t="s">
        <v>4348</v>
      </c>
      <c r="G1611" t="s">
        <v>4353</v>
      </c>
      <c r="H1611">
        <v>1272.8800000000001</v>
      </c>
      <c r="I1611">
        <v>187.41</v>
      </c>
    </row>
    <row r="1612" spans="1:9">
      <c r="A1612" t="s">
        <v>2717</v>
      </c>
      <c r="B1612" s="1">
        <v>44434</v>
      </c>
      <c r="C1612" t="s">
        <v>4338</v>
      </c>
      <c r="D1612" t="s">
        <v>303</v>
      </c>
      <c r="E1612" t="s">
        <v>4342</v>
      </c>
      <c r="F1612" t="s">
        <v>4350</v>
      </c>
      <c r="G1612" t="s">
        <v>4353</v>
      </c>
      <c r="H1612">
        <v>111.13200000000001</v>
      </c>
      <c r="I1612">
        <v>33.71</v>
      </c>
    </row>
    <row r="1613" spans="1:9">
      <c r="A1613" t="s">
        <v>2718</v>
      </c>
      <c r="B1613" s="1">
        <v>44434</v>
      </c>
      <c r="C1613" t="s">
        <v>4338</v>
      </c>
      <c r="D1613" t="s">
        <v>566</v>
      </c>
      <c r="E1613" t="s">
        <v>4342</v>
      </c>
      <c r="F1613" t="s">
        <v>4346</v>
      </c>
      <c r="G1613" t="s">
        <v>4352</v>
      </c>
      <c r="H1613">
        <v>1548.12</v>
      </c>
      <c r="I1613">
        <v>232.65</v>
      </c>
    </row>
    <row r="1614" spans="1:9">
      <c r="A1614" t="s">
        <v>2719</v>
      </c>
      <c r="B1614" s="1">
        <v>44434</v>
      </c>
      <c r="C1614" t="s">
        <v>4337</v>
      </c>
      <c r="D1614" t="s">
        <v>566</v>
      </c>
      <c r="E1614" t="s">
        <v>4342</v>
      </c>
      <c r="F1614" t="s">
        <v>4346</v>
      </c>
      <c r="G1614" t="s">
        <v>4352</v>
      </c>
      <c r="H1614">
        <v>8396.5</v>
      </c>
      <c r="I1614">
        <v>401.04</v>
      </c>
    </row>
    <row r="1615" spans="1:9">
      <c r="A1615" t="s">
        <v>2720</v>
      </c>
      <c r="B1615" s="1">
        <v>44434</v>
      </c>
      <c r="C1615" t="s">
        <v>4339</v>
      </c>
      <c r="D1615" t="s">
        <v>566</v>
      </c>
      <c r="E1615" t="s">
        <v>4342</v>
      </c>
      <c r="F1615" t="s">
        <v>4346</v>
      </c>
      <c r="G1615" t="s">
        <v>4353</v>
      </c>
      <c r="H1615">
        <v>256.2</v>
      </c>
      <c r="I1615">
        <v>49.45</v>
      </c>
    </row>
    <row r="1616" spans="1:9">
      <c r="A1616" t="s">
        <v>2721</v>
      </c>
      <c r="B1616" s="1">
        <v>44434</v>
      </c>
      <c r="C1616" t="s">
        <v>4339</v>
      </c>
      <c r="D1616" t="s">
        <v>566</v>
      </c>
      <c r="E1616" t="s">
        <v>4342</v>
      </c>
      <c r="F1616" t="s">
        <v>4346</v>
      </c>
      <c r="G1616" t="s">
        <v>4353</v>
      </c>
      <c r="H1616">
        <v>5018.72</v>
      </c>
      <c r="I1616">
        <v>434.87</v>
      </c>
    </row>
    <row r="1617" spans="1:9">
      <c r="A1617" t="s">
        <v>2722</v>
      </c>
      <c r="B1617" s="1">
        <v>44434</v>
      </c>
      <c r="C1617" t="s">
        <v>4338</v>
      </c>
      <c r="D1617" t="s">
        <v>60</v>
      </c>
      <c r="E1617" t="s">
        <v>4342</v>
      </c>
      <c r="F1617" t="s">
        <v>4346</v>
      </c>
      <c r="G1617" t="s">
        <v>4352</v>
      </c>
      <c r="H1617">
        <v>3996.72</v>
      </c>
      <c r="I1617">
        <v>118.51</v>
      </c>
    </row>
    <row r="1618" spans="1:9">
      <c r="A1618" t="s">
        <v>2723</v>
      </c>
      <c r="B1618" s="1">
        <v>44434</v>
      </c>
      <c r="C1618" t="s">
        <v>4339</v>
      </c>
      <c r="D1618" t="s">
        <v>60</v>
      </c>
      <c r="E1618" t="s">
        <v>4342</v>
      </c>
      <c r="F1618" t="s">
        <v>4346</v>
      </c>
      <c r="G1618" t="s">
        <v>4352</v>
      </c>
      <c r="H1618">
        <v>2380.56</v>
      </c>
      <c r="I1618">
        <v>227.53</v>
      </c>
    </row>
    <row r="1619" spans="1:9">
      <c r="A1619" t="s">
        <v>2724</v>
      </c>
      <c r="B1619" s="1">
        <v>44434</v>
      </c>
      <c r="C1619" t="s">
        <v>4339</v>
      </c>
      <c r="D1619" t="s">
        <v>60</v>
      </c>
      <c r="E1619" t="s">
        <v>4342</v>
      </c>
      <c r="F1619" t="s">
        <v>4346</v>
      </c>
      <c r="G1619" t="s">
        <v>4353</v>
      </c>
      <c r="H1619">
        <v>118.72</v>
      </c>
      <c r="I1619">
        <v>18.05</v>
      </c>
    </row>
    <row r="1620" spans="1:9">
      <c r="A1620" t="s">
        <v>2725</v>
      </c>
      <c r="B1620" s="1">
        <v>44434</v>
      </c>
      <c r="C1620" t="s">
        <v>4338</v>
      </c>
      <c r="D1620" t="s">
        <v>60</v>
      </c>
      <c r="E1620" t="s">
        <v>4342</v>
      </c>
      <c r="F1620" t="s">
        <v>4346</v>
      </c>
      <c r="G1620" t="s">
        <v>4354</v>
      </c>
      <c r="H1620">
        <v>2144.3939999999998</v>
      </c>
      <c r="I1620">
        <v>50.24</v>
      </c>
    </row>
    <row r="1621" spans="1:9">
      <c r="A1621" t="s">
        <v>2726</v>
      </c>
      <c r="B1621" s="1">
        <v>44434</v>
      </c>
      <c r="C1621" t="s">
        <v>4338</v>
      </c>
      <c r="D1621" t="s">
        <v>337</v>
      </c>
      <c r="E1621" t="s">
        <v>4342</v>
      </c>
      <c r="F1621" t="s">
        <v>4348</v>
      </c>
      <c r="G1621" t="s">
        <v>4352</v>
      </c>
      <c r="H1621">
        <v>4253.76</v>
      </c>
      <c r="I1621">
        <v>214.95</v>
      </c>
    </row>
    <row r="1622" spans="1:9">
      <c r="A1622" t="s">
        <v>2727</v>
      </c>
      <c r="B1622" s="1">
        <v>44434</v>
      </c>
      <c r="C1622" t="s">
        <v>4337</v>
      </c>
      <c r="D1622" t="s">
        <v>435</v>
      </c>
      <c r="E1622" t="s">
        <v>4343</v>
      </c>
      <c r="F1622" t="s">
        <v>4348</v>
      </c>
      <c r="G1622" t="s">
        <v>4352</v>
      </c>
      <c r="H1622">
        <v>1085.56</v>
      </c>
      <c r="I1622">
        <v>284.08999999999997</v>
      </c>
    </row>
    <row r="1623" spans="1:9">
      <c r="A1623" t="s">
        <v>2728</v>
      </c>
      <c r="B1623" s="1">
        <v>44434</v>
      </c>
      <c r="C1623" t="s">
        <v>4339</v>
      </c>
      <c r="D1623" t="s">
        <v>435</v>
      </c>
      <c r="E1623" t="s">
        <v>4343</v>
      </c>
      <c r="F1623" t="s">
        <v>4348</v>
      </c>
      <c r="G1623" t="s">
        <v>4353</v>
      </c>
      <c r="H1623">
        <v>271.32</v>
      </c>
      <c r="I1623">
        <v>42.69</v>
      </c>
    </row>
    <row r="1624" spans="1:9">
      <c r="A1624" t="s">
        <v>2729</v>
      </c>
      <c r="B1624" s="1">
        <v>44434</v>
      </c>
      <c r="C1624" t="s">
        <v>4338</v>
      </c>
      <c r="D1624" t="s">
        <v>435</v>
      </c>
      <c r="E1624" t="s">
        <v>4343</v>
      </c>
      <c r="F1624" t="s">
        <v>4348</v>
      </c>
      <c r="G1624" t="s">
        <v>4353</v>
      </c>
      <c r="H1624">
        <v>100.8</v>
      </c>
      <c r="I1624">
        <v>17.690000000000001</v>
      </c>
    </row>
    <row r="1625" spans="1:9">
      <c r="A1625" t="s">
        <v>2697</v>
      </c>
      <c r="B1625" s="1">
        <v>44433</v>
      </c>
      <c r="C1625" t="s">
        <v>4340</v>
      </c>
      <c r="D1625" t="s">
        <v>367</v>
      </c>
      <c r="E1625" t="s">
        <v>4342</v>
      </c>
      <c r="F1625" t="s">
        <v>4350</v>
      </c>
      <c r="G1625" t="s">
        <v>4353</v>
      </c>
      <c r="H1625">
        <v>360.08</v>
      </c>
      <c r="I1625">
        <v>34.29</v>
      </c>
    </row>
    <row r="1626" spans="1:9">
      <c r="A1626" t="s">
        <v>2698</v>
      </c>
      <c r="B1626" s="1">
        <v>44433</v>
      </c>
      <c r="C1626" t="s">
        <v>4338</v>
      </c>
      <c r="D1626" t="s">
        <v>367</v>
      </c>
      <c r="E1626" t="s">
        <v>4342</v>
      </c>
      <c r="F1626" t="s">
        <v>4350</v>
      </c>
      <c r="G1626" t="s">
        <v>4353</v>
      </c>
      <c r="H1626">
        <v>7974.12</v>
      </c>
      <c r="I1626">
        <v>331.08</v>
      </c>
    </row>
    <row r="1627" spans="1:9">
      <c r="A1627" t="s">
        <v>2699</v>
      </c>
      <c r="B1627" s="1">
        <v>44433</v>
      </c>
      <c r="C1627" t="s">
        <v>4339</v>
      </c>
      <c r="D1627" t="s">
        <v>367</v>
      </c>
      <c r="E1627" t="s">
        <v>4342</v>
      </c>
      <c r="F1627" t="s">
        <v>4350</v>
      </c>
      <c r="G1627" t="s">
        <v>4354</v>
      </c>
      <c r="H1627">
        <v>1039.5</v>
      </c>
      <c r="I1627">
        <v>163.38</v>
      </c>
    </row>
    <row r="1628" spans="1:9">
      <c r="A1628" t="s">
        <v>2700</v>
      </c>
      <c r="B1628" s="1">
        <v>44433</v>
      </c>
      <c r="C1628" t="s">
        <v>4339</v>
      </c>
      <c r="D1628" t="s">
        <v>288</v>
      </c>
      <c r="E1628" t="s">
        <v>4344</v>
      </c>
      <c r="F1628" t="s">
        <v>4350</v>
      </c>
      <c r="G1628" t="s">
        <v>4352</v>
      </c>
      <c r="H1628">
        <v>2165.52</v>
      </c>
      <c r="I1628">
        <v>165.13</v>
      </c>
    </row>
    <row r="1629" spans="1:9">
      <c r="A1629" t="s">
        <v>2701</v>
      </c>
      <c r="B1629" s="1">
        <v>44433</v>
      </c>
      <c r="C1629" t="s">
        <v>4338</v>
      </c>
      <c r="D1629" t="s">
        <v>288</v>
      </c>
      <c r="E1629" t="s">
        <v>4344</v>
      </c>
      <c r="F1629" t="s">
        <v>4350</v>
      </c>
      <c r="G1629" t="s">
        <v>4354</v>
      </c>
      <c r="H1629">
        <v>523.404</v>
      </c>
      <c r="I1629">
        <v>85.19</v>
      </c>
    </row>
    <row r="1630" spans="1:9">
      <c r="A1630" t="s">
        <v>2702</v>
      </c>
      <c r="B1630" s="1">
        <v>44433</v>
      </c>
      <c r="C1630" t="s">
        <v>4338</v>
      </c>
      <c r="D1630" t="s">
        <v>44</v>
      </c>
      <c r="E1630" t="s">
        <v>4342</v>
      </c>
      <c r="F1630" t="s">
        <v>4350</v>
      </c>
      <c r="G1630" t="s">
        <v>4354</v>
      </c>
      <c r="H1630">
        <v>2222.64</v>
      </c>
      <c r="I1630">
        <v>49.34</v>
      </c>
    </row>
    <row r="1631" spans="1:9">
      <c r="A1631" t="s">
        <v>2703</v>
      </c>
      <c r="B1631" s="1">
        <v>44433</v>
      </c>
      <c r="C1631" t="s">
        <v>4340</v>
      </c>
      <c r="D1631" t="s">
        <v>44</v>
      </c>
      <c r="E1631" t="s">
        <v>4342</v>
      </c>
      <c r="F1631" t="s">
        <v>4350</v>
      </c>
      <c r="G1631" t="s">
        <v>4353</v>
      </c>
      <c r="H1631">
        <v>92.4</v>
      </c>
      <c r="I1631">
        <v>8.1199999999999992</v>
      </c>
    </row>
    <row r="1632" spans="1:9">
      <c r="A1632" t="s">
        <v>2704</v>
      </c>
      <c r="B1632" s="1">
        <v>44433</v>
      </c>
      <c r="C1632" t="s">
        <v>4337</v>
      </c>
      <c r="D1632" t="s">
        <v>44</v>
      </c>
      <c r="E1632" t="s">
        <v>4342</v>
      </c>
      <c r="F1632" t="s">
        <v>4350</v>
      </c>
      <c r="G1632" t="s">
        <v>4354</v>
      </c>
      <c r="H1632">
        <v>7227.5839999999998</v>
      </c>
      <c r="I1632">
        <v>19.5</v>
      </c>
    </row>
    <row r="1633" spans="1:9">
      <c r="A1633" t="s">
        <v>2705</v>
      </c>
      <c r="B1633" s="1">
        <v>44433</v>
      </c>
      <c r="C1633" t="s">
        <v>4338</v>
      </c>
      <c r="D1633" t="s">
        <v>209</v>
      </c>
      <c r="E1633" t="s">
        <v>4344</v>
      </c>
      <c r="F1633" t="s">
        <v>4346</v>
      </c>
      <c r="G1633" t="s">
        <v>4353</v>
      </c>
      <c r="H1633">
        <v>90.3</v>
      </c>
      <c r="I1633">
        <v>4.71</v>
      </c>
    </row>
    <row r="1634" spans="1:9">
      <c r="A1634" t="s">
        <v>2706</v>
      </c>
      <c r="B1634" s="1">
        <v>44433</v>
      </c>
      <c r="C1634" t="s">
        <v>4337</v>
      </c>
      <c r="D1634" t="s">
        <v>37</v>
      </c>
      <c r="E1634" t="s">
        <v>4343</v>
      </c>
      <c r="F1634" t="s">
        <v>4347</v>
      </c>
      <c r="G1634" t="s">
        <v>4352</v>
      </c>
      <c r="H1634">
        <v>1387.1759999999999</v>
      </c>
      <c r="I1634">
        <v>66.12</v>
      </c>
    </row>
    <row r="1635" spans="1:9">
      <c r="A1635" t="s">
        <v>2707</v>
      </c>
      <c r="B1635" s="1">
        <v>44433</v>
      </c>
      <c r="C1635" t="s">
        <v>4339</v>
      </c>
      <c r="D1635" t="s">
        <v>621</v>
      </c>
      <c r="E1635" t="s">
        <v>4342</v>
      </c>
      <c r="F1635" t="s">
        <v>4348</v>
      </c>
      <c r="G1635" t="s">
        <v>4352</v>
      </c>
      <c r="H1635">
        <v>2380.2240000000002</v>
      </c>
      <c r="I1635">
        <v>149.09</v>
      </c>
    </row>
    <row r="1636" spans="1:9">
      <c r="A1636" t="s">
        <v>2708</v>
      </c>
      <c r="B1636" s="1">
        <v>44433</v>
      </c>
      <c r="C1636" t="s">
        <v>4338</v>
      </c>
      <c r="D1636" t="s">
        <v>657</v>
      </c>
      <c r="E1636" t="s">
        <v>4343</v>
      </c>
      <c r="F1636" t="s">
        <v>4347</v>
      </c>
      <c r="G1636" t="s">
        <v>4352</v>
      </c>
      <c r="H1636">
        <v>2020.62</v>
      </c>
      <c r="I1636">
        <v>131.34</v>
      </c>
    </row>
    <row r="1637" spans="1:9">
      <c r="A1637" t="s">
        <v>2709</v>
      </c>
      <c r="B1637" s="1">
        <v>44433</v>
      </c>
      <c r="C1637" t="s">
        <v>4339</v>
      </c>
      <c r="D1637" t="s">
        <v>298</v>
      </c>
      <c r="E1637" t="s">
        <v>4344</v>
      </c>
      <c r="F1637" t="s">
        <v>4347</v>
      </c>
      <c r="G1637" t="s">
        <v>4353</v>
      </c>
      <c r="H1637">
        <v>1288.7</v>
      </c>
      <c r="I1637">
        <v>292.32</v>
      </c>
    </row>
    <row r="1638" spans="1:9">
      <c r="A1638" t="s">
        <v>2696</v>
      </c>
      <c r="B1638" s="1">
        <v>44432</v>
      </c>
      <c r="C1638" t="s">
        <v>4337</v>
      </c>
      <c r="D1638" t="s">
        <v>671</v>
      </c>
      <c r="E1638" t="s">
        <v>4343</v>
      </c>
      <c r="F1638" t="s">
        <v>4351</v>
      </c>
      <c r="G1638" t="s">
        <v>4353</v>
      </c>
      <c r="H1638">
        <v>908.32</v>
      </c>
      <c r="I1638">
        <v>113.23</v>
      </c>
    </row>
    <row r="1639" spans="1:9">
      <c r="A1639" t="s">
        <v>2692</v>
      </c>
      <c r="B1639" s="1">
        <v>44431</v>
      </c>
      <c r="C1639" t="s">
        <v>4337</v>
      </c>
      <c r="D1639" t="s">
        <v>264</v>
      </c>
      <c r="E1639" t="s">
        <v>4343</v>
      </c>
      <c r="F1639" t="s">
        <v>4350</v>
      </c>
      <c r="G1639" t="s">
        <v>4353</v>
      </c>
      <c r="H1639">
        <v>51.1</v>
      </c>
      <c r="I1639">
        <v>14.87</v>
      </c>
    </row>
    <row r="1640" spans="1:9">
      <c r="A1640" t="s">
        <v>2693</v>
      </c>
      <c r="B1640" s="1">
        <v>44431</v>
      </c>
      <c r="C1640" t="s">
        <v>4337</v>
      </c>
      <c r="D1640" t="s">
        <v>241</v>
      </c>
      <c r="E1640" t="s">
        <v>4342</v>
      </c>
      <c r="F1640" t="s">
        <v>4346</v>
      </c>
      <c r="G1640" t="s">
        <v>4353</v>
      </c>
      <c r="H1640">
        <v>415.38</v>
      </c>
      <c r="I1640">
        <v>43.68</v>
      </c>
    </row>
    <row r="1641" spans="1:9">
      <c r="A1641" t="s">
        <v>2694</v>
      </c>
      <c r="B1641" s="1">
        <v>44431</v>
      </c>
      <c r="C1641" t="s">
        <v>4338</v>
      </c>
      <c r="D1641" t="s">
        <v>241</v>
      </c>
      <c r="E1641" t="s">
        <v>4342</v>
      </c>
      <c r="F1641" t="s">
        <v>4346</v>
      </c>
      <c r="G1641" t="s">
        <v>4353</v>
      </c>
      <c r="H1641">
        <v>402.19200000000001</v>
      </c>
      <c r="I1641">
        <v>2.76</v>
      </c>
    </row>
    <row r="1642" spans="1:9">
      <c r="A1642" t="s">
        <v>2695</v>
      </c>
      <c r="B1642" s="1">
        <v>44431</v>
      </c>
      <c r="C1642" t="s">
        <v>4337</v>
      </c>
      <c r="D1642" t="s">
        <v>241</v>
      </c>
      <c r="E1642" t="s">
        <v>4342</v>
      </c>
      <c r="F1642" t="s">
        <v>4346</v>
      </c>
      <c r="G1642" t="s">
        <v>4354</v>
      </c>
      <c r="H1642">
        <v>7111.86</v>
      </c>
      <c r="I1642">
        <v>8.58</v>
      </c>
    </row>
    <row r="1643" spans="1:9">
      <c r="A1643" t="s">
        <v>2674</v>
      </c>
      <c r="B1643" s="1">
        <v>44430</v>
      </c>
      <c r="C1643" t="s">
        <v>4338</v>
      </c>
      <c r="D1643" t="s">
        <v>180</v>
      </c>
      <c r="E1643" t="s">
        <v>4343</v>
      </c>
      <c r="F1643" t="s">
        <v>4346</v>
      </c>
      <c r="G1643" t="s">
        <v>4352</v>
      </c>
      <c r="H1643">
        <v>789.68399999999997</v>
      </c>
      <c r="I1643">
        <v>4.25</v>
      </c>
    </row>
    <row r="1644" spans="1:9">
      <c r="A1644" t="s">
        <v>2675</v>
      </c>
      <c r="B1644" s="1">
        <v>44430</v>
      </c>
      <c r="C1644" t="s">
        <v>4338</v>
      </c>
      <c r="D1644" t="s">
        <v>180</v>
      </c>
      <c r="E1644" t="s">
        <v>4343</v>
      </c>
      <c r="F1644" t="s">
        <v>4346</v>
      </c>
      <c r="G1644" t="s">
        <v>4352</v>
      </c>
      <c r="H1644">
        <v>1026.06</v>
      </c>
      <c r="I1644">
        <v>240.17</v>
      </c>
    </row>
    <row r="1645" spans="1:9">
      <c r="A1645" t="s">
        <v>2676</v>
      </c>
      <c r="B1645" s="1">
        <v>44430</v>
      </c>
      <c r="C1645" t="s">
        <v>4339</v>
      </c>
      <c r="D1645" t="s">
        <v>314</v>
      </c>
      <c r="E1645" t="s">
        <v>4342</v>
      </c>
      <c r="F1645" t="s">
        <v>4348</v>
      </c>
      <c r="G1645" t="s">
        <v>4352</v>
      </c>
      <c r="H1645">
        <v>1553.328</v>
      </c>
      <c r="I1645">
        <v>21.14</v>
      </c>
    </row>
    <row r="1646" spans="1:9">
      <c r="A1646" t="s">
        <v>2677</v>
      </c>
      <c r="B1646" s="1">
        <v>44430</v>
      </c>
      <c r="C1646" t="s">
        <v>4338</v>
      </c>
      <c r="D1646" t="s">
        <v>314</v>
      </c>
      <c r="E1646" t="s">
        <v>4342</v>
      </c>
      <c r="F1646" t="s">
        <v>4348</v>
      </c>
      <c r="G1646" t="s">
        <v>4353</v>
      </c>
      <c r="H1646">
        <v>68.319999999999993</v>
      </c>
      <c r="I1646">
        <v>1.0900000000000001</v>
      </c>
    </row>
    <row r="1647" spans="1:9">
      <c r="A1647" t="s">
        <v>2678</v>
      </c>
      <c r="B1647" s="1">
        <v>44430</v>
      </c>
      <c r="C1647" t="s">
        <v>4338</v>
      </c>
      <c r="D1647" t="s">
        <v>581</v>
      </c>
      <c r="E1647" t="s">
        <v>4342</v>
      </c>
      <c r="F1647" t="s">
        <v>4348</v>
      </c>
      <c r="G1647" t="s">
        <v>4353</v>
      </c>
      <c r="H1647">
        <v>138.88</v>
      </c>
      <c r="I1647">
        <v>48.17</v>
      </c>
    </row>
    <row r="1648" spans="1:9">
      <c r="A1648" t="s">
        <v>2679</v>
      </c>
      <c r="B1648" s="1">
        <v>44430</v>
      </c>
      <c r="C1648" t="s">
        <v>4340</v>
      </c>
      <c r="D1648" t="s">
        <v>275</v>
      </c>
      <c r="E1648" t="s">
        <v>4343</v>
      </c>
      <c r="F1648" t="s">
        <v>4347</v>
      </c>
      <c r="G1648" t="s">
        <v>4353</v>
      </c>
      <c r="H1648">
        <v>2267.3000000000002</v>
      </c>
      <c r="I1648">
        <v>250.74</v>
      </c>
    </row>
    <row r="1649" spans="1:9">
      <c r="A1649" t="s">
        <v>2680</v>
      </c>
      <c r="B1649" s="1">
        <v>44430</v>
      </c>
      <c r="C1649" t="s">
        <v>4337</v>
      </c>
      <c r="D1649" t="s">
        <v>275</v>
      </c>
      <c r="E1649" t="s">
        <v>4343</v>
      </c>
      <c r="F1649" t="s">
        <v>4347</v>
      </c>
      <c r="G1649" t="s">
        <v>4352</v>
      </c>
      <c r="H1649">
        <v>1998.36</v>
      </c>
      <c r="I1649">
        <v>271.43</v>
      </c>
    </row>
    <row r="1650" spans="1:9">
      <c r="A1650" t="s">
        <v>2681</v>
      </c>
      <c r="B1650" s="1">
        <v>44430</v>
      </c>
      <c r="C1650" t="s">
        <v>4337</v>
      </c>
      <c r="D1650" t="s">
        <v>275</v>
      </c>
      <c r="E1650" t="s">
        <v>4343</v>
      </c>
      <c r="F1650" t="s">
        <v>4347</v>
      </c>
      <c r="G1650" t="s">
        <v>4354</v>
      </c>
      <c r="H1650">
        <v>2085.5520000000001</v>
      </c>
      <c r="I1650">
        <v>243.83</v>
      </c>
    </row>
    <row r="1651" spans="1:9">
      <c r="A1651" t="s">
        <v>2682</v>
      </c>
      <c r="B1651" s="1">
        <v>44430</v>
      </c>
      <c r="C1651" t="s">
        <v>4338</v>
      </c>
      <c r="D1651" t="s">
        <v>145</v>
      </c>
      <c r="E1651" t="s">
        <v>4342</v>
      </c>
      <c r="F1651" t="s">
        <v>4348</v>
      </c>
      <c r="G1651" t="s">
        <v>4353</v>
      </c>
      <c r="H1651">
        <v>737.52</v>
      </c>
      <c r="I1651">
        <v>65.09</v>
      </c>
    </row>
    <row r="1652" spans="1:9">
      <c r="A1652" t="s">
        <v>2683</v>
      </c>
      <c r="B1652" s="1">
        <v>44430</v>
      </c>
      <c r="C1652" t="s">
        <v>4337</v>
      </c>
      <c r="D1652" t="s">
        <v>438</v>
      </c>
      <c r="E1652" t="s">
        <v>4342</v>
      </c>
      <c r="F1652" t="s">
        <v>4348</v>
      </c>
      <c r="G1652" t="s">
        <v>4353</v>
      </c>
      <c r="H1652">
        <v>1312.92</v>
      </c>
      <c r="I1652">
        <v>293.25</v>
      </c>
    </row>
    <row r="1653" spans="1:9">
      <c r="A1653" t="s">
        <v>2684</v>
      </c>
      <c r="B1653" s="1">
        <v>44430</v>
      </c>
      <c r="C1653" t="s">
        <v>4339</v>
      </c>
      <c r="D1653" t="s">
        <v>438</v>
      </c>
      <c r="E1653" t="s">
        <v>4342</v>
      </c>
      <c r="F1653" t="s">
        <v>4348</v>
      </c>
      <c r="G1653" t="s">
        <v>4354</v>
      </c>
      <c r="H1653">
        <v>3846.78</v>
      </c>
      <c r="I1653">
        <v>96.83</v>
      </c>
    </row>
    <row r="1654" spans="1:9">
      <c r="A1654" t="s">
        <v>2685</v>
      </c>
      <c r="B1654" s="1">
        <v>44430</v>
      </c>
      <c r="C1654" t="s">
        <v>4337</v>
      </c>
      <c r="D1654" t="s">
        <v>438</v>
      </c>
      <c r="E1654" t="s">
        <v>4342</v>
      </c>
      <c r="F1654" t="s">
        <v>4348</v>
      </c>
      <c r="G1654" t="s">
        <v>4353</v>
      </c>
      <c r="H1654">
        <v>237.3</v>
      </c>
      <c r="I1654">
        <v>48.91</v>
      </c>
    </row>
    <row r="1655" spans="1:9">
      <c r="A1655" t="s">
        <v>2686</v>
      </c>
      <c r="B1655" s="1">
        <v>44430</v>
      </c>
      <c r="C1655" t="s">
        <v>4337</v>
      </c>
      <c r="D1655" t="s">
        <v>438</v>
      </c>
      <c r="E1655" t="s">
        <v>4342</v>
      </c>
      <c r="F1655" t="s">
        <v>4348</v>
      </c>
      <c r="G1655" t="s">
        <v>4354</v>
      </c>
      <c r="H1655">
        <v>1934.576</v>
      </c>
      <c r="I1655">
        <v>74.849999999999994</v>
      </c>
    </row>
    <row r="1656" spans="1:9">
      <c r="A1656" t="s">
        <v>2687</v>
      </c>
      <c r="B1656" s="1">
        <v>44430</v>
      </c>
      <c r="C1656" t="s">
        <v>4338</v>
      </c>
      <c r="D1656" t="s">
        <v>538</v>
      </c>
      <c r="E1656" t="s">
        <v>4342</v>
      </c>
      <c r="F1656" t="s">
        <v>4348</v>
      </c>
      <c r="G1656" t="s">
        <v>4353</v>
      </c>
      <c r="H1656">
        <v>429.66</v>
      </c>
      <c r="I1656">
        <v>23.24</v>
      </c>
    </row>
    <row r="1657" spans="1:9">
      <c r="A1657" t="s">
        <v>2688</v>
      </c>
      <c r="B1657" s="1">
        <v>44430</v>
      </c>
      <c r="C1657" t="s">
        <v>4337</v>
      </c>
      <c r="D1657" t="s">
        <v>147</v>
      </c>
      <c r="E1657" t="s">
        <v>4342</v>
      </c>
      <c r="F1657" t="s">
        <v>4350</v>
      </c>
      <c r="G1657" t="s">
        <v>4353</v>
      </c>
      <c r="H1657">
        <v>257.04000000000002</v>
      </c>
      <c r="I1657">
        <v>18.72</v>
      </c>
    </row>
    <row r="1658" spans="1:9">
      <c r="A1658" t="s">
        <v>2689</v>
      </c>
      <c r="B1658" s="1">
        <v>44430</v>
      </c>
      <c r="C1658" t="s">
        <v>4339</v>
      </c>
      <c r="D1658" t="s">
        <v>147</v>
      </c>
      <c r="E1658" t="s">
        <v>4342</v>
      </c>
      <c r="F1658" t="s">
        <v>4350</v>
      </c>
      <c r="G1658" t="s">
        <v>4353</v>
      </c>
      <c r="H1658">
        <v>331.8</v>
      </c>
      <c r="I1658">
        <v>35.659999999999997</v>
      </c>
    </row>
    <row r="1659" spans="1:9">
      <c r="A1659" t="s">
        <v>2690</v>
      </c>
      <c r="B1659" s="1">
        <v>44430</v>
      </c>
      <c r="C1659" t="s">
        <v>4338</v>
      </c>
      <c r="D1659" t="s">
        <v>147</v>
      </c>
      <c r="E1659" t="s">
        <v>4342</v>
      </c>
      <c r="F1659" t="s">
        <v>4350</v>
      </c>
      <c r="G1659" t="s">
        <v>4354</v>
      </c>
      <c r="H1659">
        <v>1552.32</v>
      </c>
      <c r="I1659">
        <v>229.52</v>
      </c>
    </row>
    <row r="1660" spans="1:9">
      <c r="A1660" t="s">
        <v>2691</v>
      </c>
      <c r="B1660" s="1">
        <v>44430</v>
      </c>
      <c r="C1660" t="s">
        <v>4340</v>
      </c>
      <c r="D1660" t="s">
        <v>273</v>
      </c>
      <c r="E1660" t="s">
        <v>4342</v>
      </c>
      <c r="F1660" t="s">
        <v>4347</v>
      </c>
      <c r="G1660" t="s">
        <v>4353</v>
      </c>
      <c r="H1660">
        <v>166.88</v>
      </c>
      <c r="I1660">
        <v>17.010000000000002</v>
      </c>
    </row>
    <row r="1661" spans="1:9">
      <c r="A1661" t="s">
        <v>2656</v>
      </c>
      <c r="B1661" s="1">
        <v>44429</v>
      </c>
      <c r="C1661" t="s">
        <v>4338</v>
      </c>
      <c r="D1661" t="s">
        <v>632</v>
      </c>
      <c r="E1661" t="s">
        <v>4344</v>
      </c>
      <c r="F1661" t="s">
        <v>4348</v>
      </c>
      <c r="G1661" t="s">
        <v>4353</v>
      </c>
      <c r="H1661">
        <v>120.12</v>
      </c>
      <c r="I1661">
        <v>19.850000000000001</v>
      </c>
    </row>
    <row r="1662" spans="1:9">
      <c r="A1662" t="s">
        <v>2657</v>
      </c>
      <c r="B1662" s="1">
        <v>44429</v>
      </c>
      <c r="C1662" t="s">
        <v>4339</v>
      </c>
      <c r="D1662" t="s">
        <v>599</v>
      </c>
      <c r="E1662" t="s">
        <v>4343</v>
      </c>
      <c r="F1662" t="s">
        <v>4346</v>
      </c>
      <c r="G1662" t="s">
        <v>4353</v>
      </c>
      <c r="H1662">
        <v>291.2</v>
      </c>
      <c r="I1662">
        <v>15.12</v>
      </c>
    </row>
    <row r="1663" spans="1:9">
      <c r="A1663" t="s">
        <v>2658</v>
      </c>
      <c r="B1663" s="1">
        <v>44429</v>
      </c>
      <c r="C1663" t="s">
        <v>4337</v>
      </c>
      <c r="D1663" t="s">
        <v>599</v>
      </c>
      <c r="E1663" t="s">
        <v>4343</v>
      </c>
      <c r="F1663" t="s">
        <v>4346</v>
      </c>
      <c r="G1663" t="s">
        <v>4354</v>
      </c>
      <c r="H1663">
        <v>1071.28</v>
      </c>
      <c r="I1663">
        <v>141.84</v>
      </c>
    </row>
    <row r="1664" spans="1:9">
      <c r="A1664" t="s">
        <v>2659</v>
      </c>
      <c r="B1664" s="1">
        <v>44429</v>
      </c>
      <c r="C1664" t="s">
        <v>4337</v>
      </c>
      <c r="D1664" t="s">
        <v>293</v>
      </c>
      <c r="E1664" t="s">
        <v>4343</v>
      </c>
      <c r="F1664" t="s">
        <v>4349</v>
      </c>
      <c r="G1664" t="s">
        <v>4352</v>
      </c>
      <c r="H1664">
        <v>664.02</v>
      </c>
      <c r="I1664">
        <v>171.33</v>
      </c>
    </row>
    <row r="1665" spans="1:9">
      <c r="A1665" t="s">
        <v>2660</v>
      </c>
      <c r="B1665" s="1">
        <v>44429</v>
      </c>
      <c r="C1665" t="s">
        <v>4339</v>
      </c>
      <c r="D1665" t="s">
        <v>508</v>
      </c>
      <c r="E1665" t="s">
        <v>4343</v>
      </c>
      <c r="F1665" t="s">
        <v>4348</v>
      </c>
      <c r="G1665" t="s">
        <v>4354</v>
      </c>
      <c r="H1665">
        <v>3507.7</v>
      </c>
      <c r="I1665">
        <v>150.37</v>
      </c>
    </row>
    <row r="1666" spans="1:9">
      <c r="A1666" t="s">
        <v>2661</v>
      </c>
      <c r="B1666" s="1">
        <v>44429</v>
      </c>
      <c r="C1666" t="s">
        <v>4337</v>
      </c>
      <c r="D1666" t="s">
        <v>502</v>
      </c>
      <c r="E1666" t="s">
        <v>4342</v>
      </c>
      <c r="F1666" t="s">
        <v>4347</v>
      </c>
      <c r="G1666" t="s">
        <v>4353</v>
      </c>
      <c r="H1666">
        <v>720.3</v>
      </c>
      <c r="I1666">
        <v>143.94999999999999</v>
      </c>
    </row>
    <row r="1667" spans="1:9">
      <c r="A1667" t="s">
        <v>2662</v>
      </c>
      <c r="B1667" s="1">
        <v>44429</v>
      </c>
      <c r="C1667" t="s">
        <v>4337</v>
      </c>
      <c r="D1667" t="s">
        <v>502</v>
      </c>
      <c r="E1667" t="s">
        <v>4342</v>
      </c>
      <c r="F1667" t="s">
        <v>4347</v>
      </c>
      <c r="G1667" t="s">
        <v>4353</v>
      </c>
      <c r="H1667">
        <v>97.86</v>
      </c>
      <c r="I1667">
        <v>19.16</v>
      </c>
    </row>
    <row r="1668" spans="1:9">
      <c r="A1668" t="s">
        <v>2663</v>
      </c>
      <c r="B1668" s="1">
        <v>44429</v>
      </c>
      <c r="C1668" t="s">
        <v>4337</v>
      </c>
      <c r="D1668" t="s">
        <v>502</v>
      </c>
      <c r="E1668" t="s">
        <v>4342</v>
      </c>
      <c r="F1668" t="s">
        <v>4347</v>
      </c>
      <c r="G1668" t="s">
        <v>4354</v>
      </c>
      <c r="H1668">
        <v>807.78599999999994</v>
      </c>
      <c r="I1668">
        <v>196.08</v>
      </c>
    </row>
    <row r="1669" spans="1:9">
      <c r="A1669" t="s">
        <v>2664</v>
      </c>
      <c r="B1669" s="1">
        <v>44429</v>
      </c>
      <c r="C1669" t="s">
        <v>4338</v>
      </c>
      <c r="D1669" t="s">
        <v>240</v>
      </c>
      <c r="E1669" t="s">
        <v>4344</v>
      </c>
      <c r="F1669" t="s">
        <v>4347</v>
      </c>
      <c r="G1669" t="s">
        <v>4353</v>
      </c>
      <c r="H1669">
        <v>9225.44</v>
      </c>
      <c r="I1669">
        <v>417.43</v>
      </c>
    </row>
    <row r="1670" spans="1:9">
      <c r="A1670" t="s">
        <v>2665</v>
      </c>
      <c r="B1670" s="1">
        <v>44429</v>
      </c>
      <c r="C1670" t="s">
        <v>4340</v>
      </c>
      <c r="D1670" t="s">
        <v>172</v>
      </c>
      <c r="E1670" t="s">
        <v>4342</v>
      </c>
      <c r="F1670" t="s">
        <v>4347</v>
      </c>
      <c r="G1670" t="s">
        <v>4352</v>
      </c>
      <c r="H1670">
        <v>686.7</v>
      </c>
      <c r="I1670">
        <v>32.159999999999997</v>
      </c>
    </row>
    <row r="1671" spans="1:9">
      <c r="A1671" t="s">
        <v>2666</v>
      </c>
      <c r="B1671" s="1">
        <v>44429</v>
      </c>
      <c r="C1671" t="s">
        <v>4338</v>
      </c>
      <c r="D1671" t="s">
        <v>450</v>
      </c>
      <c r="E1671" t="s">
        <v>4344</v>
      </c>
      <c r="F1671" t="s">
        <v>4347</v>
      </c>
      <c r="G1671" t="s">
        <v>4353</v>
      </c>
      <c r="H1671">
        <v>1062.32</v>
      </c>
      <c r="I1671">
        <v>149.91999999999999</v>
      </c>
    </row>
    <row r="1672" spans="1:9">
      <c r="A1672" t="s">
        <v>2667</v>
      </c>
      <c r="B1672" s="1">
        <v>44429</v>
      </c>
      <c r="C1672" t="s">
        <v>4340</v>
      </c>
      <c r="D1672" t="s">
        <v>450</v>
      </c>
      <c r="E1672" t="s">
        <v>4344</v>
      </c>
      <c r="F1672" t="s">
        <v>4347</v>
      </c>
      <c r="G1672" t="s">
        <v>4354</v>
      </c>
      <c r="H1672">
        <v>2487.66</v>
      </c>
      <c r="I1672">
        <v>152.85</v>
      </c>
    </row>
    <row r="1673" spans="1:9">
      <c r="A1673" t="s">
        <v>2668</v>
      </c>
      <c r="B1673" s="1">
        <v>44429</v>
      </c>
      <c r="C1673" t="s">
        <v>4337</v>
      </c>
      <c r="D1673" t="s">
        <v>637</v>
      </c>
      <c r="E1673" t="s">
        <v>4342</v>
      </c>
      <c r="F1673" t="s">
        <v>4350</v>
      </c>
      <c r="G1673" t="s">
        <v>4353</v>
      </c>
      <c r="H1673">
        <v>91.727999999999994</v>
      </c>
      <c r="I1673">
        <v>4.8600000000000003</v>
      </c>
    </row>
    <row r="1674" spans="1:9">
      <c r="A1674" t="s">
        <v>2669</v>
      </c>
      <c r="B1674" s="1">
        <v>44429</v>
      </c>
      <c r="C1674" t="s">
        <v>4337</v>
      </c>
      <c r="D1674" t="s">
        <v>637</v>
      </c>
      <c r="E1674" t="s">
        <v>4342</v>
      </c>
      <c r="F1674" t="s">
        <v>4350</v>
      </c>
      <c r="G1674" t="s">
        <v>4352</v>
      </c>
      <c r="H1674">
        <v>2412.48</v>
      </c>
      <c r="I1674">
        <v>74.180000000000007</v>
      </c>
    </row>
    <row r="1675" spans="1:9">
      <c r="A1675" t="s">
        <v>2670</v>
      </c>
      <c r="B1675" s="1">
        <v>44429</v>
      </c>
      <c r="C1675" t="s">
        <v>4340</v>
      </c>
      <c r="D1675" t="s">
        <v>637</v>
      </c>
      <c r="E1675" t="s">
        <v>4342</v>
      </c>
      <c r="F1675" t="s">
        <v>4350</v>
      </c>
      <c r="G1675" t="s">
        <v>4353</v>
      </c>
      <c r="H1675">
        <v>555.66</v>
      </c>
      <c r="I1675">
        <v>32.39</v>
      </c>
    </row>
    <row r="1676" spans="1:9">
      <c r="A1676" t="s">
        <v>2671</v>
      </c>
      <c r="B1676" s="1">
        <v>44429</v>
      </c>
      <c r="C1676" t="s">
        <v>4337</v>
      </c>
      <c r="D1676" t="s">
        <v>141</v>
      </c>
      <c r="E1676" t="s">
        <v>4342</v>
      </c>
      <c r="F1676" t="s">
        <v>4346</v>
      </c>
      <c r="G1676" t="s">
        <v>4353</v>
      </c>
      <c r="H1676">
        <v>231</v>
      </c>
      <c r="I1676">
        <v>22.82</v>
      </c>
    </row>
    <row r="1677" spans="1:9">
      <c r="A1677" t="s">
        <v>2672</v>
      </c>
      <c r="B1677" s="1">
        <v>44429</v>
      </c>
      <c r="C1677" t="s">
        <v>4339</v>
      </c>
      <c r="D1677" t="s">
        <v>141</v>
      </c>
      <c r="E1677" t="s">
        <v>4342</v>
      </c>
      <c r="F1677" t="s">
        <v>4346</v>
      </c>
      <c r="G1677" t="s">
        <v>4352</v>
      </c>
      <c r="H1677">
        <v>3549</v>
      </c>
      <c r="I1677">
        <v>102.93</v>
      </c>
    </row>
    <row r="1678" spans="1:9">
      <c r="A1678" t="s">
        <v>2673</v>
      </c>
      <c r="B1678" s="1">
        <v>44429</v>
      </c>
      <c r="C1678" t="s">
        <v>4338</v>
      </c>
      <c r="D1678" t="s">
        <v>141</v>
      </c>
      <c r="E1678" t="s">
        <v>4342</v>
      </c>
      <c r="F1678" t="s">
        <v>4346</v>
      </c>
      <c r="G1678" t="s">
        <v>4353</v>
      </c>
      <c r="H1678">
        <v>1859.2</v>
      </c>
      <c r="I1678">
        <v>236.48</v>
      </c>
    </row>
    <row r="1679" spans="1:9">
      <c r="A1679" t="s">
        <v>2652</v>
      </c>
      <c r="B1679" s="1">
        <v>44428</v>
      </c>
      <c r="C1679" t="s">
        <v>4340</v>
      </c>
      <c r="D1679" t="s">
        <v>586</v>
      </c>
      <c r="E1679" t="s">
        <v>4343</v>
      </c>
      <c r="F1679" t="s">
        <v>4351</v>
      </c>
      <c r="G1679" t="s">
        <v>4353</v>
      </c>
      <c r="H1679">
        <v>364.56</v>
      </c>
      <c r="I1679">
        <v>16.170000000000002</v>
      </c>
    </row>
    <row r="1680" spans="1:9">
      <c r="A1680" t="s">
        <v>2653</v>
      </c>
      <c r="B1680" s="1">
        <v>44428</v>
      </c>
      <c r="C1680" t="s">
        <v>4337</v>
      </c>
      <c r="D1680" t="s">
        <v>586</v>
      </c>
      <c r="E1680" t="s">
        <v>4343</v>
      </c>
      <c r="F1680" t="s">
        <v>4351</v>
      </c>
      <c r="G1680" t="s">
        <v>4353</v>
      </c>
      <c r="H1680">
        <v>946.96</v>
      </c>
      <c r="I1680">
        <v>71.31</v>
      </c>
    </row>
    <row r="1681" spans="1:9">
      <c r="A1681" t="s">
        <v>2654</v>
      </c>
      <c r="B1681" s="1">
        <v>44428</v>
      </c>
      <c r="C1681" t="s">
        <v>4338</v>
      </c>
      <c r="D1681" t="s">
        <v>586</v>
      </c>
      <c r="E1681" t="s">
        <v>4343</v>
      </c>
      <c r="F1681" t="s">
        <v>4351</v>
      </c>
      <c r="G1681" t="s">
        <v>4354</v>
      </c>
      <c r="H1681">
        <v>1293.5999999999999</v>
      </c>
      <c r="I1681">
        <v>135.44</v>
      </c>
    </row>
    <row r="1682" spans="1:9">
      <c r="A1682" t="s">
        <v>2655</v>
      </c>
      <c r="B1682" s="1">
        <v>44428</v>
      </c>
      <c r="C1682" t="s">
        <v>4337</v>
      </c>
      <c r="D1682" t="s">
        <v>586</v>
      </c>
      <c r="E1682" t="s">
        <v>4343</v>
      </c>
      <c r="F1682" t="s">
        <v>4351</v>
      </c>
      <c r="G1682" t="s">
        <v>4353</v>
      </c>
      <c r="H1682">
        <v>442.96</v>
      </c>
      <c r="I1682">
        <v>12.22</v>
      </c>
    </row>
    <row r="1683" spans="1:9">
      <c r="A1683" t="s">
        <v>2647</v>
      </c>
      <c r="B1683" s="1">
        <v>44427</v>
      </c>
      <c r="C1683" t="s">
        <v>4340</v>
      </c>
      <c r="D1683" t="s">
        <v>48</v>
      </c>
      <c r="E1683" t="s">
        <v>4343</v>
      </c>
      <c r="F1683" t="s">
        <v>4349</v>
      </c>
      <c r="G1683" t="s">
        <v>4354</v>
      </c>
      <c r="H1683">
        <v>3042.48</v>
      </c>
      <c r="I1683">
        <v>191.78</v>
      </c>
    </row>
    <row r="1684" spans="1:9">
      <c r="A1684" t="s">
        <v>2648</v>
      </c>
      <c r="B1684" s="1">
        <v>44427</v>
      </c>
      <c r="C1684" t="s">
        <v>4338</v>
      </c>
      <c r="D1684" t="s">
        <v>348</v>
      </c>
      <c r="E1684" t="s">
        <v>4343</v>
      </c>
      <c r="F1684" t="s">
        <v>4349</v>
      </c>
      <c r="G1684" t="s">
        <v>4354</v>
      </c>
      <c r="H1684">
        <v>884.8</v>
      </c>
      <c r="I1684">
        <v>106.54</v>
      </c>
    </row>
    <row r="1685" spans="1:9">
      <c r="A1685" t="s">
        <v>2649</v>
      </c>
      <c r="B1685" s="1">
        <v>44427</v>
      </c>
      <c r="C1685" t="s">
        <v>4338</v>
      </c>
      <c r="D1685" t="s">
        <v>304</v>
      </c>
      <c r="E1685" t="s">
        <v>4342</v>
      </c>
      <c r="F1685" t="s">
        <v>4348</v>
      </c>
      <c r="G1685" t="s">
        <v>4352</v>
      </c>
      <c r="H1685">
        <v>952.98</v>
      </c>
      <c r="I1685">
        <v>194.21</v>
      </c>
    </row>
    <row r="1686" spans="1:9">
      <c r="A1686" t="s">
        <v>2650</v>
      </c>
      <c r="B1686" s="1">
        <v>44427</v>
      </c>
      <c r="C1686" t="s">
        <v>4337</v>
      </c>
      <c r="D1686" t="s">
        <v>20</v>
      </c>
      <c r="E1686" t="s">
        <v>4342</v>
      </c>
      <c r="F1686" t="s">
        <v>4347</v>
      </c>
      <c r="G1686" t="s">
        <v>4353</v>
      </c>
      <c r="H1686">
        <v>540.12</v>
      </c>
      <c r="I1686">
        <v>80.91</v>
      </c>
    </row>
    <row r="1687" spans="1:9">
      <c r="A1687" t="s">
        <v>2651</v>
      </c>
      <c r="B1687" s="1">
        <v>44427</v>
      </c>
      <c r="C1687" t="s">
        <v>4338</v>
      </c>
      <c r="D1687" t="s">
        <v>353</v>
      </c>
      <c r="E1687" t="s">
        <v>4342</v>
      </c>
      <c r="F1687" t="s">
        <v>4349</v>
      </c>
      <c r="G1687" t="s">
        <v>4352</v>
      </c>
      <c r="H1687">
        <v>2776.48</v>
      </c>
      <c r="I1687">
        <v>248.91</v>
      </c>
    </row>
    <row r="1688" spans="1:9">
      <c r="A1688" t="s">
        <v>2631</v>
      </c>
      <c r="B1688" s="1">
        <v>44426</v>
      </c>
      <c r="C1688" t="s">
        <v>4339</v>
      </c>
      <c r="D1688" t="s">
        <v>133</v>
      </c>
      <c r="E1688" t="s">
        <v>4343</v>
      </c>
      <c r="F1688" t="s">
        <v>4346</v>
      </c>
      <c r="G1688" t="s">
        <v>4353</v>
      </c>
      <c r="H1688">
        <v>205.1</v>
      </c>
      <c r="I1688">
        <v>23.44</v>
      </c>
    </row>
    <row r="1689" spans="1:9">
      <c r="A1689" t="s">
        <v>2632</v>
      </c>
      <c r="B1689" s="1">
        <v>44426</v>
      </c>
      <c r="C1689" t="s">
        <v>4338</v>
      </c>
      <c r="D1689" t="s">
        <v>594</v>
      </c>
      <c r="E1689" t="s">
        <v>4342</v>
      </c>
      <c r="F1689" t="s">
        <v>4348</v>
      </c>
      <c r="G1689" t="s">
        <v>4353</v>
      </c>
      <c r="H1689">
        <v>246.68</v>
      </c>
      <c r="I1689">
        <v>22.52</v>
      </c>
    </row>
    <row r="1690" spans="1:9">
      <c r="A1690" t="s">
        <v>2633</v>
      </c>
      <c r="B1690" s="1">
        <v>44426</v>
      </c>
      <c r="C1690" t="s">
        <v>4337</v>
      </c>
      <c r="D1690" t="s">
        <v>519</v>
      </c>
      <c r="E1690" t="s">
        <v>4342</v>
      </c>
      <c r="F1690" t="s">
        <v>4347</v>
      </c>
      <c r="G1690" t="s">
        <v>4352</v>
      </c>
      <c r="H1690">
        <v>3450.72</v>
      </c>
      <c r="I1690">
        <v>295.18</v>
      </c>
    </row>
    <row r="1691" spans="1:9">
      <c r="A1691" t="s">
        <v>2634</v>
      </c>
      <c r="B1691" s="1">
        <v>44426</v>
      </c>
      <c r="C1691" t="s">
        <v>4338</v>
      </c>
      <c r="D1691" t="s">
        <v>519</v>
      </c>
      <c r="E1691" t="s">
        <v>4342</v>
      </c>
      <c r="F1691" t="s">
        <v>4347</v>
      </c>
      <c r="G1691" t="s">
        <v>4352</v>
      </c>
      <c r="H1691">
        <v>258.3</v>
      </c>
      <c r="I1691">
        <v>34.450000000000003</v>
      </c>
    </row>
    <row r="1692" spans="1:9">
      <c r="A1692" t="s">
        <v>2635</v>
      </c>
      <c r="B1692" s="1">
        <v>44426</v>
      </c>
      <c r="C1692" t="s">
        <v>4338</v>
      </c>
      <c r="D1692" t="s">
        <v>155</v>
      </c>
      <c r="E1692" t="s">
        <v>4342</v>
      </c>
      <c r="F1692" t="s">
        <v>4349</v>
      </c>
      <c r="G1692" t="s">
        <v>4353</v>
      </c>
      <c r="H1692">
        <v>126</v>
      </c>
      <c r="I1692">
        <v>22.52</v>
      </c>
    </row>
    <row r="1693" spans="1:9">
      <c r="A1693" t="s">
        <v>2636</v>
      </c>
      <c r="B1693" s="1">
        <v>44426</v>
      </c>
      <c r="C1693" t="s">
        <v>4340</v>
      </c>
      <c r="D1693" t="s">
        <v>155</v>
      </c>
      <c r="E1693" t="s">
        <v>4342</v>
      </c>
      <c r="F1693" t="s">
        <v>4349</v>
      </c>
      <c r="G1693" t="s">
        <v>4354</v>
      </c>
      <c r="H1693">
        <v>484.96</v>
      </c>
      <c r="I1693">
        <v>45.58</v>
      </c>
    </row>
    <row r="1694" spans="1:9">
      <c r="A1694" t="s">
        <v>2637</v>
      </c>
      <c r="B1694" s="1">
        <v>44426</v>
      </c>
      <c r="C1694" t="s">
        <v>4337</v>
      </c>
      <c r="D1694" t="s">
        <v>607</v>
      </c>
      <c r="E1694" t="s">
        <v>4342</v>
      </c>
      <c r="F1694" t="s">
        <v>4348</v>
      </c>
      <c r="G1694" t="s">
        <v>4352</v>
      </c>
      <c r="H1694">
        <v>2772.84</v>
      </c>
      <c r="I1694">
        <v>220.87</v>
      </c>
    </row>
    <row r="1695" spans="1:9">
      <c r="A1695" t="s">
        <v>2638</v>
      </c>
      <c r="B1695" s="1">
        <v>44426</v>
      </c>
      <c r="C1695" t="s">
        <v>4340</v>
      </c>
      <c r="D1695" t="s">
        <v>591</v>
      </c>
      <c r="E1695" t="s">
        <v>4342</v>
      </c>
      <c r="F1695" t="s">
        <v>4349</v>
      </c>
      <c r="G1695" t="s">
        <v>4353</v>
      </c>
      <c r="H1695">
        <v>229.32</v>
      </c>
      <c r="I1695">
        <v>48.05</v>
      </c>
    </row>
    <row r="1696" spans="1:9">
      <c r="A1696" t="s">
        <v>2639</v>
      </c>
      <c r="B1696" s="1">
        <v>44426</v>
      </c>
      <c r="C1696" t="s">
        <v>4340</v>
      </c>
      <c r="D1696" t="s">
        <v>591</v>
      </c>
      <c r="E1696" t="s">
        <v>4342</v>
      </c>
      <c r="F1696" t="s">
        <v>4349</v>
      </c>
      <c r="G1696" t="s">
        <v>4353</v>
      </c>
      <c r="H1696">
        <v>683.2</v>
      </c>
      <c r="I1696">
        <v>185.28</v>
      </c>
    </row>
    <row r="1697" spans="1:9">
      <c r="A1697" t="s">
        <v>2640</v>
      </c>
      <c r="B1697" s="1">
        <v>44426</v>
      </c>
      <c r="C1697" t="s">
        <v>4337</v>
      </c>
      <c r="D1697" t="s">
        <v>591</v>
      </c>
      <c r="E1697" t="s">
        <v>4342</v>
      </c>
      <c r="F1697" t="s">
        <v>4349</v>
      </c>
      <c r="G1697" t="s">
        <v>4353</v>
      </c>
      <c r="H1697">
        <v>243.6</v>
      </c>
      <c r="I1697">
        <v>21.49</v>
      </c>
    </row>
    <row r="1698" spans="1:9">
      <c r="A1698" t="s">
        <v>2641</v>
      </c>
      <c r="B1698" s="1">
        <v>44426</v>
      </c>
      <c r="C1698" t="s">
        <v>4337</v>
      </c>
      <c r="D1698" t="s">
        <v>577</v>
      </c>
      <c r="E1698" t="s">
        <v>4342</v>
      </c>
      <c r="F1698" t="s">
        <v>4350</v>
      </c>
      <c r="G1698" t="s">
        <v>4352</v>
      </c>
      <c r="H1698">
        <v>7092.96</v>
      </c>
      <c r="I1698">
        <v>336.24</v>
      </c>
    </row>
    <row r="1699" spans="1:9">
      <c r="A1699" t="s">
        <v>2642</v>
      </c>
      <c r="B1699" s="1">
        <v>44426</v>
      </c>
      <c r="C1699" t="s">
        <v>4338</v>
      </c>
      <c r="D1699" t="s">
        <v>577</v>
      </c>
      <c r="E1699" t="s">
        <v>4342</v>
      </c>
      <c r="F1699" t="s">
        <v>4350</v>
      </c>
      <c r="G1699" t="s">
        <v>4352</v>
      </c>
      <c r="H1699">
        <v>848.68</v>
      </c>
      <c r="I1699">
        <v>170.81</v>
      </c>
    </row>
    <row r="1700" spans="1:9">
      <c r="A1700" t="s">
        <v>2643</v>
      </c>
      <c r="B1700" s="1">
        <v>44426</v>
      </c>
      <c r="C1700" t="s">
        <v>4337</v>
      </c>
      <c r="D1700" t="s">
        <v>577</v>
      </c>
      <c r="E1700" t="s">
        <v>4342</v>
      </c>
      <c r="F1700" t="s">
        <v>4350</v>
      </c>
      <c r="G1700" t="s">
        <v>4353</v>
      </c>
      <c r="H1700">
        <v>459.9</v>
      </c>
      <c r="I1700">
        <v>25.64</v>
      </c>
    </row>
    <row r="1701" spans="1:9">
      <c r="A1701" t="s">
        <v>2644</v>
      </c>
      <c r="B1701" s="1">
        <v>44426</v>
      </c>
      <c r="C1701" t="s">
        <v>4340</v>
      </c>
      <c r="D1701" t="s">
        <v>202</v>
      </c>
      <c r="E1701" t="s">
        <v>4343</v>
      </c>
      <c r="F1701" t="s">
        <v>4350</v>
      </c>
      <c r="G1701" t="s">
        <v>4353</v>
      </c>
      <c r="H1701">
        <v>150.36000000000001</v>
      </c>
      <c r="I1701">
        <v>12.91</v>
      </c>
    </row>
    <row r="1702" spans="1:9">
      <c r="A1702" t="s">
        <v>2645</v>
      </c>
      <c r="B1702" s="1">
        <v>44426</v>
      </c>
      <c r="C1702" t="s">
        <v>4338</v>
      </c>
      <c r="D1702" t="s">
        <v>202</v>
      </c>
      <c r="E1702" t="s">
        <v>4343</v>
      </c>
      <c r="F1702" t="s">
        <v>4350</v>
      </c>
      <c r="G1702" t="s">
        <v>4354</v>
      </c>
      <c r="H1702">
        <v>1564.164</v>
      </c>
      <c r="I1702">
        <v>1.31</v>
      </c>
    </row>
    <row r="1703" spans="1:9">
      <c r="A1703" t="s">
        <v>2646</v>
      </c>
      <c r="B1703" s="1">
        <v>44426</v>
      </c>
      <c r="C1703" t="s">
        <v>4340</v>
      </c>
      <c r="D1703" t="s">
        <v>455</v>
      </c>
      <c r="E1703" t="s">
        <v>4343</v>
      </c>
      <c r="F1703" t="s">
        <v>4348</v>
      </c>
      <c r="G1703" t="s">
        <v>4353</v>
      </c>
      <c r="H1703">
        <v>507.78</v>
      </c>
      <c r="I1703">
        <v>124.61</v>
      </c>
    </row>
    <row r="1704" spans="1:9">
      <c r="A1704" t="s">
        <v>2629</v>
      </c>
      <c r="B1704" s="1">
        <v>44425</v>
      </c>
      <c r="C1704" t="s">
        <v>4338</v>
      </c>
      <c r="D1704" t="s">
        <v>225</v>
      </c>
      <c r="E1704" t="s">
        <v>4342</v>
      </c>
      <c r="F1704" t="s">
        <v>4350</v>
      </c>
      <c r="G1704" t="s">
        <v>4353</v>
      </c>
      <c r="H1704">
        <v>323.39999999999998</v>
      </c>
      <c r="I1704">
        <v>19.05</v>
      </c>
    </row>
    <row r="1705" spans="1:9">
      <c r="A1705" t="s">
        <v>2630</v>
      </c>
      <c r="B1705" s="1">
        <v>44425</v>
      </c>
      <c r="C1705" t="s">
        <v>4338</v>
      </c>
      <c r="D1705" t="s">
        <v>101</v>
      </c>
      <c r="E1705" t="s">
        <v>4343</v>
      </c>
      <c r="F1705" t="s">
        <v>4351</v>
      </c>
      <c r="G1705" t="s">
        <v>4353</v>
      </c>
      <c r="H1705">
        <v>1169.7</v>
      </c>
      <c r="I1705">
        <v>251.42</v>
      </c>
    </row>
    <row r="1706" spans="1:9">
      <c r="A1706" t="s">
        <v>2617</v>
      </c>
      <c r="B1706" s="1">
        <v>44424</v>
      </c>
      <c r="C1706" t="s">
        <v>4337</v>
      </c>
      <c r="D1706" t="s">
        <v>355</v>
      </c>
      <c r="E1706" t="s">
        <v>4343</v>
      </c>
      <c r="F1706" t="s">
        <v>4348</v>
      </c>
      <c r="G1706" t="s">
        <v>4354</v>
      </c>
      <c r="H1706">
        <v>493.08</v>
      </c>
      <c r="I1706">
        <v>42.69</v>
      </c>
    </row>
    <row r="1707" spans="1:9">
      <c r="A1707" t="s">
        <v>2618</v>
      </c>
      <c r="B1707" s="1">
        <v>44424</v>
      </c>
      <c r="C1707" t="s">
        <v>4337</v>
      </c>
      <c r="D1707" t="s">
        <v>372</v>
      </c>
      <c r="E1707" t="s">
        <v>4342</v>
      </c>
      <c r="F1707" t="s">
        <v>4347</v>
      </c>
      <c r="G1707" t="s">
        <v>4353</v>
      </c>
      <c r="H1707">
        <v>820.73599999999999</v>
      </c>
      <c r="I1707">
        <v>54.07</v>
      </c>
    </row>
    <row r="1708" spans="1:9">
      <c r="A1708" t="s">
        <v>2619</v>
      </c>
      <c r="B1708" s="1">
        <v>44424</v>
      </c>
      <c r="C1708" t="s">
        <v>4337</v>
      </c>
      <c r="D1708" t="s">
        <v>372</v>
      </c>
      <c r="E1708" t="s">
        <v>4342</v>
      </c>
      <c r="F1708" t="s">
        <v>4347</v>
      </c>
      <c r="G1708" t="s">
        <v>4353</v>
      </c>
      <c r="H1708">
        <v>490.28</v>
      </c>
      <c r="I1708">
        <v>40.76</v>
      </c>
    </row>
    <row r="1709" spans="1:9">
      <c r="A1709" t="s">
        <v>2620</v>
      </c>
      <c r="B1709" s="1">
        <v>44424</v>
      </c>
      <c r="C1709" t="s">
        <v>4340</v>
      </c>
      <c r="D1709" t="s">
        <v>372</v>
      </c>
      <c r="E1709" t="s">
        <v>4342</v>
      </c>
      <c r="F1709" t="s">
        <v>4347</v>
      </c>
      <c r="G1709" t="s">
        <v>4353</v>
      </c>
      <c r="H1709">
        <v>329</v>
      </c>
      <c r="I1709">
        <v>36.32</v>
      </c>
    </row>
    <row r="1710" spans="1:9">
      <c r="A1710" t="s">
        <v>2621</v>
      </c>
      <c r="B1710" s="1">
        <v>44424</v>
      </c>
      <c r="C1710" t="s">
        <v>4337</v>
      </c>
      <c r="D1710" t="s">
        <v>372</v>
      </c>
      <c r="E1710" t="s">
        <v>4342</v>
      </c>
      <c r="F1710" t="s">
        <v>4347</v>
      </c>
      <c r="G1710" t="s">
        <v>4354</v>
      </c>
      <c r="H1710">
        <v>4340</v>
      </c>
      <c r="I1710">
        <v>291.61</v>
      </c>
    </row>
    <row r="1711" spans="1:9">
      <c r="A1711" t="s">
        <v>2622</v>
      </c>
      <c r="B1711" s="1">
        <v>44424</v>
      </c>
      <c r="C1711" t="s">
        <v>4339</v>
      </c>
      <c r="D1711" t="s">
        <v>372</v>
      </c>
      <c r="E1711" t="s">
        <v>4342</v>
      </c>
      <c r="F1711" t="s">
        <v>4347</v>
      </c>
      <c r="G1711" t="s">
        <v>4352</v>
      </c>
      <c r="H1711">
        <v>3925.6</v>
      </c>
      <c r="I1711">
        <v>119.68</v>
      </c>
    </row>
    <row r="1712" spans="1:9">
      <c r="A1712" t="s">
        <v>2623</v>
      </c>
      <c r="B1712" s="1">
        <v>44424</v>
      </c>
      <c r="C1712" t="s">
        <v>4339</v>
      </c>
      <c r="D1712" t="s">
        <v>372</v>
      </c>
      <c r="E1712" t="s">
        <v>4342</v>
      </c>
      <c r="F1712" t="s">
        <v>4347</v>
      </c>
      <c r="G1712" t="s">
        <v>4352</v>
      </c>
      <c r="H1712">
        <v>1943.9</v>
      </c>
      <c r="I1712">
        <v>279.95999999999998</v>
      </c>
    </row>
    <row r="1713" spans="1:9">
      <c r="A1713" t="s">
        <v>2624</v>
      </c>
      <c r="B1713" s="1">
        <v>44424</v>
      </c>
      <c r="C1713" t="s">
        <v>4340</v>
      </c>
      <c r="D1713" t="s">
        <v>494</v>
      </c>
      <c r="E1713" t="s">
        <v>4344</v>
      </c>
      <c r="F1713" t="s">
        <v>4347</v>
      </c>
      <c r="G1713" t="s">
        <v>4353</v>
      </c>
      <c r="H1713">
        <v>532.55999999999995</v>
      </c>
      <c r="I1713">
        <v>24.23</v>
      </c>
    </row>
    <row r="1714" spans="1:9">
      <c r="A1714" t="s">
        <v>2625</v>
      </c>
      <c r="B1714" s="1">
        <v>44424</v>
      </c>
      <c r="C1714" t="s">
        <v>4338</v>
      </c>
      <c r="D1714" t="s">
        <v>494</v>
      </c>
      <c r="E1714" t="s">
        <v>4344</v>
      </c>
      <c r="F1714" t="s">
        <v>4347</v>
      </c>
      <c r="G1714" t="s">
        <v>4353</v>
      </c>
      <c r="H1714">
        <v>1305.3599999999999</v>
      </c>
      <c r="I1714">
        <v>226.59</v>
      </c>
    </row>
    <row r="1715" spans="1:9">
      <c r="A1715" t="s">
        <v>2626</v>
      </c>
      <c r="B1715" s="1">
        <v>44424</v>
      </c>
      <c r="C1715" t="s">
        <v>4338</v>
      </c>
      <c r="D1715" t="s">
        <v>155</v>
      </c>
      <c r="E1715" t="s">
        <v>4342</v>
      </c>
      <c r="F1715" t="s">
        <v>4349</v>
      </c>
      <c r="G1715" t="s">
        <v>4352</v>
      </c>
      <c r="H1715">
        <v>1901.2</v>
      </c>
      <c r="I1715">
        <v>295.41000000000003</v>
      </c>
    </row>
    <row r="1716" spans="1:9">
      <c r="A1716" t="s">
        <v>2627</v>
      </c>
      <c r="B1716" s="1">
        <v>44424</v>
      </c>
      <c r="C1716" t="s">
        <v>4337</v>
      </c>
      <c r="D1716" t="s">
        <v>155</v>
      </c>
      <c r="E1716" t="s">
        <v>4342</v>
      </c>
      <c r="F1716" t="s">
        <v>4349</v>
      </c>
      <c r="G1716" t="s">
        <v>4354</v>
      </c>
      <c r="H1716">
        <v>1259.1600000000001</v>
      </c>
      <c r="I1716">
        <v>223.44</v>
      </c>
    </row>
    <row r="1717" spans="1:9">
      <c r="A1717" t="s">
        <v>2628</v>
      </c>
      <c r="B1717" s="1">
        <v>44424</v>
      </c>
      <c r="C1717" t="s">
        <v>4338</v>
      </c>
      <c r="D1717" t="s">
        <v>151</v>
      </c>
      <c r="E1717" t="s">
        <v>4344</v>
      </c>
      <c r="F1717" t="s">
        <v>4349</v>
      </c>
      <c r="G1717" t="s">
        <v>4353</v>
      </c>
      <c r="H1717">
        <v>340.76</v>
      </c>
      <c r="I1717">
        <v>40.229999999999997</v>
      </c>
    </row>
    <row r="1718" spans="1:9">
      <c r="A1718" t="s">
        <v>2614</v>
      </c>
      <c r="B1718" s="1">
        <v>44423</v>
      </c>
      <c r="C1718" t="s">
        <v>4338</v>
      </c>
      <c r="D1718" t="s">
        <v>463</v>
      </c>
      <c r="E1718" t="s">
        <v>4343</v>
      </c>
      <c r="F1718" t="s">
        <v>4347</v>
      </c>
      <c r="G1718" t="s">
        <v>4353</v>
      </c>
      <c r="H1718">
        <v>158.34</v>
      </c>
      <c r="I1718">
        <v>25.83</v>
      </c>
    </row>
    <row r="1719" spans="1:9">
      <c r="A1719" t="s">
        <v>2615</v>
      </c>
      <c r="B1719" s="1">
        <v>44423</v>
      </c>
      <c r="C1719" t="s">
        <v>4339</v>
      </c>
      <c r="D1719" t="s">
        <v>446</v>
      </c>
      <c r="E1719" t="s">
        <v>4343</v>
      </c>
      <c r="F1719" t="s">
        <v>4349</v>
      </c>
      <c r="G1719" t="s">
        <v>4354</v>
      </c>
      <c r="H1719">
        <v>4084.36</v>
      </c>
      <c r="I1719">
        <v>262.31</v>
      </c>
    </row>
    <row r="1720" spans="1:9">
      <c r="A1720" t="s">
        <v>2616</v>
      </c>
      <c r="B1720" s="1">
        <v>44423</v>
      </c>
      <c r="C1720" t="s">
        <v>4337</v>
      </c>
      <c r="D1720" t="s">
        <v>559</v>
      </c>
      <c r="E1720" t="s">
        <v>4342</v>
      </c>
      <c r="F1720" t="s">
        <v>4347</v>
      </c>
      <c r="G1720" t="s">
        <v>4354</v>
      </c>
      <c r="H1720">
        <v>1816.08</v>
      </c>
      <c r="I1720">
        <v>144.75</v>
      </c>
    </row>
    <row r="1721" spans="1:9">
      <c r="A1721" t="s">
        <v>2606</v>
      </c>
      <c r="B1721" s="1">
        <v>44422</v>
      </c>
      <c r="C1721" t="s">
        <v>4338</v>
      </c>
      <c r="D1721" t="s">
        <v>592</v>
      </c>
      <c r="E1721" t="s">
        <v>4344</v>
      </c>
      <c r="F1721" t="s">
        <v>4346</v>
      </c>
      <c r="G1721" t="s">
        <v>4352</v>
      </c>
      <c r="H1721">
        <v>1456.98</v>
      </c>
      <c r="I1721">
        <v>266.06</v>
      </c>
    </row>
    <row r="1722" spans="1:9">
      <c r="A1722" t="s">
        <v>2607</v>
      </c>
      <c r="B1722" s="1">
        <v>44422</v>
      </c>
      <c r="C1722" t="s">
        <v>4339</v>
      </c>
      <c r="D1722" t="s">
        <v>705</v>
      </c>
      <c r="E1722" t="s">
        <v>4344</v>
      </c>
      <c r="F1722" t="s">
        <v>4348</v>
      </c>
      <c r="G1722" t="s">
        <v>4354</v>
      </c>
      <c r="H1722">
        <v>3662.3159999999998</v>
      </c>
      <c r="I1722">
        <v>59.26</v>
      </c>
    </row>
    <row r="1723" spans="1:9">
      <c r="A1723" t="s">
        <v>2608</v>
      </c>
      <c r="B1723" s="1">
        <v>44422</v>
      </c>
      <c r="C1723" t="s">
        <v>4338</v>
      </c>
      <c r="D1723" t="s">
        <v>181</v>
      </c>
      <c r="E1723" t="s">
        <v>4342</v>
      </c>
      <c r="F1723" t="s">
        <v>4349</v>
      </c>
      <c r="G1723" t="s">
        <v>4352</v>
      </c>
      <c r="H1723">
        <v>630.67200000000003</v>
      </c>
      <c r="I1723">
        <v>47.98</v>
      </c>
    </row>
    <row r="1724" spans="1:9">
      <c r="A1724" t="s">
        <v>2609</v>
      </c>
      <c r="B1724" s="1">
        <v>44422</v>
      </c>
      <c r="C1724" t="s">
        <v>4337</v>
      </c>
      <c r="D1724" t="s">
        <v>142</v>
      </c>
      <c r="E1724" t="s">
        <v>4342</v>
      </c>
      <c r="F1724" t="s">
        <v>4350</v>
      </c>
      <c r="G1724" t="s">
        <v>4353</v>
      </c>
      <c r="H1724">
        <v>26.88</v>
      </c>
      <c r="I1724">
        <v>2.08</v>
      </c>
    </row>
    <row r="1725" spans="1:9">
      <c r="A1725" t="s">
        <v>2610</v>
      </c>
      <c r="B1725" s="1">
        <v>44422</v>
      </c>
      <c r="C1725" t="s">
        <v>4338</v>
      </c>
      <c r="D1725" t="s">
        <v>142</v>
      </c>
      <c r="E1725" t="s">
        <v>4342</v>
      </c>
      <c r="F1725" t="s">
        <v>4350</v>
      </c>
      <c r="G1725" t="s">
        <v>4354</v>
      </c>
      <c r="H1725">
        <v>297.36</v>
      </c>
      <c r="I1725">
        <v>17.72</v>
      </c>
    </row>
    <row r="1726" spans="1:9">
      <c r="A1726" t="s">
        <v>2611</v>
      </c>
      <c r="B1726" s="1">
        <v>44422</v>
      </c>
      <c r="C1726" t="s">
        <v>4338</v>
      </c>
      <c r="D1726" t="s">
        <v>439</v>
      </c>
      <c r="E1726" t="s">
        <v>4342</v>
      </c>
      <c r="F1726" t="s">
        <v>4348</v>
      </c>
      <c r="G1726" t="s">
        <v>4353</v>
      </c>
      <c r="H1726">
        <v>2947.84</v>
      </c>
      <c r="I1726">
        <v>101.09</v>
      </c>
    </row>
    <row r="1727" spans="1:9">
      <c r="A1727" t="s">
        <v>2612</v>
      </c>
      <c r="B1727" s="1">
        <v>44422</v>
      </c>
      <c r="C1727" t="s">
        <v>4338</v>
      </c>
      <c r="D1727" t="s">
        <v>497</v>
      </c>
      <c r="E1727" t="s">
        <v>4342</v>
      </c>
      <c r="F1727" t="s">
        <v>4351</v>
      </c>
      <c r="G1727" t="s">
        <v>4353</v>
      </c>
      <c r="H1727">
        <v>268.8</v>
      </c>
      <c r="I1727">
        <v>30.98</v>
      </c>
    </row>
    <row r="1728" spans="1:9">
      <c r="A1728" t="s">
        <v>2613</v>
      </c>
      <c r="B1728" s="1">
        <v>44422</v>
      </c>
      <c r="C1728" t="s">
        <v>4339</v>
      </c>
      <c r="D1728" t="s">
        <v>497</v>
      </c>
      <c r="E1728" t="s">
        <v>4342</v>
      </c>
      <c r="F1728" t="s">
        <v>4351</v>
      </c>
      <c r="G1728" t="s">
        <v>4353</v>
      </c>
      <c r="H1728">
        <v>519.12</v>
      </c>
      <c r="I1728">
        <v>75.86</v>
      </c>
    </row>
    <row r="1729" spans="1:9">
      <c r="A1729" t="s">
        <v>2593</v>
      </c>
      <c r="B1729" s="1">
        <v>44421</v>
      </c>
      <c r="C1729" t="s">
        <v>4337</v>
      </c>
      <c r="D1729" t="s">
        <v>703</v>
      </c>
      <c r="E1729" t="s">
        <v>4342</v>
      </c>
      <c r="F1729" t="s">
        <v>4346</v>
      </c>
      <c r="G1729" t="s">
        <v>4353</v>
      </c>
      <c r="H1729">
        <v>1470.56</v>
      </c>
      <c r="I1729">
        <v>257.54000000000002</v>
      </c>
    </row>
    <row r="1730" spans="1:9">
      <c r="A1730" t="s">
        <v>2594</v>
      </c>
      <c r="B1730" s="1">
        <v>44421</v>
      </c>
      <c r="C1730" t="s">
        <v>4337</v>
      </c>
      <c r="D1730" t="s">
        <v>243</v>
      </c>
      <c r="E1730" t="s">
        <v>4343</v>
      </c>
      <c r="F1730" t="s">
        <v>4349</v>
      </c>
      <c r="G1730" t="s">
        <v>4353</v>
      </c>
      <c r="H1730">
        <v>310.8</v>
      </c>
      <c r="I1730">
        <v>13.32</v>
      </c>
    </row>
    <row r="1731" spans="1:9">
      <c r="A1731" t="s">
        <v>2595</v>
      </c>
      <c r="B1731" s="1">
        <v>44421</v>
      </c>
      <c r="C1731" t="s">
        <v>4338</v>
      </c>
      <c r="D1731" t="s">
        <v>156</v>
      </c>
      <c r="E1731" t="s">
        <v>4342</v>
      </c>
      <c r="F1731" t="s">
        <v>4347</v>
      </c>
      <c r="G1731" t="s">
        <v>4353</v>
      </c>
      <c r="H1731">
        <v>298.2</v>
      </c>
      <c r="I1731">
        <v>22.74</v>
      </c>
    </row>
    <row r="1732" spans="1:9">
      <c r="A1732" t="s">
        <v>2596</v>
      </c>
      <c r="B1732" s="1">
        <v>44421</v>
      </c>
      <c r="C1732" t="s">
        <v>4338</v>
      </c>
      <c r="D1732" t="s">
        <v>509</v>
      </c>
      <c r="E1732" t="s">
        <v>4342</v>
      </c>
      <c r="F1732" t="s">
        <v>4351</v>
      </c>
      <c r="G1732" t="s">
        <v>4354</v>
      </c>
      <c r="H1732">
        <v>8221.92</v>
      </c>
      <c r="I1732">
        <v>332.26</v>
      </c>
    </row>
    <row r="1733" spans="1:9">
      <c r="A1733" t="s">
        <v>2597</v>
      </c>
      <c r="B1733" s="1">
        <v>44421</v>
      </c>
      <c r="C1733" t="s">
        <v>4339</v>
      </c>
      <c r="D1733" t="s">
        <v>509</v>
      </c>
      <c r="E1733" t="s">
        <v>4342</v>
      </c>
      <c r="F1733" t="s">
        <v>4351</v>
      </c>
      <c r="G1733" t="s">
        <v>4353</v>
      </c>
      <c r="H1733">
        <v>1847.44</v>
      </c>
      <c r="I1733">
        <v>294.38</v>
      </c>
    </row>
    <row r="1734" spans="1:9">
      <c r="A1734" t="s">
        <v>2598</v>
      </c>
      <c r="B1734" s="1">
        <v>44421</v>
      </c>
      <c r="C1734" t="s">
        <v>4337</v>
      </c>
      <c r="D1734" t="s">
        <v>509</v>
      </c>
      <c r="E1734" t="s">
        <v>4342</v>
      </c>
      <c r="F1734" t="s">
        <v>4351</v>
      </c>
      <c r="G1734" t="s">
        <v>4353</v>
      </c>
      <c r="H1734">
        <v>323.39999999999998</v>
      </c>
      <c r="I1734">
        <v>36.26</v>
      </c>
    </row>
    <row r="1735" spans="1:9">
      <c r="A1735" t="s">
        <v>2599</v>
      </c>
      <c r="B1735" s="1">
        <v>44421</v>
      </c>
      <c r="C1735" t="s">
        <v>4339</v>
      </c>
      <c r="D1735" t="s">
        <v>509</v>
      </c>
      <c r="E1735" t="s">
        <v>4342</v>
      </c>
      <c r="F1735" t="s">
        <v>4351</v>
      </c>
      <c r="G1735" t="s">
        <v>4352</v>
      </c>
      <c r="H1735">
        <v>1005.9</v>
      </c>
      <c r="I1735">
        <v>150.26</v>
      </c>
    </row>
    <row r="1736" spans="1:9">
      <c r="A1736" t="s">
        <v>2600</v>
      </c>
      <c r="B1736" s="1">
        <v>44421</v>
      </c>
      <c r="C1736" t="s">
        <v>4340</v>
      </c>
      <c r="D1736" t="s">
        <v>509</v>
      </c>
      <c r="E1736" t="s">
        <v>4342</v>
      </c>
      <c r="F1736" t="s">
        <v>4351</v>
      </c>
      <c r="G1736" t="s">
        <v>4354</v>
      </c>
      <c r="H1736">
        <v>8503.0400000000009</v>
      </c>
      <c r="I1736">
        <v>448.82</v>
      </c>
    </row>
    <row r="1737" spans="1:9">
      <c r="A1737" t="s">
        <v>2601</v>
      </c>
      <c r="B1737" s="1">
        <v>44421</v>
      </c>
      <c r="C1737" t="s">
        <v>4339</v>
      </c>
      <c r="D1737" t="s">
        <v>509</v>
      </c>
      <c r="E1737" t="s">
        <v>4342</v>
      </c>
      <c r="F1737" t="s">
        <v>4351</v>
      </c>
      <c r="G1737" t="s">
        <v>4353</v>
      </c>
      <c r="H1737">
        <v>156.66</v>
      </c>
      <c r="I1737">
        <v>40.29</v>
      </c>
    </row>
    <row r="1738" spans="1:9">
      <c r="A1738" t="s">
        <v>2602</v>
      </c>
      <c r="B1738" s="1">
        <v>44421</v>
      </c>
      <c r="C1738" t="s">
        <v>4339</v>
      </c>
      <c r="D1738" t="s">
        <v>509</v>
      </c>
      <c r="E1738" t="s">
        <v>4342</v>
      </c>
      <c r="F1738" t="s">
        <v>4351</v>
      </c>
      <c r="G1738" t="s">
        <v>4352</v>
      </c>
      <c r="H1738">
        <v>3664.92</v>
      </c>
      <c r="I1738">
        <v>213.74</v>
      </c>
    </row>
    <row r="1739" spans="1:9">
      <c r="A1739" t="s">
        <v>2603</v>
      </c>
      <c r="B1739" s="1">
        <v>44421</v>
      </c>
      <c r="C1739" t="s">
        <v>4338</v>
      </c>
      <c r="D1739" t="s">
        <v>686</v>
      </c>
      <c r="E1739" t="s">
        <v>4342</v>
      </c>
      <c r="F1739" t="s">
        <v>4347</v>
      </c>
      <c r="G1739" t="s">
        <v>4354</v>
      </c>
      <c r="H1739">
        <v>722.4</v>
      </c>
      <c r="I1739">
        <v>149.15</v>
      </c>
    </row>
    <row r="1740" spans="1:9">
      <c r="A1740" t="s">
        <v>2604</v>
      </c>
      <c r="B1740" s="1">
        <v>44421</v>
      </c>
      <c r="C1740" t="s">
        <v>4339</v>
      </c>
      <c r="D1740" t="s">
        <v>90</v>
      </c>
      <c r="E1740" t="s">
        <v>4342</v>
      </c>
      <c r="F1740" t="s">
        <v>4349</v>
      </c>
      <c r="G1740" t="s">
        <v>4352</v>
      </c>
      <c r="H1740">
        <v>2368.8000000000002</v>
      </c>
      <c r="I1740">
        <v>144.44</v>
      </c>
    </row>
    <row r="1741" spans="1:9">
      <c r="A1741" t="s">
        <v>2605</v>
      </c>
      <c r="B1741" s="1">
        <v>44421</v>
      </c>
      <c r="C1741" t="s">
        <v>4339</v>
      </c>
      <c r="D1741" t="s">
        <v>322</v>
      </c>
      <c r="E1741" t="s">
        <v>4342</v>
      </c>
      <c r="F1741" t="s">
        <v>4347</v>
      </c>
      <c r="G1741" t="s">
        <v>4354</v>
      </c>
      <c r="H1741">
        <v>774.2</v>
      </c>
      <c r="I1741">
        <v>60.44</v>
      </c>
    </row>
    <row r="1742" spans="1:9">
      <c r="A1742" t="s">
        <v>2586</v>
      </c>
      <c r="B1742" s="1">
        <v>44420</v>
      </c>
      <c r="C1742" t="s">
        <v>4338</v>
      </c>
      <c r="D1742" t="s">
        <v>170</v>
      </c>
      <c r="E1742" t="s">
        <v>4343</v>
      </c>
      <c r="F1742" t="s">
        <v>4347</v>
      </c>
      <c r="G1742" t="s">
        <v>4353</v>
      </c>
      <c r="H1742">
        <v>53.06</v>
      </c>
      <c r="I1742">
        <v>10.039999999999999</v>
      </c>
    </row>
    <row r="1743" spans="1:9">
      <c r="A1743" t="s">
        <v>2587</v>
      </c>
      <c r="B1743" s="1">
        <v>44420</v>
      </c>
      <c r="C1743" t="s">
        <v>4339</v>
      </c>
      <c r="D1743" t="s">
        <v>170</v>
      </c>
      <c r="E1743" t="s">
        <v>4343</v>
      </c>
      <c r="F1743" t="s">
        <v>4347</v>
      </c>
      <c r="G1743" t="s">
        <v>4354</v>
      </c>
      <c r="H1743">
        <v>493.08</v>
      </c>
      <c r="I1743">
        <v>35.43</v>
      </c>
    </row>
    <row r="1744" spans="1:9">
      <c r="A1744" t="s">
        <v>2588</v>
      </c>
      <c r="B1744" s="1">
        <v>44420</v>
      </c>
      <c r="C1744" t="s">
        <v>4340</v>
      </c>
      <c r="D1744" t="s">
        <v>170</v>
      </c>
      <c r="E1744" t="s">
        <v>4343</v>
      </c>
      <c r="F1744" t="s">
        <v>4347</v>
      </c>
      <c r="G1744" t="s">
        <v>4353</v>
      </c>
      <c r="H1744">
        <v>180.88</v>
      </c>
      <c r="I1744">
        <v>33.520000000000003</v>
      </c>
    </row>
    <row r="1745" spans="1:9">
      <c r="A1745" t="s">
        <v>2589</v>
      </c>
      <c r="B1745" s="1">
        <v>44420</v>
      </c>
      <c r="C1745" t="s">
        <v>4339</v>
      </c>
      <c r="D1745" t="s">
        <v>189</v>
      </c>
      <c r="E1745" t="s">
        <v>4342</v>
      </c>
      <c r="F1745" t="s">
        <v>4348</v>
      </c>
      <c r="G1745" t="s">
        <v>4353</v>
      </c>
      <c r="H1745">
        <v>304.92</v>
      </c>
      <c r="I1745">
        <v>17.86</v>
      </c>
    </row>
    <row r="1746" spans="1:9">
      <c r="A1746" t="s">
        <v>2590</v>
      </c>
      <c r="B1746" s="1">
        <v>44420</v>
      </c>
      <c r="C1746" t="s">
        <v>4337</v>
      </c>
      <c r="D1746" t="s">
        <v>189</v>
      </c>
      <c r="E1746" t="s">
        <v>4342</v>
      </c>
      <c r="F1746" t="s">
        <v>4348</v>
      </c>
      <c r="G1746" t="s">
        <v>4354</v>
      </c>
      <c r="H1746">
        <v>532.55999999999995</v>
      </c>
      <c r="I1746">
        <v>187.55</v>
      </c>
    </row>
    <row r="1747" spans="1:9">
      <c r="A1747" t="s">
        <v>2591</v>
      </c>
      <c r="B1747" s="1">
        <v>44420</v>
      </c>
      <c r="C1747" t="s">
        <v>4339</v>
      </c>
      <c r="D1747" t="s">
        <v>625</v>
      </c>
      <c r="E1747" t="s">
        <v>4342</v>
      </c>
      <c r="F1747" t="s">
        <v>4347</v>
      </c>
      <c r="G1747" t="s">
        <v>4353</v>
      </c>
      <c r="H1747">
        <v>475.3</v>
      </c>
      <c r="I1747">
        <v>23.92</v>
      </c>
    </row>
    <row r="1748" spans="1:9">
      <c r="A1748" t="s">
        <v>2592</v>
      </c>
      <c r="B1748" s="1">
        <v>44420</v>
      </c>
      <c r="C1748" t="s">
        <v>4338</v>
      </c>
      <c r="D1748" t="s">
        <v>358</v>
      </c>
      <c r="E1748" t="s">
        <v>4343</v>
      </c>
      <c r="F1748" t="s">
        <v>4348</v>
      </c>
      <c r="G1748" t="s">
        <v>4353</v>
      </c>
      <c r="H1748">
        <v>426.72</v>
      </c>
      <c r="I1748">
        <v>49.49</v>
      </c>
    </row>
    <row r="1749" spans="1:9">
      <c r="A1749" t="s">
        <v>2564</v>
      </c>
      <c r="B1749" s="1">
        <v>44419</v>
      </c>
      <c r="C1749" t="s">
        <v>4337</v>
      </c>
      <c r="D1749" t="s">
        <v>276</v>
      </c>
      <c r="E1749" t="s">
        <v>4342</v>
      </c>
      <c r="F1749" t="s">
        <v>4350</v>
      </c>
      <c r="G1749" t="s">
        <v>4353</v>
      </c>
      <c r="H1749">
        <v>130.536</v>
      </c>
      <c r="I1749">
        <v>40.93</v>
      </c>
    </row>
    <row r="1750" spans="1:9">
      <c r="A1750" t="s">
        <v>2565</v>
      </c>
      <c r="B1750" s="1">
        <v>44419</v>
      </c>
      <c r="C1750" t="s">
        <v>4340</v>
      </c>
      <c r="D1750" t="s">
        <v>565</v>
      </c>
      <c r="E1750" t="s">
        <v>4343</v>
      </c>
      <c r="F1750" t="s">
        <v>4348</v>
      </c>
      <c r="G1750" t="s">
        <v>4353</v>
      </c>
      <c r="H1750">
        <v>98</v>
      </c>
      <c r="I1750">
        <v>8.31</v>
      </c>
    </row>
    <row r="1751" spans="1:9">
      <c r="A1751" t="s">
        <v>2566</v>
      </c>
      <c r="B1751" s="1">
        <v>44419</v>
      </c>
      <c r="C1751" t="s">
        <v>4339</v>
      </c>
      <c r="D1751" t="s">
        <v>565</v>
      </c>
      <c r="E1751" t="s">
        <v>4343</v>
      </c>
      <c r="F1751" t="s">
        <v>4348</v>
      </c>
      <c r="G1751" t="s">
        <v>4353</v>
      </c>
      <c r="H1751">
        <v>134.68</v>
      </c>
      <c r="I1751">
        <v>19.86</v>
      </c>
    </row>
    <row r="1752" spans="1:9">
      <c r="A1752" t="s">
        <v>2567</v>
      </c>
      <c r="B1752" s="1">
        <v>44419</v>
      </c>
      <c r="C1752" t="s">
        <v>4337</v>
      </c>
      <c r="D1752" t="s">
        <v>267</v>
      </c>
      <c r="E1752" t="s">
        <v>4344</v>
      </c>
      <c r="F1752" t="s">
        <v>4350</v>
      </c>
      <c r="G1752" t="s">
        <v>4353</v>
      </c>
      <c r="H1752">
        <v>338.1</v>
      </c>
      <c r="I1752">
        <v>28.37</v>
      </c>
    </row>
    <row r="1753" spans="1:9">
      <c r="A1753" t="s">
        <v>2568</v>
      </c>
      <c r="B1753" s="1">
        <v>44419</v>
      </c>
      <c r="C1753" t="s">
        <v>4338</v>
      </c>
      <c r="D1753" t="s">
        <v>267</v>
      </c>
      <c r="E1753" t="s">
        <v>4344</v>
      </c>
      <c r="F1753" t="s">
        <v>4350</v>
      </c>
      <c r="G1753" t="s">
        <v>4352</v>
      </c>
      <c r="H1753">
        <v>8957.76</v>
      </c>
      <c r="I1753">
        <v>384.71</v>
      </c>
    </row>
    <row r="1754" spans="1:9">
      <c r="A1754" t="s">
        <v>2569</v>
      </c>
      <c r="B1754" s="1">
        <v>44419</v>
      </c>
      <c r="C1754" t="s">
        <v>4338</v>
      </c>
      <c r="D1754" t="s">
        <v>267</v>
      </c>
      <c r="E1754" t="s">
        <v>4344</v>
      </c>
      <c r="F1754" t="s">
        <v>4350</v>
      </c>
      <c r="G1754" t="s">
        <v>4353</v>
      </c>
      <c r="H1754">
        <v>1864.8</v>
      </c>
      <c r="I1754">
        <v>189.88</v>
      </c>
    </row>
    <row r="1755" spans="1:9">
      <c r="A1755" t="s">
        <v>2570</v>
      </c>
      <c r="B1755" s="1">
        <v>44419</v>
      </c>
      <c r="C1755" t="s">
        <v>4338</v>
      </c>
      <c r="D1755" t="s">
        <v>675</v>
      </c>
      <c r="E1755" t="s">
        <v>4343</v>
      </c>
      <c r="F1755" t="s">
        <v>4348</v>
      </c>
      <c r="G1755" t="s">
        <v>4354</v>
      </c>
      <c r="H1755">
        <v>1884.54</v>
      </c>
      <c r="I1755">
        <v>154.49</v>
      </c>
    </row>
    <row r="1756" spans="1:9">
      <c r="A1756" t="s">
        <v>2571</v>
      </c>
      <c r="B1756" s="1">
        <v>44419</v>
      </c>
      <c r="C1756" t="s">
        <v>4338</v>
      </c>
      <c r="D1756" t="s">
        <v>98</v>
      </c>
      <c r="E1756" t="s">
        <v>4342</v>
      </c>
      <c r="F1756" t="s">
        <v>4350</v>
      </c>
      <c r="G1756" t="s">
        <v>4353</v>
      </c>
      <c r="H1756">
        <v>426.38400000000001</v>
      </c>
      <c r="I1756">
        <v>7.41</v>
      </c>
    </row>
    <row r="1757" spans="1:9">
      <c r="A1757" t="s">
        <v>2572</v>
      </c>
      <c r="B1757" s="1">
        <v>44419</v>
      </c>
      <c r="C1757" t="s">
        <v>4337</v>
      </c>
      <c r="D1757" t="s">
        <v>274</v>
      </c>
      <c r="E1757" t="s">
        <v>4344</v>
      </c>
      <c r="F1757" t="s">
        <v>4349</v>
      </c>
      <c r="G1757" t="s">
        <v>4353</v>
      </c>
      <c r="H1757">
        <v>24.303999999999998</v>
      </c>
      <c r="I1757">
        <v>3.78</v>
      </c>
    </row>
    <row r="1758" spans="1:9">
      <c r="A1758" t="s">
        <v>2573</v>
      </c>
      <c r="B1758" s="1">
        <v>44419</v>
      </c>
      <c r="C1758" t="s">
        <v>4338</v>
      </c>
      <c r="D1758" t="s">
        <v>532</v>
      </c>
      <c r="E1758" t="s">
        <v>4342</v>
      </c>
      <c r="F1758" t="s">
        <v>4348</v>
      </c>
      <c r="G1758" t="s">
        <v>4353</v>
      </c>
      <c r="H1758">
        <v>77.84</v>
      </c>
      <c r="I1758">
        <v>13.67</v>
      </c>
    </row>
    <row r="1759" spans="1:9">
      <c r="A1759" t="s">
        <v>2574</v>
      </c>
      <c r="B1759" s="1">
        <v>44419</v>
      </c>
      <c r="C1759" t="s">
        <v>4338</v>
      </c>
      <c r="D1759" t="s">
        <v>458</v>
      </c>
      <c r="E1759" t="s">
        <v>4344</v>
      </c>
      <c r="F1759" t="s">
        <v>4350</v>
      </c>
      <c r="G1759" t="s">
        <v>4352</v>
      </c>
      <c r="H1759">
        <v>2900.1</v>
      </c>
      <c r="I1759">
        <v>120.71</v>
      </c>
    </row>
    <row r="1760" spans="1:9">
      <c r="A1760" t="s">
        <v>2575</v>
      </c>
      <c r="B1760" s="1">
        <v>44419</v>
      </c>
      <c r="C1760" t="s">
        <v>4337</v>
      </c>
      <c r="D1760" t="s">
        <v>458</v>
      </c>
      <c r="E1760" t="s">
        <v>4344</v>
      </c>
      <c r="F1760" t="s">
        <v>4350</v>
      </c>
      <c r="G1760" t="s">
        <v>4353</v>
      </c>
      <c r="H1760">
        <v>1713.6</v>
      </c>
      <c r="I1760">
        <v>234.47</v>
      </c>
    </row>
    <row r="1761" spans="1:9">
      <c r="A1761" t="s">
        <v>2576</v>
      </c>
      <c r="B1761" s="1">
        <v>44419</v>
      </c>
      <c r="C1761" t="s">
        <v>4337</v>
      </c>
      <c r="D1761" t="s">
        <v>458</v>
      </c>
      <c r="E1761" t="s">
        <v>4344</v>
      </c>
      <c r="F1761" t="s">
        <v>4350</v>
      </c>
      <c r="G1761" t="s">
        <v>4354</v>
      </c>
      <c r="H1761">
        <v>9298.7999999999993</v>
      </c>
      <c r="I1761">
        <v>482.22</v>
      </c>
    </row>
    <row r="1762" spans="1:9">
      <c r="A1762" t="s">
        <v>2577</v>
      </c>
      <c r="B1762" s="1">
        <v>44419</v>
      </c>
      <c r="C1762" t="s">
        <v>4340</v>
      </c>
      <c r="D1762" t="s">
        <v>458</v>
      </c>
      <c r="E1762" t="s">
        <v>4344</v>
      </c>
      <c r="F1762" t="s">
        <v>4350</v>
      </c>
      <c r="G1762" t="s">
        <v>4353</v>
      </c>
      <c r="H1762">
        <v>190.54</v>
      </c>
      <c r="I1762">
        <v>29.04</v>
      </c>
    </row>
    <row r="1763" spans="1:9">
      <c r="A1763" t="s">
        <v>2578</v>
      </c>
      <c r="B1763" s="1">
        <v>44419</v>
      </c>
      <c r="C1763" t="s">
        <v>4337</v>
      </c>
      <c r="D1763" t="s">
        <v>458</v>
      </c>
      <c r="E1763" t="s">
        <v>4344</v>
      </c>
      <c r="F1763" t="s">
        <v>4350</v>
      </c>
      <c r="G1763" t="s">
        <v>4353</v>
      </c>
      <c r="H1763">
        <v>144.47999999999999</v>
      </c>
      <c r="I1763">
        <v>17.190000000000001</v>
      </c>
    </row>
    <row r="1764" spans="1:9">
      <c r="A1764" t="s">
        <v>2579</v>
      </c>
      <c r="B1764" s="1">
        <v>44419</v>
      </c>
      <c r="C1764" t="s">
        <v>4337</v>
      </c>
      <c r="D1764" t="s">
        <v>32</v>
      </c>
      <c r="E1764" t="s">
        <v>4342</v>
      </c>
      <c r="F1764" t="s">
        <v>4347</v>
      </c>
      <c r="G1764" t="s">
        <v>4353</v>
      </c>
      <c r="H1764">
        <v>14.504</v>
      </c>
      <c r="I1764">
        <v>2.08</v>
      </c>
    </row>
    <row r="1765" spans="1:9">
      <c r="A1765" t="s">
        <v>2580</v>
      </c>
      <c r="B1765" s="1">
        <v>44419</v>
      </c>
      <c r="C1765" t="s">
        <v>4338</v>
      </c>
      <c r="D1765" t="s">
        <v>292</v>
      </c>
      <c r="E1765" t="s">
        <v>4342</v>
      </c>
      <c r="F1765" t="s">
        <v>4347</v>
      </c>
      <c r="G1765" t="s">
        <v>4353</v>
      </c>
      <c r="H1765">
        <v>1300.5999999999999</v>
      </c>
      <c r="I1765">
        <v>117.17</v>
      </c>
    </row>
    <row r="1766" spans="1:9">
      <c r="A1766" t="s">
        <v>2581</v>
      </c>
      <c r="B1766" s="1">
        <v>44419</v>
      </c>
      <c r="C1766" t="s">
        <v>4337</v>
      </c>
      <c r="D1766" t="s">
        <v>292</v>
      </c>
      <c r="E1766" t="s">
        <v>4342</v>
      </c>
      <c r="F1766" t="s">
        <v>4347</v>
      </c>
      <c r="G1766" t="s">
        <v>4353</v>
      </c>
      <c r="H1766">
        <v>189.61600000000001</v>
      </c>
      <c r="I1766">
        <v>18.8</v>
      </c>
    </row>
    <row r="1767" spans="1:9">
      <c r="A1767" t="s">
        <v>2582</v>
      </c>
      <c r="B1767" s="1">
        <v>44419</v>
      </c>
      <c r="C1767" t="s">
        <v>4337</v>
      </c>
      <c r="D1767" t="s">
        <v>91</v>
      </c>
      <c r="E1767" t="s">
        <v>4342</v>
      </c>
      <c r="F1767" t="s">
        <v>4351</v>
      </c>
      <c r="G1767" t="s">
        <v>4353</v>
      </c>
      <c r="H1767">
        <v>339.5</v>
      </c>
      <c r="I1767">
        <v>31.81</v>
      </c>
    </row>
    <row r="1768" spans="1:9">
      <c r="A1768" t="s">
        <v>2583</v>
      </c>
      <c r="B1768" s="1">
        <v>44419</v>
      </c>
      <c r="C1768" t="s">
        <v>4337</v>
      </c>
      <c r="D1768" t="s">
        <v>91</v>
      </c>
      <c r="E1768" t="s">
        <v>4342</v>
      </c>
      <c r="F1768" t="s">
        <v>4351</v>
      </c>
      <c r="G1768" t="s">
        <v>4352</v>
      </c>
      <c r="H1768">
        <v>1622.46</v>
      </c>
      <c r="I1768">
        <v>281.41000000000003</v>
      </c>
    </row>
    <row r="1769" spans="1:9">
      <c r="A1769" t="s">
        <v>2584</v>
      </c>
      <c r="B1769" s="1">
        <v>44419</v>
      </c>
      <c r="C1769" t="s">
        <v>4337</v>
      </c>
      <c r="D1769" t="s">
        <v>91</v>
      </c>
      <c r="E1769" t="s">
        <v>4342</v>
      </c>
      <c r="F1769" t="s">
        <v>4351</v>
      </c>
      <c r="G1769" t="s">
        <v>4352</v>
      </c>
      <c r="H1769">
        <v>242.48</v>
      </c>
      <c r="I1769">
        <v>11.89</v>
      </c>
    </row>
    <row r="1770" spans="1:9">
      <c r="A1770" t="s">
        <v>2585</v>
      </c>
      <c r="B1770" s="1">
        <v>44419</v>
      </c>
      <c r="C1770" t="s">
        <v>4337</v>
      </c>
      <c r="D1770" t="s">
        <v>91</v>
      </c>
      <c r="E1770" t="s">
        <v>4342</v>
      </c>
      <c r="F1770" t="s">
        <v>4351</v>
      </c>
      <c r="G1770" t="s">
        <v>4353</v>
      </c>
      <c r="H1770">
        <v>102.2</v>
      </c>
      <c r="I1770">
        <v>27.82</v>
      </c>
    </row>
    <row r="1771" spans="1:9">
      <c r="A1771" t="s">
        <v>2552</v>
      </c>
      <c r="B1771" s="1">
        <v>44417</v>
      </c>
      <c r="C1771" t="s">
        <v>4337</v>
      </c>
      <c r="D1771" t="s">
        <v>16</v>
      </c>
      <c r="E1771" t="s">
        <v>4343</v>
      </c>
      <c r="F1771" t="s">
        <v>4349</v>
      </c>
      <c r="G1771" t="s">
        <v>4353</v>
      </c>
      <c r="H1771">
        <v>64.007999999999996</v>
      </c>
      <c r="I1771">
        <v>6.99</v>
      </c>
    </row>
    <row r="1772" spans="1:9">
      <c r="A1772" t="s">
        <v>2553</v>
      </c>
      <c r="B1772" s="1">
        <v>44417</v>
      </c>
      <c r="C1772" t="s">
        <v>4337</v>
      </c>
      <c r="D1772" t="s">
        <v>524</v>
      </c>
      <c r="E1772" t="s">
        <v>4342</v>
      </c>
      <c r="F1772" t="s">
        <v>4347</v>
      </c>
      <c r="G1772" t="s">
        <v>4353</v>
      </c>
      <c r="H1772">
        <v>268.8</v>
      </c>
      <c r="I1772">
        <v>34.130000000000003</v>
      </c>
    </row>
    <row r="1773" spans="1:9">
      <c r="A1773" t="s">
        <v>2554</v>
      </c>
      <c r="B1773" s="1">
        <v>44417</v>
      </c>
      <c r="C1773" t="s">
        <v>4339</v>
      </c>
      <c r="D1773" t="s">
        <v>584</v>
      </c>
      <c r="E1773" t="s">
        <v>4342</v>
      </c>
      <c r="F1773" t="s">
        <v>4348</v>
      </c>
      <c r="G1773" t="s">
        <v>4352</v>
      </c>
      <c r="H1773">
        <v>793.1</v>
      </c>
      <c r="I1773">
        <v>197.36</v>
      </c>
    </row>
    <row r="1774" spans="1:9">
      <c r="A1774" t="s">
        <v>2555</v>
      </c>
      <c r="B1774" s="1">
        <v>44417</v>
      </c>
      <c r="C1774" t="s">
        <v>4338</v>
      </c>
      <c r="D1774" t="s">
        <v>629</v>
      </c>
      <c r="E1774" t="s">
        <v>4343</v>
      </c>
      <c r="F1774" t="s">
        <v>4347</v>
      </c>
      <c r="G1774" t="s">
        <v>4353</v>
      </c>
      <c r="H1774">
        <v>391.44</v>
      </c>
      <c r="I1774">
        <v>18.64</v>
      </c>
    </row>
    <row r="1775" spans="1:9">
      <c r="A1775" t="s">
        <v>2556</v>
      </c>
      <c r="B1775" s="1">
        <v>44417</v>
      </c>
      <c r="C1775" t="s">
        <v>4338</v>
      </c>
      <c r="D1775" t="s">
        <v>629</v>
      </c>
      <c r="E1775" t="s">
        <v>4343</v>
      </c>
      <c r="F1775" t="s">
        <v>4347</v>
      </c>
      <c r="G1775" t="s">
        <v>4354</v>
      </c>
      <c r="H1775">
        <v>1564.08</v>
      </c>
      <c r="I1775">
        <v>81.41</v>
      </c>
    </row>
    <row r="1776" spans="1:9">
      <c r="A1776" t="s">
        <v>2557</v>
      </c>
      <c r="B1776" s="1">
        <v>44417</v>
      </c>
      <c r="C1776" t="s">
        <v>4337</v>
      </c>
      <c r="D1776" t="s">
        <v>417</v>
      </c>
      <c r="E1776" t="s">
        <v>4342</v>
      </c>
      <c r="F1776" t="s">
        <v>4346</v>
      </c>
      <c r="G1776" t="s">
        <v>4352</v>
      </c>
      <c r="H1776">
        <v>288.39999999999998</v>
      </c>
      <c r="I1776">
        <v>49.37</v>
      </c>
    </row>
    <row r="1777" spans="1:9">
      <c r="A1777" t="s">
        <v>2558</v>
      </c>
      <c r="B1777" s="1">
        <v>44417</v>
      </c>
      <c r="C1777" t="s">
        <v>4338</v>
      </c>
      <c r="D1777" t="s">
        <v>69</v>
      </c>
      <c r="E1777" t="s">
        <v>4344</v>
      </c>
      <c r="F1777" t="s">
        <v>4349</v>
      </c>
      <c r="G1777" t="s">
        <v>4353</v>
      </c>
      <c r="H1777">
        <v>913.92</v>
      </c>
      <c r="I1777">
        <v>140.13</v>
      </c>
    </row>
    <row r="1778" spans="1:9">
      <c r="A1778" t="s">
        <v>2559</v>
      </c>
      <c r="B1778" s="1">
        <v>44417</v>
      </c>
      <c r="C1778" t="s">
        <v>4339</v>
      </c>
      <c r="D1778" t="s">
        <v>69</v>
      </c>
      <c r="E1778" t="s">
        <v>4344</v>
      </c>
      <c r="F1778" t="s">
        <v>4349</v>
      </c>
      <c r="G1778" t="s">
        <v>4353</v>
      </c>
      <c r="H1778">
        <v>2058</v>
      </c>
      <c r="I1778">
        <v>290.45</v>
      </c>
    </row>
    <row r="1779" spans="1:9">
      <c r="A1779" t="s">
        <v>2560</v>
      </c>
      <c r="B1779" s="1">
        <v>44417</v>
      </c>
      <c r="C1779" t="s">
        <v>4338</v>
      </c>
      <c r="D1779" t="s">
        <v>448</v>
      </c>
      <c r="E1779" t="s">
        <v>4344</v>
      </c>
      <c r="F1779" t="s">
        <v>4350</v>
      </c>
      <c r="G1779" t="s">
        <v>4353</v>
      </c>
      <c r="H1779">
        <v>1084.44</v>
      </c>
      <c r="I1779">
        <v>209.28</v>
      </c>
    </row>
    <row r="1780" spans="1:9">
      <c r="A1780" t="s">
        <v>2561</v>
      </c>
      <c r="B1780" s="1">
        <v>44417</v>
      </c>
      <c r="C1780" t="s">
        <v>4340</v>
      </c>
      <c r="D1780" t="s">
        <v>689</v>
      </c>
      <c r="E1780" t="s">
        <v>4344</v>
      </c>
      <c r="F1780" t="s">
        <v>4348</v>
      </c>
      <c r="G1780" t="s">
        <v>4354</v>
      </c>
      <c r="H1780">
        <v>1603.7280000000001</v>
      </c>
      <c r="I1780">
        <v>0.64</v>
      </c>
    </row>
    <row r="1781" spans="1:9">
      <c r="A1781" t="s">
        <v>2562</v>
      </c>
      <c r="B1781" s="1">
        <v>44417</v>
      </c>
      <c r="C1781" t="s">
        <v>4339</v>
      </c>
      <c r="D1781" t="s">
        <v>689</v>
      </c>
      <c r="E1781" t="s">
        <v>4344</v>
      </c>
      <c r="F1781" t="s">
        <v>4348</v>
      </c>
      <c r="G1781" t="s">
        <v>4353</v>
      </c>
      <c r="H1781">
        <v>331.38</v>
      </c>
      <c r="I1781">
        <v>9.01</v>
      </c>
    </row>
    <row r="1782" spans="1:9">
      <c r="A1782" t="s">
        <v>2563</v>
      </c>
      <c r="B1782" s="1">
        <v>44417</v>
      </c>
      <c r="C1782" t="s">
        <v>4339</v>
      </c>
      <c r="D1782" t="s">
        <v>689</v>
      </c>
      <c r="E1782" t="s">
        <v>4344</v>
      </c>
      <c r="F1782" t="s">
        <v>4348</v>
      </c>
      <c r="G1782" t="s">
        <v>4352</v>
      </c>
      <c r="H1782">
        <v>2203.2359999999999</v>
      </c>
      <c r="I1782">
        <v>7.51</v>
      </c>
    </row>
    <row r="1783" spans="1:9">
      <c r="A1783" t="s">
        <v>2538</v>
      </c>
      <c r="B1783" s="1">
        <v>44416</v>
      </c>
      <c r="C1783" t="s">
        <v>4339</v>
      </c>
      <c r="D1783" t="s">
        <v>510</v>
      </c>
      <c r="E1783" t="s">
        <v>4342</v>
      </c>
      <c r="F1783" t="s">
        <v>4346</v>
      </c>
      <c r="G1783" t="s">
        <v>4353</v>
      </c>
      <c r="H1783">
        <v>416.64</v>
      </c>
      <c r="I1783">
        <v>46.99</v>
      </c>
    </row>
    <row r="1784" spans="1:9">
      <c r="A1784" t="s">
        <v>2539</v>
      </c>
      <c r="B1784" s="1">
        <v>44416</v>
      </c>
      <c r="C1784" t="s">
        <v>4337</v>
      </c>
      <c r="D1784" t="s">
        <v>510</v>
      </c>
      <c r="E1784" t="s">
        <v>4342</v>
      </c>
      <c r="F1784" t="s">
        <v>4346</v>
      </c>
      <c r="G1784" t="s">
        <v>4353</v>
      </c>
      <c r="H1784">
        <v>239.4</v>
      </c>
      <c r="I1784">
        <v>26.75</v>
      </c>
    </row>
    <row r="1785" spans="1:9">
      <c r="A1785" t="s">
        <v>2540</v>
      </c>
      <c r="B1785" s="1">
        <v>44416</v>
      </c>
      <c r="C1785" t="s">
        <v>4337</v>
      </c>
      <c r="D1785" t="s">
        <v>296</v>
      </c>
      <c r="E1785" t="s">
        <v>4343</v>
      </c>
      <c r="F1785" t="s">
        <v>4351</v>
      </c>
      <c r="G1785" t="s">
        <v>4353</v>
      </c>
      <c r="H1785">
        <v>246.708</v>
      </c>
      <c r="I1785">
        <v>16.14</v>
      </c>
    </row>
    <row r="1786" spans="1:9">
      <c r="A1786" t="s">
        <v>2541</v>
      </c>
      <c r="B1786" s="1">
        <v>44416</v>
      </c>
      <c r="C1786" t="s">
        <v>4338</v>
      </c>
      <c r="D1786" t="s">
        <v>296</v>
      </c>
      <c r="E1786" t="s">
        <v>4343</v>
      </c>
      <c r="F1786" t="s">
        <v>4351</v>
      </c>
      <c r="G1786" t="s">
        <v>4353</v>
      </c>
      <c r="H1786">
        <v>264.60000000000002</v>
      </c>
      <c r="I1786">
        <v>47.33</v>
      </c>
    </row>
    <row r="1787" spans="1:9">
      <c r="A1787" t="s">
        <v>2542</v>
      </c>
      <c r="B1787" s="1">
        <v>44416</v>
      </c>
      <c r="C1787" t="s">
        <v>4340</v>
      </c>
      <c r="D1787" t="s">
        <v>296</v>
      </c>
      <c r="E1787" t="s">
        <v>4343</v>
      </c>
      <c r="F1787" t="s">
        <v>4351</v>
      </c>
      <c r="G1787" t="s">
        <v>4352</v>
      </c>
      <c r="H1787">
        <v>1019.76</v>
      </c>
      <c r="I1787">
        <v>15.15</v>
      </c>
    </row>
    <row r="1788" spans="1:9">
      <c r="A1788" t="s">
        <v>2543</v>
      </c>
      <c r="B1788" s="1">
        <v>44416</v>
      </c>
      <c r="C1788" t="s">
        <v>4337</v>
      </c>
      <c r="D1788" t="s">
        <v>296</v>
      </c>
      <c r="E1788" t="s">
        <v>4343</v>
      </c>
      <c r="F1788" t="s">
        <v>4351</v>
      </c>
      <c r="G1788" t="s">
        <v>4353</v>
      </c>
      <c r="H1788">
        <v>718.34</v>
      </c>
      <c r="I1788">
        <v>157.44999999999999</v>
      </c>
    </row>
    <row r="1789" spans="1:9">
      <c r="A1789" t="s">
        <v>2544</v>
      </c>
      <c r="B1789" s="1">
        <v>44416</v>
      </c>
      <c r="C1789" t="s">
        <v>4339</v>
      </c>
      <c r="D1789" t="s">
        <v>296</v>
      </c>
      <c r="E1789" t="s">
        <v>4343</v>
      </c>
      <c r="F1789" t="s">
        <v>4351</v>
      </c>
      <c r="G1789" t="s">
        <v>4352</v>
      </c>
      <c r="H1789">
        <v>1211.364</v>
      </c>
      <c r="I1789">
        <v>85.44</v>
      </c>
    </row>
    <row r="1790" spans="1:9">
      <c r="A1790" t="s">
        <v>2545</v>
      </c>
      <c r="B1790" s="1">
        <v>44416</v>
      </c>
      <c r="C1790" t="s">
        <v>4338</v>
      </c>
      <c r="D1790" t="s">
        <v>365</v>
      </c>
      <c r="E1790" t="s">
        <v>4342</v>
      </c>
      <c r="F1790" t="s">
        <v>4349</v>
      </c>
      <c r="G1790" t="s">
        <v>4352</v>
      </c>
      <c r="H1790">
        <v>1425.816</v>
      </c>
      <c r="I1790">
        <v>34.61</v>
      </c>
    </row>
    <row r="1791" spans="1:9">
      <c r="A1791" t="s">
        <v>2546</v>
      </c>
      <c r="B1791" s="1">
        <v>44416</v>
      </c>
      <c r="C1791" t="s">
        <v>4338</v>
      </c>
      <c r="D1791" t="s">
        <v>365</v>
      </c>
      <c r="E1791" t="s">
        <v>4342</v>
      </c>
      <c r="F1791" t="s">
        <v>4349</v>
      </c>
      <c r="G1791" t="s">
        <v>4353</v>
      </c>
      <c r="H1791">
        <v>658.56</v>
      </c>
      <c r="I1791">
        <v>95.96</v>
      </c>
    </row>
    <row r="1792" spans="1:9">
      <c r="A1792" t="s">
        <v>2547</v>
      </c>
      <c r="B1792" s="1">
        <v>44416</v>
      </c>
      <c r="C1792" t="s">
        <v>4340</v>
      </c>
      <c r="D1792" t="s">
        <v>546</v>
      </c>
      <c r="E1792" t="s">
        <v>4343</v>
      </c>
      <c r="F1792" t="s">
        <v>4349</v>
      </c>
      <c r="G1792" t="s">
        <v>4353</v>
      </c>
      <c r="H1792">
        <v>611.94000000000005</v>
      </c>
      <c r="I1792">
        <v>60.45</v>
      </c>
    </row>
    <row r="1793" spans="1:9">
      <c r="A1793" t="s">
        <v>2548</v>
      </c>
      <c r="B1793" s="1">
        <v>44416</v>
      </c>
      <c r="C1793" t="s">
        <v>4337</v>
      </c>
      <c r="D1793" t="s">
        <v>546</v>
      </c>
      <c r="E1793" t="s">
        <v>4343</v>
      </c>
      <c r="F1793" t="s">
        <v>4349</v>
      </c>
      <c r="G1793" t="s">
        <v>4353</v>
      </c>
      <c r="H1793">
        <v>370.44</v>
      </c>
      <c r="I1793">
        <v>41.63</v>
      </c>
    </row>
    <row r="1794" spans="1:9">
      <c r="A1794" t="s">
        <v>2549</v>
      </c>
      <c r="B1794" s="1">
        <v>44416</v>
      </c>
      <c r="C1794" t="s">
        <v>4340</v>
      </c>
      <c r="D1794" t="s">
        <v>652</v>
      </c>
      <c r="E1794" t="s">
        <v>4342</v>
      </c>
      <c r="F1794" t="s">
        <v>4350</v>
      </c>
      <c r="G1794" t="s">
        <v>4354</v>
      </c>
      <c r="H1794">
        <v>726.6</v>
      </c>
      <c r="I1794">
        <v>177.61</v>
      </c>
    </row>
    <row r="1795" spans="1:9">
      <c r="A1795" t="s">
        <v>2550</v>
      </c>
      <c r="B1795" s="1">
        <v>44416</v>
      </c>
      <c r="C1795" t="s">
        <v>4337</v>
      </c>
      <c r="D1795" t="s">
        <v>664</v>
      </c>
      <c r="E1795" t="s">
        <v>4343</v>
      </c>
      <c r="F1795" t="s">
        <v>4346</v>
      </c>
      <c r="G1795" t="s">
        <v>4354</v>
      </c>
      <c r="H1795">
        <v>1729.14</v>
      </c>
      <c r="I1795">
        <v>227.59</v>
      </c>
    </row>
    <row r="1796" spans="1:9">
      <c r="A1796" t="s">
        <v>2551</v>
      </c>
      <c r="B1796" s="1">
        <v>44416</v>
      </c>
      <c r="C1796" t="s">
        <v>4338</v>
      </c>
      <c r="D1796" t="s">
        <v>664</v>
      </c>
      <c r="E1796" t="s">
        <v>4343</v>
      </c>
      <c r="F1796" t="s">
        <v>4346</v>
      </c>
      <c r="G1796" t="s">
        <v>4353</v>
      </c>
      <c r="H1796">
        <v>220.08</v>
      </c>
      <c r="I1796">
        <v>40.54</v>
      </c>
    </row>
    <row r="1797" spans="1:9">
      <c r="A1797" t="s">
        <v>2530</v>
      </c>
      <c r="B1797" s="1">
        <v>44415</v>
      </c>
      <c r="C1797" t="s">
        <v>4338</v>
      </c>
      <c r="D1797" t="s">
        <v>603</v>
      </c>
      <c r="E1797" t="s">
        <v>4343</v>
      </c>
      <c r="F1797" t="s">
        <v>4349</v>
      </c>
      <c r="G1797" t="s">
        <v>4354</v>
      </c>
      <c r="H1797">
        <v>7646.94</v>
      </c>
      <c r="I1797">
        <v>98.42</v>
      </c>
    </row>
    <row r="1798" spans="1:9">
      <c r="A1798" t="s">
        <v>2531</v>
      </c>
      <c r="B1798" s="1">
        <v>44415</v>
      </c>
      <c r="C1798" t="s">
        <v>4340</v>
      </c>
      <c r="D1798" t="s">
        <v>230</v>
      </c>
      <c r="E1798" t="s">
        <v>4343</v>
      </c>
      <c r="F1798" t="s">
        <v>4347</v>
      </c>
      <c r="G1798" t="s">
        <v>4353</v>
      </c>
      <c r="H1798">
        <v>213.64</v>
      </c>
      <c r="I1798">
        <v>37.72</v>
      </c>
    </row>
    <row r="1799" spans="1:9">
      <c r="A1799" t="s">
        <v>2532</v>
      </c>
      <c r="B1799" s="1">
        <v>44415</v>
      </c>
      <c r="C1799" t="s">
        <v>4338</v>
      </c>
      <c r="D1799" t="s">
        <v>230</v>
      </c>
      <c r="E1799" t="s">
        <v>4343</v>
      </c>
      <c r="F1799" t="s">
        <v>4347</v>
      </c>
      <c r="G1799" t="s">
        <v>4354</v>
      </c>
      <c r="H1799">
        <v>3894.9119999999998</v>
      </c>
      <c r="I1799">
        <v>237.27</v>
      </c>
    </row>
    <row r="1800" spans="1:9">
      <c r="A1800" t="s">
        <v>2533</v>
      </c>
      <c r="B1800" s="1">
        <v>44415</v>
      </c>
      <c r="C1800" t="s">
        <v>4337</v>
      </c>
      <c r="D1800" t="s">
        <v>293</v>
      </c>
      <c r="E1800" t="s">
        <v>4343</v>
      </c>
      <c r="F1800" t="s">
        <v>4349</v>
      </c>
      <c r="G1800" t="s">
        <v>4353</v>
      </c>
      <c r="H1800">
        <v>67.900000000000006</v>
      </c>
      <c r="I1800">
        <v>17.39</v>
      </c>
    </row>
    <row r="1801" spans="1:9">
      <c r="A1801" t="s">
        <v>2534</v>
      </c>
      <c r="B1801" s="1">
        <v>44415</v>
      </c>
      <c r="C1801" t="s">
        <v>4339</v>
      </c>
      <c r="D1801" t="s">
        <v>461</v>
      </c>
      <c r="E1801" t="s">
        <v>4344</v>
      </c>
      <c r="F1801" t="s">
        <v>4347</v>
      </c>
      <c r="G1801" t="s">
        <v>4353</v>
      </c>
      <c r="H1801">
        <v>412.86</v>
      </c>
      <c r="I1801">
        <v>21.71</v>
      </c>
    </row>
    <row r="1802" spans="1:9">
      <c r="A1802" t="s">
        <v>2535</v>
      </c>
      <c r="B1802" s="1">
        <v>44415</v>
      </c>
      <c r="C1802" t="s">
        <v>4338</v>
      </c>
      <c r="D1802" t="s">
        <v>461</v>
      </c>
      <c r="E1802" t="s">
        <v>4344</v>
      </c>
      <c r="F1802" t="s">
        <v>4347</v>
      </c>
      <c r="G1802" t="s">
        <v>4353</v>
      </c>
      <c r="H1802">
        <v>772.24</v>
      </c>
      <c r="I1802">
        <v>152.38</v>
      </c>
    </row>
    <row r="1803" spans="1:9">
      <c r="A1803" t="s">
        <v>2536</v>
      </c>
      <c r="B1803" s="1">
        <v>44415</v>
      </c>
      <c r="C1803" t="s">
        <v>4340</v>
      </c>
      <c r="D1803" t="s">
        <v>461</v>
      </c>
      <c r="E1803" t="s">
        <v>4344</v>
      </c>
      <c r="F1803" t="s">
        <v>4347</v>
      </c>
      <c r="G1803" t="s">
        <v>4353</v>
      </c>
      <c r="H1803">
        <v>11787.3</v>
      </c>
      <c r="I1803">
        <v>448.91</v>
      </c>
    </row>
    <row r="1804" spans="1:9">
      <c r="A1804" t="s">
        <v>2537</v>
      </c>
      <c r="B1804" s="1">
        <v>44415</v>
      </c>
      <c r="C1804" t="s">
        <v>4338</v>
      </c>
      <c r="D1804" t="s">
        <v>20</v>
      </c>
      <c r="E1804" t="s">
        <v>4342</v>
      </c>
      <c r="F1804" t="s">
        <v>4347</v>
      </c>
      <c r="G1804" t="s">
        <v>4354</v>
      </c>
      <c r="H1804">
        <v>742.14</v>
      </c>
      <c r="I1804">
        <v>166.38</v>
      </c>
    </row>
    <row r="1805" spans="1:9">
      <c r="A1805" t="s">
        <v>2490</v>
      </c>
      <c r="B1805" s="1">
        <v>44414</v>
      </c>
      <c r="C1805" t="s">
        <v>4339</v>
      </c>
      <c r="D1805" t="s">
        <v>712</v>
      </c>
      <c r="E1805" t="s">
        <v>4343</v>
      </c>
      <c r="F1805" t="s">
        <v>4346</v>
      </c>
      <c r="G1805" t="s">
        <v>4353</v>
      </c>
      <c r="H1805">
        <v>3183.4319999999998</v>
      </c>
      <c r="I1805">
        <v>37.72</v>
      </c>
    </row>
    <row r="1806" spans="1:9">
      <c r="A1806" t="s">
        <v>2491</v>
      </c>
      <c r="B1806" s="1">
        <v>44414</v>
      </c>
      <c r="C1806" t="s">
        <v>4340</v>
      </c>
      <c r="D1806" t="s">
        <v>256</v>
      </c>
      <c r="E1806" t="s">
        <v>4342</v>
      </c>
      <c r="F1806" t="s">
        <v>4349</v>
      </c>
      <c r="G1806" t="s">
        <v>4352</v>
      </c>
      <c r="H1806">
        <v>1543.08</v>
      </c>
      <c r="I1806">
        <v>163.97</v>
      </c>
    </row>
    <row r="1807" spans="1:9">
      <c r="A1807" t="s">
        <v>2492</v>
      </c>
      <c r="B1807" s="1">
        <v>44414</v>
      </c>
      <c r="C1807" t="s">
        <v>4338</v>
      </c>
      <c r="D1807" t="s">
        <v>256</v>
      </c>
      <c r="E1807" t="s">
        <v>4342</v>
      </c>
      <c r="F1807" t="s">
        <v>4349</v>
      </c>
      <c r="G1807" t="s">
        <v>4353</v>
      </c>
      <c r="H1807">
        <v>1160.32</v>
      </c>
      <c r="I1807">
        <v>171.94</v>
      </c>
    </row>
    <row r="1808" spans="1:9">
      <c r="A1808" t="s">
        <v>2493</v>
      </c>
      <c r="B1808" s="1">
        <v>44414</v>
      </c>
      <c r="C1808" t="s">
        <v>4338</v>
      </c>
      <c r="D1808" t="s">
        <v>256</v>
      </c>
      <c r="E1808" t="s">
        <v>4342</v>
      </c>
      <c r="F1808" t="s">
        <v>4349</v>
      </c>
      <c r="G1808" t="s">
        <v>4353</v>
      </c>
      <c r="H1808">
        <v>298.2</v>
      </c>
      <c r="I1808">
        <v>33.76</v>
      </c>
    </row>
    <row r="1809" spans="1:9">
      <c r="A1809" t="s">
        <v>2494</v>
      </c>
      <c r="B1809" s="1">
        <v>44414</v>
      </c>
      <c r="C1809" t="s">
        <v>4337</v>
      </c>
      <c r="D1809" t="s">
        <v>256</v>
      </c>
      <c r="E1809" t="s">
        <v>4342</v>
      </c>
      <c r="F1809" t="s">
        <v>4349</v>
      </c>
      <c r="G1809" t="s">
        <v>4353</v>
      </c>
      <c r="H1809">
        <v>1115.8</v>
      </c>
      <c r="I1809">
        <v>196.11</v>
      </c>
    </row>
    <row r="1810" spans="1:9">
      <c r="A1810" t="s">
        <v>2495</v>
      </c>
      <c r="B1810" s="1">
        <v>44414</v>
      </c>
      <c r="C1810" t="s">
        <v>4338</v>
      </c>
      <c r="D1810" t="s">
        <v>351</v>
      </c>
      <c r="E1810" t="s">
        <v>4343</v>
      </c>
      <c r="F1810" t="s">
        <v>4346</v>
      </c>
      <c r="G1810" t="s">
        <v>4353</v>
      </c>
      <c r="H1810">
        <v>64.400000000000006</v>
      </c>
      <c r="I1810">
        <v>7.03</v>
      </c>
    </row>
    <row r="1811" spans="1:9">
      <c r="A1811" t="s">
        <v>2496</v>
      </c>
      <c r="B1811" s="1">
        <v>44414</v>
      </c>
      <c r="C1811" t="s">
        <v>4338</v>
      </c>
      <c r="D1811" t="s">
        <v>351</v>
      </c>
      <c r="E1811" t="s">
        <v>4343</v>
      </c>
      <c r="F1811" t="s">
        <v>4346</v>
      </c>
      <c r="G1811" t="s">
        <v>4353</v>
      </c>
      <c r="H1811">
        <v>501.9</v>
      </c>
      <c r="I1811">
        <v>103.74</v>
      </c>
    </row>
    <row r="1812" spans="1:9">
      <c r="A1812" t="s">
        <v>2497</v>
      </c>
      <c r="B1812" s="1">
        <v>44414</v>
      </c>
      <c r="C1812" t="s">
        <v>4339</v>
      </c>
      <c r="D1812" t="s">
        <v>351</v>
      </c>
      <c r="E1812" t="s">
        <v>4343</v>
      </c>
      <c r="F1812" t="s">
        <v>4346</v>
      </c>
      <c r="G1812" t="s">
        <v>4353</v>
      </c>
      <c r="H1812">
        <v>158.76</v>
      </c>
      <c r="I1812">
        <v>40.25</v>
      </c>
    </row>
    <row r="1813" spans="1:9">
      <c r="A1813" t="s">
        <v>2498</v>
      </c>
      <c r="B1813" s="1">
        <v>44414</v>
      </c>
      <c r="C1813" t="s">
        <v>4337</v>
      </c>
      <c r="D1813" t="s">
        <v>459</v>
      </c>
      <c r="E1813" t="s">
        <v>4343</v>
      </c>
      <c r="F1813" t="s">
        <v>4346</v>
      </c>
      <c r="G1813" t="s">
        <v>4353</v>
      </c>
      <c r="H1813">
        <v>127.68</v>
      </c>
      <c r="I1813">
        <v>11.62</v>
      </c>
    </row>
    <row r="1814" spans="1:9">
      <c r="A1814" t="s">
        <v>2499</v>
      </c>
      <c r="B1814" s="1">
        <v>44414</v>
      </c>
      <c r="C1814" t="s">
        <v>4338</v>
      </c>
      <c r="D1814" t="s">
        <v>459</v>
      </c>
      <c r="E1814" t="s">
        <v>4343</v>
      </c>
      <c r="F1814" t="s">
        <v>4346</v>
      </c>
      <c r="G1814" t="s">
        <v>4352</v>
      </c>
      <c r="H1814">
        <v>2713.9</v>
      </c>
      <c r="I1814">
        <v>225.41</v>
      </c>
    </row>
    <row r="1815" spans="1:9">
      <c r="A1815" t="s">
        <v>2500</v>
      </c>
      <c r="B1815" s="1">
        <v>44414</v>
      </c>
      <c r="C1815" t="s">
        <v>4337</v>
      </c>
      <c r="D1815" t="s">
        <v>459</v>
      </c>
      <c r="E1815" t="s">
        <v>4343</v>
      </c>
      <c r="F1815" t="s">
        <v>4346</v>
      </c>
      <c r="G1815" t="s">
        <v>4353</v>
      </c>
      <c r="H1815">
        <v>73.08</v>
      </c>
      <c r="I1815">
        <v>13.14</v>
      </c>
    </row>
    <row r="1816" spans="1:9">
      <c r="A1816" t="s">
        <v>2501</v>
      </c>
      <c r="B1816" s="1">
        <v>44414</v>
      </c>
      <c r="C1816" t="s">
        <v>4338</v>
      </c>
      <c r="D1816" t="s">
        <v>615</v>
      </c>
      <c r="E1816" t="s">
        <v>4344</v>
      </c>
      <c r="F1816" t="s">
        <v>4350</v>
      </c>
      <c r="G1816" t="s">
        <v>4354</v>
      </c>
      <c r="H1816">
        <v>4443.6000000000004</v>
      </c>
      <c r="I1816">
        <v>181.71</v>
      </c>
    </row>
    <row r="1817" spans="1:9">
      <c r="A1817" t="s">
        <v>2502</v>
      </c>
      <c r="B1817" s="1">
        <v>44414</v>
      </c>
      <c r="C1817" t="s">
        <v>4337</v>
      </c>
      <c r="D1817" t="s">
        <v>615</v>
      </c>
      <c r="E1817" t="s">
        <v>4344</v>
      </c>
      <c r="F1817" t="s">
        <v>4350</v>
      </c>
      <c r="G1817" t="s">
        <v>4353</v>
      </c>
      <c r="H1817">
        <v>456.96</v>
      </c>
      <c r="I1817">
        <v>32.590000000000003</v>
      </c>
    </row>
    <row r="1818" spans="1:9">
      <c r="A1818" t="s">
        <v>2503</v>
      </c>
      <c r="B1818" s="1">
        <v>44414</v>
      </c>
      <c r="C1818" t="s">
        <v>4340</v>
      </c>
      <c r="D1818" t="s">
        <v>576</v>
      </c>
      <c r="E1818" t="s">
        <v>4342</v>
      </c>
      <c r="F1818" t="s">
        <v>4351</v>
      </c>
      <c r="G1818" t="s">
        <v>4354</v>
      </c>
      <c r="H1818">
        <v>1076.796</v>
      </c>
      <c r="I1818">
        <v>69.569999999999993</v>
      </c>
    </row>
    <row r="1819" spans="1:9">
      <c r="A1819" t="s">
        <v>2504</v>
      </c>
      <c r="B1819" s="1">
        <v>44414</v>
      </c>
      <c r="C1819" t="s">
        <v>4338</v>
      </c>
      <c r="D1819" t="s">
        <v>576</v>
      </c>
      <c r="E1819" t="s">
        <v>4342</v>
      </c>
      <c r="F1819" t="s">
        <v>4351</v>
      </c>
      <c r="G1819" t="s">
        <v>4354</v>
      </c>
      <c r="H1819">
        <v>3098.8440000000001</v>
      </c>
      <c r="I1819">
        <v>162.88999999999999</v>
      </c>
    </row>
    <row r="1820" spans="1:9">
      <c r="A1820" t="s">
        <v>2505</v>
      </c>
      <c r="B1820" s="1">
        <v>44414</v>
      </c>
      <c r="C1820" t="s">
        <v>4337</v>
      </c>
      <c r="D1820" t="s">
        <v>576</v>
      </c>
      <c r="E1820" t="s">
        <v>4342</v>
      </c>
      <c r="F1820" t="s">
        <v>4351</v>
      </c>
      <c r="G1820" t="s">
        <v>4353</v>
      </c>
      <c r="H1820">
        <v>31.835999999999999</v>
      </c>
      <c r="I1820">
        <v>9.65</v>
      </c>
    </row>
    <row r="1821" spans="1:9">
      <c r="A1821" t="s">
        <v>2506</v>
      </c>
      <c r="B1821" s="1">
        <v>44414</v>
      </c>
      <c r="C1821" t="s">
        <v>4337</v>
      </c>
      <c r="D1821" t="s">
        <v>576</v>
      </c>
      <c r="E1821" t="s">
        <v>4342</v>
      </c>
      <c r="F1821" t="s">
        <v>4351</v>
      </c>
      <c r="G1821" t="s">
        <v>4354</v>
      </c>
      <c r="H1821">
        <v>996.072</v>
      </c>
      <c r="I1821">
        <v>33.11</v>
      </c>
    </row>
    <row r="1822" spans="1:9">
      <c r="A1822" t="s">
        <v>2507</v>
      </c>
      <c r="B1822" s="1">
        <v>44414</v>
      </c>
      <c r="C1822" t="s">
        <v>4338</v>
      </c>
      <c r="D1822" t="s">
        <v>165</v>
      </c>
      <c r="E1822" t="s">
        <v>4344</v>
      </c>
      <c r="F1822" t="s">
        <v>4350</v>
      </c>
      <c r="G1822" t="s">
        <v>4353</v>
      </c>
      <c r="H1822">
        <v>115.5</v>
      </c>
      <c r="I1822">
        <v>14.36</v>
      </c>
    </row>
    <row r="1823" spans="1:9">
      <c r="A1823" t="s">
        <v>2508</v>
      </c>
      <c r="B1823" s="1">
        <v>44414</v>
      </c>
      <c r="C1823" t="s">
        <v>4340</v>
      </c>
      <c r="D1823" t="s">
        <v>323</v>
      </c>
      <c r="E1823" t="s">
        <v>4344</v>
      </c>
      <c r="F1823" t="s">
        <v>4347</v>
      </c>
      <c r="G1823" t="s">
        <v>4354</v>
      </c>
      <c r="H1823">
        <v>2967.5520000000001</v>
      </c>
      <c r="I1823">
        <v>40.409999999999997</v>
      </c>
    </row>
    <row r="1824" spans="1:9">
      <c r="A1824" t="s">
        <v>2509</v>
      </c>
      <c r="B1824" s="1">
        <v>44414</v>
      </c>
      <c r="C1824" t="s">
        <v>4338</v>
      </c>
      <c r="D1824" t="s">
        <v>323</v>
      </c>
      <c r="E1824" t="s">
        <v>4344</v>
      </c>
      <c r="F1824" t="s">
        <v>4347</v>
      </c>
      <c r="G1824" t="s">
        <v>4353</v>
      </c>
      <c r="H1824">
        <v>301.392</v>
      </c>
      <c r="I1824">
        <v>16.420000000000002</v>
      </c>
    </row>
    <row r="1825" spans="1:9">
      <c r="A1825" t="s">
        <v>2510</v>
      </c>
      <c r="B1825" s="1">
        <v>44414</v>
      </c>
      <c r="C1825" t="s">
        <v>4337</v>
      </c>
      <c r="D1825" t="s">
        <v>125</v>
      </c>
      <c r="E1825" t="s">
        <v>4343</v>
      </c>
      <c r="F1825" t="s">
        <v>4347</v>
      </c>
      <c r="G1825" t="s">
        <v>4353</v>
      </c>
      <c r="H1825">
        <v>195.38399999999999</v>
      </c>
      <c r="I1825">
        <v>18.09</v>
      </c>
    </row>
    <row r="1826" spans="1:9">
      <c r="A1826" t="s">
        <v>2511</v>
      </c>
      <c r="B1826" s="1">
        <v>44414</v>
      </c>
      <c r="C1826" t="s">
        <v>4337</v>
      </c>
      <c r="D1826" t="s">
        <v>417</v>
      </c>
      <c r="E1826" t="s">
        <v>4342</v>
      </c>
      <c r="F1826" t="s">
        <v>4346</v>
      </c>
      <c r="G1826" t="s">
        <v>4353</v>
      </c>
      <c r="H1826">
        <v>42.335999999999999</v>
      </c>
      <c r="I1826">
        <v>6.66</v>
      </c>
    </row>
    <row r="1827" spans="1:9">
      <c r="A1827" t="s">
        <v>2512</v>
      </c>
      <c r="B1827" s="1">
        <v>44414</v>
      </c>
      <c r="C1827" t="s">
        <v>4338</v>
      </c>
      <c r="D1827" t="s">
        <v>417</v>
      </c>
      <c r="E1827" t="s">
        <v>4342</v>
      </c>
      <c r="F1827" t="s">
        <v>4346</v>
      </c>
      <c r="G1827" t="s">
        <v>4353</v>
      </c>
      <c r="H1827">
        <v>1196.4960000000001</v>
      </c>
      <c r="I1827">
        <v>91.25</v>
      </c>
    </row>
    <row r="1828" spans="1:9">
      <c r="A1828" t="s">
        <v>2513</v>
      </c>
      <c r="B1828" s="1">
        <v>44414</v>
      </c>
      <c r="C1828" t="s">
        <v>4339</v>
      </c>
      <c r="D1828" t="s">
        <v>470</v>
      </c>
      <c r="E1828" t="s">
        <v>4344</v>
      </c>
      <c r="F1828" t="s">
        <v>4348</v>
      </c>
      <c r="G1828" t="s">
        <v>4353</v>
      </c>
      <c r="H1828">
        <v>68.599999999999994</v>
      </c>
      <c r="I1828">
        <v>1.41</v>
      </c>
    </row>
    <row r="1829" spans="1:9">
      <c r="A1829" t="s">
        <v>2514</v>
      </c>
      <c r="B1829" s="1">
        <v>44414</v>
      </c>
      <c r="C1829" t="s">
        <v>4337</v>
      </c>
      <c r="D1829" t="s">
        <v>470</v>
      </c>
      <c r="E1829" t="s">
        <v>4344</v>
      </c>
      <c r="F1829" t="s">
        <v>4348</v>
      </c>
      <c r="G1829" t="s">
        <v>4353</v>
      </c>
      <c r="H1829">
        <v>166.32</v>
      </c>
      <c r="I1829">
        <v>47.43</v>
      </c>
    </row>
    <row r="1830" spans="1:9">
      <c r="A1830" t="s">
        <v>2515</v>
      </c>
      <c r="B1830" s="1">
        <v>44414</v>
      </c>
      <c r="C1830" t="s">
        <v>4339</v>
      </c>
      <c r="D1830" t="s">
        <v>470</v>
      </c>
      <c r="E1830" t="s">
        <v>4344</v>
      </c>
      <c r="F1830" t="s">
        <v>4348</v>
      </c>
      <c r="G1830" t="s">
        <v>4353</v>
      </c>
      <c r="H1830">
        <v>1321.88</v>
      </c>
      <c r="I1830">
        <v>270.74</v>
      </c>
    </row>
    <row r="1831" spans="1:9">
      <c r="A1831" t="s">
        <v>2516</v>
      </c>
      <c r="B1831" s="1">
        <v>44414</v>
      </c>
      <c r="C1831" t="s">
        <v>4337</v>
      </c>
      <c r="D1831" t="s">
        <v>470</v>
      </c>
      <c r="E1831" t="s">
        <v>4344</v>
      </c>
      <c r="F1831" t="s">
        <v>4348</v>
      </c>
      <c r="G1831" t="s">
        <v>4354</v>
      </c>
      <c r="H1831">
        <v>18061.008000000002</v>
      </c>
      <c r="I1831">
        <v>11.06</v>
      </c>
    </row>
    <row r="1832" spans="1:9">
      <c r="A1832" t="s">
        <v>2517</v>
      </c>
      <c r="B1832" s="1">
        <v>44414</v>
      </c>
      <c r="C1832" t="s">
        <v>4338</v>
      </c>
      <c r="D1832" t="s">
        <v>470</v>
      </c>
      <c r="E1832" t="s">
        <v>4344</v>
      </c>
      <c r="F1832" t="s">
        <v>4348</v>
      </c>
      <c r="G1832" t="s">
        <v>4352</v>
      </c>
      <c r="H1832">
        <v>778.96</v>
      </c>
      <c r="I1832">
        <v>81.48</v>
      </c>
    </row>
    <row r="1833" spans="1:9">
      <c r="A1833" t="s">
        <v>2518</v>
      </c>
      <c r="B1833" s="1">
        <v>44414</v>
      </c>
      <c r="C1833" t="s">
        <v>4339</v>
      </c>
      <c r="D1833" t="s">
        <v>470</v>
      </c>
      <c r="E1833" t="s">
        <v>4344</v>
      </c>
      <c r="F1833" t="s">
        <v>4348</v>
      </c>
      <c r="G1833" t="s">
        <v>4353</v>
      </c>
      <c r="H1833">
        <v>312.06</v>
      </c>
      <c r="I1833">
        <v>22.92</v>
      </c>
    </row>
    <row r="1834" spans="1:9">
      <c r="A1834" t="s">
        <v>2519</v>
      </c>
      <c r="B1834" s="1">
        <v>44414</v>
      </c>
      <c r="C1834" t="s">
        <v>4339</v>
      </c>
      <c r="D1834" t="s">
        <v>470</v>
      </c>
      <c r="E1834" t="s">
        <v>4344</v>
      </c>
      <c r="F1834" t="s">
        <v>4348</v>
      </c>
      <c r="G1834" t="s">
        <v>4353</v>
      </c>
      <c r="H1834">
        <v>54.04</v>
      </c>
      <c r="I1834">
        <v>7.44</v>
      </c>
    </row>
    <row r="1835" spans="1:9">
      <c r="A1835" t="s">
        <v>2520</v>
      </c>
      <c r="B1835" s="1">
        <v>44414</v>
      </c>
      <c r="C1835" t="s">
        <v>4337</v>
      </c>
      <c r="D1835" t="s">
        <v>287</v>
      </c>
      <c r="E1835" t="s">
        <v>4342</v>
      </c>
      <c r="F1835" t="s">
        <v>4348</v>
      </c>
      <c r="G1835" t="s">
        <v>4353</v>
      </c>
      <c r="H1835">
        <v>1790.46</v>
      </c>
      <c r="I1835">
        <v>114.52</v>
      </c>
    </row>
    <row r="1836" spans="1:9">
      <c r="A1836" t="s">
        <v>2521</v>
      </c>
      <c r="B1836" s="1">
        <v>44414</v>
      </c>
      <c r="C1836" t="s">
        <v>4337</v>
      </c>
      <c r="D1836" t="s">
        <v>590</v>
      </c>
      <c r="E1836" t="s">
        <v>4343</v>
      </c>
      <c r="F1836" t="s">
        <v>4351</v>
      </c>
      <c r="G1836" t="s">
        <v>4353</v>
      </c>
      <c r="H1836">
        <v>122.08</v>
      </c>
      <c r="I1836">
        <v>40.07</v>
      </c>
    </row>
    <row r="1837" spans="1:9">
      <c r="A1837" t="s">
        <v>2522</v>
      </c>
      <c r="B1837" s="1">
        <v>44414</v>
      </c>
      <c r="C1837" t="s">
        <v>4338</v>
      </c>
      <c r="D1837" t="s">
        <v>590</v>
      </c>
      <c r="E1837" t="s">
        <v>4343</v>
      </c>
      <c r="F1837" t="s">
        <v>4351</v>
      </c>
      <c r="G1837" t="s">
        <v>4353</v>
      </c>
      <c r="H1837">
        <v>41.44</v>
      </c>
      <c r="I1837">
        <v>0.01</v>
      </c>
    </row>
    <row r="1838" spans="1:9">
      <c r="A1838" t="s">
        <v>2523</v>
      </c>
      <c r="B1838" s="1">
        <v>44414</v>
      </c>
      <c r="C1838" t="s">
        <v>4339</v>
      </c>
      <c r="D1838" t="s">
        <v>590</v>
      </c>
      <c r="E1838" t="s">
        <v>4343</v>
      </c>
      <c r="F1838" t="s">
        <v>4351</v>
      </c>
      <c r="G1838" t="s">
        <v>4352</v>
      </c>
      <c r="H1838">
        <v>11874.8</v>
      </c>
      <c r="I1838">
        <v>388.27</v>
      </c>
    </row>
    <row r="1839" spans="1:9">
      <c r="A1839" t="s">
        <v>2524</v>
      </c>
      <c r="B1839" s="1">
        <v>44414</v>
      </c>
      <c r="C1839" t="s">
        <v>4340</v>
      </c>
      <c r="D1839" t="s">
        <v>590</v>
      </c>
      <c r="E1839" t="s">
        <v>4343</v>
      </c>
      <c r="F1839" t="s">
        <v>4351</v>
      </c>
      <c r="G1839" t="s">
        <v>4353</v>
      </c>
      <c r="H1839">
        <v>153.72</v>
      </c>
      <c r="I1839">
        <v>25.57</v>
      </c>
    </row>
    <row r="1840" spans="1:9">
      <c r="A1840" t="s">
        <v>2525</v>
      </c>
      <c r="B1840" s="1">
        <v>44414</v>
      </c>
      <c r="C1840" t="s">
        <v>4337</v>
      </c>
      <c r="D1840" t="s">
        <v>590</v>
      </c>
      <c r="E1840" t="s">
        <v>4343</v>
      </c>
      <c r="F1840" t="s">
        <v>4351</v>
      </c>
      <c r="G1840" t="s">
        <v>4353</v>
      </c>
      <c r="H1840">
        <v>104.02</v>
      </c>
      <c r="I1840">
        <v>38.450000000000003</v>
      </c>
    </row>
    <row r="1841" spans="1:9">
      <c r="A1841" t="s">
        <v>2526</v>
      </c>
      <c r="B1841" s="1">
        <v>44414</v>
      </c>
      <c r="C1841" t="s">
        <v>4338</v>
      </c>
      <c r="D1841" t="s">
        <v>590</v>
      </c>
      <c r="E1841" t="s">
        <v>4343</v>
      </c>
      <c r="F1841" t="s">
        <v>4351</v>
      </c>
      <c r="G1841" t="s">
        <v>4353</v>
      </c>
      <c r="H1841">
        <v>87.08</v>
      </c>
      <c r="I1841">
        <v>15.84</v>
      </c>
    </row>
    <row r="1842" spans="1:9">
      <c r="A1842" t="s">
        <v>2527</v>
      </c>
      <c r="B1842" s="1">
        <v>44414</v>
      </c>
      <c r="C1842" t="s">
        <v>4338</v>
      </c>
      <c r="D1842" t="s">
        <v>590</v>
      </c>
      <c r="E1842" t="s">
        <v>4343</v>
      </c>
      <c r="F1842" t="s">
        <v>4351</v>
      </c>
      <c r="G1842" t="s">
        <v>4353</v>
      </c>
      <c r="H1842">
        <v>221.2</v>
      </c>
      <c r="I1842">
        <v>48.16</v>
      </c>
    </row>
    <row r="1843" spans="1:9">
      <c r="A1843" t="s">
        <v>2528</v>
      </c>
      <c r="B1843" s="1">
        <v>44414</v>
      </c>
      <c r="C1843" t="s">
        <v>4340</v>
      </c>
      <c r="D1843" t="s">
        <v>590</v>
      </c>
      <c r="E1843" t="s">
        <v>4343</v>
      </c>
      <c r="F1843" t="s">
        <v>4351</v>
      </c>
      <c r="G1843" t="s">
        <v>4353</v>
      </c>
      <c r="H1843">
        <v>797.16</v>
      </c>
      <c r="I1843">
        <v>177.71</v>
      </c>
    </row>
    <row r="1844" spans="1:9">
      <c r="A1844" t="s">
        <v>2529</v>
      </c>
      <c r="B1844" s="1">
        <v>44414</v>
      </c>
      <c r="C1844" t="s">
        <v>4338</v>
      </c>
      <c r="D1844" t="s">
        <v>590</v>
      </c>
      <c r="E1844" t="s">
        <v>4343</v>
      </c>
      <c r="F1844" t="s">
        <v>4351</v>
      </c>
      <c r="G1844" t="s">
        <v>4354</v>
      </c>
      <c r="H1844">
        <v>2804.76</v>
      </c>
      <c r="I1844">
        <v>275.17</v>
      </c>
    </row>
    <row r="1845" spans="1:9">
      <c r="A1845" t="s">
        <v>2464</v>
      </c>
      <c r="B1845" s="1">
        <v>44413</v>
      </c>
      <c r="C1845" t="s">
        <v>4338</v>
      </c>
      <c r="D1845" t="s">
        <v>660</v>
      </c>
      <c r="E1845" t="s">
        <v>4342</v>
      </c>
      <c r="F1845" t="s">
        <v>4348</v>
      </c>
      <c r="G1845" t="s">
        <v>4354</v>
      </c>
      <c r="H1845">
        <v>1755.432</v>
      </c>
      <c r="I1845">
        <v>274.42</v>
      </c>
    </row>
    <row r="1846" spans="1:9">
      <c r="A1846" t="s">
        <v>2465</v>
      </c>
      <c r="B1846" s="1">
        <v>44413</v>
      </c>
      <c r="C1846" t="s">
        <v>4340</v>
      </c>
      <c r="D1846" t="s">
        <v>426</v>
      </c>
      <c r="E1846" t="s">
        <v>4344</v>
      </c>
      <c r="F1846" t="s">
        <v>4349</v>
      </c>
      <c r="G1846" t="s">
        <v>4353</v>
      </c>
      <c r="H1846">
        <v>452.48</v>
      </c>
      <c r="I1846">
        <v>28.82</v>
      </c>
    </row>
    <row r="1847" spans="1:9">
      <c r="A1847" t="s">
        <v>2466</v>
      </c>
      <c r="B1847" s="1">
        <v>44413</v>
      </c>
      <c r="C1847" t="s">
        <v>4339</v>
      </c>
      <c r="D1847" t="s">
        <v>667</v>
      </c>
      <c r="E1847" t="s">
        <v>4342</v>
      </c>
      <c r="F1847" t="s">
        <v>4349</v>
      </c>
      <c r="G1847" t="s">
        <v>4352</v>
      </c>
      <c r="H1847">
        <v>359.52</v>
      </c>
      <c r="I1847">
        <v>22.63</v>
      </c>
    </row>
    <row r="1848" spans="1:9">
      <c r="A1848" t="s">
        <v>2467</v>
      </c>
      <c r="B1848" s="1">
        <v>44413</v>
      </c>
      <c r="C1848" t="s">
        <v>4338</v>
      </c>
      <c r="D1848" t="s">
        <v>667</v>
      </c>
      <c r="E1848" t="s">
        <v>4342</v>
      </c>
      <c r="F1848" t="s">
        <v>4349</v>
      </c>
      <c r="G1848" t="s">
        <v>4353</v>
      </c>
      <c r="H1848">
        <v>475.3</v>
      </c>
      <c r="I1848">
        <v>22.78</v>
      </c>
    </row>
    <row r="1849" spans="1:9">
      <c r="A1849" t="s">
        <v>2468</v>
      </c>
      <c r="B1849" s="1">
        <v>44413</v>
      </c>
      <c r="C1849" t="s">
        <v>4338</v>
      </c>
      <c r="D1849" t="s">
        <v>667</v>
      </c>
      <c r="E1849" t="s">
        <v>4342</v>
      </c>
      <c r="F1849" t="s">
        <v>4349</v>
      </c>
      <c r="G1849" t="s">
        <v>4353</v>
      </c>
      <c r="H1849">
        <v>1460.9</v>
      </c>
      <c r="I1849">
        <v>297.07</v>
      </c>
    </row>
    <row r="1850" spans="1:9">
      <c r="A1850" t="s">
        <v>2469</v>
      </c>
      <c r="B1850" s="1">
        <v>44413</v>
      </c>
      <c r="C1850" t="s">
        <v>4337</v>
      </c>
      <c r="D1850" t="s">
        <v>667</v>
      </c>
      <c r="E1850" t="s">
        <v>4342</v>
      </c>
      <c r="F1850" t="s">
        <v>4349</v>
      </c>
      <c r="G1850" t="s">
        <v>4353</v>
      </c>
      <c r="H1850">
        <v>4854.08</v>
      </c>
      <c r="I1850">
        <v>294.58999999999997</v>
      </c>
    </row>
    <row r="1851" spans="1:9">
      <c r="A1851" t="s">
        <v>2470</v>
      </c>
      <c r="B1851" s="1">
        <v>44413</v>
      </c>
      <c r="C1851" t="s">
        <v>4337</v>
      </c>
      <c r="D1851" t="s">
        <v>97</v>
      </c>
      <c r="E1851" t="s">
        <v>4342</v>
      </c>
      <c r="F1851" t="s">
        <v>4347</v>
      </c>
      <c r="G1851" t="s">
        <v>4354</v>
      </c>
      <c r="H1851">
        <v>3906</v>
      </c>
      <c r="I1851">
        <v>94.56</v>
      </c>
    </row>
    <row r="1852" spans="1:9">
      <c r="A1852" t="s">
        <v>2471</v>
      </c>
      <c r="B1852" s="1">
        <v>44413</v>
      </c>
      <c r="C1852" t="s">
        <v>4339</v>
      </c>
      <c r="D1852" t="s">
        <v>97</v>
      </c>
      <c r="E1852" t="s">
        <v>4342</v>
      </c>
      <c r="F1852" t="s">
        <v>4347</v>
      </c>
      <c r="G1852" t="s">
        <v>4354</v>
      </c>
      <c r="H1852">
        <v>2471.1120000000001</v>
      </c>
      <c r="I1852">
        <v>75.52</v>
      </c>
    </row>
    <row r="1853" spans="1:9">
      <c r="A1853" t="s">
        <v>2472</v>
      </c>
      <c r="B1853" s="1">
        <v>44413</v>
      </c>
      <c r="C1853" t="s">
        <v>4337</v>
      </c>
      <c r="D1853" t="s">
        <v>690</v>
      </c>
      <c r="E1853" t="s">
        <v>4343</v>
      </c>
      <c r="F1853" t="s">
        <v>4348</v>
      </c>
      <c r="G1853" t="s">
        <v>4353</v>
      </c>
      <c r="H1853">
        <v>58.295999999999999</v>
      </c>
      <c r="I1853">
        <v>4.0199999999999996</v>
      </c>
    </row>
    <row r="1854" spans="1:9">
      <c r="A1854" t="s">
        <v>2473</v>
      </c>
      <c r="B1854" s="1">
        <v>44413</v>
      </c>
      <c r="C1854" t="s">
        <v>4340</v>
      </c>
      <c r="D1854" t="s">
        <v>690</v>
      </c>
      <c r="E1854" t="s">
        <v>4343</v>
      </c>
      <c r="F1854" t="s">
        <v>4348</v>
      </c>
      <c r="G1854" t="s">
        <v>4353</v>
      </c>
      <c r="H1854">
        <v>878.5</v>
      </c>
      <c r="I1854">
        <v>147.68</v>
      </c>
    </row>
    <row r="1855" spans="1:9">
      <c r="A1855" t="s">
        <v>2474</v>
      </c>
      <c r="B1855" s="1">
        <v>44413</v>
      </c>
      <c r="C1855" t="s">
        <v>4337</v>
      </c>
      <c r="D1855" t="s">
        <v>690</v>
      </c>
      <c r="E1855" t="s">
        <v>4343</v>
      </c>
      <c r="F1855" t="s">
        <v>4348</v>
      </c>
      <c r="G1855" t="s">
        <v>4352</v>
      </c>
      <c r="H1855">
        <v>1036.4760000000001</v>
      </c>
      <c r="I1855">
        <v>40.07</v>
      </c>
    </row>
    <row r="1856" spans="1:9">
      <c r="A1856" t="s">
        <v>2475</v>
      </c>
      <c r="B1856" s="1">
        <v>44413</v>
      </c>
      <c r="C1856" t="s">
        <v>4339</v>
      </c>
      <c r="D1856" t="s">
        <v>690</v>
      </c>
      <c r="E1856" t="s">
        <v>4343</v>
      </c>
      <c r="F1856" t="s">
        <v>4348</v>
      </c>
      <c r="G1856" t="s">
        <v>4353</v>
      </c>
      <c r="H1856">
        <v>39.984000000000002</v>
      </c>
      <c r="I1856">
        <v>4.51</v>
      </c>
    </row>
    <row r="1857" spans="1:9">
      <c r="A1857" t="s">
        <v>2476</v>
      </c>
      <c r="B1857" s="1">
        <v>44413</v>
      </c>
      <c r="C1857" t="s">
        <v>4338</v>
      </c>
      <c r="D1857" t="s">
        <v>438</v>
      </c>
      <c r="E1857" t="s">
        <v>4342</v>
      </c>
      <c r="F1857" t="s">
        <v>4348</v>
      </c>
      <c r="G1857" t="s">
        <v>4353</v>
      </c>
      <c r="H1857">
        <v>94.668000000000006</v>
      </c>
      <c r="I1857">
        <v>3.95</v>
      </c>
    </row>
    <row r="1858" spans="1:9">
      <c r="A1858" t="s">
        <v>2477</v>
      </c>
      <c r="B1858" s="1">
        <v>44413</v>
      </c>
      <c r="C1858" t="s">
        <v>4337</v>
      </c>
      <c r="D1858" t="s">
        <v>538</v>
      </c>
      <c r="E1858" t="s">
        <v>4342</v>
      </c>
      <c r="F1858" t="s">
        <v>4348</v>
      </c>
      <c r="G1858" t="s">
        <v>4353</v>
      </c>
      <c r="H1858">
        <v>421.68</v>
      </c>
      <c r="I1858">
        <v>0.35</v>
      </c>
    </row>
    <row r="1859" spans="1:9">
      <c r="A1859" t="s">
        <v>2478</v>
      </c>
      <c r="B1859" s="1">
        <v>44413</v>
      </c>
      <c r="C1859" t="s">
        <v>4338</v>
      </c>
      <c r="D1859" t="s">
        <v>538</v>
      </c>
      <c r="E1859" t="s">
        <v>4342</v>
      </c>
      <c r="F1859" t="s">
        <v>4348</v>
      </c>
      <c r="G1859" t="s">
        <v>4353</v>
      </c>
      <c r="H1859">
        <v>177.52</v>
      </c>
      <c r="I1859">
        <v>31.34</v>
      </c>
    </row>
    <row r="1860" spans="1:9">
      <c r="A1860" t="s">
        <v>2479</v>
      </c>
      <c r="B1860" s="1">
        <v>44413</v>
      </c>
      <c r="C1860" t="s">
        <v>4337</v>
      </c>
      <c r="D1860" t="s">
        <v>114</v>
      </c>
      <c r="E1860" t="s">
        <v>4344</v>
      </c>
      <c r="F1860" t="s">
        <v>4347</v>
      </c>
      <c r="G1860" t="s">
        <v>4354</v>
      </c>
      <c r="H1860">
        <v>415.29599999999999</v>
      </c>
      <c r="I1860">
        <v>10.86</v>
      </c>
    </row>
    <row r="1861" spans="1:9">
      <c r="A1861" t="s">
        <v>2480</v>
      </c>
      <c r="B1861" s="1">
        <v>44413</v>
      </c>
      <c r="C1861" t="s">
        <v>4337</v>
      </c>
      <c r="D1861" t="s">
        <v>225</v>
      </c>
      <c r="E1861" t="s">
        <v>4342</v>
      </c>
      <c r="F1861" t="s">
        <v>4350</v>
      </c>
      <c r="G1861" t="s">
        <v>4353</v>
      </c>
      <c r="H1861">
        <v>1399.3</v>
      </c>
      <c r="I1861">
        <v>169.24</v>
      </c>
    </row>
    <row r="1862" spans="1:9">
      <c r="A1862" t="s">
        <v>2481</v>
      </c>
      <c r="B1862" s="1">
        <v>44413</v>
      </c>
      <c r="C1862" t="s">
        <v>4339</v>
      </c>
      <c r="D1862" t="s">
        <v>668</v>
      </c>
      <c r="E1862" t="s">
        <v>4342</v>
      </c>
      <c r="F1862" t="s">
        <v>4350</v>
      </c>
      <c r="G1862" t="s">
        <v>4352</v>
      </c>
      <c r="H1862">
        <v>1708</v>
      </c>
      <c r="I1862">
        <v>183.15</v>
      </c>
    </row>
    <row r="1863" spans="1:9">
      <c r="A1863" t="s">
        <v>2482</v>
      </c>
      <c r="B1863" s="1">
        <v>44413</v>
      </c>
      <c r="C1863" t="s">
        <v>4339</v>
      </c>
      <c r="D1863" t="s">
        <v>668</v>
      </c>
      <c r="E1863" t="s">
        <v>4342</v>
      </c>
      <c r="F1863" t="s">
        <v>4350</v>
      </c>
      <c r="G1863" t="s">
        <v>4354</v>
      </c>
      <c r="H1863">
        <v>16256.8</v>
      </c>
      <c r="I1863">
        <v>324.70999999999998</v>
      </c>
    </row>
    <row r="1864" spans="1:9">
      <c r="A1864" t="s">
        <v>2483</v>
      </c>
      <c r="B1864" s="1">
        <v>44413</v>
      </c>
      <c r="C1864" t="s">
        <v>4339</v>
      </c>
      <c r="D1864" t="s">
        <v>377</v>
      </c>
      <c r="E1864" t="s">
        <v>4344</v>
      </c>
      <c r="F1864" t="s">
        <v>4351</v>
      </c>
      <c r="G1864" t="s">
        <v>4353</v>
      </c>
      <c r="H1864">
        <v>473.2</v>
      </c>
      <c r="I1864">
        <v>28.39</v>
      </c>
    </row>
    <row r="1865" spans="1:9">
      <c r="A1865" t="s">
        <v>2484</v>
      </c>
      <c r="B1865" s="1">
        <v>44413</v>
      </c>
      <c r="C1865" t="s">
        <v>4337</v>
      </c>
      <c r="D1865" t="s">
        <v>377</v>
      </c>
      <c r="E1865" t="s">
        <v>4344</v>
      </c>
      <c r="F1865" t="s">
        <v>4351</v>
      </c>
      <c r="G1865" t="s">
        <v>4352</v>
      </c>
      <c r="H1865">
        <v>733.74</v>
      </c>
      <c r="I1865">
        <v>87.08</v>
      </c>
    </row>
    <row r="1866" spans="1:9">
      <c r="A1866" t="s">
        <v>2485</v>
      </c>
      <c r="B1866" s="1">
        <v>44413</v>
      </c>
      <c r="C1866" t="s">
        <v>4338</v>
      </c>
      <c r="D1866" t="s">
        <v>377</v>
      </c>
      <c r="E1866" t="s">
        <v>4344</v>
      </c>
      <c r="F1866" t="s">
        <v>4351</v>
      </c>
      <c r="G1866" t="s">
        <v>4353</v>
      </c>
      <c r="H1866">
        <v>620.76</v>
      </c>
      <c r="I1866">
        <v>98.68</v>
      </c>
    </row>
    <row r="1867" spans="1:9">
      <c r="A1867" t="s">
        <v>2486</v>
      </c>
      <c r="B1867" s="1">
        <v>44413</v>
      </c>
      <c r="C1867" t="s">
        <v>4338</v>
      </c>
      <c r="D1867" t="s">
        <v>377</v>
      </c>
      <c r="E1867" t="s">
        <v>4344</v>
      </c>
      <c r="F1867" t="s">
        <v>4351</v>
      </c>
      <c r="G1867" t="s">
        <v>4354</v>
      </c>
      <c r="H1867">
        <v>4342.2120000000004</v>
      </c>
      <c r="I1867">
        <v>1.0900000000000001</v>
      </c>
    </row>
    <row r="1868" spans="1:9">
      <c r="A1868" t="s">
        <v>2487</v>
      </c>
      <c r="B1868" s="1">
        <v>44413</v>
      </c>
      <c r="C1868" t="s">
        <v>4339</v>
      </c>
      <c r="D1868" t="s">
        <v>137</v>
      </c>
      <c r="E1868" t="s">
        <v>4342</v>
      </c>
      <c r="F1868" t="s">
        <v>4348</v>
      </c>
      <c r="G1868" t="s">
        <v>4353</v>
      </c>
      <c r="H1868">
        <v>3718.12</v>
      </c>
      <c r="I1868">
        <v>120.58</v>
      </c>
    </row>
    <row r="1869" spans="1:9">
      <c r="A1869" t="s">
        <v>2488</v>
      </c>
      <c r="B1869" s="1">
        <v>44413</v>
      </c>
      <c r="C1869" t="s">
        <v>4337</v>
      </c>
      <c r="D1869" t="s">
        <v>137</v>
      </c>
      <c r="E1869" t="s">
        <v>4342</v>
      </c>
      <c r="F1869" t="s">
        <v>4348</v>
      </c>
      <c r="G1869" t="s">
        <v>4353</v>
      </c>
      <c r="H1869">
        <v>438.76</v>
      </c>
      <c r="I1869">
        <v>32.06</v>
      </c>
    </row>
    <row r="1870" spans="1:9">
      <c r="A1870" t="s">
        <v>2489</v>
      </c>
      <c r="B1870" s="1">
        <v>44413</v>
      </c>
      <c r="C1870" t="s">
        <v>4337</v>
      </c>
      <c r="D1870" t="s">
        <v>137</v>
      </c>
      <c r="E1870" t="s">
        <v>4342</v>
      </c>
      <c r="F1870" t="s">
        <v>4348</v>
      </c>
      <c r="G1870" t="s">
        <v>4352</v>
      </c>
      <c r="H1870">
        <v>728.78399999999999</v>
      </c>
      <c r="I1870">
        <v>122.22</v>
      </c>
    </row>
    <row r="1871" spans="1:9">
      <c r="A1871" t="s">
        <v>2443</v>
      </c>
      <c r="B1871" s="1">
        <v>44412</v>
      </c>
      <c r="C1871" t="s">
        <v>4338</v>
      </c>
      <c r="D1871" t="s">
        <v>262</v>
      </c>
      <c r="E1871" t="s">
        <v>4342</v>
      </c>
      <c r="F1871" t="s">
        <v>4349</v>
      </c>
      <c r="G1871" t="s">
        <v>4353</v>
      </c>
      <c r="H1871">
        <v>357</v>
      </c>
      <c r="I1871">
        <v>16.11</v>
      </c>
    </row>
    <row r="1872" spans="1:9">
      <c r="A1872" t="s">
        <v>2444</v>
      </c>
      <c r="B1872" s="1">
        <v>44412</v>
      </c>
      <c r="C1872" t="s">
        <v>4337</v>
      </c>
      <c r="D1872" t="s">
        <v>262</v>
      </c>
      <c r="E1872" t="s">
        <v>4342</v>
      </c>
      <c r="F1872" t="s">
        <v>4349</v>
      </c>
      <c r="G1872" t="s">
        <v>4354</v>
      </c>
      <c r="H1872">
        <v>3907.848</v>
      </c>
      <c r="I1872">
        <v>68.739999999999995</v>
      </c>
    </row>
    <row r="1873" spans="1:9">
      <c r="A1873" t="s">
        <v>2445</v>
      </c>
      <c r="B1873" s="1">
        <v>44412</v>
      </c>
      <c r="C1873" t="s">
        <v>4337</v>
      </c>
      <c r="D1873" t="s">
        <v>425</v>
      </c>
      <c r="E1873" t="s">
        <v>4342</v>
      </c>
      <c r="F1873" t="s">
        <v>4348</v>
      </c>
      <c r="G1873" t="s">
        <v>4353</v>
      </c>
      <c r="H1873">
        <v>478.24</v>
      </c>
      <c r="I1873">
        <v>22.14</v>
      </c>
    </row>
    <row r="1874" spans="1:9">
      <c r="A1874" t="s">
        <v>2446</v>
      </c>
      <c r="B1874" s="1">
        <v>44412</v>
      </c>
      <c r="C1874" t="s">
        <v>4339</v>
      </c>
      <c r="D1874" t="s">
        <v>425</v>
      </c>
      <c r="E1874" t="s">
        <v>4342</v>
      </c>
      <c r="F1874" t="s">
        <v>4348</v>
      </c>
      <c r="G1874" t="s">
        <v>4353</v>
      </c>
      <c r="H1874">
        <v>559.29999999999995</v>
      </c>
      <c r="I1874">
        <v>66.290000000000006</v>
      </c>
    </row>
    <row r="1875" spans="1:9">
      <c r="A1875" t="s">
        <v>2447</v>
      </c>
      <c r="B1875" s="1">
        <v>44412</v>
      </c>
      <c r="C1875" t="s">
        <v>4337</v>
      </c>
      <c r="D1875" t="s">
        <v>466</v>
      </c>
      <c r="E1875" t="s">
        <v>4344</v>
      </c>
      <c r="F1875" t="s">
        <v>4347</v>
      </c>
      <c r="G1875" t="s">
        <v>4353</v>
      </c>
      <c r="H1875">
        <v>1807.68</v>
      </c>
      <c r="I1875">
        <v>100.53</v>
      </c>
    </row>
    <row r="1876" spans="1:9">
      <c r="A1876" t="s">
        <v>2448</v>
      </c>
      <c r="B1876" s="1">
        <v>44412</v>
      </c>
      <c r="C1876" t="s">
        <v>4338</v>
      </c>
      <c r="D1876" t="s">
        <v>120</v>
      </c>
      <c r="E1876" t="s">
        <v>4342</v>
      </c>
      <c r="F1876" t="s">
        <v>4348</v>
      </c>
      <c r="G1876" t="s">
        <v>4353</v>
      </c>
      <c r="H1876">
        <v>225.96</v>
      </c>
      <c r="I1876">
        <v>15.21</v>
      </c>
    </row>
    <row r="1877" spans="1:9">
      <c r="A1877" t="s">
        <v>2449</v>
      </c>
      <c r="B1877" s="1">
        <v>44412</v>
      </c>
      <c r="C1877" t="s">
        <v>4337</v>
      </c>
      <c r="D1877" t="s">
        <v>83</v>
      </c>
      <c r="E1877" t="s">
        <v>4344</v>
      </c>
      <c r="F1877" t="s">
        <v>4347</v>
      </c>
      <c r="G1877" t="s">
        <v>4353</v>
      </c>
      <c r="H1877">
        <v>164.64</v>
      </c>
      <c r="I1877">
        <v>3.44</v>
      </c>
    </row>
    <row r="1878" spans="1:9">
      <c r="A1878" t="s">
        <v>2450</v>
      </c>
      <c r="B1878" s="1">
        <v>44412</v>
      </c>
      <c r="C1878" t="s">
        <v>4338</v>
      </c>
      <c r="D1878" t="s">
        <v>461</v>
      </c>
      <c r="E1878" t="s">
        <v>4344</v>
      </c>
      <c r="F1878" t="s">
        <v>4347</v>
      </c>
      <c r="G1878" t="s">
        <v>4352</v>
      </c>
      <c r="H1878">
        <v>1195.32</v>
      </c>
      <c r="I1878">
        <v>113.56</v>
      </c>
    </row>
    <row r="1879" spans="1:9">
      <c r="A1879" t="s">
        <v>2451</v>
      </c>
      <c r="B1879" s="1">
        <v>44412</v>
      </c>
      <c r="C1879" t="s">
        <v>4337</v>
      </c>
      <c r="D1879" t="s">
        <v>310</v>
      </c>
      <c r="E1879" t="s">
        <v>4343</v>
      </c>
      <c r="F1879" t="s">
        <v>4347</v>
      </c>
      <c r="G1879" t="s">
        <v>4352</v>
      </c>
      <c r="H1879">
        <v>1447.32</v>
      </c>
      <c r="I1879">
        <v>208.36</v>
      </c>
    </row>
    <row r="1880" spans="1:9">
      <c r="A1880" t="s">
        <v>2452</v>
      </c>
      <c r="B1880" s="1">
        <v>44412</v>
      </c>
      <c r="C1880" t="s">
        <v>4339</v>
      </c>
      <c r="D1880" t="s">
        <v>310</v>
      </c>
      <c r="E1880" t="s">
        <v>4343</v>
      </c>
      <c r="F1880" t="s">
        <v>4347</v>
      </c>
      <c r="G1880" t="s">
        <v>4352</v>
      </c>
      <c r="H1880">
        <v>3013.92</v>
      </c>
      <c r="I1880">
        <v>241.62</v>
      </c>
    </row>
    <row r="1881" spans="1:9">
      <c r="A1881" t="s">
        <v>2453</v>
      </c>
      <c r="B1881" s="1">
        <v>44412</v>
      </c>
      <c r="C1881" t="s">
        <v>4337</v>
      </c>
      <c r="D1881" t="s">
        <v>248</v>
      </c>
      <c r="E1881" t="s">
        <v>4342</v>
      </c>
      <c r="F1881" t="s">
        <v>4348</v>
      </c>
      <c r="G1881" t="s">
        <v>4353</v>
      </c>
      <c r="H1881">
        <v>1148</v>
      </c>
      <c r="I1881">
        <v>128.22999999999999</v>
      </c>
    </row>
    <row r="1882" spans="1:9">
      <c r="A1882" t="s">
        <v>2454</v>
      </c>
      <c r="B1882" s="1">
        <v>44412</v>
      </c>
      <c r="C1882" t="s">
        <v>4338</v>
      </c>
      <c r="D1882" t="s">
        <v>40</v>
      </c>
      <c r="E1882" t="s">
        <v>4344</v>
      </c>
      <c r="F1882" t="s">
        <v>4347</v>
      </c>
      <c r="G1882" t="s">
        <v>4353</v>
      </c>
      <c r="H1882">
        <v>4147.3599999999997</v>
      </c>
      <c r="I1882">
        <v>277.31</v>
      </c>
    </row>
    <row r="1883" spans="1:9">
      <c r="A1883" t="s">
        <v>2455</v>
      </c>
      <c r="B1883" s="1">
        <v>44412</v>
      </c>
      <c r="C1883" t="s">
        <v>4339</v>
      </c>
      <c r="D1883" t="s">
        <v>40</v>
      </c>
      <c r="E1883" t="s">
        <v>4344</v>
      </c>
      <c r="F1883" t="s">
        <v>4347</v>
      </c>
      <c r="G1883" t="s">
        <v>4353</v>
      </c>
      <c r="H1883">
        <v>108.36</v>
      </c>
      <c r="I1883">
        <v>11.84</v>
      </c>
    </row>
    <row r="1884" spans="1:9">
      <c r="A1884" t="s">
        <v>2456</v>
      </c>
      <c r="B1884" s="1">
        <v>44412</v>
      </c>
      <c r="C1884" t="s">
        <v>4338</v>
      </c>
      <c r="D1884" t="s">
        <v>286</v>
      </c>
      <c r="E1884" t="s">
        <v>4342</v>
      </c>
      <c r="F1884" t="s">
        <v>4347</v>
      </c>
      <c r="G1884" t="s">
        <v>4353</v>
      </c>
      <c r="H1884">
        <v>1784.58</v>
      </c>
      <c r="I1884">
        <v>193.97</v>
      </c>
    </row>
    <row r="1885" spans="1:9">
      <c r="A1885" t="s">
        <v>2457</v>
      </c>
      <c r="B1885" s="1">
        <v>44412</v>
      </c>
      <c r="C1885" t="s">
        <v>4338</v>
      </c>
      <c r="D1885" t="s">
        <v>286</v>
      </c>
      <c r="E1885" t="s">
        <v>4342</v>
      </c>
      <c r="F1885" t="s">
        <v>4347</v>
      </c>
      <c r="G1885" t="s">
        <v>4354</v>
      </c>
      <c r="H1885">
        <v>168.672</v>
      </c>
      <c r="I1885">
        <v>13.53</v>
      </c>
    </row>
    <row r="1886" spans="1:9">
      <c r="A1886" t="s">
        <v>2458</v>
      </c>
      <c r="B1886" s="1">
        <v>44412</v>
      </c>
      <c r="C1886" t="s">
        <v>4340</v>
      </c>
      <c r="D1886" t="s">
        <v>111</v>
      </c>
      <c r="E1886" t="s">
        <v>4342</v>
      </c>
      <c r="F1886" t="s">
        <v>4348</v>
      </c>
      <c r="G1886" t="s">
        <v>4353</v>
      </c>
      <c r="H1886">
        <v>436.38</v>
      </c>
      <c r="I1886">
        <v>14.85</v>
      </c>
    </row>
    <row r="1887" spans="1:9">
      <c r="A1887" t="s">
        <v>2459</v>
      </c>
      <c r="B1887" s="1">
        <v>44412</v>
      </c>
      <c r="C1887" t="s">
        <v>4340</v>
      </c>
      <c r="D1887" t="s">
        <v>111</v>
      </c>
      <c r="E1887" t="s">
        <v>4342</v>
      </c>
      <c r="F1887" t="s">
        <v>4348</v>
      </c>
      <c r="G1887" t="s">
        <v>4353</v>
      </c>
      <c r="H1887">
        <v>218.4</v>
      </c>
      <c r="I1887">
        <v>23.16</v>
      </c>
    </row>
    <row r="1888" spans="1:9">
      <c r="A1888" t="s">
        <v>2460</v>
      </c>
      <c r="B1888" s="1">
        <v>44412</v>
      </c>
      <c r="C1888" t="s">
        <v>4340</v>
      </c>
      <c r="D1888" t="s">
        <v>283</v>
      </c>
      <c r="E1888" t="s">
        <v>4343</v>
      </c>
      <c r="F1888" t="s">
        <v>4349</v>
      </c>
      <c r="G1888" t="s">
        <v>4353</v>
      </c>
      <c r="H1888">
        <v>456.96</v>
      </c>
      <c r="I1888">
        <v>45.64</v>
      </c>
    </row>
    <row r="1889" spans="1:9">
      <c r="A1889" t="s">
        <v>2461</v>
      </c>
      <c r="B1889" s="1">
        <v>44412</v>
      </c>
      <c r="C1889" t="s">
        <v>4338</v>
      </c>
      <c r="D1889" t="s">
        <v>303</v>
      </c>
      <c r="E1889" t="s">
        <v>4342</v>
      </c>
      <c r="F1889" t="s">
        <v>4350</v>
      </c>
      <c r="G1889" t="s">
        <v>4353</v>
      </c>
      <c r="H1889">
        <v>3964.8</v>
      </c>
      <c r="I1889">
        <v>141.34</v>
      </c>
    </row>
    <row r="1890" spans="1:9">
      <c r="A1890" t="s">
        <v>2462</v>
      </c>
      <c r="B1890" s="1">
        <v>44412</v>
      </c>
      <c r="C1890" t="s">
        <v>4339</v>
      </c>
      <c r="D1890" t="s">
        <v>579</v>
      </c>
      <c r="E1890" t="s">
        <v>4342</v>
      </c>
      <c r="F1890" t="s">
        <v>4351</v>
      </c>
      <c r="G1890" t="s">
        <v>4353</v>
      </c>
      <c r="H1890">
        <v>121.8</v>
      </c>
      <c r="I1890">
        <v>24.52</v>
      </c>
    </row>
    <row r="1891" spans="1:9">
      <c r="A1891" t="s">
        <v>2463</v>
      </c>
      <c r="B1891" s="1">
        <v>44412</v>
      </c>
      <c r="C1891" t="s">
        <v>4337</v>
      </c>
      <c r="D1891" t="s">
        <v>579</v>
      </c>
      <c r="E1891" t="s">
        <v>4342</v>
      </c>
      <c r="F1891" t="s">
        <v>4351</v>
      </c>
      <c r="G1891" t="s">
        <v>4353</v>
      </c>
      <c r="H1891">
        <v>13.44</v>
      </c>
      <c r="I1891">
        <v>4.37</v>
      </c>
    </row>
    <row r="1892" spans="1:9">
      <c r="A1892" t="s">
        <v>2441</v>
      </c>
      <c r="B1892" s="1">
        <v>44411</v>
      </c>
      <c r="C1892" t="s">
        <v>4337</v>
      </c>
      <c r="D1892" t="s">
        <v>642</v>
      </c>
      <c r="E1892" t="s">
        <v>4342</v>
      </c>
      <c r="F1892" t="s">
        <v>4348</v>
      </c>
      <c r="G1892" t="s">
        <v>4354</v>
      </c>
      <c r="H1892">
        <v>1026.9000000000001</v>
      </c>
      <c r="I1892">
        <v>212.78</v>
      </c>
    </row>
    <row r="1893" spans="1:9">
      <c r="A1893" t="s">
        <v>2442</v>
      </c>
      <c r="B1893" s="1">
        <v>44411</v>
      </c>
      <c r="C1893" t="s">
        <v>4337</v>
      </c>
      <c r="D1893" t="s">
        <v>356</v>
      </c>
      <c r="E1893" t="s">
        <v>4342</v>
      </c>
      <c r="F1893" t="s">
        <v>4347</v>
      </c>
      <c r="G1893" t="s">
        <v>4353</v>
      </c>
      <c r="H1893">
        <v>122.92</v>
      </c>
      <c r="I1893">
        <v>24.49</v>
      </c>
    </row>
    <row r="1894" spans="1:9">
      <c r="A1894" t="s">
        <v>2432</v>
      </c>
      <c r="B1894" s="1">
        <v>44410</v>
      </c>
      <c r="C1894" t="s">
        <v>4337</v>
      </c>
      <c r="D1894" t="s">
        <v>139</v>
      </c>
      <c r="E1894" t="s">
        <v>4343</v>
      </c>
      <c r="F1894" t="s">
        <v>4347</v>
      </c>
      <c r="G1894" t="s">
        <v>4352</v>
      </c>
      <c r="H1894">
        <v>18564.7</v>
      </c>
      <c r="I1894">
        <v>422.72</v>
      </c>
    </row>
    <row r="1895" spans="1:9">
      <c r="A1895" t="s">
        <v>2433</v>
      </c>
      <c r="B1895" s="1">
        <v>44410</v>
      </c>
      <c r="C1895" t="s">
        <v>4340</v>
      </c>
      <c r="D1895" t="s">
        <v>646</v>
      </c>
      <c r="E1895" t="s">
        <v>4342</v>
      </c>
      <c r="F1895" t="s">
        <v>4348</v>
      </c>
      <c r="G1895" t="s">
        <v>4354</v>
      </c>
      <c r="H1895">
        <v>3495.8</v>
      </c>
      <c r="I1895">
        <v>255.62</v>
      </c>
    </row>
    <row r="1896" spans="1:9">
      <c r="A1896" t="s">
        <v>2434</v>
      </c>
      <c r="B1896" s="1">
        <v>44410</v>
      </c>
      <c r="C1896" t="s">
        <v>4338</v>
      </c>
      <c r="D1896" t="s">
        <v>646</v>
      </c>
      <c r="E1896" t="s">
        <v>4342</v>
      </c>
      <c r="F1896" t="s">
        <v>4348</v>
      </c>
      <c r="G1896" t="s">
        <v>4353</v>
      </c>
      <c r="H1896">
        <v>139.16</v>
      </c>
      <c r="I1896">
        <v>48.17</v>
      </c>
    </row>
    <row r="1897" spans="1:9">
      <c r="A1897" t="s">
        <v>2435</v>
      </c>
      <c r="B1897" s="1">
        <v>44410</v>
      </c>
      <c r="C1897" t="s">
        <v>4338</v>
      </c>
      <c r="D1897" t="s">
        <v>692</v>
      </c>
      <c r="E1897" t="s">
        <v>4344</v>
      </c>
      <c r="F1897" t="s">
        <v>4346</v>
      </c>
      <c r="G1897" t="s">
        <v>4354</v>
      </c>
      <c r="H1897">
        <v>11592.84</v>
      </c>
      <c r="I1897">
        <v>476.23</v>
      </c>
    </row>
    <row r="1898" spans="1:9">
      <c r="A1898" t="s">
        <v>2436</v>
      </c>
      <c r="B1898" s="1">
        <v>44410</v>
      </c>
      <c r="C1898" t="s">
        <v>4337</v>
      </c>
      <c r="D1898" t="s">
        <v>692</v>
      </c>
      <c r="E1898" t="s">
        <v>4344</v>
      </c>
      <c r="F1898" t="s">
        <v>4346</v>
      </c>
      <c r="G1898" t="s">
        <v>4354</v>
      </c>
      <c r="H1898">
        <v>312.858</v>
      </c>
      <c r="I1898">
        <v>45.53</v>
      </c>
    </row>
    <row r="1899" spans="1:9">
      <c r="A1899" t="s">
        <v>2437</v>
      </c>
      <c r="B1899" s="1">
        <v>44410</v>
      </c>
      <c r="C1899" t="s">
        <v>4338</v>
      </c>
      <c r="D1899" t="s">
        <v>692</v>
      </c>
      <c r="E1899" t="s">
        <v>4344</v>
      </c>
      <c r="F1899" t="s">
        <v>4346</v>
      </c>
      <c r="G1899" t="s">
        <v>4353</v>
      </c>
      <c r="H1899">
        <v>104.16</v>
      </c>
      <c r="I1899">
        <v>40.090000000000003</v>
      </c>
    </row>
    <row r="1900" spans="1:9">
      <c r="A1900" t="s">
        <v>2438</v>
      </c>
      <c r="B1900" s="1">
        <v>44410</v>
      </c>
      <c r="C1900" t="s">
        <v>4338</v>
      </c>
      <c r="D1900" t="s">
        <v>692</v>
      </c>
      <c r="E1900" t="s">
        <v>4344</v>
      </c>
      <c r="F1900" t="s">
        <v>4346</v>
      </c>
      <c r="G1900" t="s">
        <v>4354</v>
      </c>
      <c r="H1900">
        <v>699.55200000000002</v>
      </c>
      <c r="I1900">
        <v>3.03</v>
      </c>
    </row>
    <row r="1901" spans="1:9">
      <c r="A1901" t="s">
        <v>2439</v>
      </c>
      <c r="B1901" s="1">
        <v>44410</v>
      </c>
      <c r="C1901" t="s">
        <v>4337</v>
      </c>
      <c r="D1901" t="s">
        <v>443</v>
      </c>
      <c r="E1901" t="s">
        <v>4342</v>
      </c>
      <c r="F1901" t="s">
        <v>4349</v>
      </c>
      <c r="G1901" t="s">
        <v>4352</v>
      </c>
      <c r="H1901">
        <v>2220.6799999999998</v>
      </c>
      <c r="I1901">
        <v>216.61</v>
      </c>
    </row>
    <row r="1902" spans="1:9">
      <c r="A1902" t="s">
        <v>2440</v>
      </c>
      <c r="B1902" s="1">
        <v>44410</v>
      </c>
      <c r="C1902" t="s">
        <v>4337</v>
      </c>
      <c r="D1902" t="s">
        <v>443</v>
      </c>
      <c r="E1902" t="s">
        <v>4342</v>
      </c>
      <c r="F1902" t="s">
        <v>4349</v>
      </c>
      <c r="G1902" t="s">
        <v>4354</v>
      </c>
      <c r="H1902">
        <v>617.4</v>
      </c>
      <c r="I1902">
        <v>167.62</v>
      </c>
    </row>
    <row r="1903" spans="1:9">
      <c r="A1903" t="s">
        <v>2421</v>
      </c>
      <c r="B1903" s="1">
        <v>44409</v>
      </c>
      <c r="C1903" t="s">
        <v>4337</v>
      </c>
      <c r="D1903" t="s">
        <v>49</v>
      </c>
      <c r="E1903" t="s">
        <v>4342</v>
      </c>
      <c r="F1903" t="s">
        <v>4348</v>
      </c>
      <c r="G1903" t="s">
        <v>4353</v>
      </c>
      <c r="H1903">
        <v>633.91999999999996</v>
      </c>
      <c r="I1903">
        <v>190.47</v>
      </c>
    </row>
    <row r="1904" spans="1:9">
      <c r="A1904" t="s">
        <v>2422</v>
      </c>
      <c r="B1904" s="1">
        <v>44409</v>
      </c>
      <c r="C1904" t="s">
        <v>4337</v>
      </c>
      <c r="D1904" t="s">
        <v>49</v>
      </c>
      <c r="E1904" t="s">
        <v>4342</v>
      </c>
      <c r="F1904" t="s">
        <v>4348</v>
      </c>
      <c r="G1904" t="s">
        <v>4354</v>
      </c>
      <c r="H1904">
        <v>1370.32</v>
      </c>
      <c r="I1904">
        <v>122.17</v>
      </c>
    </row>
    <row r="1905" spans="1:9">
      <c r="A1905" t="s">
        <v>2423</v>
      </c>
      <c r="B1905" s="1">
        <v>44409</v>
      </c>
      <c r="C1905" t="s">
        <v>4338</v>
      </c>
      <c r="D1905" t="s">
        <v>49</v>
      </c>
      <c r="E1905" t="s">
        <v>4342</v>
      </c>
      <c r="F1905" t="s">
        <v>4348</v>
      </c>
      <c r="G1905" t="s">
        <v>4353</v>
      </c>
      <c r="H1905">
        <v>1995.84</v>
      </c>
      <c r="I1905">
        <v>235.01</v>
      </c>
    </row>
    <row r="1906" spans="1:9">
      <c r="A1906" t="s">
        <v>2424</v>
      </c>
      <c r="B1906" s="1">
        <v>44409</v>
      </c>
      <c r="C1906" t="s">
        <v>4339</v>
      </c>
      <c r="D1906" t="s">
        <v>49</v>
      </c>
      <c r="E1906" t="s">
        <v>4342</v>
      </c>
      <c r="F1906" t="s">
        <v>4348</v>
      </c>
      <c r="G1906" t="s">
        <v>4353</v>
      </c>
      <c r="H1906">
        <v>1896.72</v>
      </c>
      <c r="I1906">
        <v>131.52000000000001</v>
      </c>
    </row>
    <row r="1907" spans="1:9">
      <c r="A1907" t="s">
        <v>2425</v>
      </c>
      <c r="B1907" s="1">
        <v>44409</v>
      </c>
      <c r="C1907" t="s">
        <v>4338</v>
      </c>
      <c r="D1907" t="s">
        <v>49</v>
      </c>
      <c r="E1907" t="s">
        <v>4342</v>
      </c>
      <c r="F1907" t="s">
        <v>4348</v>
      </c>
      <c r="G1907" t="s">
        <v>4353</v>
      </c>
      <c r="H1907">
        <v>702.8</v>
      </c>
      <c r="I1907">
        <v>194.95</v>
      </c>
    </row>
    <row r="1908" spans="1:9">
      <c r="A1908" t="s">
        <v>2426</v>
      </c>
      <c r="B1908" s="1">
        <v>44409</v>
      </c>
      <c r="C1908" t="s">
        <v>4338</v>
      </c>
      <c r="D1908" t="s">
        <v>23</v>
      </c>
      <c r="E1908" t="s">
        <v>4343</v>
      </c>
      <c r="F1908" t="s">
        <v>4347</v>
      </c>
      <c r="G1908" t="s">
        <v>4353</v>
      </c>
      <c r="H1908">
        <v>685.44</v>
      </c>
      <c r="I1908">
        <v>120.63</v>
      </c>
    </row>
    <row r="1909" spans="1:9">
      <c r="A1909" t="s">
        <v>2427</v>
      </c>
      <c r="B1909" s="1">
        <v>44409</v>
      </c>
      <c r="C1909" t="s">
        <v>4339</v>
      </c>
      <c r="D1909" t="s">
        <v>23</v>
      </c>
      <c r="E1909" t="s">
        <v>4343</v>
      </c>
      <c r="F1909" t="s">
        <v>4347</v>
      </c>
      <c r="G1909" t="s">
        <v>4353</v>
      </c>
      <c r="H1909">
        <v>325.5</v>
      </c>
      <c r="I1909">
        <v>48.22</v>
      </c>
    </row>
    <row r="1910" spans="1:9">
      <c r="A1910" t="s">
        <v>2428</v>
      </c>
      <c r="B1910" s="1">
        <v>44409</v>
      </c>
      <c r="C1910" t="s">
        <v>4337</v>
      </c>
      <c r="D1910" t="s">
        <v>23</v>
      </c>
      <c r="E1910" t="s">
        <v>4343</v>
      </c>
      <c r="F1910" t="s">
        <v>4347</v>
      </c>
      <c r="G1910" t="s">
        <v>4352</v>
      </c>
      <c r="H1910">
        <v>1108.8</v>
      </c>
      <c r="I1910">
        <v>135.21</v>
      </c>
    </row>
    <row r="1911" spans="1:9">
      <c r="A1911" t="s">
        <v>2429</v>
      </c>
      <c r="B1911" s="1">
        <v>44409</v>
      </c>
      <c r="C1911" t="s">
        <v>4339</v>
      </c>
      <c r="D1911" t="s">
        <v>156</v>
      </c>
      <c r="E1911" t="s">
        <v>4342</v>
      </c>
      <c r="F1911" t="s">
        <v>4347</v>
      </c>
      <c r="G1911" t="s">
        <v>4353</v>
      </c>
      <c r="H1911">
        <v>100.24</v>
      </c>
      <c r="I1911">
        <v>40.65</v>
      </c>
    </row>
    <row r="1912" spans="1:9">
      <c r="A1912" t="s">
        <v>2430</v>
      </c>
      <c r="B1912" s="1">
        <v>44409</v>
      </c>
      <c r="C1912" t="s">
        <v>4339</v>
      </c>
      <c r="D1912" t="s">
        <v>156</v>
      </c>
      <c r="E1912" t="s">
        <v>4342</v>
      </c>
      <c r="F1912" t="s">
        <v>4347</v>
      </c>
      <c r="G1912" t="s">
        <v>4352</v>
      </c>
      <c r="H1912">
        <v>1952.3</v>
      </c>
      <c r="I1912">
        <v>260.51</v>
      </c>
    </row>
    <row r="1913" spans="1:9">
      <c r="A1913" t="s">
        <v>2431</v>
      </c>
      <c r="B1913" s="1">
        <v>44409</v>
      </c>
      <c r="C1913" t="s">
        <v>4339</v>
      </c>
      <c r="D1913" t="s">
        <v>523</v>
      </c>
      <c r="E1913" t="s">
        <v>4342</v>
      </c>
      <c r="F1913" t="s">
        <v>4347</v>
      </c>
      <c r="G1913" t="s">
        <v>4353</v>
      </c>
      <c r="H1913">
        <v>109.2</v>
      </c>
      <c r="I1913">
        <v>30.97</v>
      </c>
    </row>
    <row r="1914" spans="1:9">
      <c r="A1914" t="s">
        <v>2411</v>
      </c>
      <c r="B1914" s="1">
        <v>44408</v>
      </c>
      <c r="C1914" t="s">
        <v>4337</v>
      </c>
      <c r="D1914" t="s">
        <v>474</v>
      </c>
      <c r="E1914" t="s">
        <v>4342</v>
      </c>
      <c r="F1914" t="s">
        <v>4350</v>
      </c>
      <c r="G1914" t="s">
        <v>4352</v>
      </c>
      <c r="H1914">
        <v>931.14</v>
      </c>
      <c r="I1914">
        <v>111.07</v>
      </c>
    </row>
    <row r="1915" spans="1:9">
      <c r="A1915" t="s">
        <v>2412</v>
      </c>
      <c r="B1915" s="1">
        <v>44408</v>
      </c>
      <c r="C1915" t="s">
        <v>4340</v>
      </c>
      <c r="D1915" t="s">
        <v>474</v>
      </c>
      <c r="E1915" t="s">
        <v>4342</v>
      </c>
      <c r="F1915" t="s">
        <v>4350</v>
      </c>
      <c r="G1915" t="s">
        <v>4354</v>
      </c>
      <c r="H1915">
        <v>2787.68</v>
      </c>
      <c r="I1915">
        <v>225.45</v>
      </c>
    </row>
    <row r="1916" spans="1:9">
      <c r="A1916" t="s">
        <v>2413</v>
      </c>
      <c r="B1916" s="1">
        <v>44408</v>
      </c>
      <c r="C1916" t="s">
        <v>4337</v>
      </c>
      <c r="D1916" t="s">
        <v>442</v>
      </c>
      <c r="E1916" t="s">
        <v>4344</v>
      </c>
      <c r="F1916" t="s">
        <v>4346</v>
      </c>
      <c r="G1916" t="s">
        <v>4353</v>
      </c>
      <c r="H1916">
        <v>584.64</v>
      </c>
      <c r="I1916">
        <v>180.31</v>
      </c>
    </row>
    <row r="1917" spans="1:9">
      <c r="A1917" t="s">
        <v>2414</v>
      </c>
      <c r="B1917" s="1">
        <v>44408</v>
      </c>
      <c r="C1917" t="s">
        <v>4337</v>
      </c>
      <c r="D1917" t="s">
        <v>442</v>
      </c>
      <c r="E1917" t="s">
        <v>4344</v>
      </c>
      <c r="F1917" t="s">
        <v>4346</v>
      </c>
      <c r="G1917" t="s">
        <v>4353</v>
      </c>
      <c r="H1917">
        <v>170.24</v>
      </c>
      <c r="I1917">
        <v>49.39</v>
      </c>
    </row>
    <row r="1918" spans="1:9">
      <c r="A1918" t="s">
        <v>2415</v>
      </c>
      <c r="B1918" s="1">
        <v>44408</v>
      </c>
      <c r="C1918" t="s">
        <v>4337</v>
      </c>
      <c r="D1918" t="s">
        <v>244</v>
      </c>
      <c r="E1918" t="s">
        <v>4342</v>
      </c>
      <c r="F1918" t="s">
        <v>4347</v>
      </c>
      <c r="G1918" t="s">
        <v>4352</v>
      </c>
      <c r="H1918">
        <v>682.66800000000001</v>
      </c>
      <c r="I1918">
        <v>3.91</v>
      </c>
    </row>
    <row r="1919" spans="1:9">
      <c r="A1919" t="s">
        <v>2416</v>
      </c>
      <c r="B1919" s="1">
        <v>44408</v>
      </c>
      <c r="C1919" t="s">
        <v>4337</v>
      </c>
      <c r="D1919" t="s">
        <v>229</v>
      </c>
      <c r="E1919" t="s">
        <v>4343</v>
      </c>
      <c r="F1919" t="s">
        <v>4348</v>
      </c>
      <c r="G1919" t="s">
        <v>4353</v>
      </c>
      <c r="H1919">
        <v>645.67999999999995</v>
      </c>
      <c r="I1919">
        <v>112.32</v>
      </c>
    </row>
    <row r="1920" spans="1:9">
      <c r="A1920" t="s">
        <v>2417</v>
      </c>
      <c r="B1920" s="1">
        <v>44408</v>
      </c>
      <c r="C1920" t="s">
        <v>4337</v>
      </c>
      <c r="D1920" t="s">
        <v>402</v>
      </c>
      <c r="E1920" t="s">
        <v>4343</v>
      </c>
      <c r="F1920" t="s">
        <v>4349</v>
      </c>
      <c r="G1920" t="s">
        <v>4352</v>
      </c>
      <c r="H1920">
        <v>5666.36</v>
      </c>
      <c r="I1920">
        <v>384.24</v>
      </c>
    </row>
    <row r="1921" spans="1:9">
      <c r="A1921" t="s">
        <v>2418</v>
      </c>
      <c r="B1921" s="1">
        <v>44408</v>
      </c>
      <c r="C1921" t="s">
        <v>4339</v>
      </c>
      <c r="D1921" t="s">
        <v>713</v>
      </c>
      <c r="E1921" t="s">
        <v>4343</v>
      </c>
      <c r="F1921" t="s">
        <v>4348</v>
      </c>
      <c r="G1921" t="s">
        <v>4352</v>
      </c>
      <c r="H1921">
        <v>1727.46</v>
      </c>
      <c r="I1921">
        <v>254.38</v>
      </c>
    </row>
    <row r="1922" spans="1:9">
      <c r="A1922" t="s">
        <v>2419</v>
      </c>
      <c r="B1922" s="1">
        <v>44408</v>
      </c>
      <c r="C1922" t="s">
        <v>4337</v>
      </c>
      <c r="D1922" t="s">
        <v>713</v>
      </c>
      <c r="E1922" t="s">
        <v>4343</v>
      </c>
      <c r="F1922" t="s">
        <v>4348</v>
      </c>
      <c r="G1922" t="s">
        <v>4352</v>
      </c>
      <c r="H1922">
        <v>3528</v>
      </c>
      <c r="I1922">
        <v>136.57</v>
      </c>
    </row>
    <row r="1923" spans="1:9">
      <c r="A1923" t="s">
        <v>2420</v>
      </c>
      <c r="B1923" s="1">
        <v>44408</v>
      </c>
      <c r="C1923" t="s">
        <v>4337</v>
      </c>
      <c r="D1923" t="s">
        <v>713</v>
      </c>
      <c r="E1923" t="s">
        <v>4343</v>
      </c>
      <c r="F1923" t="s">
        <v>4348</v>
      </c>
      <c r="G1923" t="s">
        <v>4352</v>
      </c>
      <c r="H1923">
        <v>15053.22</v>
      </c>
      <c r="I1923">
        <v>436.75</v>
      </c>
    </row>
    <row r="1924" spans="1:9">
      <c r="A1924" t="s">
        <v>2407</v>
      </c>
      <c r="B1924" s="1">
        <v>44407</v>
      </c>
      <c r="C1924" t="s">
        <v>4337</v>
      </c>
      <c r="D1924" t="s">
        <v>480</v>
      </c>
      <c r="E1924" t="s">
        <v>4342</v>
      </c>
      <c r="F1924" t="s">
        <v>4346</v>
      </c>
      <c r="G1924" t="s">
        <v>4353</v>
      </c>
      <c r="H1924">
        <v>598.08000000000004</v>
      </c>
      <c r="I1924">
        <v>95.29</v>
      </c>
    </row>
    <row r="1925" spans="1:9">
      <c r="A1925" t="s">
        <v>2408</v>
      </c>
      <c r="B1925" s="1">
        <v>44407</v>
      </c>
      <c r="C1925" t="s">
        <v>4340</v>
      </c>
      <c r="D1925" t="s">
        <v>480</v>
      </c>
      <c r="E1925" t="s">
        <v>4342</v>
      </c>
      <c r="F1925" t="s">
        <v>4346</v>
      </c>
      <c r="G1925" t="s">
        <v>4354</v>
      </c>
      <c r="H1925">
        <v>926.85599999999999</v>
      </c>
      <c r="I1925">
        <v>17.739999999999998</v>
      </c>
    </row>
    <row r="1926" spans="1:9">
      <c r="A1926" t="s">
        <v>2409</v>
      </c>
      <c r="B1926" s="1">
        <v>44407</v>
      </c>
      <c r="C1926" t="s">
        <v>4339</v>
      </c>
      <c r="D1926" t="s">
        <v>480</v>
      </c>
      <c r="E1926" t="s">
        <v>4342</v>
      </c>
      <c r="F1926" t="s">
        <v>4346</v>
      </c>
      <c r="G1926" t="s">
        <v>4352</v>
      </c>
      <c r="H1926">
        <v>851.42399999999998</v>
      </c>
      <c r="I1926">
        <v>35.72</v>
      </c>
    </row>
    <row r="1927" spans="1:9">
      <c r="A1927" t="s">
        <v>2410</v>
      </c>
      <c r="B1927" s="1">
        <v>44407</v>
      </c>
      <c r="C1927" t="s">
        <v>4339</v>
      </c>
      <c r="D1927" t="s">
        <v>366</v>
      </c>
      <c r="E1927" t="s">
        <v>4342</v>
      </c>
      <c r="F1927" t="s">
        <v>4348</v>
      </c>
      <c r="G1927" t="s">
        <v>4353</v>
      </c>
      <c r="H1927">
        <v>117.32</v>
      </c>
      <c r="I1927">
        <v>38.54</v>
      </c>
    </row>
    <row r="1928" spans="1:9">
      <c r="A1928" t="s">
        <v>2400</v>
      </c>
      <c r="B1928" s="1">
        <v>44406</v>
      </c>
      <c r="C1928" t="s">
        <v>4340</v>
      </c>
      <c r="D1928" t="s">
        <v>291</v>
      </c>
      <c r="E1928" t="s">
        <v>4344</v>
      </c>
      <c r="F1928" t="s">
        <v>4348</v>
      </c>
      <c r="G1928" t="s">
        <v>4353</v>
      </c>
      <c r="H1928">
        <v>250.88</v>
      </c>
      <c r="I1928">
        <v>40.880000000000003</v>
      </c>
    </row>
    <row r="1929" spans="1:9">
      <c r="A1929" t="s">
        <v>2401</v>
      </c>
      <c r="B1929" s="1">
        <v>44406</v>
      </c>
      <c r="C1929" t="s">
        <v>4337</v>
      </c>
      <c r="D1929" t="s">
        <v>291</v>
      </c>
      <c r="E1929" t="s">
        <v>4344</v>
      </c>
      <c r="F1929" t="s">
        <v>4348</v>
      </c>
      <c r="G1929" t="s">
        <v>4354</v>
      </c>
      <c r="H1929">
        <v>542.30399999999997</v>
      </c>
      <c r="I1929">
        <v>45.35</v>
      </c>
    </row>
    <row r="1930" spans="1:9">
      <c r="A1930" t="s">
        <v>2402</v>
      </c>
      <c r="B1930" s="1">
        <v>44406</v>
      </c>
      <c r="C1930" t="s">
        <v>4339</v>
      </c>
      <c r="D1930" t="s">
        <v>291</v>
      </c>
      <c r="E1930" t="s">
        <v>4344</v>
      </c>
      <c r="F1930" t="s">
        <v>4348</v>
      </c>
      <c r="G1930" t="s">
        <v>4353</v>
      </c>
      <c r="H1930">
        <v>2396.8000000000002</v>
      </c>
      <c r="I1930">
        <v>164.65</v>
      </c>
    </row>
    <row r="1931" spans="1:9">
      <c r="A1931" t="s">
        <v>2403</v>
      </c>
      <c r="B1931" s="1">
        <v>44406</v>
      </c>
      <c r="C1931" t="s">
        <v>4340</v>
      </c>
      <c r="D1931" t="s">
        <v>410</v>
      </c>
      <c r="E1931" t="s">
        <v>4342</v>
      </c>
      <c r="F1931" t="s">
        <v>4346</v>
      </c>
      <c r="G1931" t="s">
        <v>4354</v>
      </c>
      <c r="H1931">
        <v>415.52</v>
      </c>
      <c r="I1931">
        <v>25.43</v>
      </c>
    </row>
    <row r="1932" spans="1:9">
      <c r="A1932" t="s">
        <v>2404</v>
      </c>
      <c r="B1932" s="1">
        <v>44406</v>
      </c>
      <c r="C1932" t="s">
        <v>4339</v>
      </c>
      <c r="D1932" t="s">
        <v>553</v>
      </c>
      <c r="E1932" t="s">
        <v>4342</v>
      </c>
      <c r="F1932" t="s">
        <v>4349</v>
      </c>
      <c r="G1932" t="s">
        <v>4353</v>
      </c>
      <c r="H1932">
        <v>102.2</v>
      </c>
      <c r="I1932">
        <v>44.24</v>
      </c>
    </row>
    <row r="1933" spans="1:9">
      <c r="A1933" t="s">
        <v>2405</v>
      </c>
      <c r="B1933" s="1">
        <v>44406</v>
      </c>
      <c r="C1933" t="s">
        <v>4337</v>
      </c>
      <c r="D1933" t="s">
        <v>553</v>
      </c>
      <c r="E1933" t="s">
        <v>4342</v>
      </c>
      <c r="F1933" t="s">
        <v>4349</v>
      </c>
      <c r="G1933" t="s">
        <v>4353</v>
      </c>
      <c r="H1933">
        <v>579.76800000000003</v>
      </c>
      <c r="I1933">
        <v>25.61</v>
      </c>
    </row>
    <row r="1934" spans="1:9">
      <c r="A1934" t="s">
        <v>2406</v>
      </c>
      <c r="B1934" s="1">
        <v>44406</v>
      </c>
      <c r="C1934" t="s">
        <v>4337</v>
      </c>
      <c r="D1934" t="s">
        <v>553</v>
      </c>
      <c r="E1934" t="s">
        <v>4342</v>
      </c>
      <c r="F1934" t="s">
        <v>4349</v>
      </c>
      <c r="G1934" t="s">
        <v>4353</v>
      </c>
      <c r="H1934">
        <v>4354.9799999999996</v>
      </c>
      <c r="I1934">
        <v>82.18</v>
      </c>
    </row>
    <row r="1935" spans="1:9">
      <c r="A1935" t="s">
        <v>2391</v>
      </c>
      <c r="B1935" s="1">
        <v>44405</v>
      </c>
      <c r="C1935" t="s">
        <v>4337</v>
      </c>
      <c r="D1935" t="s">
        <v>510</v>
      </c>
      <c r="E1935" t="s">
        <v>4342</v>
      </c>
      <c r="F1935" t="s">
        <v>4346</v>
      </c>
      <c r="G1935" t="s">
        <v>4354</v>
      </c>
      <c r="H1935">
        <v>693</v>
      </c>
      <c r="I1935">
        <v>93.18</v>
      </c>
    </row>
    <row r="1936" spans="1:9">
      <c r="A1936" t="s">
        <v>2392</v>
      </c>
      <c r="B1936" s="1">
        <v>44405</v>
      </c>
      <c r="C1936" t="s">
        <v>4338</v>
      </c>
      <c r="D1936" t="s">
        <v>510</v>
      </c>
      <c r="E1936" t="s">
        <v>4342</v>
      </c>
      <c r="F1936" t="s">
        <v>4346</v>
      </c>
      <c r="G1936" t="s">
        <v>4352</v>
      </c>
      <c r="H1936">
        <v>4854.3599999999997</v>
      </c>
      <c r="I1936">
        <v>283.99</v>
      </c>
    </row>
    <row r="1937" spans="1:9">
      <c r="A1937" t="s">
        <v>2393</v>
      </c>
      <c r="B1937" s="1">
        <v>44405</v>
      </c>
      <c r="C1937" t="s">
        <v>4337</v>
      </c>
      <c r="D1937" t="s">
        <v>510</v>
      </c>
      <c r="E1937" t="s">
        <v>4342</v>
      </c>
      <c r="F1937" t="s">
        <v>4346</v>
      </c>
      <c r="G1937" t="s">
        <v>4352</v>
      </c>
      <c r="H1937">
        <v>1770.44</v>
      </c>
      <c r="I1937">
        <v>289.66000000000003</v>
      </c>
    </row>
    <row r="1938" spans="1:9">
      <c r="A1938" t="s">
        <v>2394</v>
      </c>
      <c r="B1938" s="1">
        <v>44405</v>
      </c>
      <c r="C1938" t="s">
        <v>4339</v>
      </c>
      <c r="D1938" t="s">
        <v>25</v>
      </c>
      <c r="E1938" t="s">
        <v>4343</v>
      </c>
      <c r="F1938" t="s">
        <v>4348</v>
      </c>
      <c r="G1938" t="s">
        <v>4353</v>
      </c>
      <c r="H1938">
        <v>372.12</v>
      </c>
      <c r="I1938">
        <v>27.21</v>
      </c>
    </row>
    <row r="1939" spans="1:9">
      <c r="A1939" t="s">
        <v>2395</v>
      </c>
      <c r="B1939" s="1">
        <v>44405</v>
      </c>
      <c r="C1939" t="s">
        <v>4339</v>
      </c>
      <c r="D1939" t="s">
        <v>496</v>
      </c>
      <c r="E1939" t="s">
        <v>4343</v>
      </c>
      <c r="F1939" t="s">
        <v>4348</v>
      </c>
      <c r="G1939" t="s">
        <v>4353</v>
      </c>
      <c r="H1939">
        <v>691.32</v>
      </c>
      <c r="I1939">
        <v>115.81</v>
      </c>
    </row>
    <row r="1940" spans="1:9">
      <c r="A1940" t="s">
        <v>2396</v>
      </c>
      <c r="B1940" s="1">
        <v>44405</v>
      </c>
      <c r="C1940" t="s">
        <v>4340</v>
      </c>
      <c r="D1940" t="s">
        <v>496</v>
      </c>
      <c r="E1940" t="s">
        <v>4343</v>
      </c>
      <c r="F1940" t="s">
        <v>4348</v>
      </c>
      <c r="G1940" t="s">
        <v>4353</v>
      </c>
      <c r="H1940">
        <v>7835.52</v>
      </c>
      <c r="I1940">
        <v>94.77</v>
      </c>
    </row>
    <row r="1941" spans="1:9">
      <c r="A1941" t="s">
        <v>2397</v>
      </c>
      <c r="B1941" s="1">
        <v>44405</v>
      </c>
      <c r="C1941" t="s">
        <v>4338</v>
      </c>
      <c r="D1941" t="s">
        <v>496</v>
      </c>
      <c r="E1941" t="s">
        <v>4343</v>
      </c>
      <c r="F1941" t="s">
        <v>4348</v>
      </c>
      <c r="G1941" t="s">
        <v>4353</v>
      </c>
      <c r="H1941">
        <v>270.48</v>
      </c>
      <c r="I1941">
        <v>2.56</v>
      </c>
    </row>
    <row r="1942" spans="1:9">
      <c r="A1942" t="s">
        <v>2398</v>
      </c>
      <c r="B1942" s="1">
        <v>44405</v>
      </c>
      <c r="C1942" t="s">
        <v>4338</v>
      </c>
      <c r="D1942" t="s">
        <v>528</v>
      </c>
      <c r="E1942" t="s">
        <v>4342</v>
      </c>
      <c r="F1942" t="s">
        <v>4346</v>
      </c>
      <c r="G1942" t="s">
        <v>4354</v>
      </c>
      <c r="H1942">
        <v>539.28</v>
      </c>
      <c r="I1942">
        <v>52.91</v>
      </c>
    </row>
    <row r="1943" spans="1:9">
      <c r="A1943" t="s">
        <v>2399</v>
      </c>
      <c r="B1943" s="1">
        <v>44405</v>
      </c>
      <c r="C1943" t="s">
        <v>4338</v>
      </c>
      <c r="D1943" t="s">
        <v>528</v>
      </c>
      <c r="E1943" t="s">
        <v>4342</v>
      </c>
      <c r="F1943" t="s">
        <v>4346</v>
      </c>
      <c r="G1943" t="s">
        <v>4354</v>
      </c>
      <c r="H1943">
        <v>5803.7280000000001</v>
      </c>
      <c r="I1943">
        <v>85.11</v>
      </c>
    </row>
    <row r="1944" spans="1:9">
      <c r="A1944" t="s">
        <v>2388</v>
      </c>
      <c r="B1944" s="1">
        <v>44404</v>
      </c>
      <c r="C1944" t="s">
        <v>4337</v>
      </c>
      <c r="D1944" t="s">
        <v>347</v>
      </c>
      <c r="E1944" t="s">
        <v>4342</v>
      </c>
      <c r="F1944" t="s">
        <v>4348</v>
      </c>
      <c r="G1944" t="s">
        <v>4353</v>
      </c>
      <c r="H1944">
        <v>64.540000000000006</v>
      </c>
      <c r="I1944">
        <v>19.89</v>
      </c>
    </row>
    <row r="1945" spans="1:9">
      <c r="A1945" t="s">
        <v>2389</v>
      </c>
      <c r="B1945" s="1">
        <v>44404</v>
      </c>
      <c r="C1945" t="s">
        <v>4338</v>
      </c>
      <c r="D1945" t="s">
        <v>347</v>
      </c>
      <c r="E1945" t="s">
        <v>4342</v>
      </c>
      <c r="F1945" t="s">
        <v>4348</v>
      </c>
      <c r="G1945" t="s">
        <v>4354</v>
      </c>
      <c r="H1945">
        <v>1646.68</v>
      </c>
      <c r="I1945">
        <v>293.18</v>
      </c>
    </row>
    <row r="1946" spans="1:9">
      <c r="A1946" t="s">
        <v>2390</v>
      </c>
      <c r="B1946" s="1">
        <v>44404</v>
      </c>
      <c r="C1946" t="s">
        <v>4337</v>
      </c>
      <c r="D1946" t="s">
        <v>347</v>
      </c>
      <c r="E1946" t="s">
        <v>4342</v>
      </c>
      <c r="F1946" t="s">
        <v>4348</v>
      </c>
      <c r="G1946" t="s">
        <v>4353</v>
      </c>
      <c r="H1946">
        <v>506.24</v>
      </c>
      <c r="I1946">
        <v>147.41</v>
      </c>
    </row>
    <row r="1947" spans="1:9">
      <c r="A1947" t="s">
        <v>2384</v>
      </c>
      <c r="B1947" s="1">
        <v>44403</v>
      </c>
      <c r="C1947" t="s">
        <v>4340</v>
      </c>
      <c r="D1947" t="s">
        <v>365</v>
      </c>
      <c r="E1947" t="s">
        <v>4342</v>
      </c>
      <c r="F1947" t="s">
        <v>4349</v>
      </c>
      <c r="G1947" t="s">
        <v>4353</v>
      </c>
      <c r="H1947">
        <v>342.72</v>
      </c>
      <c r="I1947">
        <v>32.409999999999997</v>
      </c>
    </row>
    <row r="1948" spans="1:9">
      <c r="A1948" t="s">
        <v>2385</v>
      </c>
      <c r="B1948" s="1">
        <v>44403</v>
      </c>
      <c r="C1948" t="s">
        <v>4338</v>
      </c>
      <c r="D1948" t="s">
        <v>365</v>
      </c>
      <c r="E1948" t="s">
        <v>4342</v>
      </c>
      <c r="F1948" t="s">
        <v>4349</v>
      </c>
      <c r="G1948" t="s">
        <v>4354</v>
      </c>
      <c r="H1948">
        <v>560.11199999999997</v>
      </c>
      <c r="I1948">
        <v>7.64</v>
      </c>
    </row>
    <row r="1949" spans="1:9">
      <c r="A1949" t="s">
        <v>2386</v>
      </c>
      <c r="B1949" s="1">
        <v>44403</v>
      </c>
      <c r="C1949" t="s">
        <v>4339</v>
      </c>
      <c r="D1949" t="s">
        <v>625</v>
      </c>
      <c r="E1949" t="s">
        <v>4342</v>
      </c>
      <c r="F1949" t="s">
        <v>4347</v>
      </c>
      <c r="G1949" t="s">
        <v>4353</v>
      </c>
      <c r="H1949">
        <v>153.44</v>
      </c>
      <c r="I1949">
        <v>27.51</v>
      </c>
    </row>
    <row r="1950" spans="1:9">
      <c r="A1950" t="s">
        <v>2387</v>
      </c>
      <c r="B1950" s="1">
        <v>44403</v>
      </c>
      <c r="C1950" t="s">
        <v>4338</v>
      </c>
      <c r="D1950" t="s">
        <v>625</v>
      </c>
      <c r="E1950" t="s">
        <v>4342</v>
      </c>
      <c r="F1950" t="s">
        <v>4347</v>
      </c>
      <c r="G1950" t="s">
        <v>4353</v>
      </c>
      <c r="H1950">
        <v>5223.68</v>
      </c>
      <c r="I1950">
        <v>306.38</v>
      </c>
    </row>
    <row r="1951" spans="1:9">
      <c r="A1951" t="s">
        <v>2380</v>
      </c>
      <c r="B1951" s="1">
        <v>44402</v>
      </c>
      <c r="C1951" t="s">
        <v>4337</v>
      </c>
      <c r="D1951" t="s">
        <v>316</v>
      </c>
      <c r="E1951" t="s">
        <v>4342</v>
      </c>
      <c r="F1951" t="s">
        <v>4350</v>
      </c>
      <c r="G1951" t="s">
        <v>4353</v>
      </c>
      <c r="H1951">
        <v>156.24</v>
      </c>
      <c r="I1951">
        <v>28.99</v>
      </c>
    </row>
    <row r="1952" spans="1:9">
      <c r="A1952" t="s">
        <v>2381</v>
      </c>
      <c r="B1952" s="1">
        <v>44402</v>
      </c>
      <c r="C1952" t="s">
        <v>4339</v>
      </c>
      <c r="D1952" t="s">
        <v>208</v>
      </c>
      <c r="E1952" t="s">
        <v>4343</v>
      </c>
      <c r="F1952" t="s">
        <v>4346</v>
      </c>
      <c r="G1952" t="s">
        <v>4352</v>
      </c>
      <c r="H1952">
        <v>497.7</v>
      </c>
      <c r="I1952">
        <v>14.17</v>
      </c>
    </row>
    <row r="1953" spans="1:9">
      <c r="A1953" t="s">
        <v>2382</v>
      </c>
      <c r="B1953" s="1">
        <v>44402</v>
      </c>
      <c r="C1953" t="s">
        <v>4337</v>
      </c>
      <c r="D1953" t="s">
        <v>175</v>
      </c>
      <c r="E1953" t="s">
        <v>4342</v>
      </c>
      <c r="F1953" t="s">
        <v>4347</v>
      </c>
      <c r="G1953" t="s">
        <v>4353</v>
      </c>
      <c r="H1953">
        <v>163.52000000000001</v>
      </c>
      <c r="I1953">
        <v>14.94</v>
      </c>
    </row>
    <row r="1954" spans="1:9">
      <c r="A1954" t="s">
        <v>2383</v>
      </c>
      <c r="B1954" s="1">
        <v>44402</v>
      </c>
      <c r="C1954" t="s">
        <v>4338</v>
      </c>
      <c r="D1954" t="s">
        <v>175</v>
      </c>
      <c r="E1954" t="s">
        <v>4342</v>
      </c>
      <c r="F1954" t="s">
        <v>4347</v>
      </c>
      <c r="G1954" t="s">
        <v>4353</v>
      </c>
      <c r="H1954">
        <v>319.2</v>
      </c>
      <c r="I1954">
        <v>22.32</v>
      </c>
    </row>
    <row r="1955" spans="1:9">
      <c r="A1955" t="s">
        <v>2375</v>
      </c>
      <c r="B1955" s="1">
        <v>44401</v>
      </c>
      <c r="C1955" t="s">
        <v>4340</v>
      </c>
      <c r="D1955" t="s">
        <v>1</v>
      </c>
      <c r="E1955" t="s">
        <v>4343</v>
      </c>
      <c r="F1955" t="s">
        <v>4350</v>
      </c>
      <c r="G1955" t="s">
        <v>4354</v>
      </c>
      <c r="H1955">
        <v>4085.0880000000002</v>
      </c>
      <c r="I1955">
        <v>49.26</v>
      </c>
    </row>
    <row r="1956" spans="1:9">
      <c r="A1956" t="s">
        <v>2376</v>
      </c>
      <c r="B1956" s="1">
        <v>44401</v>
      </c>
      <c r="C1956" t="s">
        <v>4337</v>
      </c>
      <c r="D1956" t="s">
        <v>1</v>
      </c>
      <c r="E1956" t="s">
        <v>4343</v>
      </c>
      <c r="F1956" t="s">
        <v>4350</v>
      </c>
      <c r="G1956" t="s">
        <v>4353</v>
      </c>
      <c r="H1956">
        <v>113.652</v>
      </c>
      <c r="I1956">
        <v>11.5</v>
      </c>
    </row>
    <row r="1957" spans="1:9">
      <c r="A1957" t="s">
        <v>2377</v>
      </c>
      <c r="B1957" s="1">
        <v>44401</v>
      </c>
      <c r="C1957" t="s">
        <v>4337</v>
      </c>
      <c r="D1957" t="s">
        <v>82</v>
      </c>
      <c r="E1957" t="s">
        <v>4343</v>
      </c>
      <c r="F1957" t="s">
        <v>4350</v>
      </c>
      <c r="G1957" t="s">
        <v>4353</v>
      </c>
      <c r="H1957">
        <v>304.77999999999997</v>
      </c>
      <c r="I1957">
        <v>22.69</v>
      </c>
    </row>
    <row r="1958" spans="1:9">
      <c r="A1958" t="s">
        <v>2378</v>
      </c>
      <c r="B1958" s="1">
        <v>44401</v>
      </c>
      <c r="C1958" t="s">
        <v>4337</v>
      </c>
      <c r="D1958" t="s">
        <v>82</v>
      </c>
      <c r="E1958" t="s">
        <v>4343</v>
      </c>
      <c r="F1958" t="s">
        <v>4350</v>
      </c>
      <c r="G1958" t="s">
        <v>4353</v>
      </c>
      <c r="H1958">
        <v>191.52</v>
      </c>
      <c r="I1958">
        <v>49.54</v>
      </c>
    </row>
    <row r="1959" spans="1:9">
      <c r="A1959" t="s">
        <v>2379</v>
      </c>
      <c r="B1959" s="1">
        <v>44401</v>
      </c>
      <c r="C1959" t="s">
        <v>4338</v>
      </c>
      <c r="D1959" t="s">
        <v>82</v>
      </c>
      <c r="E1959" t="s">
        <v>4343</v>
      </c>
      <c r="F1959" t="s">
        <v>4350</v>
      </c>
      <c r="G1959" t="s">
        <v>4353</v>
      </c>
      <c r="H1959">
        <v>373.8</v>
      </c>
      <c r="I1959">
        <v>21.43</v>
      </c>
    </row>
    <row r="1960" spans="1:9">
      <c r="A1960" t="s">
        <v>2367</v>
      </c>
      <c r="B1960" s="1">
        <v>44400</v>
      </c>
      <c r="C1960" t="s">
        <v>4338</v>
      </c>
      <c r="D1960" t="s">
        <v>578</v>
      </c>
      <c r="E1960" t="s">
        <v>4344</v>
      </c>
      <c r="F1960" t="s">
        <v>4347</v>
      </c>
      <c r="G1960" t="s">
        <v>4353</v>
      </c>
      <c r="H1960">
        <v>234.36</v>
      </c>
      <c r="I1960">
        <v>30.01</v>
      </c>
    </row>
    <row r="1961" spans="1:9">
      <c r="A1961" t="s">
        <v>2368</v>
      </c>
      <c r="B1961" s="1">
        <v>44400</v>
      </c>
      <c r="C1961" t="s">
        <v>4337</v>
      </c>
      <c r="D1961" t="s">
        <v>578</v>
      </c>
      <c r="E1961" t="s">
        <v>4344</v>
      </c>
      <c r="F1961" t="s">
        <v>4347</v>
      </c>
      <c r="G1961" t="s">
        <v>4352</v>
      </c>
      <c r="H1961">
        <v>12825.54</v>
      </c>
      <c r="I1961">
        <v>463.94</v>
      </c>
    </row>
    <row r="1962" spans="1:9">
      <c r="A1962" t="s">
        <v>2369</v>
      </c>
      <c r="B1962" s="1">
        <v>44400</v>
      </c>
      <c r="C1962" t="s">
        <v>4337</v>
      </c>
      <c r="D1962" t="s">
        <v>578</v>
      </c>
      <c r="E1962" t="s">
        <v>4344</v>
      </c>
      <c r="F1962" t="s">
        <v>4347</v>
      </c>
      <c r="G1962" t="s">
        <v>4353</v>
      </c>
      <c r="H1962">
        <v>386.4</v>
      </c>
      <c r="I1962">
        <v>40.64</v>
      </c>
    </row>
    <row r="1963" spans="1:9">
      <c r="A1963" t="s">
        <v>2370</v>
      </c>
      <c r="B1963" s="1">
        <v>44400</v>
      </c>
      <c r="C1963" t="s">
        <v>4339</v>
      </c>
      <c r="D1963" t="s">
        <v>578</v>
      </c>
      <c r="E1963" t="s">
        <v>4344</v>
      </c>
      <c r="F1963" t="s">
        <v>4347</v>
      </c>
      <c r="G1963" t="s">
        <v>4353</v>
      </c>
      <c r="H1963">
        <v>127.68</v>
      </c>
      <c r="I1963">
        <v>12.57</v>
      </c>
    </row>
    <row r="1964" spans="1:9">
      <c r="A1964" t="s">
        <v>2371</v>
      </c>
      <c r="B1964" s="1">
        <v>44400</v>
      </c>
      <c r="C1964" t="s">
        <v>4337</v>
      </c>
      <c r="D1964" t="s">
        <v>578</v>
      </c>
      <c r="E1964" t="s">
        <v>4344</v>
      </c>
      <c r="F1964" t="s">
        <v>4347</v>
      </c>
      <c r="G1964" t="s">
        <v>4352</v>
      </c>
      <c r="H1964">
        <v>514.36</v>
      </c>
      <c r="I1964">
        <v>57.79</v>
      </c>
    </row>
    <row r="1965" spans="1:9">
      <c r="A1965" t="s">
        <v>2372</v>
      </c>
      <c r="B1965" s="1">
        <v>44400</v>
      </c>
      <c r="C1965" t="s">
        <v>4337</v>
      </c>
      <c r="D1965" t="s">
        <v>624</v>
      </c>
      <c r="E1965" t="s">
        <v>4344</v>
      </c>
      <c r="F1965" t="s">
        <v>4348</v>
      </c>
      <c r="G1965" t="s">
        <v>4353</v>
      </c>
      <c r="H1965">
        <v>165.48</v>
      </c>
      <c r="I1965">
        <v>14.45</v>
      </c>
    </row>
    <row r="1966" spans="1:9">
      <c r="A1966" t="s">
        <v>2373</v>
      </c>
      <c r="B1966" s="1">
        <v>44400</v>
      </c>
      <c r="C1966" t="s">
        <v>4339</v>
      </c>
      <c r="D1966" t="s">
        <v>79</v>
      </c>
      <c r="E1966" t="s">
        <v>4343</v>
      </c>
      <c r="F1966" t="s">
        <v>4348</v>
      </c>
      <c r="G1966" t="s">
        <v>4353</v>
      </c>
      <c r="H1966">
        <v>67.2</v>
      </c>
      <c r="I1966">
        <v>15.38</v>
      </c>
    </row>
    <row r="1967" spans="1:9">
      <c r="A1967" t="s">
        <v>2374</v>
      </c>
      <c r="B1967" s="1">
        <v>44400</v>
      </c>
      <c r="C1967" t="s">
        <v>4340</v>
      </c>
      <c r="D1967" t="s">
        <v>79</v>
      </c>
      <c r="E1967" t="s">
        <v>4343</v>
      </c>
      <c r="F1967" t="s">
        <v>4348</v>
      </c>
      <c r="G1967" t="s">
        <v>4354</v>
      </c>
      <c r="H1967">
        <v>1022.616</v>
      </c>
      <c r="I1967">
        <v>85.28</v>
      </c>
    </row>
    <row r="1968" spans="1:9">
      <c r="A1968" t="s">
        <v>2352</v>
      </c>
      <c r="B1968" s="1">
        <v>44399</v>
      </c>
      <c r="C1968" t="s">
        <v>4338</v>
      </c>
      <c r="D1968" t="s">
        <v>712</v>
      </c>
      <c r="E1968" t="s">
        <v>4343</v>
      </c>
      <c r="F1968" t="s">
        <v>4346</v>
      </c>
      <c r="G1968" t="s">
        <v>4353</v>
      </c>
      <c r="H1968">
        <v>251.86</v>
      </c>
      <c r="I1968">
        <v>13.14</v>
      </c>
    </row>
    <row r="1969" spans="1:9">
      <c r="A1969" t="s">
        <v>2353</v>
      </c>
      <c r="B1969" s="1">
        <v>44399</v>
      </c>
      <c r="C1969" t="s">
        <v>4339</v>
      </c>
      <c r="D1969" t="s">
        <v>712</v>
      </c>
      <c r="E1969" t="s">
        <v>4343</v>
      </c>
      <c r="F1969" t="s">
        <v>4346</v>
      </c>
      <c r="G1969" t="s">
        <v>4354</v>
      </c>
      <c r="H1969">
        <v>2730.56</v>
      </c>
      <c r="I1969">
        <v>133.31</v>
      </c>
    </row>
    <row r="1970" spans="1:9">
      <c r="A1970" t="s">
        <v>2354</v>
      </c>
      <c r="B1970" s="1">
        <v>44399</v>
      </c>
      <c r="C1970" t="s">
        <v>4339</v>
      </c>
      <c r="D1970" t="s">
        <v>529</v>
      </c>
      <c r="E1970" t="s">
        <v>4344</v>
      </c>
      <c r="F1970" t="s">
        <v>4350</v>
      </c>
      <c r="G1970" t="s">
        <v>4353</v>
      </c>
      <c r="H1970">
        <v>420.42</v>
      </c>
      <c r="I1970">
        <v>48.35</v>
      </c>
    </row>
    <row r="1971" spans="1:9">
      <c r="A1971" t="s">
        <v>2355</v>
      </c>
      <c r="B1971" s="1">
        <v>44399</v>
      </c>
      <c r="C1971" t="s">
        <v>4339</v>
      </c>
      <c r="D1971" t="s">
        <v>529</v>
      </c>
      <c r="E1971" t="s">
        <v>4344</v>
      </c>
      <c r="F1971" t="s">
        <v>4350</v>
      </c>
      <c r="G1971" t="s">
        <v>4352</v>
      </c>
      <c r="H1971">
        <v>1796.76</v>
      </c>
      <c r="I1971">
        <v>171.08</v>
      </c>
    </row>
    <row r="1972" spans="1:9">
      <c r="A1972" t="s">
        <v>2356</v>
      </c>
      <c r="B1972" s="1">
        <v>44399</v>
      </c>
      <c r="C1972" t="s">
        <v>4337</v>
      </c>
      <c r="D1972" t="s">
        <v>529</v>
      </c>
      <c r="E1972" t="s">
        <v>4344</v>
      </c>
      <c r="F1972" t="s">
        <v>4350</v>
      </c>
      <c r="G1972" t="s">
        <v>4352</v>
      </c>
      <c r="H1972">
        <v>1065.68</v>
      </c>
      <c r="I1972">
        <v>195.02</v>
      </c>
    </row>
    <row r="1973" spans="1:9">
      <c r="A1973" t="s">
        <v>2357</v>
      </c>
      <c r="B1973" s="1">
        <v>44399</v>
      </c>
      <c r="C1973" t="s">
        <v>4340</v>
      </c>
      <c r="D1973" t="s">
        <v>529</v>
      </c>
      <c r="E1973" t="s">
        <v>4344</v>
      </c>
      <c r="F1973" t="s">
        <v>4350</v>
      </c>
      <c r="G1973" t="s">
        <v>4352</v>
      </c>
      <c r="H1973">
        <v>1652.56</v>
      </c>
      <c r="I1973">
        <v>230.97</v>
      </c>
    </row>
    <row r="1974" spans="1:9">
      <c r="A1974" t="s">
        <v>2358</v>
      </c>
      <c r="B1974" s="1">
        <v>44399</v>
      </c>
      <c r="C1974" t="s">
        <v>4338</v>
      </c>
      <c r="D1974" t="s">
        <v>50</v>
      </c>
      <c r="E1974" t="s">
        <v>4342</v>
      </c>
      <c r="F1974" t="s">
        <v>4347</v>
      </c>
      <c r="G1974" t="s">
        <v>4353</v>
      </c>
      <c r="H1974">
        <v>568.17600000000004</v>
      </c>
      <c r="I1974">
        <v>106.55</v>
      </c>
    </row>
    <row r="1975" spans="1:9">
      <c r="A1975" t="s">
        <v>2359</v>
      </c>
      <c r="B1975" s="1">
        <v>44399</v>
      </c>
      <c r="C1975" t="s">
        <v>4338</v>
      </c>
      <c r="D1975" t="s">
        <v>501</v>
      </c>
      <c r="E1975" t="s">
        <v>4342</v>
      </c>
      <c r="F1975" t="s">
        <v>4348</v>
      </c>
      <c r="G1975" t="s">
        <v>4352</v>
      </c>
      <c r="H1975">
        <v>3523.8</v>
      </c>
      <c r="I1975">
        <v>154.13999999999999</v>
      </c>
    </row>
    <row r="1976" spans="1:9">
      <c r="A1976" t="s">
        <v>2360</v>
      </c>
      <c r="B1976" s="1">
        <v>44399</v>
      </c>
      <c r="C1976" t="s">
        <v>4339</v>
      </c>
      <c r="D1976" t="s">
        <v>350</v>
      </c>
      <c r="E1976" t="s">
        <v>4344</v>
      </c>
      <c r="F1976" t="s">
        <v>4346</v>
      </c>
      <c r="G1976" t="s">
        <v>4353</v>
      </c>
      <c r="H1976">
        <v>406.56</v>
      </c>
      <c r="I1976">
        <v>24.36</v>
      </c>
    </row>
    <row r="1977" spans="1:9">
      <c r="A1977" t="s">
        <v>2361</v>
      </c>
      <c r="B1977" s="1">
        <v>44399</v>
      </c>
      <c r="C1977" t="s">
        <v>4340</v>
      </c>
      <c r="D1977" t="s">
        <v>350</v>
      </c>
      <c r="E1977" t="s">
        <v>4344</v>
      </c>
      <c r="F1977" t="s">
        <v>4346</v>
      </c>
      <c r="G1977" t="s">
        <v>4353</v>
      </c>
      <c r="H1977">
        <v>391.44</v>
      </c>
      <c r="I1977">
        <v>25.47</v>
      </c>
    </row>
    <row r="1978" spans="1:9">
      <c r="A1978" t="s">
        <v>2362</v>
      </c>
      <c r="B1978" s="1">
        <v>44399</v>
      </c>
      <c r="C1978" t="s">
        <v>4337</v>
      </c>
      <c r="D1978" t="s">
        <v>350</v>
      </c>
      <c r="E1978" t="s">
        <v>4344</v>
      </c>
      <c r="F1978" t="s">
        <v>4346</v>
      </c>
      <c r="G1978" t="s">
        <v>4352</v>
      </c>
      <c r="H1978">
        <v>27047.16</v>
      </c>
      <c r="I1978">
        <v>392.63</v>
      </c>
    </row>
    <row r="1979" spans="1:9">
      <c r="A1979" t="s">
        <v>2363</v>
      </c>
      <c r="B1979" s="1">
        <v>44399</v>
      </c>
      <c r="C1979" t="s">
        <v>4338</v>
      </c>
      <c r="D1979" t="s">
        <v>350</v>
      </c>
      <c r="E1979" t="s">
        <v>4344</v>
      </c>
      <c r="F1979" t="s">
        <v>4346</v>
      </c>
      <c r="G1979" t="s">
        <v>4353</v>
      </c>
      <c r="H1979">
        <v>889.28</v>
      </c>
      <c r="I1979">
        <v>160.75</v>
      </c>
    </row>
    <row r="1980" spans="1:9">
      <c r="A1980" t="s">
        <v>2364</v>
      </c>
      <c r="B1980" s="1">
        <v>44399</v>
      </c>
      <c r="C1980" t="s">
        <v>4337</v>
      </c>
      <c r="D1980" t="s">
        <v>152</v>
      </c>
      <c r="E1980" t="s">
        <v>4343</v>
      </c>
      <c r="F1980" t="s">
        <v>4348</v>
      </c>
      <c r="G1980" t="s">
        <v>4353</v>
      </c>
      <c r="H1980">
        <v>83.44</v>
      </c>
      <c r="I1980">
        <v>7.41</v>
      </c>
    </row>
    <row r="1981" spans="1:9">
      <c r="A1981" t="s">
        <v>2365</v>
      </c>
      <c r="B1981" s="1">
        <v>44399</v>
      </c>
      <c r="C1981" t="s">
        <v>4337</v>
      </c>
      <c r="D1981" t="s">
        <v>152</v>
      </c>
      <c r="E1981" t="s">
        <v>4343</v>
      </c>
      <c r="F1981" t="s">
        <v>4348</v>
      </c>
      <c r="G1981" t="s">
        <v>4352</v>
      </c>
      <c r="H1981">
        <v>14843.5</v>
      </c>
      <c r="I1981">
        <v>365.76</v>
      </c>
    </row>
    <row r="1982" spans="1:9">
      <c r="A1982" t="s">
        <v>2366</v>
      </c>
      <c r="B1982" s="1">
        <v>44399</v>
      </c>
      <c r="C1982" t="s">
        <v>4338</v>
      </c>
      <c r="D1982" t="s">
        <v>152</v>
      </c>
      <c r="E1982" t="s">
        <v>4343</v>
      </c>
      <c r="F1982" t="s">
        <v>4348</v>
      </c>
      <c r="G1982" t="s">
        <v>4352</v>
      </c>
      <c r="H1982">
        <v>1181.8800000000001</v>
      </c>
      <c r="I1982">
        <v>231.19</v>
      </c>
    </row>
    <row r="1983" spans="1:9">
      <c r="A1983" t="s">
        <v>2338</v>
      </c>
      <c r="B1983" s="1">
        <v>44398</v>
      </c>
      <c r="C1983" t="s">
        <v>4339</v>
      </c>
      <c r="D1983" t="s">
        <v>592</v>
      </c>
      <c r="E1983" t="s">
        <v>4344</v>
      </c>
      <c r="F1983" t="s">
        <v>4346</v>
      </c>
      <c r="G1983" t="s">
        <v>4353</v>
      </c>
      <c r="H1983">
        <v>706.44</v>
      </c>
      <c r="I1983">
        <v>187.97</v>
      </c>
    </row>
    <row r="1984" spans="1:9">
      <c r="A1984" t="s">
        <v>2339</v>
      </c>
      <c r="B1984" s="1">
        <v>44398</v>
      </c>
      <c r="C1984" t="s">
        <v>4338</v>
      </c>
      <c r="D1984" t="s">
        <v>592</v>
      </c>
      <c r="E1984" t="s">
        <v>4344</v>
      </c>
      <c r="F1984" t="s">
        <v>4346</v>
      </c>
      <c r="G1984" t="s">
        <v>4352</v>
      </c>
      <c r="H1984">
        <v>696.36</v>
      </c>
      <c r="I1984">
        <v>141.29</v>
      </c>
    </row>
    <row r="1985" spans="1:9">
      <c r="A1985" t="s">
        <v>2340</v>
      </c>
      <c r="B1985" s="1">
        <v>44398</v>
      </c>
      <c r="C1985" t="s">
        <v>4340</v>
      </c>
      <c r="D1985" t="s">
        <v>370</v>
      </c>
      <c r="E1985" t="s">
        <v>4343</v>
      </c>
      <c r="F1985" t="s">
        <v>4348</v>
      </c>
      <c r="G1985" t="s">
        <v>4353</v>
      </c>
      <c r="H1985">
        <v>745.92</v>
      </c>
      <c r="I1985">
        <v>102.64</v>
      </c>
    </row>
    <row r="1986" spans="1:9">
      <c r="A1986" t="s">
        <v>2341</v>
      </c>
      <c r="B1986" s="1">
        <v>44398</v>
      </c>
      <c r="C1986" t="s">
        <v>4338</v>
      </c>
      <c r="D1986" t="s">
        <v>370</v>
      </c>
      <c r="E1986" t="s">
        <v>4343</v>
      </c>
      <c r="F1986" t="s">
        <v>4348</v>
      </c>
      <c r="G1986" t="s">
        <v>4352</v>
      </c>
      <c r="H1986">
        <v>4389.84</v>
      </c>
      <c r="I1986">
        <v>297.39</v>
      </c>
    </row>
    <row r="1987" spans="1:9">
      <c r="A1987" t="s">
        <v>2342</v>
      </c>
      <c r="B1987" s="1">
        <v>44398</v>
      </c>
      <c r="C1987" t="s">
        <v>4337</v>
      </c>
      <c r="D1987" t="s">
        <v>370</v>
      </c>
      <c r="E1987" t="s">
        <v>4343</v>
      </c>
      <c r="F1987" t="s">
        <v>4348</v>
      </c>
      <c r="G1987" t="s">
        <v>4353</v>
      </c>
      <c r="H1987">
        <v>412.86</v>
      </c>
      <c r="I1987">
        <v>48.69</v>
      </c>
    </row>
    <row r="1988" spans="1:9">
      <c r="A1988" t="s">
        <v>2343</v>
      </c>
      <c r="B1988" s="1">
        <v>44398</v>
      </c>
      <c r="C1988" t="s">
        <v>4338</v>
      </c>
      <c r="D1988" t="s">
        <v>335</v>
      </c>
      <c r="E1988" t="s">
        <v>4342</v>
      </c>
      <c r="F1988" t="s">
        <v>4347</v>
      </c>
      <c r="G1988" t="s">
        <v>4353</v>
      </c>
      <c r="H1988">
        <v>568.4</v>
      </c>
      <c r="I1988">
        <v>70.64</v>
      </c>
    </row>
    <row r="1989" spans="1:9">
      <c r="A1989" t="s">
        <v>2344</v>
      </c>
      <c r="B1989" s="1">
        <v>44398</v>
      </c>
      <c r="C1989" t="s">
        <v>4337</v>
      </c>
      <c r="D1989" t="s">
        <v>335</v>
      </c>
      <c r="E1989" t="s">
        <v>4342</v>
      </c>
      <c r="F1989" t="s">
        <v>4347</v>
      </c>
      <c r="G1989" t="s">
        <v>4353</v>
      </c>
      <c r="H1989">
        <v>176.68</v>
      </c>
      <c r="I1989">
        <v>33.26</v>
      </c>
    </row>
    <row r="1990" spans="1:9">
      <c r="A1990" t="s">
        <v>2345</v>
      </c>
      <c r="B1990" s="1">
        <v>44398</v>
      </c>
      <c r="C1990" t="s">
        <v>4338</v>
      </c>
      <c r="D1990" t="s">
        <v>617</v>
      </c>
      <c r="E1990" t="s">
        <v>4343</v>
      </c>
      <c r="F1990" t="s">
        <v>4346</v>
      </c>
      <c r="G1990" t="s">
        <v>4353</v>
      </c>
      <c r="H1990">
        <v>347.2</v>
      </c>
      <c r="I1990">
        <v>12.14</v>
      </c>
    </row>
    <row r="1991" spans="1:9">
      <c r="A1991" t="s">
        <v>2346</v>
      </c>
      <c r="B1991" s="1">
        <v>44398</v>
      </c>
      <c r="C1991" t="s">
        <v>4338</v>
      </c>
      <c r="D1991" t="s">
        <v>617</v>
      </c>
      <c r="E1991" t="s">
        <v>4343</v>
      </c>
      <c r="F1991" t="s">
        <v>4346</v>
      </c>
      <c r="G1991" t="s">
        <v>4354</v>
      </c>
      <c r="H1991">
        <v>1138.2</v>
      </c>
      <c r="I1991">
        <v>212.23</v>
      </c>
    </row>
    <row r="1992" spans="1:9">
      <c r="A1992" t="s">
        <v>2347</v>
      </c>
      <c r="B1992" s="1">
        <v>44398</v>
      </c>
      <c r="C1992" t="s">
        <v>4338</v>
      </c>
      <c r="D1992" t="s">
        <v>47</v>
      </c>
      <c r="E1992" t="s">
        <v>4343</v>
      </c>
      <c r="F1992" t="s">
        <v>4351</v>
      </c>
      <c r="G1992" t="s">
        <v>4353</v>
      </c>
      <c r="H1992">
        <v>109.36799999999999</v>
      </c>
      <c r="I1992">
        <v>5.49</v>
      </c>
    </row>
    <row r="1993" spans="1:9">
      <c r="A1993" t="s">
        <v>2348</v>
      </c>
      <c r="B1993" s="1">
        <v>44398</v>
      </c>
      <c r="C1993" t="s">
        <v>4339</v>
      </c>
      <c r="D1993" t="s">
        <v>352</v>
      </c>
      <c r="E1993" t="s">
        <v>4343</v>
      </c>
      <c r="F1993" t="s">
        <v>4350</v>
      </c>
      <c r="G1993" t="s">
        <v>4354</v>
      </c>
      <c r="H1993">
        <v>788.76</v>
      </c>
      <c r="I1993">
        <v>199.62</v>
      </c>
    </row>
    <row r="1994" spans="1:9">
      <c r="A1994" t="s">
        <v>2349</v>
      </c>
      <c r="B1994" s="1">
        <v>44398</v>
      </c>
      <c r="C1994" t="s">
        <v>4338</v>
      </c>
      <c r="D1994" t="s">
        <v>352</v>
      </c>
      <c r="E1994" t="s">
        <v>4343</v>
      </c>
      <c r="F1994" t="s">
        <v>4350</v>
      </c>
      <c r="G1994" t="s">
        <v>4352</v>
      </c>
      <c r="H1994">
        <v>2049.6</v>
      </c>
      <c r="I1994">
        <v>150.07</v>
      </c>
    </row>
    <row r="1995" spans="1:9">
      <c r="A1995" t="s">
        <v>2350</v>
      </c>
      <c r="B1995" s="1">
        <v>44398</v>
      </c>
      <c r="C1995" t="s">
        <v>4338</v>
      </c>
      <c r="D1995" t="s">
        <v>224</v>
      </c>
      <c r="E1995" t="s">
        <v>4343</v>
      </c>
      <c r="F1995" t="s">
        <v>4348</v>
      </c>
      <c r="G1995" t="s">
        <v>4353</v>
      </c>
      <c r="H1995">
        <v>96.096000000000004</v>
      </c>
      <c r="I1995">
        <v>16.45</v>
      </c>
    </row>
    <row r="1996" spans="1:9">
      <c r="A1996" t="s">
        <v>2351</v>
      </c>
      <c r="B1996" s="1">
        <v>44398</v>
      </c>
      <c r="C1996" t="s">
        <v>4339</v>
      </c>
      <c r="D1996" t="s">
        <v>224</v>
      </c>
      <c r="E1996" t="s">
        <v>4343</v>
      </c>
      <c r="F1996" t="s">
        <v>4348</v>
      </c>
      <c r="G1996" t="s">
        <v>4353</v>
      </c>
      <c r="H1996">
        <v>265.72000000000003</v>
      </c>
      <c r="I1996">
        <v>32.409999999999997</v>
      </c>
    </row>
    <row r="1997" spans="1:9">
      <c r="A1997" t="s">
        <v>2335</v>
      </c>
      <c r="B1997" s="1">
        <v>44396</v>
      </c>
      <c r="C1997" t="s">
        <v>4339</v>
      </c>
      <c r="D1997" t="s">
        <v>660</v>
      </c>
      <c r="E1997" t="s">
        <v>4342</v>
      </c>
      <c r="F1997" t="s">
        <v>4348</v>
      </c>
      <c r="G1997" t="s">
        <v>4352</v>
      </c>
      <c r="H1997">
        <v>3366.3</v>
      </c>
      <c r="I1997">
        <v>218.87</v>
      </c>
    </row>
    <row r="1998" spans="1:9">
      <c r="A1998" t="s">
        <v>2336</v>
      </c>
      <c r="B1998" s="1">
        <v>44396</v>
      </c>
      <c r="C1998" t="s">
        <v>4338</v>
      </c>
      <c r="D1998" t="s">
        <v>615</v>
      </c>
      <c r="E1998" t="s">
        <v>4344</v>
      </c>
      <c r="F1998" t="s">
        <v>4350</v>
      </c>
      <c r="G1998" t="s">
        <v>4353</v>
      </c>
      <c r="H1998">
        <v>45.5</v>
      </c>
      <c r="I1998">
        <v>0.26</v>
      </c>
    </row>
    <row r="1999" spans="1:9">
      <c r="A1999" t="s">
        <v>2337</v>
      </c>
      <c r="B1999" s="1">
        <v>44396</v>
      </c>
      <c r="C1999" t="s">
        <v>4338</v>
      </c>
      <c r="D1999" t="s">
        <v>24</v>
      </c>
      <c r="E1999" t="s">
        <v>4342</v>
      </c>
      <c r="F1999" t="s">
        <v>4346</v>
      </c>
      <c r="G1999" t="s">
        <v>4353</v>
      </c>
      <c r="H1999">
        <v>296.94</v>
      </c>
      <c r="I1999">
        <v>18.28</v>
      </c>
    </row>
    <row r="2000" spans="1:9">
      <c r="A2000" t="s">
        <v>2327</v>
      </c>
      <c r="B2000" s="1">
        <v>44395</v>
      </c>
      <c r="C2000" t="s">
        <v>4339</v>
      </c>
      <c r="D2000" t="s">
        <v>187</v>
      </c>
      <c r="E2000" t="s">
        <v>4342</v>
      </c>
      <c r="F2000" t="s">
        <v>4349</v>
      </c>
      <c r="G2000" t="s">
        <v>4354</v>
      </c>
      <c r="H2000">
        <v>3962</v>
      </c>
      <c r="I2000">
        <v>282.41000000000003</v>
      </c>
    </row>
    <row r="2001" spans="1:9">
      <c r="A2001" t="s">
        <v>2328</v>
      </c>
      <c r="B2001" s="1">
        <v>44395</v>
      </c>
      <c r="C2001" t="s">
        <v>4338</v>
      </c>
      <c r="D2001" t="s">
        <v>324</v>
      </c>
      <c r="E2001" t="s">
        <v>4342</v>
      </c>
      <c r="F2001" t="s">
        <v>4346</v>
      </c>
      <c r="G2001" t="s">
        <v>4353</v>
      </c>
      <c r="H2001">
        <v>260.95999999999998</v>
      </c>
      <c r="I2001">
        <v>45.53</v>
      </c>
    </row>
    <row r="2002" spans="1:9">
      <c r="A2002" t="s">
        <v>2329</v>
      </c>
      <c r="B2002" s="1">
        <v>44395</v>
      </c>
      <c r="C2002" t="s">
        <v>4338</v>
      </c>
      <c r="D2002" t="s">
        <v>324</v>
      </c>
      <c r="E2002" t="s">
        <v>4342</v>
      </c>
      <c r="F2002" t="s">
        <v>4346</v>
      </c>
      <c r="G2002" t="s">
        <v>4352</v>
      </c>
      <c r="H2002">
        <v>477.26</v>
      </c>
      <c r="I2002">
        <v>38.74</v>
      </c>
    </row>
    <row r="2003" spans="1:9">
      <c r="A2003" t="s">
        <v>2330</v>
      </c>
      <c r="B2003" s="1">
        <v>44395</v>
      </c>
      <c r="C2003" t="s">
        <v>4339</v>
      </c>
      <c r="D2003" t="s">
        <v>11</v>
      </c>
      <c r="E2003" t="s">
        <v>4343</v>
      </c>
      <c r="F2003" t="s">
        <v>4347</v>
      </c>
      <c r="G2003" t="s">
        <v>4353</v>
      </c>
      <c r="H2003">
        <v>149.352</v>
      </c>
      <c r="I2003">
        <v>21.73</v>
      </c>
    </row>
    <row r="2004" spans="1:9">
      <c r="A2004" t="s">
        <v>2331</v>
      </c>
      <c r="B2004" s="1">
        <v>44395</v>
      </c>
      <c r="C2004" t="s">
        <v>4337</v>
      </c>
      <c r="D2004" t="s">
        <v>375</v>
      </c>
      <c r="E2004" t="s">
        <v>4342</v>
      </c>
      <c r="F2004" t="s">
        <v>4347</v>
      </c>
      <c r="G2004" t="s">
        <v>4354</v>
      </c>
      <c r="H2004">
        <v>3230.3879999999999</v>
      </c>
      <c r="I2004">
        <v>256.49</v>
      </c>
    </row>
    <row r="2005" spans="1:9">
      <c r="A2005" t="s">
        <v>2332</v>
      </c>
      <c r="B2005" s="1">
        <v>44395</v>
      </c>
      <c r="C2005" t="s">
        <v>4337</v>
      </c>
      <c r="D2005" t="s">
        <v>260</v>
      </c>
      <c r="E2005" t="s">
        <v>4342</v>
      </c>
      <c r="F2005" t="s">
        <v>4350</v>
      </c>
      <c r="G2005" t="s">
        <v>4354</v>
      </c>
      <c r="H2005">
        <v>17150.560000000001</v>
      </c>
      <c r="I2005">
        <v>478.22</v>
      </c>
    </row>
    <row r="2006" spans="1:9">
      <c r="A2006" t="s">
        <v>2333</v>
      </c>
      <c r="B2006" s="1">
        <v>44395</v>
      </c>
      <c r="C2006" t="s">
        <v>4339</v>
      </c>
      <c r="D2006" t="s">
        <v>260</v>
      </c>
      <c r="E2006" t="s">
        <v>4342</v>
      </c>
      <c r="F2006" t="s">
        <v>4350</v>
      </c>
      <c r="G2006" t="s">
        <v>4353</v>
      </c>
      <c r="H2006">
        <v>171.36</v>
      </c>
      <c r="I2006">
        <v>46.65</v>
      </c>
    </row>
    <row r="2007" spans="1:9">
      <c r="A2007" t="s">
        <v>2334</v>
      </c>
      <c r="B2007" s="1">
        <v>44395</v>
      </c>
      <c r="C2007" t="s">
        <v>4338</v>
      </c>
      <c r="D2007" t="s">
        <v>399</v>
      </c>
      <c r="E2007" t="s">
        <v>4342</v>
      </c>
      <c r="F2007" t="s">
        <v>4350</v>
      </c>
      <c r="G2007" t="s">
        <v>4352</v>
      </c>
      <c r="H2007">
        <v>3877.44</v>
      </c>
      <c r="I2007">
        <v>129.78</v>
      </c>
    </row>
    <row r="2008" spans="1:9">
      <c r="A2008" t="s">
        <v>2321</v>
      </c>
      <c r="B2008" s="1">
        <v>44394</v>
      </c>
      <c r="C2008" t="s">
        <v>4340</v>
      </c>
      <c r="D2008" t="s">
        <v>493</v>
      </c>
      <c r="E2008" t="s">
        <v>4343</v>
      </c>
      <c r="F2008" t="s">
        <v>4348</v>
      </c>
      <c r="G2008" t="s">
        <v>4353</v>
      </c>
      <c r="H2008">
        <v>914.76</v>
      </c>
      <c r="I2008">
        <v>164.12</v>
      </c>
    </row>
    <row r="2009" spans="1:9">
      <c r="A2009" t="s">
        <v>2322</v>
      </c>
      <c r="B2009" s="1">
        <v>44394</v>
      </c>
      <c r="C2009" t="s">
        <v>4337</v>
      </c>
      <c r="D2009" t="s">
        <v>493</v>
      </c>
      <c r="E2009" t="s">
        <v>4343</v>
      </c>
      <c r="F2009" t="s">
        <v>4348</v>
      </c>
      <c r="G2009" t="s">
        <v>4354</v>
      </c>
      <c r="H2009">
        <v>456.68</v>
      </c>
      <c r="I2009">
        <v>38.090000000000003</v>
      </c>
    </row>
    <row r="2010" spans="1:9">
      <c r="A2010" t="s">
        <v>2323</v>
      </c>
      <c r="B2010" s="1">
        <v>44394</v>
      </c>
      <c r="C2010" t="s">
        <v>4340</v>
      </c>
      <c r="D2010" t="s">
        <v>230</v>
      </c>
      <c r="E2010" t="s">
        <v>4343</v>
      </c>
      <c r="F2010" t="s">
        <v>4347</v>
      </c>
      <c r="G2010" t="s">
        <v>4353</v>
      </c>
      <c r="H2010">
        <v>135.32400000000001</v>
      </c>
      <c r="I2010">
        <v>9.3699999999999992</v>
      </c>
    </row>
    <row r="2011" spans="1:9">
      <c r="A2011" t="s">
        <v>2324</v>
      </c>
      <c r="B2011" s="1">
        <v>44394</v>
      </c>
      <c r="C2011" t="s">
        <v>4337</v>
      </c>
      <c r="D2011" t="s">
        <v>706</v>
      </c>
      <c r="E2011" t="s">
        <v>4342</v>
      </c>
      <c r="F2011" t="s">
        <v>4349</v>
      </c>
      <c r="G2011" t="s">
        <v>4353</v>
      </c>
      <c r="H2011">
        <v>1517.88</v>
      </c>
      <c r="I2011">
        <v>225.97</v>
      </c>
    </row>
    <row r="2012" spans="1:9">
      <c r="A2012" t="s">
        <v>2325</v>
      </c>
      <c r="B2012" s="1">
        <v>44394</v>
      </c>
      <c r="C2012" t="s">
        <v>4340</v>
      </c>
      <c r="D2012" t="s">
        <v>157</v>
      </c>
      <c r="E2012" t="s">
        <v>4342</v>
      </c>
      <c r="F2012" t="s">
        <v>4347</v>
      </c>
      <c r="G2012" t="s">
        <v>4354</v>
      </c>
      <c r="H2012">
        <v>5801.5439999999999</v>
      </c>
      <c r="I2012">
        <v>378.36</v>
      </c>
    </row>
    <row r="2013" spans="1:9">
      <c r="A2013" t="s">
        <v>2326</v>
      </c>
      <c r="B2013" s="1">
        <v>44394</v>
      </c>
      <c r="C2013" t="s">
        <v>4338</v>
      </c>
      <c r="D2013" t="s">
        <v>455</v>
      </c>
      <c r="E2013" t="s">
        <v>4343</v>
      </c>
      <c r="F2013" t="s">
        <v>4348</v>
      </c>
      <c r="G2013" t="s">
        <v>4353</v>
      </c>
      <c r="H2013">
        <v>70.391999999999996</v>
      </c>
      <c r="I2013">
        <v>10.35</v>
      </c>
    </row>
    <row r="2014" spans="1:9">
      <c r="A2014" t="s">
        <v>2318</v>
      </c>
      <c r="B2014" s="1">
        <v>44393</v>
      </c>
      <c r="C2014" t="s">
        <v>4339</v>
      </c>
      <c r="D2014" t="s">
        <v>170</v>
      </c>
      <c r="E2014" t="s">
        <v>4343</v>
      </c>
      <c r="F2014" t="s">
        <v>4347</v>
      </c>
      <c r="G2014" t="s">
        <v>4353</v>
      </c>
      <c r="H2014">
        <v>159.43199999999999</v>
      </c>
      <c r="I2014">
        <v>17.52</v>
      </c>
    </row>
    <row r="2015" spans="1:9">
      <c r="A2015" t="s">
        <v>2319</v>
      </c>
      <c r="B2015" s="1">
        <v>44393</v>
      </c>
      <c r="C2015" t="s">
        <v>4338</v>
      </c>
      <c r="D2015" t="s">
        <v>92</v>
      </c>
      <c r="E2015" t="s">
        <v>4343</v>
      </c>
      <c r="F2015" t="s">
        <v>4348</v>
      </c>
      <c r="G2015" t="s">
        <v>4354</v>
      </c>
      <c r="H2015">
        <v>8443.4</v>
      </c>
      <c r="I2015">
        <v>477.57</v>
      </c>
    </row>
    <row r="2016" spans="1:9">
      <c r="A2016" t="s">
        <v>2320</v>
      </c>
      <c r="B2016" s="1">
        <v>44393</v>
      </c>
      <c r="C2016" t="s">
        <v>4339</v>
      </c>
      <c r="D2016" t="s">
        <v>220</v>
      </c>
      <c r="E2016" t="s">
        <v>4342</v>
      </c>
      <c r="F2016" t="s">
        <v>4350</v>
      </c>
      <c r="G2016" t="s">
        <v>4352</v>
      </c>
      <c r="H2016">
        <v>5495.616</v>
      </c>
      <c r="I2016">
        <v>4.87</v>
      </c>
    </row>
    <row r="2017" spans="1:9">
      <c r="A2017" t="s">
        <v>2308</v>
      </c>
      <c r="B2017" s="1">
        <v>44392</v>
      </c>
      <c r="C2017" t="s">
        <v>4339</v>
      </c>
      <c r="D2017" t="s">
        <v>120</v>
      </c>
      <c r="E2017" t="s">
        <v>4342</v>
      </c>
      <c r="F2017" t="s">
        <v>4348</v>
      </c>
      <c r="G2017" t="s">
        <v>4353</v>
      </c>
      <c r="H2017">
        <v>333.06</v>
      </c>
      <c r="I2017">
        <v>21.33</v>
      </c>
    </row>
    <row r="2018" spans="1:9">
      <c r="A2018" t="s">
        <v>2309</v>
      </c>
      <c r="B2018" s="1">
        <v>44392</v>
      </c>
      <c r="C2018" t="s">
        <v>4339</v>
      </c>
      <c r="D2018" t="s">
        <v>120</v>
      </c>
      <c r="E2018" t="s">
        <v>4342</v>
      </c>
      <c r="F2018" t="s">
        <v>4348</v>
      </c>
      <c r="G2018" t="s">
        <v>4354</v>
      </c>
      <c r="H2018">
        <v>857.68200000000002</v>
      </c>
      <c r="I2018">
        <v>172.97</v>
      </c>
    </row>
    <row r="2019" spans="1:9">
      <c r="A2019" t="s">
        <v>2310</v>
      </c>
      <c r="B2019" s="1">
        <v>44392</v>
      </c>
      <c r="C2019" t="s">
        <v>4338</v>
      </c>
      <c r="D2019" t="s">
        <v>120</v>
      </c>
      <c r="E2019" t="s">
        <v>4342</v>
      </c>
      <c r="F2019" t="s">
        <v>4348</v>
      </c>
      <c r="G2019" t="s">
        <v>4352</v>
      </c>
      <c r="H2019">
        <v>5999.28</v>
      </c>
      <c r="I2019">
        <v>442.84</v>
      </c>
    </row>
    <row r="2020" spans="1:9">
      <c r="A2020" t="s">
        <v>2311</v>
      </c>
      <c r="B2020" s="1">
        <v>44392</v>
      </c>
      <c r="C2020" t="s">
        <v>4338</v>
      </c>
      <c r="D2020" t="s">
        <v>120</v>
      </c>
      <c r="E2020" t="s">
        <v>4342</v>
      </c>
      <c r="F2020" t="s">
        <v>4348</v>
      </c>
      <c r="G2020" t="s">
        <v>4354</v>
      </c>
      <c r="H2020">
        <v>441.84</v>
      </c>
      <c r="I2020">
        <v>32.770000000000003</v>
      </c>
    </row>
    <row r="2021" spans="1:9">
      <c r="A2021" t="s">
        <v>2312</v>
      </c>
      <c r="B2021" s="1">
        <v>44392</v>
      </c>
      <c r="C2021" t="s">
        <v>4338</v>
      </c>
      <c r="D2021" t="s">
        <v>120</v>
      </c>
      <c r="E2021" t="s">
        <v>4342</v>
      </c>
      <c r="F2021" t="s">
        <v>4348</v>
      </c>
      <c r="G2021" t="s">
        <v>4353</v>
      </c>
      <c r="H2021">
        <v>241.92</v>
      </c>
      <c r="I2021">
        <v>24.16</v>
      </c>
    </row>
    <row r="2022" spans="1:9">
      <c r="A2022" t="s">
        <v>2313</v>
      </c>
      <c r="B2022" s="1">
        <v>44392</v>
      </c>
      <c r="C2022" t="s">
        <v>4337</v>
      </c>
      <c r="D2022" t="s">
        <v>26</v>
      </c>
      <c r="E2022" t="s">
        <v>4342</v>
      </c>
      <c r="F2022" t="s">
        <v>4347</v>
      </c>
      <c r="G2022" t="s">
        <v>4353</v>
      </c>
      <c r="H2022">
        <v>74.760000000000005</v>
      </c>
      <c r="I2022">
        <v>5.78</v>
      </c>
    </row>
    <row r="2023" spans="1:9">
      <c r="A2023" t="s">
        <v>2314</v>
      </c>
      <c r="B2023" s="1">
        <v>44392</v>
      </c>
      <c r="C2023" t="s">
        <v>4339</v>
      </c>
      <c r="D2023" t="s">
        <v>63</v>
      </c>
      <c r="E2023" t="s">
        <v>4343</v>
      </c>
      <c r="F2023" t="s">
        <v>4350</v>
      </c>
      <c r="G2023" t="s">
        <v>4352</v>
      </c>
      <c r="H2023">
        <v>1242.6400000000001</v>
      </c>
      <c r="I2023">
        <v>165.83</v>
      </c>
    </row>
    <row r="2024" spans="1:9">
      <c r="A2024" t="s">
        <v>2315</v>
      </c>
      <c r="B2024" s="1">
        <v>44392</v>
      </c>
      <c r="C2024" t="s">
        <v>4338</v>
      </c>
      <c r="D2024" t="s">
        <v>319</v>
      </c>
      <c r="E2024" t="s">
        <v>4342</v>
      </c>
      <c r="F2024" t="s">
        <v>4347</v>
      </c>
      <c r="G2024" t="s">
        <v>4353</v>
      </c>
      <c r="H2024">
        <v>392</v>
      </c>
      <c r="I2024">
        <v>22.41</v>
      </c>
    </row>
    <row r="2025" spans="1:9">
      <c r="A2025" t="s">
        <v>2316</v>
      </c>
      <c r="B2025" s="1">
        <v>44392</v>
      </c>
      <c r="C2025" t="s">
        <v>4337</v>
      </c>
      <c r="D2025" t="s">
        <v>391</v>
      </c>
      <c r="E2025" t="s">
        <v>4342</v>
      </c>
      <c r="F2025" t="s">
        <v>4346</v>
      </c>
      <c r="G2025" t="s">
        <v>4354</v>
      </c>
      <c r="H2025">
        <v>1512.28</v>
      </c>
      <c r="I2025">
        <v>255.98</v>
      </c>
    </row>
    <row r="2026" spans="1:9">
      <c r="A2026" t="s">
        <v>2317</v>
      </c>
      <c r="B2026" s="1">
        <v>44392</v>
      </c>
      <c r="C2026" t="s">
        <v>4339</v>
      </c>
      <c r="D2026" t="s">
        <v>391</v>
      </c>
      <c r="E2026" t="s">
        <v>4342</v>
      </c>
      <c r="F2026" t="s">
        <v>4346</v>
      </c>
      <c r="G2026" t="s">
        <v>4353</v>
      </c>
      <c r="H2026">
        <v>1434.72</v>
      </c>
      <c r="I2026">
        <v>229.59</v>
      </c>
    </row>
    <row r="2027" spans="1:9">
      <c r="A2027" t="s">
        <v>2304</v>
      </c>
      <c r="B2027" s="1">
        <v>44391</v>
      </c>
      <c r="C2027" t="s">
        <v>4340</v>
      </c>
      <c r="D2027" t="s">
        <v>354</v>
      </c>
      <c r="E2027" t="s">
        <v>4343</v>
      </c>
      <c r="F2027" t="s">
        <v>4346</v>
      </c>
      <c r="G2027" t="s">
        <v>4354</v>
      </c>
      <c r="H2027">
        <v>799.96</v>
      </c>
      <c r="I2027">
        <v>171.23</v>
      </c>
    </row>
    <row r="2028" spans="1:9">
      <c r="A2028" t="s">
        <v>2305</v>
      </c>
      <c r="B2028" s="1">
        <v>44391</v>
      </c>
      <c r="C2028" t="s">
        <v>4339</v>
      </c>
      <c r="D2028" t="s">
        <v>621</v>
      </c>
      <c r="E2028" t="s">
        <v>4342</v>
      </c>
      <c r="F2028" t="s">
        <v>4348</v>
      </c>
      <c r="G2028" t="s">
        <v>4354</v>
      </c>
      <c r="H2028">
        <v>1687.3920000000001</v>
      </c>
      <c r="I2028">
        <v>11.42</v>
      </c>
    </row>
    <row r="2029" spans="1:9">
      <c r="A2029" t="s">
        <v>2306</v>
      </c>
      <c r="B2029" s="1">
        <v>44391</v>
      </c>
      <c r="C2029" t="s">
        <v>4337</v>
      </c>
      <c r="D2029" t="s">
        <v>621</v>
      </c>
      <c r="E2029" t="s">
        <v>4342</v>
      </c>
      <c r="F2029" t="s">
        <v>4348</v>
      </c>
      <c r="G2029" t="s">
        <v>4353</v>
      </c>
      <c r="H2029">
        <v>223.44</v>
      </c>
      <c r="I2029">
        <v>27.67</v>
      </c>
    </row>
    <row r="2030" spans="1:9">
      <c r="A2030" t="s">
        <v>2307</v>
      </c>
      <c r="B2030" s="1">
        <v>44391</v>
      </c>
      <c r="C2030" t="s">
        <v>4338</v>
      </c>
      <c r="D2030" t="s">
        <v>621</v>
      </c>
      <c r="E2030" t="s">
        <v>4342</v>
      </c>
      <c r="F2030" t="s">
        <v>4348</v>
      </c>
      <c r="G2030" t="s">
        <v>4353</v>
      </c>
      <c r="H2030">
        <v>553.55999999999995</v>
      </c>
      <c r="I2030">
        <v>142.41</v>
      </c>
    </row>
    <row r="2031" spans="1:9">
      <c r="A2031" t="s">
        <v>2296</v>
      </c>
      <c r="B2031" s="1">
        <v>44389</v>
      </c>
      <c r="C2031" t="s">
        <v>4337</v>
      </c>
      <c r="D2031" t="s">
        <v>5</v>
      </c>
      <c r="E2031" t="s">
        <v>4343</v>
      </c>
      <c r="F2031" t="s">
        <v>4348</v>
      </c>
      <c r="G2031" t="s">
        <v>4353</v>
      </c>
      <c r="H2031">
        <v>386.4</v>
      </c>
      <c r="I2031">
        <v>29.12</v>
      </c>
    </row>
    <row r="2032" spans="1:9">
      <c r="A2032" t="s">
        <v>2297</v>
      </c>
      <c r="B2032" s="1">
        <v>44389</v>
      </c>
      <c r="C2032" t="s">
        <v>4337</v>
      </c>
      <c r="D2032" t="s">
        <v>5</v>
      </c>
      <c r="E2032" t="s">
        <v>4343</v>
      </c>
      <c r="F2032" t="s">
        <v>4348</v>
      </c>
      <c r="G2032" t="s">
        <v>4353</v>
      </c>
      <c r="H2032">
        <v>125.496</v>
      </c>
      <c r="I2032">
        <v>19.87</v>
      </c>
    </row>
    <row r="2033" spans="1:9">
      <c r="A2033" t="s">
        <v>2298</v>
      </c>
      <c r="B2033" s="1">
        <v>44389</v>
      </c>
      <c r="C2033" t="s">
        <v>4337</v>
      </c>
      <c r="D2033" t="s">
        <v>5</v>
      </c>
      <c r="E2033" t="s">
        <v>4343</v>
      </c>
      <c r="F2033" t="s">
        <v>4348</v>
      </c>
      <c r="G2033" t="s">
        <v>4352</v>
      </c>
      <c r="H2033">
        <v>7004.2560000000003</v>
      </c>
      <c r="I2033">
        <v>24.7</v>
      </c>
    </row>
    <row r="2034" spans="1:9">
      <c r="A2034" t="s">
        <v>2299</v>
      </c>
      <c r="B2034" s="1">
        <v>44389</v>
      </c>
      <c r="C2034" t="s">
        <v>4337</v>
      </c>
      <c r="D2034" t="s">
        <v>5</v>
      </c>
      <c r="E2034" t="s">
        <v>4343</v>
      </c>
      <c r="F2034" t="s">
        <v>4348</v>
      </c>
      <c r="G2034" t="s">
        <v>4354</v>
      </c>
      <c r="H2034">
        <v>2773.0079999999998</v>
      </c>
      <c r="I2034">
        <v>246.96</v>
      </c>
    </row>
    <row r="2035" spans="1:9">
      <c r="A2035" t="s">
        <v>2300</v>
      </c>
      <c r="B2035" s="1">
        <v>44389</v>
      </c>
      <c r="C2035" t="s">
        <v>4338</v>
      </c>
      <c r="D2035" t="s">
        <v>326</v>
      </c>
      <c r="E2035" t="s">
        <v>4344</v>
      </c>
      <c r="F2035" t="s">
        <v>4346</v>
      </c>
      <c r="G2035" t="s">
        <v>4352</v>
      </c>
      <c r="H2035">
        <v>1171.3800000000001</v>
      </c>
      <c r="I2035">
        <v>189.79</v>
      </c>
    </row>
    <row r="2036" spans="1:9">
      <c r="A2036" t="s">
        <v>2301</v>
      </c>
      <c r="B2036" s="1">
        <v>44389</v>
      </c>
      <c r="C2036" t="s">
        <v>4338</v>
      </c>
      <c r="D2036" t="s">
        <v>244</v>
      </c>
      <c r="E2036" t="s">
        <v>4342</v>
      </c>
      <c r="F2036" t="s">
        <v>4347</v>
      </c>
      <c r="G2036" t="s">
        <v>4353</v>
      </c>
      <c r="H2036">
        <v>2784.6</v>
      </c>
      <c r="I2036">
        <v>205.62</v>
      </c>
    </row>
    <row r="2037" spans="1:9">
      <c r="A2037" t="s">
        <v>2302</v>
      </c>
      <c r="B2037" s="1">
        <v>44389</v>
      </c>
      <c r="C2037" t="s">
        <v>4338</v>
      </c>
      <c r="D2037" t="s">
        <v>76</v>
      </c>
      <c r="E2037" t="s">
        <v>4342</v>
      </c>
      <c r="F2037" t="s">
        <v>4348</v>
      </c>
      <c r="G2037" t="s">
        <v>4353</v>
      </c>
      <c r="H2037">
        <v>81.48</v>
      </c>
      <c r="I2037">
        <v>1.24</v>
      </c>
    </row>
    <row r="2038" spans="1:9">
      <c r="A2038" t="s">
        <v>2303</v>
      </c>
      <c r="B2038" s="1">
        <v>44389</v>
      </c>
      <c r="C2038" t="s">
        <v>4337</v>
      </c>
      <c r="D2038" t="s">
        <v>76</v>
      </c>
      <c r="E2038" t="s">
        <v>4342</v>
      </c>
      <c r="F2038" t="s">
        <v>4348</v>
      </c>
      <c r="G2038" t="s">
        <v>4353</v>
      </c>
      <c r="H2038">
        <v>102.62</v>
      </c>
      <c r="I2038">
        <v>10.06</v>
      </c>
    </row>
    <row r="2039" spans="1:9">
      <c r="A2039" t="s">
        <v>2288</v>
      </c>
      <c r="B2039" s="1">
        <v>44388</v>
      </c>
      <c r="C2039" t="s">
        <v>4337</v>
      </c>
      <c r="D2039" t="s">
        <v>41</v>
      </c>
      <c r="E2039" t="s">
        <v>4343</v>
      </c>
      <c r="F2039" t="s">
        <v>4346</v>
      </c>
      <c r="G2039" t="s">
        <v>4352</v>
      </c>
      <c r="H2039">
        <v>1126.1600000000001</v>
      </c>
      <c r="I2039">
        <v>190.16</v>
      </c>
    </row>
    <row r="2040" spans="1:9">
      <c r="A2040" t="s">
        <v>2289</v>
      </c>
      <c r="B2040" s="1">
        <v>44388</v>
      </c>
      <c r="C2040" t="s">
        <v>4337</v>
      </c>
      <c r="D2040" t="s">
        <v>392</v>
      </c>
      <c r="E2040" t="s">
        <v>4343</v>
      </c>
      <c r="F2040" t="s">
        <v>4346</v>
      </c>
      <c r="G2040" t="s">
        <v>4352</v>
      </c>
      <c r="H2040">
        <v>1372.7280000000001</v>
      </c>
      <c r="I2040">
        <v>16.43</v>
      </c>
    </row>
    <row r="2041" spans="1:9">
      <c r="A2041" t="s">
        <v>2290</v>
      </c>
      <c r="B2041" s="1">
        <v>44388</v>
      </c>
      <c r="C2041" t="s">
        <v>4337</v>
      </c>
      <c r="D2041" t="s">
        <v>392</v>
      </c>
      <c r="E2041" t="s">
        <v>4343</v>
      </c>
      <c r="F2041" t="s">
        <v>4346</v>
      </c>
      <c r="G2041" t="s">
        <v>4354</v>
      </c>
      <c r="H2041">
        <v>5066.04</v>
      </c>
      <c r="I2041">
        <v>32.29</v>
      </c>
    </row>
    <row r="2042" spans="1:9">
      <c r="A2042" t="s">
        <v>2291</v>
      </c>
      <c r="B2042" s="1">
        <v>44388</v>
      </c>
      <c r="C2042" t="s">
        <v>4339</v>
      </c>
      <c r="D2042" t="s">
        <v>392</v>
      </c>
      <c r="E2042" t="s">
        <v>4343</v>
      </c>
      <c r="F2042" t="s">
        <v>4346</v>
      </c>
      <c r="G2042" t="s">
        <v>4352</v>
      </c>
      <c r="H2042">
        <v>3558.24</v>
      </c>
      <c r="I2042">
        <v>6.85</v>
      </c>
    </row>
    <row r="2043" spans="1:9">
      <c r="A2043" t="s">
        <v>2292</v>
      </c>
      <c r="B2043" s="1">
        <v>44388</v>
      </c>
      <c r="C2043" t="s">
        <v>4339</v>
      </c>
      <c r="D2043" t="s">
        <v>163</v>
      </c>
      <c r="E2043" t="s">
        <v>4343</v>
      </c>
      <c r="F2043" t="s">
        <v>4346</v>
      </c>
      <c r="G2043" t="s">
        <v>4353</v>
      </c>
      <c r="H2043">
        <v>236.46</v>
      </c>
      <c r="I2043">
        <v>43.61</v>
      </c>
    </row>
    <row r="2044" spans="1:9">
      <c r="A2044" t="s">
        <v>2293</v>
      </c>
      <c r="B2044" s="1">
        <v>44388</v>
      </c>
      <c r="C2044" t="s">
        <v>4338</v>
      </c>
      <c r="D2044" t="s">
        <v>593</v>
      </c>
      <c r="E2044" t="s">
        <v>4342</v>
      </c>
      <c r="F2044" t="s">
        <v>4346</v>
      </c>
      <c r="G2044" t="s">
        <v>4353</v>
      </c>
      <c r="H2044">
        <v>363.32799999999997</v>
      </c>
      <c r="I2044">
        <v>37.25</v>
      </c>
    </row>
    <row r="2045" spans="1:9">
      <c r="A2045" t="s">
        <v>2294</v>
      </c>
      <c r="B2045" s="1">
        <v>44388</v>
      </c>
      <c r="C2045" t="s">
        <v>4337</v>
      </c>
      <c r="D2045" t="s">
        <v>593</v>
      </c>
      <c r="E2045" t="s">
        <v>4342</v>
      </c>
      <c r="F2045" t="s">
        <v>4346</v>
      </c>
      <c r="G2045" t="s">
        <v>4353</v>
      </c>
      <c r="H2045">
        <v>5316.08</v>
      </c>
      <c r="I2045">
        <v>463.94</v>
      </c>
    </row>
    <row r="2046" spans="1:9">
      <c r="A2046" t="s">
        <v>2295</v>
      </c>
      <c r="B2046" s="1">
        <v>44388</v>
      </c>
      <c r="C2046" t="s">
        <v>4337</v>
      </c>
      <c r="D2046" t="s">
        <v>593</v>
      </c>
      <c r="E2046" t="s">
        <v>4342</v>
      </c>
      <c r="F2046" t="s">
        <v>4346</v>
      </c>
      <c r="G2046" t="s">
        <v>4354</v>
      </c>
      <c r="H2046">
        <v>991.9</v>
      </c>
      <c r="I2046">
        <v>126.12</v>
      </c>
    </row>
    <row r="2047" spans="1:9">
      <c r="A2047" t="s">
        <v>2284</v>
      </c>
      <c r="B2047" s="1">
        <v>44387</v>
      </c>
      <c r="C2047" t="s">
        <v>4338</v>
      </c>
      <c r="D2047" t="s">
        <v>570</v>
      </c>
      <c r="E2047" t="s">
        <v>4342</v>
      </c>
      <c r="F2047" t="s">
        <v>4346</v>
      </c>
      <c r="G2047" t="s">
        <v>4353</v>
      </c>
      <c r="H2047">
        <v>119.56</v>
      </c>
      <c r="I2047">
        <v>26.13</v>
      </c>
    </row>
    <row r="2048" spans="1:9">
      <c r="A2048" t="s">
        <v>2285</v>
      </c>
      <c r="B2048" s="1">
        <v>44387</v>
      </c>
      <c r="C2048" t="s">
        <v>4339</v>
      </c>
      <c r="D2048" t="s">
        <v>519</v>
      </c>
      <c r="E2048" t="s">
        <v>4342</v>
      </c>
      <c r="F2048" t="s">
        <v>4347</v>
      </c>
      <c r="G2048" t="s">
        <v>4352</v>
      </c>
      <c r="H2048">
        <v>1994.58</v>
      </c>
      <c r="I2048">
        <v>258.36</v>
      </c>
    </row>
    <row r="2049" spans="1:9">
      <c r="A2049" t="s">
        <v>2286</v>
      </c>
      <c r="B2049" s="1">
        <v>44387</v>
      </c>
      <c r="C2049" t="s">
        <v>4339</v>
      </c>
      <c r="D2049" t="s">
        <v>519</v>
      </c>
      <c r="E2049" t="s">
        <v>4342</v>
      </c>
      <c r="F2049" t="s">
        <v>4347</v>
      </c>
      <c r="G2049" t="s">
        <v>4353</v>
      </c>
      <c r="H2049">
        <v>42.28</v>
      </c>
      <c r="I2049">
        <v>0.56999999999999995</v>
      </c>
    </row>
    <row r="2050" spans="1:9">
      <c r="A2050" t="s">
        <v>2287</v>
      </c>
      <c r="B2050" s="1">
        <v>44387</v>
      </c>
      <c r="C2050" t="s">
        <v>4339</v>
      </c>
      <c r="D2050" t="s">
        <v>519</v>
      </c>
      <c r="E2050" t="s">
        <v>4342</v>
      </c>
      <c r="F2050" t="s">
        <v>4347</v>
      </c>
      <c r="G2050" t="s">
        <v>4353</v>
      </c>
      <c r="H2050">
        <v>318.5</v>
      </c>
      <c r="I2050">
        <v>33.14</v>
      </c>
    </row>
    <row r="2051" spans="1:9">
      <c r="A2051" t="s">
        <v>2280</v>
      </c>
      <c r="B2051" s="1">
        <v>44386</v>
      </c>
      <c r="C2051" t="s">
        <v>4339</v>
      </c>
      <c r="D2051" t="s">
        <v>407</v>
      </c>
      <c r="E2051" t="s">
        <v>4343</v>
      </c>
      <c r="F2051" t="s">
        <v>4346</v>
      </c>
      <c r="G2051" t="s">
        <v>4352</v>
      </c>
      <c r="H2051">
        <v>2402.4</v>
      </c>
      <c r="I2051">
        <v>163.29</v>
      </c>
    </row>
    <row r="2052" spans="1:9">
      <c r="A2052" t="s">
        <v>2281</v>
      </c>
      <c r="B2052" s="1">
        <v>44386</v>
      </c>
      <c r="C2052" t="s">
        <v>4338</v>
      </c>
      <c r="D2052" t="s">
        <v>146</v>
      </c>
      <c r="E2052" t="s">
        <v>4343</v>
      </c>
      <c r="F2052" t="s">
        <v>4348</v>
      </c>
      <c r="G2052" t="s">
        <v>4353</v>
      </c>
      <c r="H2052">
        <v>385.7</v>
      </c>
      <c r="I2052">
        <v>35.31</v>
      </c>
    </row>
    <row r="2053" spans="1:9">
      <c r="A2053" t="s">
        <v>2282</v>
      </c>
      <c r="B2053" s="1">
        <v>44386</v>
      </c>
      <c r="C2053" t="s">
        <v>4338</v>
      </c>
      <c r="D2053" t="s">
        <v>232</v>
      </c>
      <c r="E2053" t="s">
        <v>4343</v>
      </c>
      <c r="F2053" t="s">
        <v>4347</v>
      </c>
      <c r="G2053" t="s">
        <v>4354</v>
      </c>
      <c r="H2053">
        <v>8975.82</v>
      </c>
      <c r="I2053">
        <v>54.79</v>
      </c>
    </row>
    <row r="2054" spans="1:9">
      <c r="A2054" t="s">
        <v>2283</v>
      </c>
      <c r="B2054" s="1">
        <v>44386</v>
      </c>
      <c r="C2054" t="s">
        <v>4339</v>
      </c>
      <c r="D2054" t="s">
        <v>232</v>
      </c>
      <c r="E2054" t="s">
        <v>4343</v>
      </c>
      <c r="F2054" t="s">
        <v>4347</v>
      </c>
      <c r="G2054" t="s">
        <v>4353</v>
      </c>
      <c r="H2054">
        <v>136.584</v>
      </c>
      <c r="I2054">
        <v>18.86</v>
      </c>
    </row>
    <row r="2055" spans="1:9">
      <c r="A2055" t="s">
        <v>2271</v>
      </c>
      <c r="B2055" s="1">
        <v>44385</v>
      </c>
      <c r="C2055" t="s">
        <v>4338</v>
      </c>
      <c r="D2055" t="s">
        <v>617</v>
      </c>
      <c r="E2055" t="s">
        <v>4343</v>
      </c>
      <c r="F2055" t="s">
        <v>4346</v>
      </c>
      <c r="G2055" t="s">
        <v>4353</v>
      </c>
      <c r="H2055">
        <v>5300.4</v>
      </c>
      <c r="I2055">
        <v>306.58999999999997</v>
      </c>
    </row>
    <row r="2056" spans="1:9">
      <c r="A2056" t="s">
        <v>2272</v>
      </c>
      <c r="B2056" s="1">
        <v>44385</v>
      </c>
      <c r="C2056" t="s">
        <v>4339</v>
      </c>
      <c r="D2056" t="s">
        <v>216</v>
      </c>
      <c r="E2056" t="s">
        <v>4342</v>
      </c>
      <c r="F2056" t="s">
        <v>4347</v>
      </c>
      <c r="G2056" t="s">
        <v>4354</v>
      </c>
      <c r="H2056">
        <v>699.55200000000002</v>
      </c>
      <c r="I2056">
        <v>6.26</v>
      </c>
    </row>
    <row r="2057" spans="1:9">
      <c r="A2057" t="s">
        <v>2273</v>
      </c>
      <c r="B2057" s="1">
        <v>44385</v>
      </c>
      <c r="C2057" t="s">
        <v>4337</v>
      </c>
      <c r="D2057" t="s">
        <v>362</v>
      </c>
      <c r="E2057" t="s">
        <v>4343</v>
      </c>
      <c r="F2057" t="s">
        <v>4348</v>
      </c>
      <c r="G2057" t="s">
        <v>4354</v>
      </c>
      <c r="H2057">
        <v>312.858</v>
      </c>
      <c r="I2057">
        <v>11.92</v>
      </c>
    </row>
    <row r="2058" spans="1:9">
      <c r="A2058" t="s">
        <v>2274</v>
      </c>
      <c r="B2058" s="1">
        <v>44385</v>
      </c>
      <c r="C2058" t="s">
        <v>4338</v>
      </c>
      <c r="D2058" t="s">
        <v>686</v>
      </c>
      <c r="E2058" t="s">
        <v>4342</v>
      </c>
      <c r="F2058" t="s">
        <v>4347</v>
      </c>
      <c r="G2058" t="s">
        <v>4352</v>
      </c>
      <c r="H2058">
        <v>2394.14</v>
      </c>
      <c r="I2058">
        <v>125.19</v>
      </c>
    </row>
    <row r="2059" spans="1:9">
      <c r="A2059" t="s">
        <v>2275</v>
      </c>
      <c r="B2059" s="1">
        <v>44385</v>
      </c>
      <c r="C2059" t="s">
        <v>4339</v>
      </c>
      <c r="D2059" t="s">
        <v>686</v>
      </c>
      <c r="E2059" t="s">
        <v>4342</v>
      </c>
      <c r="F2059" t="s">
        <v>4347</v>
      </c>
      <c r="G2059" t="s">
        <v>4353</v>
      </c>
      <c r="H2059">
        <v>315.42</v>
      </c>
      <c r="I2059">
        <v>19.170000000000002</v>
      </c>
    </row>
    <row r="2060" spans="1:9">
      <c r="A2060" t="s">
        <v>2276</v>
      </c>
      <c r="B2060" s="1">
        <v>44385</v>
      </c>
      <c r="C2060" t="s">
        <v>4339</v>
      </c>
      <c r="D2060" t="s">
        <v>639</v>
      </c>
      <c r="E2060" t="s">
        <v>4342</v>
      </c>
      <c r="F2060" t="s">
        <v>4349</v>
      </c>
      <c r="G2060" t="s">
        <v>4352</v>
      </c>
      <c r="H2060">
        <v>227.976</v>
      </c>
      <c r="I2060">
        <v>3.22</v>
      </c>
    </row>
    <row r="2061" spans="1:9">
      <c r="A2061" t="s">
        <v>2277</v>
      </c>
      <c r="B2061" s="1">
        <v>44385</v>
      </c>
      <c r="C2061" t="s">
        <v>4337</v>
      </c>
      <c r="D2061" t="s">
        <v>4330</v>
      </c>
      <c r="E2061" t="s">
        <v>4342</v>
      </c>
      <c r="F2061" t="s">
        <v>4348</v>
      </c>
      <c r="G2061" t="s">
        <v>4353</v>
      </c>
      <c r="H2061">
        <v>3216.36</v>
      </c>
      <c r="I2061">
        <v>295.58</v>
      </c>
    </row>
    <row r="2062" spans="1:9">
      <c r="A2062" t="s">
        <v>2278</v>
      </c>
      <c r="B2062" s="1">
        <v>44385</v>
      </c>
      <c r="C2062" t="s">
        <v>4338</v>
      </c>
      <c r="D2062" t="s">
        <v>447</v>
      </c>
      <c r="E2062" t="s">
        <v>4342</v>
      </c>
      <c r="F2062" t="s">
        <v>4347</v>
      </c>
      <c r="G2062" t="s">
        <v>4353</v>
      </c>
      <c r="H2062">
        <v>2908.248</v>
      </c>
      <c r="I2062">
        <v>37.78</v>
      </c>
    </row>
    <row r="2063" spans="1:9">
      <c r="A2063" t="s">
        <v>2279</v>
      </c>
      <c r="B2063" s="1">
        <v>44385</v>
      </c>
      <c r="C2063" t="s">
        <v>4339</v>
      </c>
      <c r="D2063" t="s">
        <v>447</v>
      </c>
      <c r="E2063" t="s">
        <v>4342</v>
      </c>
      <c r="F2063" t="s">
        <v>4347</v>
      </c>
      <c r="G2063" t="s">
        <v>4353</v>
      </c>
      <c r="H2063">
        <v>547.00800000000004</v>
      </c>
      <c r="I2063">
        <v>39.18</v>
      </c>
    </row>
    <row r="2064" spans="1:9">
      <c r="A2064" t="s">
        <v>2266</v>
      </c>
      <c r="B2064" s="1">
        <v>44384</v>
      </c>
      <c r="C2064" t="s">
        <v>4340</v>
      </c>
      <c r="D2064" t="s">
        <v>529</v>
      </c>
      <c r="E2064" t="s">
        <v>4344</v>
      </c>
      <c r="F2064" t="s">
        <v>4350</v>
      </c>
      <c r="G2064" t="s">
        <v>4352</v>
      </c>
      <c r="H2064">
        <v>4867.38</v>
      </c>
      <c r="I2064">
        <v>227.39</v>
      </c>
    </row>
    <row r="2065" spans="1:9">
      <c r="A2065" t="s">
        <v>2267</v>
      </c>
      <c r="B2065" s="1">
        <v>44384</v>
      </c>
      <c r="C2065" t="s">
        <v>4337</v>
      </c>
      <c r="D2065" t="s">
        <v>529</v>
      </c>
      <c r="E2065" t="s">
        <v>4344</v>
      </c>
      <c r="F2065" t="s">
        <v>4350</v>
      </c>
      <c r="G2065" t="s">
        <v>4354</v>
      </c>
      <c r="H2065">
        <v>484.4</v>
      </c>
      <c r="I2065">
        <v>38.020000000000003</v>
      </c>
    </row>
    <row r="2066" spans="1:9">
      <c r="A2066" t="s">
        <v>2268</v>
      </c>
      <c r="B2066" s="1">
        <v>44384</v>
      </c>
      <c r="C2066" t="s">
        <v>4338</v>
      </c>
      <c r="D2066" t="s">
        <v>372</v>
      </c>
      <c r="E2066" t="s">
        <v>4342</v>
      </c>
      <c r="F2066" t="s">
        <v>4347</v>
      </c>
      <c r="G2066" t="s">
        <v>4352</v>
      </c>
      <c r="H2066">
        <v>3569.16</v>
      </c>
      <c r="I2066">
        <v>264.39</v>
      </c>
    </row>
    <row r="2067" spans="1:9">
      <c r="A2067" t="s">
        <v>2269</v>
      </c>
      <c r="B2067" s="1">
        <v>44384</v>
      </c>
      <c r="C2067" t="s">
        <v>4338</v>
      </c>
      <c r="D2067" t="s">
        <v>160</v>
      </c>
      <c r="E2067" t="s">
        <v>4344</v>
      </c>
      <c r="F2067" t="s">
        <v>4347</v>
      </c>
      <c r="G2067" t="s">
        <v>4353</v>
      </c>
      <c r="H2067">
        <v>179.34</v>
      </c>
      <c r="I2067">
        <v>10.44</v>
      </c>
    </row>
    <row r="2068" spans="1:9">
      <c r="A2068" t="s">
        <v>2270</v>
      </c>
      <c r="B2068" s="1">
        <v>44384</v>
      </c>
      <c r="C2068" t="s">
        <v>4337</v>
      </c>
      <c r="D2068" t="s">
        <v>160</v>
      </c>
      <c r="E2068" t="s">
        <v>4344</v>
      </c>
      <c r="F2068" t="s">
        <v>4347</v>
      </c>
      <c r="G2068" t="s">
        <v>4353</v>
      </c>
      <c r="H2068">
        <v>39.76</v>
      </c>
      <c r="I2068">
        <v>0.32</v>
      </c>
    </row>
    <row r="2069" spans="1:9">
      <c r="A2069" t="s">
        <v>2259</v>
      </c>
      <c r="B2069" s="1">
        <v>44383</v>
      </c>
      <c r="C2069" t="s">
        <v>4337</v>
      </c>
      <c r="D2069" t="s">
        <v>443</v>
      </c>
      <c r="E2069" t="s">
        <v>4342</v>
      </c>
      <c r="F2069" t="s">
        <v>4349</v>
      </c>
      <c r="G2069" t="s">
        <v>4352</v>
      </c>
      <c r="H2069">
        <v>3449.88</v>
      </c>
      <c r="I2069">
        <v>201.11</v>
      </c>
    </row>
    <row r="2070" spans="1:9">
      <c r="A2070" t="s">
        <v>2260</v>
      </c>
      <c r="B2070" s="1">
        <v>44383</v>
      </c>
      <c r="C2070" t="s">
        <v>4337</v>
      </c>
      <c r="D2070" t="s">
        <v>443</v>
      </c>
      <c r="E2070" t="s">
        <v>4342</v>
      </c>
      <c r="F2070" t="s">
        <v>4349</v>
      </c>
      <c r="G2070" t="s">
        <v>4352</v>
      </c>
      <c r="H2070">
        <v>772.46400000000006</v>
      </c>
      <c r="I2070">
        <v>159.62</v>
      </c>
    </row>
    <row r="2071" spans="1:9">
      <c r="A2071" t="s">
        <v>2261</v>
      </c>
      <c r="B2071" s="1">
        <v>44383</v>
      </c>
      <c r="C2071" t="s">
        <v>4339</v>
      </c>
      <c r="D2071" t="s">
        <v>443</v>
      </c>
      <c r="E2071" t="s">
        <v>4342</v>
      </c>
      <c r="F2071" t="s">
        <v>4349</v>
      </c>
      <c r="G2071" t="s">
        <v>4353</v>
      </c>
      <c r="H2071">
        <v>716.1</v>
      </c>
      <c r="I2071">
        <v>71.64</v>
      </c>
    </row>
    <row r="2072" spans="1:9">
      <c r="A2072" t="s">
        <v>2262</v>
      </c>
      <c r="B2072" s="1">
        <v>44383</v>
      </c>
      <c r="C2072" t="s">
        <v>4337</v>
      </c>
      <c r="D2072" t="s">
        <v>443</v>
      </c>
      <c r="E2072" t="s">
        <v>4342</v>
      </c>
      <c r="F2072" t="s">
        <v>4349</v>
      </c>
      <c r="G2072" t="s">
        <v>4354</v>
      </c>
      <c r="H2072">
        <v>1999.2</v>
      </c>
      <c r="I2072">
        <v>3.54</v>
      </c>
    </row>
    <row r="2073" spans="1:9">
      <c r="A2073" t="s">
        <v>2263</v>
      </c>
      <c r="B2073" s="1">
        <v>44383</v>
      </c>
      <c r="C2073" t="s">
        <v>4340</v>
      </c>
      <c r="D2073" t="s">
        <v>35</v>
      </c>
      <c r="E2073" t="s">
        <v>4343</v>
      </c>
      <c r="F2073" t="s">
        <v>4348</v>
      </c>
      <c r="G2073" t="s">
        <v>4353</v>
      </c>
      <c r="H2073">
        <v>695.1</v>
      </c>
      <c r="I2073">
        <v>170.78</v>
      </c>
    </row>
    <row r="2074" spans="1:9">
      <c r="A2074" t="s">
        <v>2264</v>
      </c>
      <c r="B2074" s="1">
        <v>44383</v>
      </c>
      <c r="C2074" t="s">
        <v>4337</v>
      </c>
      <c r="D2074" t="s">
        <v>687</v>
      </c>
      <c r="E2074" t="s">
        <v>4343</v>
      </c>
      <c r="F2074" t="s">
        <v>4348</v>
      </c>
      <c r="G2074" t="s">
        <v>4353</v>
      </c>
      <c r="H2074">
        <v>106.12</v>
      </c>
      <c r="I2074">
        <v>23.63</v>
      </c>
    </row>
    <row r="2075" spans="1:9">
      <c r="A2075" t="s">
        <v>2265</v>
      </c>
      <c r="B2075" s="1">
        <v>44383</v>
      </c>
      <c r="C2075" t="s">
        <v>4337</v>
      </c>
      <c r="D2075" t="s">
        <v>687</v>
      </c>
      <c r="E2075" t="s">
        <v>4343</v>
      </c>
      <c r="F2075" t="s">
        <v>4348</v>
      </c>
      <c r="G2075" t="s">
        <v>4353</v>
      </c>
      <c r="H2075">
        <v>60.311999999999998</v>
      </c>
      <c r="I2075">
        <v>6.42</v>
      </c>
    </row>
    <row r="2076" spans="1:9">
      <c r="A2076" t="s">
        <v>2257</v>
      </c>
      <c r="B2076" s="1">
        <v>44382</v>
      </c>
      <c r="C2076" t="s">
        <v>4340</v>
      </c>
      <c r="D2076" t="s">
        <v>152</v>
      </c>
      <c r="E2076" t="s">
        <v>4343</v>
      </c>
      <c r="F2076" t="s">
        <v>4348</v>
      </c>
      <c r="G2076" t="s">
        <v>4353</v>
      </c>
      <c r="H2076">
        <v>3382.96</v>
      </c>
      <c r="I2076">
        <v>228.54</v>
      </c>
    </row>
    <row r="2077" spans="1:9">
      <c r="A2077" t="s">
        <v>2258</v>
      </c>
      <c r="B2077" s="1">
        <v>44382</v>
      </c>
      <c r="C2077" t="s">
        <v>4338</v>
      </c>
      <c r="D2077" t="s">
        <v>152</v>
      </c>
      <c r="E2077" t="s">
        <v>4343</v>
      </c>
      <c r="F2077" t="s">
        <v>4348</v>
      </c>
      <c r="G2077" t="s">
        <v>4353</v>
      </c>
      <c r="H2077">
        <v>317.8</v>
      </c>
      <c r="I2077">
        <v>14.52</v>
      </c>
    </row>
    <row r="2078" spans="1:9">
      <c r="A2078" t="s">
        <v>2245</v>
      </c>
      <c r="B2078" s="1">
        <v>44381</v>
      </c>
      <c r="C2078" t="s">
        <v>4338</v>
      </c>
      <c r="D2078" t="s">
        <v>594</v>
      </c>
      <c r="E2078" t="s">
        <v>4342</v>
      </c>
      <c r="F2078" t="s">
        <v>4348</v>
      </c>
      <c r="G2078" t="s">
        <v>4353</v>
      </c>
      <c r="H2078">
        <v>278.32</v>
      </c>
      <c r="I2078">
        <v>30.97</v>
      </c>
    </row>
    <row r="2079" spans="1:9">
      <c r="A2079" t="s">
        <v>2246</v>
      </c>
      <c r="B2079" s="1">
        <v>44381</v>
      </c>
      <c r="C2079" t="s">
        <v>4338</v>
      </c>
      <c r="D2079" t="s">
        <v>522</v>
      </c>
      <c r="E2079" t="s">
        <v>4343</v>
      </c>
      <c r="F2079" t="s">
        <v>4347</v>
      </c>
      <c r="G2079" t="s">
        <v>4353</v>
      </c>
      <c r="H2079">
        <v>178.5</v>
      </c>
      <c r="I2079">
        <v>25.58</v>
      </c>
    </row>
    <row r="2080" spans="1:9">
      <c r="A2080" t="s">
        <v>2247</v>
      </c>
      <c r="B2080" s="1">
        <v>44381</v>
      </c>
      <c r="C2080" t="s">
        <v>4337</v>
      </c>
      <c r="D2080" t="s">
        <v>522</v>
      </c>
      <c r="E2080" t="s">
        <v>4343</v>
      </c>
      <c r="F2080" t="s">
        <v>4347</v>
      </c>
      <c r="G2080" t="s">
        <v>4353</v>
      </c>
      <c r="H2080">
        <v>262.08</v>
      </c>
      <c r="I2080">
        <v>14.14</v>
      </c>
    </row>
    <row r="2081" spans="1:9">
      <c r="A2081" t="s">
        <v>2248</v>
      </c>
      <c r="B2081" s="1">
        <v>44381</v>
      </c>
      <c r="C2081" t="s">
        <v>4337</v>
      </c>
      <c r="D2081" t="s">
        <v>308</v>
      </c>
      <c r="E2081" t="s">
        <v>4342</v>
      </c>
      <c r="F2081" t="s">
        <v>4346</v>
      </c>
      <c r="G2081" t="s">
        <v>4353</v>
      </c>
      <c r="H2081">
        <v>888.16</v>
      </c>
      <c r="I2081">
        <v>68.040000000000006</v>
      </c>
    </row>
    <row r="2082" spans="1:9">
      <c r="A2082" t="s">
        <v>2249</v>
      </c>
      <c r="B2082" s="1">
        <v>44381</v>
      </c>
      <c r="C2082" t="s">
        <v>4337</v>
      </c>
      <c r="D2082" t="s">
        <v>308</v>
      </c>
      <c r="E2082" t="s">
        <v>4342</v>
      </c>
      <c r="F2082" t="s">
        <v>4346</v>
      </c>
      <c r="G2082" t="s">
        <v>4354</v>
      </c>
      <c r="H2082">
        <v>11539.92</v>
      </c>
      <c r="I2082">
        <v>478.57</v>
      </c>
    </row>
    <row r="2083" spans="1:9">
      <c r="A2083" t="s">
        <v>2250</v>
      </c>
      <c r="B2083" s="1">
        <v>44381</v>
      </c>
      <c r="C2083" t="s">
        <v>4338</v>
      </c>
      <c r="D2083" t="s">
        <v>308</v>
      </c>
      <c r="E2083" t="s">
        <v>4342</v>
      </c>
      <c r="F2083" t="s">
        <v>4346</v>
      </c>
      <c r="G2083" t="s">
        <v>4353</v>
      </c>
      <c r="H2083">
        <v>1969.38</v>
      </c>
      <c r="I2083">
        <v>174.82</v>
      </c>
    </row>
    <row r="2084" spans="1:9">
      <c r="A2084" t="s">
        <v>2251</v>
      </c>
      <c r="B2084" s="1">
        <v>44381</v>
      </c>
      <c r="C2084" t="s">
        <v>4337</v>
      </c>
      <c r="D2084" t="s">
        <v>308</v>
      </c>
      <c r="E2084" t="s">
        <v>4342</v>
      </c>
      <c r="F2084" t="s">
        <v>4346</v>
      </c>
      <c r="G2084" t="s">
        <v>4353</v>
      </c>
      <c r="H2084">
        <v>333.2</v>
      </c>
      <c r="I2084">
        <v>14.59</v>
      </c>
    </row>
    <row r="2085" spans="1:9">
      <c r="A2085" t="s">
        <v>2252</v>
      </c>
      <c r="B2085" s="1">
        <v>44381</v>
      </c>
      <c r="C2085" t="s">
        <v>4337</v>
      </c>
      <c r="D2085" t="s">
        <v>436</v>
      </c>
      <c r="E2085" t="s">
        <v>4342</v>
      </c>
      <c r="F2085" t="s">
        <v>4348</v>
      </c>
      <c r="G2085" t="s">
        <v>4353</v>
      </c>
      <c r="H2085">
        <v>289.52</v>
      </c>
      <c r="I2085">
        <v>10.45</v>
      </c>
    </row>
    <row r="2086" spans="1:9">
      <c r="A2086" t="s">
        <v>2253</v>
      </c>
      <c r="B2086" s="1">
        <v>44381</v>
      </c>
      <c r="C2086" t="s">
        <v>4337</v>
      </c>
      <c r="D2086" t="s">
        <v>436</v>
      </c>
      <c r="E2086" t="s">
        <v>4342</v>
      </c>
      <c r="F2086" t="s">
        <v>4348</v>
      </c>
      <c r="G2086" t="s">
        <v>4352</v>
      </c>
      <c r="H2086">
        <v>662.2</v>
      </c>
      <c r="I2086">
        <v>191.83</v>
      </c>
    </row>
    <row r="2087" spans="1:9">
      <c r="A2087" t="s">
        <v>2254</v>
      </c>
      <c r="B2087" s="1">
        <v>44381</v>
      </c>
      <c r="C2087" t="s">
        <v>4338</v>
      </c>
      <c r="D2087" t="s">
        <v>135</v>
      </c>
      <c r="E2087" t="s">
        <v>4342</v>
      </c>
      <c r="F2087" t="s">
        <v>4347</v>
      </c>
      <c r="G2087" t="s">
        <v>4354</v>
      </c>
      <c r="H2087">
        <v>1236.48</v>
      </c>
      <c r="I2087">
        <v>244.85</v>
      </c>
    </row>
    <row r="2088" spans="1:9">
      <c r="A2088" t="s">
        <v>2255</v>
      </c>
      <c r="B2088" s="1">
        <v>44381</v>
      </c>
      <c r="C2088" t="s">
        <v>4339</v>
      </c>
      <c r="D2088" t="s">
        <v>422</v>
      </c>
      <c r="E2088" t="s">
        <v>4343</v>
      </c>
      <c r="F2088" t="s">
        <v>4350</v>
      </c>
      <c r="G2088" t="s">
        <v>4354</v>
      </c>
      <c r="H2088">
        <v>17765.439999999999</v>
      </c>
      <c r="I2088">
        <v>482.75</v>
      </c>
    </row>
    <row r="2089" spans="1:9">
      <c r="A2089" t="s">
        <v>2256</v>
      </c>
      <c r="B2089" s="1">
        <v>44381</v>
      </c>
      <c r="C2089" t="s">
        <v>4340</v>
      </c>
      <c r="D2089" t="s">
        <v>422</v>
      </c>
      <c r="E2089" t="s">
        <v>4343</v>
      </c>
      <c r="F2089" t="s">
        <v>4350</v>
      </c>
      <c r="G2089" t="s">
        <v>4353</v>
      </c>
      <c r="H2089">
        <v>269.92</v>
      </c>
      <c r="I2089">
        <v>42.78</v>
      </c>
    </row>
    <row r="2090" spans="1:9">
      <c r="A2090" t="s">
        <v>2241</v>
      </c>
      <c r="B2090" s="1">
        <v>44380</v>
      </c>
      <c r="C2090" t="s">
        <v>4337</v>
      </c>
      <c r="D2090" t="s">
        <v>374</v>
      </c>
      <c r="E2090" t="s">
        <v>4342</v>
      </c>
      <c r="F2090" t="s">
        <v>4348</v>
      </c>
      <c r="G2090" t="s">
        <v>4353</v>
      </c>
      <c r="H2090">
        <v>52.92</v>
      </c>
      <c r="I2090">
        <v>1.93</v>
      </c>
    </row>
    <row r="2091" spans="1:9">
      <c r="A2091" t="s">
        <v>2242</v>
      </c>
      <c r="B2091" s="1">
        <v>44380</v>
      </c>
      <c r="C2091" t="s">
        <v>4338</v>
      </c>
      <c r="D2091" t="s">
        <v>8</v>
      </c>
      <c r="E2091" t="s">
        <v>4343</v>
      </c>
      <c r="F2091" t="s">
        <v>4348</v>
      </c>
      <c r="G2091" t="s">
        <v>4353</v>
      </c>
      <c r="H2091">
        <v>77</v>
      </c>
      <c r="I2091">
        <v>18.72</v>
      </c>
    </row>
    <row r="2092" spans="1:9">
      <c r="A2092" t="s">
        <v>2243</v>
      </c>
      <c r="B2092" s="1">
        <v>44380</v>
      </c>
      <c r="C2092" t="s">
        <v>4338</v>
      </c>
      <c r="D2092" t="s">
        <v>8</v>
      </c>
      <c r="E2092" t="s">
        <v>4343</v>
      </c>
      <c r="F2092" t="s">
        <v>4348</v>
      </c>
      <c r="G2092" t="s">
        <v>4353</v>
      </c>
      <c r="H2092">
        <v>406.72800000000001</v>
      </c>
      <c r="I2092">
        <v>18.28</v>
      </c>
    </row>
    <row r="2093" spans="1:9">
      <c r="A2093" t="s">
        <v>2244</v>
      </c>
      <c r="B2093" s="1">
        <v>44380</v>
      </c>
      <c r="C2093" t="s">
        <v>4339</v>
      </c>
      <c r="D2093" t="s">
        <v>160</v>
      </c>
      <c r="E2093" t="s">
        <v>4344</v>
      </c>
      <c r="F2093" t="s">
        <v>4347</v>
      </c>
      <c r="G2093" t="s">
        <v>4352</v>
      </c>
      <c r="H2093">
        <v>916.27200000000005</v>
      </c>
      <c r="I2093">
        <v>62.24</v>
      </c>
    </row>
    <row r="2094" spans="1:9">
      <c r="A2094" t="s">
        <v>2231</v>
      </c>
      <c r="B2094" s="1">
        <v>44379</v>
      </c>
      <c r="C2094" t="s">
        <v>4338</v>
      </c>
      <c r="D2094" t="s">
        <v>231</v>
      </c>
      <c r="E2094" t="s">
        <v>4342</v>
      </c>
      <c r="F2094" t="s">
        <v>4346</v>
      </c>
      <c r="G2094" t="s">
        <v>4352</v>
      </c>
      <c r="H2094">
        <v>2823.8</v>
      </c>
      <c r="I2094">
        <v>239.42</v>
      </c>
    </row>
    <row r="2095" spans="1:9">
      <c r="A2095" t="s">
        <v>2232</v>
      </c>
      <c r="B2095" s="1">
        <v>44379</v>
      </c>
      <c r="C2095" t="s">
        <v>4340</v>
      </c>
      <c r="D2095" t="s">
        <v>144</v>
      </c>
      <c r="E2095" t="s">
        <v>4343</v>
      </c>
      <c r="F2095" t="s">
        <v>4349</v>
      </c>
      <c r="G2095" t="s">
        <v>4352</v>
      </c>
      <c r="H2095">
        <v>662.2</v>
      </c>
      <c r="I2095">
        <v>145.56</v>
      </c>
    </row>
    <row r="2096" spans="1:9">
      <c r="A2096" t="s">
        <v>2233</v>
      </c>
      <c r="B2096" s="1">
        <v>44379</v>
      </c>
      <c r="C2096" t="s">
        <v>4339</v>
      </c>
      <c r="D2096" t="s">
        <v>593</v>
      </c>
      <c r="E2096" t="s">
        <v>4342</v>
      </c>
      <c r="F2096" t="s">
        <v>4346</v>
      </c>
      <c r="G2096" t="s">
        <v>4353</v>
      </c>
      <c r="H2096">
        <v>353.36</v>
      </c>
      <c r="I2096">
        <v>33.24</v>
      </c>
    </row>
    <row r="2097" spans="1:9">
      <c r="A2097" t="s">
        <v>2234</v>
      </c>
      <c r="B2097" s="1">
        <v>44379</v>
      </c>
      <c r="C2097" t="s">
        <v>4338</v>
      </c>
      <c r="D2097" t="s">
        <v>581</v>
      </c>
      <c r="E2097" t="s">
        <v>4342</v>
      </c>
      <c r="F2097" t="s">
        <v>4348</v>
      </c>
      <c r="G2097" t="s">
        <v>4353</v>
      </c>
      <c r="H2097">
        <v>759.36</v>
      </c>
      <c r="I2097">
        <v>136.56</v>
      </c>
    </row>
    <row r="2098" spans="1:9">
      <c r="A2098" t="s">
        <v>2235</v>
      </c>
      <c r="B2098" s="1">
        <v>44379</v>
      </c>
      <c r="C2098" t="s">
        <v>4337</v>
      </c>
      <c r="D2098" t="s">
        <v>581</v>
      </c>
      <c r="E2098" t="s">
        <v>4342</v>
      </c>
      <c r="F2098" t="s">
        <v>4348</v>
      </c>
      <c r="G2098" t="s">
        <v>4353</v>
      </c>
      <c r="H2098">
        <v>632.52</v>
      </c>
      <c r="I2098">
        <v>136.18</v>
      </c>
    </row>
    <row r="2099" spans="1:9">
      <c r="A2099" t="s">
        <v>2236</v>
      </c>
      <c r="B2099" s="1">
        <v>44379</v>
      </c>
      <c r="C2099" t="s">
        <v>4337</v>
      </c>
      <c r="D2099" t="s">
        <v>581</v>
      </c>
      <c r="E2099" t="s">
        <v>4342</v>
      </c>
      <c r="F2099" t="s">
        <v>4348</v>
      </c>
      <c r="G2099" t="s">
        <v>4354</v>
      </c>
      <c r="H2099">
        <v>825.16</v>
      </c>
      <c r="I2099">
        <v>170.83</v>
      </c>
    </row>
    <row r="2100" spans="1:9">
      <c r="A2100" t="s">
        <v>2237</v>
      </c>
      <c r="B2100" s="1">
        <v>44379</v>
      </c>
      <c r="C2100" t="s">
        <v>4340</v>
      </c>
      <c r="D2100" t="s">
        <v>74</v>
      </c>
      <c r="E2100" t="s">
        <v>4342</v>
      </c>
      <c r="F2100" t="s">
        <v>4346</v>
      </c>
      <c r="G2100" t="s">
        <v>4354</v>
      </c>
      <c r="H2100">
        <v>1035.2159999999999</v>
      </c>
      <c r="I2100">
        <v>115.94</v>
      </c>
    </row>
    <row r="2101" spans="1:9">
      <c r="A2101" t="s">
        <v>2238</v>
      </c>
      <c r="B2101" s="1">
        <v>44379</v>
      </c>
      <c r="C2101" t="s">
        <v>4339</v>
      </c>
      <c r="D2101" t="s">
        <v>74</v>
      </c>
      <c r="E2101" t="s">
        <v>4342</v>
      </c>
      <c r="F2101" t="s">
        <v>4346</v>
      </c>
      <c r="G2101" t="s">
        <v>4353</v>
      </c>
      <c r="H2101">
        <v>290.92</v>
      </c>
      <c r="I2101">
        <v>33.369999999999997</v>
      </c>
    </row>
    <row r="2102" spans="1:9">
      <c r="A2102" t="s">
        <v>2239</v>
      </c>
      <c r="B2102" s="1">
        <v>44379</v>
      </c>
      <c r="C2102" t="s">
        <v>4340</v>
      </c>
      <c r="D2102" t="s">
        <v>431</v>
      </c>
      <c r="E2102" t="s">
        <v>4344</v>
      </c>
      <c r="F2102" t="s">
        <v>4348</v>
      </c>
      <c r="G2102" t="s">
        <v>4353</v>
      </c>
      <c r="H2102">
        <v>61.74</v>
      </c>
      <c r="I2102">
        <v>9.61</v>
      </c>
    </row>
    <row r="2103" spans="1:9">
      <c r="A2103" t="s">
        <v>2240</v>
      </c>
      <c r="B2103" s="1">
        <v>44379</v>
      </c>
      <c r="C2103" t="s">
        <v>4340</v>
      </c>
      <c r="D2103" t="s">
        <v>619</v>
      </c>
      <c r="E2103" t="s">
        <v>4342</v>
      </c>
      <c r="F2103" t="s">
        <v>4346</v>
      </c>
      <c r="G2103" t="s">
        <v>4354</v>
      </c>
      <c r="H2103">
        <v>1113.21</v>
      </c>
      <c r="I2103">
        <v>117.47</v>
      </c>
    </row>
    <row r="2104" spans="1:9">
      <c r="A2104" t="s">
        <v>2224</v>
      </c>
      <c r="B2104" s="1">
        <v>44378</v>
      </c>
      <c r="C2104" t="s">
        <v>4337</v>
      </c>
      <c r="D2104" t="s">
        <v>365</v>
      </c>
      <c r="E2104" t="s">
        <v>4342</v>
      </c>
      <c r="F2104" t="s">
        <v>4349</v>
      </c>
      <c r="G2104" t="s">
        <v>4353</v>
      </c>
      <c r="H2104">
        <v>457.52</v>
      </c>
      <c r="I2104">
        <v>46.61</v>
      </c>
    </row>
    <row r="2105" spans="1:9">
      <c r="A2105" t="s">
        <v>2225</v>
      </c>
      <c r="B2105" s="1">
        <v>44378</v>
      </c>
      <c r="C2105" t="s">
        <v>4337</v>
      </c>
      <c r="D2105" t="s">
        <v>365</v>
      </c>
      <c r="E2105" t="s">
        <v>4342</v>
      </c>
      <c r="F2105" t="s">
        <v>4349</v>
      </c>
      <c r="G2105" t="s">
        <v>4353</v>
      </c>
      <c r="H2105">
        <v>438.9</v>
      </c>
      <c r="I2105">
        <v>23.58</v>
      </c>
    </row>
    <row r="2106" spans="1:9">
      <c r="A2106" t="s">
        <v>2226</v>
      </c>
      <c r="B2106" s="1">
        <v>44378</v>
      </c>
      <c r="C2106" t="s">
        <v>4337</v>
      </c>
      <c r="D2106" t="s">
        <v>365</v>
      </c>
      <c r="E2106" t="s">
        <v>4342</v>
      </c>
      <c r="F2106" t="s">
        <v>4349</v>
      </c>
      <c r="G2106" t="s">
        <v>4352</v>
      </c>
      <c r="H2106">
        <v>1631.952</v>
      </c>
      <c r="I2106">
        <v>30.95</v>
      </c>
    </row>
    <row r="2107" spans="1:9">
      <c r="A2107" t="s">
        <v>2227</v>
      </c>
      <c r="B2107" s="1">
        <v>44378</v>
      </c>
      <c r="C2107" t="s">
        <v>4339</v>
      </c>
      <c r="D2107" t="s">
        <v>540</v>
      </c>
      <c r="E2107" t="s">
        <v>4342</v>
      </c>
      <c r="F2107" t="s">
        <v>4350</v>
      </c>
      <c r="G2107" t="s">
        <v>4353</v>
      </c>
      <c r="H2107">
        <v>485.1</v>
      </c>
      <c r="I2107">
        <v>14.55</v>
      </c>
    </row>
    <row r="2108" spans="1:9">
      <c r="A2108" t="s">
        <v>2228</v>
      </c>
      <c r="B2108" s="1">
        <v>44378</v>
      </c>
      <c r="C2108" t="s">
        <v>4337</v>
      </c>
      <c r="D2108" t="s">
        <v>520</v>
      </c>
      <c r="E2108" t="s">
        <v>4344</v>
      </c>
      <c r="F2108" t="s">
        <v>4347</v>
      </c>
      <c r="G2108" t="s">
        <v>4353</v>
      </c>
      <c r="H2108">
        <v>236.04</v>
      </c>
      <c r="I2108">
        <v>45.87</v>
      </c>
    </row>
    <row r="2109" spans="1:9">
      <c r="A2109" t="s">
        <v>2229</v>
      </c>
      <c r="B2109" s="1">
        <v>44378</v>
      </c>
      <c r="C2109" t="s">
        <v>4338</v>
      </c>
      <c r="D2109" t="s">
        <v>620</v>
      </c>
      <c r="E2109" t="s">
        <v>4342</v>
      </c>
      <c r="F2109" t="s">
        <v>4351</v>
      </c>
      <c r="G2109" t="s">
        <v>4353</v>
      </c>
      <c r="H2109">
        <v>98</v>
      </c>
      <c r="I2109">
        <v>11.06</v>
      </c>
    </row>
    <row r="2110" spans="1:9">
      <c r="A2110" t="s">
        <v>2230</v>
      </c>
      <c r="B2110" s="1">
        <v>44378</v>
      </c>
      <c r="C2110" t="s">
        <v>4339</v>
      </c>
      <c r="D2110" t="s">
        <v>620</v>
      </c>
      <c r="E2110" t="s">
        <v>4342</v>
      </c>
      <c r="F2110" t="s">
        <v>4351</v>
      </c>
      <c r="G2110" t="s">
        <v>4353</v>
      </c>
      <c r="H2110">
        <v>153.72</v>
      </c>
      <c r="I2110">
        <v>23.79</v>
      </c>
    </row>
    <row r="2111" spans="1:9">
      <c r="A2111" t="s">
        <v>2212</v>
      </c>
      <c r="B2111" s="1">
        <v>44377</v>
      </c>
      <c r="C2111" t="s">
        <v>4339</v>
      </c>
      <c r="D2111" t="s">
        <v>367</v>
      </c>
      <c r="E2111" t="s">
        <v>4342</v>
      </c>
      <c r="F2111" t="s">
        <v>4350</v>
      </c>
      <c r="G2111" t="s">
        <v>4353</v>
      </c>
      <c r="H2111">
        <v>64.680000000000007</v>
      </c>
      <c r="I2111">
        <v>7.05</v>
      </c>
    </row>
    <row r="2112" spans="1:9">
      <c r="A2112" t="s">
        <v>2213</v>
      </c>
      <c r="B2112" s="1">
        <v>44377</v>
      </c>
      <c r="C2112" t="s">
        <v>4338</v>
      </c>
      <c r="D2112" t="s">
        <v>367</v>
      </c>
      <c r="E2112" t="s">
        <v>4342</v>
      </c>
      <c r="F2112" t="s">
        <v>4350</v>
      </c>
      <c r="G2112" t="s">
        <v>4353</v>
      </c>
      <c r="H2112">
        <v>245.952</v>
      </c>
      <c r="I2112">
        <v>8.75</v>
      </c>
    </row>
    <row r="2113" spans="1:9">
      <c r="A2113" t="s">
        <v>2214</v>
      </c>
      <c r="B2113" s="1">
        <v>44377</v>
      </c>
      <c r="C2113" t="s">
        <v>4338</v>
      </c>
      <c r="D2113" t="s">
        <v>367</v>
      </c>
      <c r="E2113" t="s">
        <v>4342</v>
      </c>
      <c r="F2113" t="s">
        <v>4350</v>
      </c>
      <c r="G2113" t="s">
        <v>4354</v>
      </c>
      <c r="H2113">
        <v>211.17599999999999</v>
      </c>
      <c r="I2113">
        <v>15.66</v>
      </c>
    </row>
    <row r="2114" spans="1:9">
      <c r="A2114" t="s">
        <v>2215</v>
      </c>
      <c r="B2114" s="1">
        <v>44377</v>
      </c>
      <c r="C2114" t="s">
        <v>4337</v>
      </c>
      <c r="D2114" t="s">
        <v>367</v>
      </c>
      <c r="E2114" t="s">
        <v>4342</v>
      </c>
      <c r="F2114" t="s">
        <v>4350</v>
      </c>
      <c r="G2114" t="s">
        <v>4354</v>
      </c>
      <c r="H2114">
        <v>384.72</v>
      </c>
      <c r="I2114">
        <v>15.38</v>
      </c>
    </row>
    <row r="2115" spans="1:9">
      <c r="A2115" t="s">
        <v>2216</v>
      </c>
      <c r="B2115" s="1">
        <v>44377</v>
      </c>
      <c r="C2115" t="s">
        <v>4338</v>
      </c>
      <c r="D2115" t="s">
        <v>548</v>
      </c>
      <c r="E2115" t="s">
        <v>4343</v>
      </c>
      <c r="F2115" t="s">
        <v>4346</v>
      </c>
      <c r="G2115" t="s">
        <v>4354</v>
      </c>
      <c r="H2115">
        <v>2995.86</v>
      </c>
      <c r="I2115">
        <v>189.29</v>
      </c>
    </row>
    <row r="2116" spans="1:9">
      <c r="A2116" t="s">
        <v>2217</v>
      </c>
      <c r="B2116" s="1">
        <v>44377</v>
      </c>
      <c r="C2116" t="s">
        <v>4337</v>
      </c>
      <c r="D2116" t="s">
        <v>30</v>
      </c>
      <c r="E2116" t="s">
        <v>4343</v>
      </c>
      <c r="F2116" t="s">
        <v>4346</v>
      </c>
      <c r="G2116" t="s">
        <v>4353</v>
      </c>
      <c r="H2116">
        <v>2652.86</v>
      </c>
      <c r="I2116">
        <v>153.08000000000001</v>
      </c>
    </row>
    <row r="2117" spans="1:9">
      <c r="A2117" t="s">
        <v>2218</v>
      </c>
      <c r="B2117" s="1">
        <v>44377</v>
      </c>
      <c r="C2117" t="s">
        <v>4337</v>
      </c>
      <c r="D2117" t="s">
        <v>30</v>
      </c>
      <c r="E2117" t="s">
        <v>4343</v>
      </c>
      <c r="F2117" t="s">
        <v>4346</v>
      </c>
      <c r="G2117" t="s">
        <v>4352</v>
      </c>
      <c r="H2117">
        <v>1150.8</v>
      </c>
      <c r="I2117">
        <v>188.54</v>
      </c>
    </row>
    <row r="2118" spans="1:9">
      <c r="A2118" t="s">
        <v>2219</v>
      </c>
      <c r="B2118" s="1">
        <v>44377</v>
      </c>
      <c r="C2118" t="s">
        <v>4337</v>
      </c>
      <c r="D2118" t="s">
        <v>509</v>
      </c>
      <c r="E2118" t="s">
        <v>4342</v>
      </c>
      <c r="F2118" t="s">
        <v>4351</v>
      </c>
      <c r="G2118" t="s">
        <v>4353</v>
      </c>
      <c r="H2118">
        <v>3007.2</v>
      </c>
      <c r="I2118">
        <v>257.27</v>
      </c>
    </row>
    <row r="2119" spans="1:9">
      <c r="A2119" t="s">
        <v>2220</v>
      </c>
      <c r="B2119" s="1">
        <v>44377</v>
      </c>
      <c r="C2119" t="s">
        <v>4338</v>
      </c>
      <c r="D2119" t="s">
        <v>509</v>
      </c>
      <c r="E2119" t="s">
        <v>4342</v>
      </c>
      <c r="F2119" t="s">
        <v>4351</v>
      </c>
      <c r="G2119" t="s">
        <v>4353</v>
      </c>
      <c r="H2119">
        <v>50.064</v>
      </c>
      <c r="I2119">
        <v>3.14</v>
      </c>
    </row>
    <row r="2120" spans="1:9">
      <c r="A2120" t="s">
        <v>2221</v>
      </c>
      <c r="B2120" s="1">
        <v>44377</v>
      </c>
      <c r="C2120" t="s">
        <v>4338</v>
      </c>
      <c r="D2120" t="s">
        <v>509</v>
      </c>
      <c r="E2120" t="s">
        <v>4342</v>
      </c>
      <c r="F2120" t="s">
        <v>4351</v>
      </c>
      <c r="G2120" t="s">
        <v>4352</v>
      </c>
      <c r="H2120">
        <v>2144.6880000000001</v>
      </c>
      <c r="I2120">
        <v>8.39</v>
      </c>
    </row>
    <row r="2121" spans="1:9">
      <c r="A2121" t="s">
        <v>2222</v>
      </c>
      <c r="B2121" s="1">
        <v>44377</v>
      </c>
      <c r="C2121" t="s">
        <v>4339</v>
      </c>
      <c r="D2121" t="s">
        <v>238</v>
      </c>
      <c r="E2121" t="s">
        <v>4342</v>
      </c>
      <c r="F2121" t="s">
        <v>4346</v>
      </c>
      <c r="G2121" t="s">
        <v>4354</v>
      </c>
      <c r="H2121">
        <v>1196.44</v>
      </c>
      <c r="I2121">
        <v>137.04</v>
      </c>
    </row>
    <row r="2122" spans="1:9">
      <c r="A2122" t="s">
        <v>2223</v>
      </c>
      <c r="B2122" s="1">
        <v>44377</v>
      </c>
      <c r="C2122" t="s">
        <v>4339</v>
      </c>
      <c r="D2122" t="s">
        <v>69</v>
      </c>
      <c r="E2122" t="s">
        <v>4344</v>
      </c>
      <c r="F2122" t="s">
        <v>4349</v>
      </c>
      <c r="G2122" t="s">
        <v>4353</v>
      </c>
      <c r="H2122">
        <v>141.68</v>
      </c>
      <c r="I2122">
        <v>44.05</v>
      </c>
    </row>
    <row r="2123" spans="1:9">
      <c r="A2123" t="s">
        <v>2210</v>
      </c>
      <c r="B2123" s="1">
        <v>44376</v>
      </c>
      <c r="C2123" t="s">
        <v>4338</v>
      </c>
      <c r="D2123" t="s">
        <v>407</v>
      </c>
      <c r="E2123" t="s">
        <v>4343</v>
      </c>
      <c r="F2123" t="s">
        <v>4346</v>
      </c>
      <c r="G2123" t="s">
        <v>4353</v>
      </c>
      <c r="H2123">
        <v>1844.64</v>
      </c>
      <c r="I2123">
        <v>131.94</v>
      </c>
    </row>
    <row r="2124" spans="1:9">
      <c r="A2124" t="s">
        <v>2211</v>
      </c>
      <c r="B2124" s="1">
        <v>44376</v>
      </c>
      <c r="C2124" t="s">
        <v>4338</v>
      </c>
      <c r="D2124" t="s">
        <v>562</v>
      </c>
      <c r="E2124" t="s">
        <v>4344</v>
      </c>
      <c r="F2124" t="s">
        <v>4349</v>
      </c>
      <c r="G2124" t="s">
        <v>4354</v>
      </c>
      <c r="H2124">
        <v>1084.72</v>
      </c>
      <c r="I2124">
        <v>210.12</v>
      </c>
    </row>
    <row r="2125" spans="1:9">
      <c r="A2125" t="s">
        <v>2197</v>
      </c>
      <c r="B2125" s="1">
        <v>44375</v>
      </c>
      <c r="C2125" t="s">
        <v>4339</v>
      </c>
      <c r="D2125" t="s">
        <v>113</v>
      </c>
      <c r="E2125" t="s">
        <v>4344</v>
      </c>
      <c r="F2125" t="s">
        <v>4346</v>
      </c>
      <c r="G2125" t="s">
        <v>4353</v>
      </c>
      <c r="H2125">
        <v>929.88</v>
      </c>
      <c r="I2125">
        <v>125.71</v>
      </c>
    </row>
    <row r="2126" spans="1:9">
      <c r="A2126" t="s">
        <v>2198</v>
      </c>
      <c r="B2126" s="1">
        <v>44375</v>
      </c>
      <c r="C2126" t="s">
        <v>4338</v>
      </c>
      <c r="D2126" t="s">
        <v>543</v>
      </c>
      <c r="E2126" t="s">
        <v>4342</v>
      </c>
      <c r="F2126" t="s">
        <v>4350</v>
      </c>
      <c r="G2126" t="s">
        <v>4352</v>
      </c>
      <c r="H2126">
        <v>4224.78</v>
      </c>
      <c r="I2126">
        <v>147.32</v>
      </c>
    </row>
    <row r="2127" spans="1:9">
      <c r="A2127" t="s">
        <v>2199</v>
      </c>
      <c r="B2127" s="1">
        <v>44375</v>
      </c>
      <c r="C2127" t="s">
        <v>4338</v>
      </c>
      <c r="D2127" t="s">
        <v>543</v>
      </c>
      <c r="E2127" t="s">
        <v>4342</v>
      </c>
      <c r="F2127" t="s">
        <v>4350</v>
      </c>
      <c r="G2127" t="s">
        <v>4354</v>
      </c>
      <c r="H2127">
        <v>7760.0249999999996</v>
      </c>
      <c r="I2127">
        <v>95.19</v>
      </c>
    </row>
    <row r="2128" spans="1:9">
      <c r="A2128" t="s">
        <v>2200</v>
      </c>
      <c r="B2128" s="1">
        <v>44375</v>
      </c>
      <c r="C2128" t="s">
        <v>4338</v>
      </c>
      <c r="D2128" t="s">
        <v>618</v>
      </c>
      <c r="E2128" t="s">
        <v>4342</v>
      </c>
      <c r="F2128" t="s">
        <v>4348</v>
      </c>
      <c r="G2128" t="s">
        <v>4353</v>
      </c>
      <c r="H2128">
        <v>473.9</v>
      </c>
      <c r="I2128">
        <v>29.19</v>
      </c>
    </row>
    <row r="2129" spans="1:9">
      <c r="A2129" t="s">
        <v>2201</v>
      </c>
      <c r="B2129" s="1">
        <v>44375</v>
      </c>
      <c r="C2129" t="s">
        <v>4337</v>
      </c>
      <c r="D2129" t="s">
        <v>469</v>
      </c>
      <c r="E2129" t="s">
        <v>4343</v>
      </c>
      <c r="F2129" t="s">
        <v>4350</v>
      </c>
      <c r="G2129" t="s">
        <v>4353</v>
      </c>
      <c r="H2129">
        <v>168.84</v>
      </c>
      <c r="I2129">
        <v>35.96</v>
      </c>
    </row>
    <row r="2130" spans="1:9">
      <c r="A2130" t="s">
        <v>2202</v>
      </c>
      <c r="B2130" s="1">
        <v>44375</v>
      </c>
      <c r="C2130" t="s">
        <v>4338</v>
      </c>
      <c r="D2130" t="s">
        <v>201</v>
      </c>
      <c r="E2130" t="s">
        <v>4343</v>
      </c>
      <c r="F2130" t="s">
        <v>4348</v>
      </c>
      <c r="G2130" t="s">
        <v>4354</v>
      </c>
      <c r="H2130">
        <v>3962</v>
      </c>
      <c r="I2130">
        <v>199.12</v>
      </c>
    </row>
    <row r="2131" spans="1:9">
      <c r="A2131" t="s">
        <v>2203</v>
      </c>
      <c r="B2131" s="1">
        <v>44375</v>
      </c>
      <c r="C2131" t="s">
        <v>4340</v>
      </c>
      <c r="D2131" t="s">
        <v>201</v>
      </c>
      <c r="E2131" t="s">
        <v>4343</v>
      </c>
      <c r="F2131" t="s">
        <v>4348</v>
      </c>
      <c r="G2131" t="s">
        <v>4353</v>
      </c>
      <c r="H2131">
        <v>124.6</v>
      </c>
      <c r="I2131">
        <v>10.42</v>
      </c>
    </row>
    <row r="2132" spans="1:9">
      <c r="A2132" t="s">
        <v>2204</v>
      </c>
      <c r="B2132" s="1">
        <v>44375</v>
      </c>
      <c r="C2132" t="s">
        <v>4337</v>
      </c>
      <c r="D2132" t="s">
        <v>343</v>
      </c>
      <c r="E2132" t="s">
        <v>4342</v>
      </c>
      <c r="F2132" t="s">
        <v>4348</v>
      </c>
      <c r="G2132" t="s">
        <v>4353</v>
      </c>
      <c r="H2132">
        <v>7982.1</v>
      </c>
      <c r="I2132">
        <v>407.52</v>
      </c>
    </row>
    <row r="2133" spans="1:9">
      <c r="A2133" t="s">
        <v>2205</v>
      </c>
      <c r="B2133" s="1">
        <v>44375</v>
      </c>
      <c r="C2133" t="s">
        <v>4337</v>
      </c>
      <c r="D2133" t="s">
        <v>614</v>
      </c>
      <c r="E2133" t="s">
        <v>4344</v>
      </c>
      <c r="F2133" t="s">
        <v>4348</v>
      </c>
      <c r="G2133" t="s">
        <v>4354</v>
      </c>
      <c r="H2133">
        <v>3310.944</v>
      </c>
      <c r="I2133">
        <v>77.41</v>
      </c>
    </row>
    <row r="2134" spans="1:9">
      <c r="A2134" t="s">
        <v>2206</v>
      </c>
      <c r="B2134" s="1">
        <v>44375</v>
      </c>
      <c r="C2134" t="s">
        <v>4338</v>
      </c>
      <c r="D2134" t="s">
        <v>614</v>
      </c>
      <c r="E2134" t="s">
        <v>4344</v>
      </c>
      <c r="F2134" t="s">
        <v>4348</v>
      </c>
      <c r="G2134" t="s">
        <v>4353</v>
      </c>
      <c r="H2134">
        <v>827.82</v>
      </c>
      <c r="I2134">
        <v>147.84</v>
      </c>
    </row>
    <row r="2135" spans="1:9">
      <c r="A2135" t="s">
        <v>2207</v>
      </c>
      <c r="B2135" s="1">
        <v>44375</v>
      </c>
      <c r="C2135" t="s">
        <v>4340</v>
      </c>
      <c r="D2135" t="s">
        <v>465</v>
      </c>
      <c r="E2135" t="s">
        <v>4342</v>
      </c>
      <c r="F2135" t="s">
        <v>4346</v>
      </c>
      <c r="G2135" t="s">
        <v>4353</v>
      </c>
      <c r="H2135">
        <v>238.14</v>
      </c>
      <c r="I2135">
        <v>29.74</v>
      </c>
    </row>
    <row r="2136" spans="1:9">
      <c r="A2136" t="s">
        <v>2208</v>
      </c>
      <c r="B2136" s="1">
        <v>44375</v>
      </c>
      <c r="C2136" t="s">
        <v>4339</v>
      </c>
      <c r="D2136" t="s">
        <v>465</v>
      </c>
      <c r="E2136" t="s">
        <v>4342</v>
      </c>
      <c r="F2136" t="s">
        <v>4346</v>
      </c>
      <c r="G2136" t="s">
        <v>4353</v>
      </c>
      <c r="H2136">
        <v>155.68</v>
      </c>
      <c r="I2136">
        <v>22.57</v>
      </c>
    </row>
    <row r="2137" spans="1:9">
      <c r="A2137" t="s">
        <v>2209</v>
      </c>
      <c r="B2137" s="1">
        <v>44375</v>
      </c>
      <c r="C2137" t="s">
        <v>4338</v>
      </c>
      <c r="D2137" t="s">
        <v>228</v>
      </c>
      <c r="E2137" t="s">
        <v>4342</v>
      </c>
      <c r="F2137" t="s">
        <v>4346</v>
      </c>
      <c r="G2137" t="s">
        <v>4354</v>
      </c>
      <c r="H2137">
        <v>999.93600000000004</v>
      </c>
      <c r="I2137">
        <v>41.23</v>
      </c>
    </row>
    <row r="2138" spans="1:9">
      <c r="A2138" t="s">
        <v>2181</v>
      </c>
      <c r="B2138" s="1">
        <v>44374</v>
      </c>
      <c r="C2138" t="s">
        <v>4337</v>
      </c>
      <c r="D2138" t="s">
        <v>206</v>
      </c>
      <c r="E2138" t="s">
        <v>4342</v>
      </c>
      <c r="F2138" t="s">
        <v>4349</v>
      </c>
      <c r="G2138" t="s">
        <v>4353</v>
      </c>
      <c r="H2138">
        <v>1150.8</v>
      </c>
      <c r="I2138">
        <v>192.07</v>
      </c>
    </row>
    <row r="2139" spans="1:9">
      <c r="A2139" t="s">
        <v>2182</v>
      </c>
      <c r="B2139" s="1">
        <v>44374</v>
      </c>
      <c r="C2139" t="s">
        <v>4340</v>
      </c>
      <c r="D2139" t="s">
        <v>206</v>
      </c>
      <c r="E2139" t="s">
        <v>4342</v>
      </c>
      <c r="F2139" t="s">
        <v>4349</v>
      </c>
      <c r="G2139" t="s">
        <v>4353</v>
      </c>
      <c r="H2139">
        <v>1661.8</v>
      </c>
      <c r="I2139">
        <v>147.52000000000001</v>
      </c>
    </row>
    <row r="2140" spans="1:9">
      <c r="A2140" t="s">
        <v>2183</v>
      </c>
      <c r="B2140" s="1">
        <v>44374</v>
      </c>
      <c r="C2140" t="s">
        <v>4339</v>
      </c>
      <c r="D2140" t="s">
        <v>302</v>
      </c>
      <c r="E2140" t="s">
        <v>4344</v>
      </c>
      <c r="F2140" t="s">
        <v>4350</v>
      </c>
      <c r="G2140" t="s">
        <v>4352</v>
      </c>
      <c r="H2140">
        <v>5449.78</v>
      </c>
      <c r="I2140">
        <v>394.05</v>
      </c>
    </row>
    <row r="2141" spans="1:9">
      <c r="A2141" t="s">
        <v>2184</v>
      </c>
      <c r="B2141" s="1">
        <v>44374</v>
      </c>
      <c r="C2141" t="s">
        <v>4337</v>
      </c>
      <c r="D2141" t="s">
        <v>302</v>
      </c>
      <c r="E2141" t="s">
        <v>4344</v>
      </c>
      <c r="F2141" t="s">
        <v>4350</v>
      </c>
      <c r="G2141" t="s">
        <v>4353</v>
      </c>
      <c r="H2141">
        <v>1061.76</v>
      </c>
      <c r="I2141">
        <v>176.98</v>
      </c>
    </row>
    <row r="2142" spans="1:9">
      <c r="A2142" t="s">
        <v>2185</v>
      </c>
      <c r="B2142" s="1">
        <v>44374</v>
      </c>
      <c r="C2142" t="s">
        <v>4339</v>
      </c>
      <c r="D2142" t="s">
        <v>698</v>
      </c>
      <c r="E2142" t="s">
        <v>4344</v>
      </c>
      <c r="F2142" t="s">
        <v>4350</v>
      </c>
      <c r="G2142" t="s">
        <v>4354</v>
      </c>
      <c r="H2142">
        <v>206.92</v>
      </c>
      <c r="I2142">
        <v>43.13</v>
      </c>
    </row>
    <row r="2143" spans="1:9">
      <c r="A2143" t="s">
        <v>2186</v>
      </c>
      <c r="B2143" s="1">
        <v>44374</v>
      </c>
      <c r="C2143" t="s">
        <v>4338</v>
      </c>
      <c r="D2143" t="s">
        <v>698</v>
      </c>
      <c r="E2143" t="s">
        <v>4344</v>
      </c>
      <c r="F2143" t="s">
        <v>4350</v>
      </c>
      <c r="G2143" t="s">
        <v>4353</v>
      </c>
      <c r="H2143">
        <v>391.44</v>
      </c>
      <c r="I2143">
        <v>21.03</v>
      </c>
    </row>
    <row r="2144" spans="1:9">
      <c r="A2144" t="s">
        <v>2187</v>
      </c>
      <c r="B2144" s="1">
        <v>44374</v>
      </c>
      <c r="C2144" t="s">
        <v>4337</v>
      </c>
      <c r="D2144" t="s">
        <v>698</v>
      </c>
      <c r="E2144" t="s">
        <v>4344</v>
      </c>
      <c r="F2144" t="s">
        <v>4350</v>
      </c>
      <c r="G2144" t="s">
        <v>4353</v>
      </c>
      <c r="H2144">
        <v>123.76</v>
      </c>
      <c r="I2144">
        <v>26.65</v>
      </c>
    </row>
    <row r="2145" spans="1:9">
      <c r="A2145" t="s">
        <v>2188</v>
      </c>
      <c r="B2145" s="1">
        <v>44374</v>
      </c>
      <c r="C2145" t="s">
        <v>4337</v>
      </c>
      <c r="D2145" t="s">
        <v>541</v>
      </c>
      <c r="E2145" t="s">
        <v>4343</v>
      </c>
      <c r="F2145" t="s">
        <v>4346</v>
      </c>
      <c r="G2145" t="s">
        <v>4352</v>
      </c>
      <c r="H2145">
        <v>2257.64</v>
      </c>
      <c r="I2145">
        <v>285.75</v>
      </c>
    </row>
    <row r="2146" spans="1:9">
      <c r="A2146" t="s">
        <v>2189</v>
      </c>
      <c r="B2146" s="1">
        <v>44374</v>
      </c>
      <c r="C2146" t="s">
        <v>4339</v>
      </c>
      <c r="D2146" t="s">
        <v>597</v>
      </c>
      <c r="E2146" t="s">
        <v>4342</v>
      </c>
      <c r="F2146" t="s">
        <v>4347</v>
      </c>
      <c r="G2146" t="s">
        <v>4353</v>
      </c>
      <c r="H2146">
        <v>696.78</v>
      </c>
      <c r="I2146">
        <v>84.64</v>
      </c>
    </row>
    <row r="2147" spans="1:9">
      <c r="A2147" t="s">
        <v>2190</v>
      </c>
      <c r="B2147" s="1">
        <v>44374</v>
      </c>
      <c r="C2147" t="s">
        <v>4338</v>
      </c>
      <c r="D2147" t="s">
        <v>597</v>
      </c>
      <c r="E2147" t="s">
        <v>4342</v>
      </c>
      <c r="F2147" t="s">
        <v>4347</v>
      </c>
      <c r="G2147" t="s">
        <v>4354</v>
      </c>
      <c r="H2147">
        <v>17180.8</v>
      </c>
      <c r="I2147">
        <v>366.32</v>
      </c>
    </row>
    <row r="2148" spans="1:9">
      <c r="A2148" t="s">
        <v>2191</v>
      </c>
      <c r="B2148" s="1">
        <v>44374</v>
      </c>
      <c r="C2148" t="s">
        <v>4337</v>
      </c>
      <c r="D2148" t="s">
        <v>597</v>
      </c>
      <c r="E2148" t="s">
        <v>4342</v>
      </c>
      <c r="F2148" t="s">
        <v>4347</v>
      </c>
      <c r="G2148" t="s">
        <v>4354</v>
      </c>
      <c r="H2148">
        <v>2948.96</v>
      </c>
      <c r="I2148">
        <v>152.68</v>
      </c>
    </row>
    <row r="2149" spans="1:9">
      <c r="A2149" t="s">
        <v>2192</v>
      </c>
      <c r="B2149" s="1">
        <v>44374</v>
      </c>
      <c r="C2149" t="s">
        <v>4339</v>
      </c>
      <c r="D2149" t="s">
        <v>704</v>
      </c>
      <c r="E2149" t="s">
        <v>4343</v>
      </c>
      <c r="F2149" t="s">
        <v>4350</v>
      </c>
      <c r="G2149" t="s">
        <v>4353</v>
      </c>
      <c r="H2149">
        <v>455.7</v>
      </c>
      <c r="I2149">
        <v>23.43</v>
      </c>
    </row>
    <row r="2150" spans="1:9">
      <c r="A2150" t="s">
        <v>2193</v>
      </c>
      <c r="B2150" s="1">
        <v>44374</v>
      </c>
      <c r="C2150" t="s">
        <v>4338</v>
      </c>
      <c r="D2150" t="s">
        <v>60</v>
      </c>
      <c r="E2150" t="s">
        <v>4342</v>
      </c>
      <c r="F2150" t="s">
        <v>4346</v>
      </c>
      <c r="G2150" t="s">
        <v>4354</v>
      </c>
      <c r="H2150">
        <v>1748.04</v>
      </c>
      <c r="I2150">
        <v>236.86</v>
      </c>
    </row>
    <row r="2151" spans="1:9">
      <c r="A2151" t="s">
        <v>2194</v>
      </c>
      <c r="B2151" s="1">
        <v>44374</v>
      </c>
      <c r="C2151" t="s">
        <v>4338</v>
      </c>
      <c r="D2151" t="s">
        <v>661</v>
      </c>
      <c r="E2151" t="s">
        <v>4342</v>
      </c>
      <c r="F2151" t="s">
        <v>4347</v>
      </c>
      <c r="G2151" t="s">
        <v>4353</v>
      </c>
      <c r="H2151">
        <v>129.36000000000001</v>
      </c>
      <c r="I2151">
        <v>14.55</v>
      </c>
    </row>
    <row r="2152" spans="1:9">
      <c r="A2152" t="s">
        <v>2195</v>
      </c>
      <c r="B2152" s="1">
        <v>44374</v>
      </c>
      <c r="C2152" t="s">
        <v>4338</v>
      </c>
      <c r="D2152" t="s">
        <v>131</v>
      </c>
      <c r="E2152" t="s">
        <v>4343</v>
      </c>
      <c r="F2152" t="s">
        <v>4348</v>
      </c>
      <c r="G2152" t="s">
        <v>4353</v>
      </c>
      <c r="H2152">
        <v>407.96</v>
      </c>
      <c r="I2152">
        <v>42.79</v>
      </c>
    </row>
    <row r="2153" spans="1:9">
      <c r="A2153" t="s">
        <v>2196</v>
      </c>
      <c r="B2153" s="1">
        <v>44374</v>
      </c>
      <c r="C2153" t="s">
        <v>4338</v>
      </c>
      <c r="D2153" t="s">
        <v>131</v>
      </c>
      <c r="E2153" t="s">
        <v>4343</v>
      </c>
      <c r="F2153" t="s">
        <v>4348</v>
      </c>
      <c r="G2153" t="s">
        <v>4352</v>
      </c>
      <c r="H2153">
        <v>1063.44</v>
      </c>
      <c r="I2153">
        <v>283.11</v>
      </c>
    </row>
    <row r="2154" spans="1:9">
      <c r="A2154" t="s">
        <v>2168</v>
      </c>
      <c r="B2154" s="1">
        <v>44373</v>
      </c>
      <c r="C2154" t="s">
        <v>4338</v>
      </c>
      <c r="D2154" t="s">
        <v>128</v>
      </c>
      <c r="E2154" t="s">
        <v>4342</v>
      </c>
      <c r="F2154" t="s">
        <v>4348</v>
      </c>
      <c r="G2154" t="s">
        <v>4353</v>
      </c>
      <c r="H2154">
        <v>4368.6719999999996</v>
      </c>
      <c r="I2154">
        <v>30.37</v>
      </c>
    </row>
    <row r="2155" spans="1:9">
      <c r="A2155" t="s">
        <v>2169</v>
      </c>
      <c r="B2155" s="1">
        <v>44373</v>
      </c>
      <c r="C2155" t="s">
        <v>4338</v>
      </c>
      <c r="D2155" t="s">
        <v>128</v>
      </c>
      <c r="E2155" t="s">
        <v>4342</v>
      </c>
      <c r="F2155" t="s">
        <v>4348</v>
      </c>
      <c r="G2155" t="s">
        <v>4354</v>
      </c>
      <c r="H2155">
        <v>1582.56</v>
      </c>
      <c r="I2155">
        <v>82.01</v>
      </c>
    </row>
    <row r="2156" spans="1:9">
      <c r="A2156" t="s">
        <v>2170</v>
      </c>
      <c r="B2156" s="1">
        <v>44373</v>
      </c>
      <c r="C2156" t="s">
        <v>4337</v>
      </c>
      <c r="D2156" t="s">
        <v>483</v>
      </c>
      <c r="E2156" t="s">
        <v>4342</v>
      </c>
      <c r="F2156" t="s">
        <v>4348</v>
      </c>
      <c r="G2156" t="s">
        <v>4353</v>
      </c>
      <c r="H2156">
        <v>270.89999999999998</v>
      </c>
      <c r="I2156">
        <v>27.45</v>
      </c>
    </row>
    <row r="2157" spans="1:9">
      <c r="A2157" t="s">
        <v>2171</v>
      </c>
      <c r="B2157" s="1">
        <v>44373</v>
      </c>
      <c r="C2157" t="s">
        <v>4338</v>
      </c>
      <c r="D2157" t="s">
        <v>108</v>
      </c>
      <c r="E2157" t="s">
        <v>4342</v>
      </c>
      <c r="F2157" t="s">
        <v>4346</v>
      </c>
      <c r="G2157" t="s">
        <v>4353</v>
      </c>
      <c r="H2157">
        <v>64.427999999999997</v>
      </c>
      <c r="I2157">
        <v>6.47</v>
      </c>
    </row>
    <row r="2158" spans="1:9">
      <c r="A2158" t="s">
        <v>2172</v>
      </c>
      <c r="B2158" s="1">
        <v>44373</v>
      </c>
      <c r="C2158" t="s">
        <v>4337</v>
      </c>
      <c r="D2158" t="s">
        <v>186</v>
      </c>
      <c r="E2158" t="s">
        <v>4343</v>
      </c>
      <c r="F2158" t="s">
        <v>4351</v>
      </c>
      <c r="G2158" t="s">
        <v>4353</v>
      </c>
      <c r="H2158">
        <v>690.48</v>
      </c>
      <c r="I2158">
        <v>102.58</v>
      </c>
    </row>
    <row r="2159" spans="1:9">
      <c r="A2159" t="s">
        <v>2173</v>
      </c>
      <c r="B2159" s="1">
        <v>44373</v>
      </c>
      <c r="C2159" t="s">
        <v>4339</v>
      </c>
      <c r="D2159" t="s">
        <v>186</v>
      </c>
      <c r="E2159" t="s">
        <v>4343</v>
      </c>
      <c r="F2159" t="s">
        <v>4351</v>
      </c>
      <c r="G2159" t="s">
        <v>4352</v>
      </c>
      <c r="H2159">
        <v>1562.4</v>
      </c>
      <c r="I2159">
        <v>71.67</v>
      </c>
    </row>
    <row r="2160" spans="1:9">
      <c r="A2160" t="s">
        <v>2174</v>
      </c>
      <c r="B2160" s="1">
        <v>44373</v>
      </c>
      <c r="C2160" t="s">
        <v>4337</v>
      </c>
      <c r="D2160" t="s">
        <v>323</v>
      </c>
      <c r="E2160" t="s">
        <v>4344</v>
      </c>
      <c r="F2160" t="s">
        <v>4347</v>
      </c>
      <c r="G2160" t="s">
        <v>4352</v>
      </c>
      <c r="H2160">
        <v>1561.7280000000001</v>
      </c>
      <c r="I2160">
        <v>54.15</v>
      </c>
    </row>
    <row r="2161" spans="1:9">
      <c r="A2161" t="s">
        <v>2175</v>
      </c>
      <c r="B2161" s="1">
        <v>44373</v>
      </c>
      <c r="C2161" t="s">
        <v>4339</v>
      </c>
      <c r="D2161" t="s">
        <v>323</v>
      </c>
      <c r="E2161" t="s">
        <v>4344</v>
      </c>
      <c r="F2161" t="s">
        <v>4347</v>
      </c>
      <c r="G2161" t="s">
        <v>4352</v>
      </c>
      <c r="H2161">
        <v>647.13599999999997</v>
      </c>
      <c r="I2161">
        <v>76.69</v>
      </c>
    </row>
    <row r="2162" spans="1:9">
      <c r="A2162" t="s">
        <v>2176</v>
      </c>
      <c r="B2162" s="1">
        <v>44373</v>
      </c>
      <c r="C2162" t="s">
        <v>4338</v>
      </c>
      <c r="D2162" t="s">
        <v>635</v>
      </c>
      <c r="E2162" t="s">
        <v>4343</v>
      </c>
      <c r="F2162" t="s">
        <v>4350</v>
      </c>
      <c r="G2162" t="s">
        <v>4354</v>
      </c>
      <c r="H2162">
        <v>2869.3</v>
      </c>
      <c r="I2162">
        <v>256.11</v>
      </c>
    </row>
    <row r="2163" spans="1:9">
      <c r="A2163" t="s">
        <v>2177</v>
      </c>
      <c r="B2163" s="1">
        <v>44373</v>
      </c>
      <c r="C2163" t="s">
        <v>4338</v>
      </c>
      <c r="D2163" t="s">
        <v>450</v>
      </c>
      <c r="E2163" t="s">
        <v>4344</v>
      </c>
      <c r="F2163" t="s">
        <v>4347</v>
      </c>
      <c r="G2163" t="s">
        <v>4353</v>
      </c>
      <c r="H2163">
        <v>232.68</v>
      </c>
      <c r="I2163">
        <v>15.35</v>
      </c>
    </row>
    <row r="2164" spans="1:9">
      <c r="A2164" t="s">
        <v>2178</v>
      </c>
      <c r="B2164" s="1">
        <v>44373</v>
      </c>
      <c r="C2164" t="s">
        <v>4337</v>
      </c>
      <c r="D2164" t="s">
        <v>450</v>
      </c>
      <c r="E2164" t="s">
        <v>4344</v>
      </c>
      <c r="F2164" t="s">
        <v>4347</v>
      </c>
      <c r="G2164" t="s">
        <v>4353</v>
      </c>
      <c r="H2164">
        <v>196.84</v>
      </c>
      <c r="I2164">
        <v>25.26</v>
      </c>
    </row>
    <row r="2165" spans="1:9">
      <c r="A2165" t="s">
        <v>2179</v>
      </c>
      <c r="B2165" s="1">
        <v>44373</v>
      </c>
      <c r="C2165" t="s">
        <v>4340</v>
      </c>
      <c r="D2165" t="s">
        <v>450</v>
      </c>
      <c r="E2165" t="s">
        <v>4344</v>
      </c>
      <c r="F2165" t="s">
        <v>4347</v>
      </c>
      <c r="G2165" t="s">
        <v>4353</v>
      </c>
      <c r="H2165">
        <v>608.29999999999995</v>
      </c>
      <c r="I2165">
        <v>175.73</v>
      </c>
    </row>
    <row r="2166" spans="1:9">
      <c r="A2166" t="s">
        <v>2180</v>
      </c>
      <c r="B2166" s="1">
        <v>44373</v>
      </c>
      <c r="C2166" t="s">
        <v>4337</v>
      </c>
      <c r="D2166" t="s">
        <v>450</v>
      </c>
      <c r="E2166" t="s">
        <v>4344</v>
      </c>
      <c r="F2166" t="s">
        <v>4347</v>
      </c>
      <c r="G2166" t="s">
        <v>4354</v>
      </c>
      <c r="H2166">
        <v>3386.6</v>
      </c>
      <c r="I2166">
        <v>274.32</v>
      </c>
    </row>
    <row r="2167" spans="1:9">
      <c r="A2167" t="s">
        <v>2161</v>
      </c>
      <c r="B2167" s="1">
        <v>44372</v>
      </c>
      <c r="C2167" t="s">
        <v>4338</v>
      </c>
      <c r="D2167" t="s">
        <v>360</v>
      </c>
      <c r="E2167" t="s">
        <v>4342</v>
      </c>
      <c r="F2167" t="s">
        <v>4348</v>
      </c>
      <c r="G2167" t="s">
        <v>4354</v>
      </c>
      <c r="H2167">
        <v>3055.752</v>
      </c>
      <c r="I2167">
        <v>77.06</v>
      </c>
    </row>
    <row r="2168" spans="1:9">
      <c r="A2168" t="s">
        <v>2162</v>
      </c>
      <c r="B2168" s="1">
        <v>44372</v>
      </c>
      <c r="C2168" t="s">
        <v>4338</v>
      </c>
      <c r="D2168" t="s">
        <v>360</v>
      </c>
      <c r="E2168" t="s">
        <v>4342</v>
      </c>
      <c r="F2168" t="s">
        <v>4348</v>
      </c>
      <c r="G2168" t="s">
        <v>4353</v>
      </c>
      <c r="H2168">
        <v>77.616</v>
      </c>
      <c r="I2168">
        <v>5.57</v>
      </c>
    </row>
    <row r="2169" spans="1:9">
      <c r="A2169" t="s">
        <v>2163</v>
      </c>
      <c r="B2169" s="1">
        <v>44372</v>
      </c>
      <c r="C2169" t="s">
        <v>4338</v>
      </c>
      <c r="D2169" t="s">
        <v>351</v>
      </c>
      <c r="E2169" t="s">
        <v>4343</v>
      </c>
      <c r="F2169" t="s">
        <v>4346</v>
      </c>
      <c r="G2169" t="s">
        <v>4353</v>
      </c>
      <c r="H2169">
        <v>150.36000000000001</v>
      </c>
      <c r="I2169">
        <v>7.87</v>
      </c>
    </row>
    <row r="2170" spans="1:9">
      <c r="A2170" t="s">
        <v>2164</v>
      </c>
      <c r="B2170" s="1">
        <v>44372</v>
      </c>
      <c r="C2170" t="s">
        <v>4337</v>
      </c>
      <c r="D2170" t="s">
        <v>623</v>
      </c>
      <c r="E2170" t="s">
        <v>4342</v>
      </c>
      <c r="F2170" t="s">
        <v>4346</v>
      </c>
      <c r="G2170" t="s">
        <v>4353</v>
      </c>
      <c r="H2170">
        <v>107.8</v>
      </c>
      <c r="I2170">
        <v>26.87</v>
      </c>
    </row>
    <row r="2171" spans="1:9">
      <c r="A2171" t="s">
        <v>2165</v>
      </c>
      <c r="B2171" s="1">
        <v>44372</v>
      </c>
      <c r="C2171" t="s">
        <v>4338</v>
      </c>
      <c r="D2171" t="s">
        <v>623</v>
      </c>
      <c r="E2171" t="s">
        <v>4342</v>
      </c>
      <c r="F2171" t="s">
        <v>4346</v>
      </c>
      <c r="G2171" t="s">
        <v>4353</v>
      </c>
      <c r="H2171">
        <v>1247.4000000000001</v>
      </c>
      <c r="I2171">
        <v>262.93</v>
      </c>
    </row>
    <row r="2172" spans="1:9">
      <c r="A2172" t="s">
        <v>2166</v>
      </c>
      <c r="B2172" s="1">
        <v>44372</v>
      </c>
      <c r="C2172" t="s">
        <v>4337</v>
      </c>
      <c r="D2172" t="s">
        <v>623</v>
      </c>
      <c r="E2172" t="s">
        <v>4342</v>
      </c>
      <c r="F2172" t="s">
        <v>4346</v>
      </c>
      <c r="G2172" t="s">
        <v>4353</v>
      </c>
      <c r="H2172">
        <v>452.76</v>
      </c>
      <c r="I2172">
        <v>15.22</v>
      </c>
    </row>
    <row r="2173" spans="1:9">
      <c r="A2173" t="s">
        <v>2167</v>
      </c>
      <c r="B2173" s="1">
        <v>44372</v>
      </c>
      <c r="C2173" t="s">
        <v>4339</v>
      </c>
      <c r="D2173" t="s">
        <v>84</v>
      </c>
      <c r="E2173" t="s">
        <v>4344</v>
      </c>
      <c r="F2173" t="s">
        <v>4348</v>
      </c>
      <c r="G2173" t="s">
        <v>4353</v>
      </c>
      <c r="H2173">
        <v>81.760000000000005</v>
      </c>
      <c r="I2173">
        <v>15.06</v>
      </c>
    </row>
    <row r="2174" spans="1:9">
      <c r="A2174" t="s">
        <v>2132</v>
      </c>
      <c r="B2174" s="1">
        <v>44371</v>
      </c>
      <c r="C2174" t="s">
        <v>4338</v>
      </c>
      <c r="D2174" t="s">
        <v>555</v>
      </c>
      <c r="E2174" t="s">
        <v>4342</v>
      </c>
      <c r="F2174" t="s">
        <v>4346</v>
      </c>
      <c r="G2174" t="s">
        <v>4352</v>
      </c>
      <c r="H2174">
        <v>2531.5920000000001</v>
      </c>
      <c r="I2174">
        <v>117.32</v>
      </c>
    </row>
    <row r="2175" spans="1:9">
      <c r="A2175" t="s">
        <v>2133</v>
      </c>
      <c r="B2175" s="1">
        <v>44371</v>
      </c>
      <c r="C2175" t="s">
        <v>4337</v>
      </c>
      <c r="D2175" t="s">
        <v>120</v>
      </c>
      <c r="E2175" t="s">
        <v>4342</v>
      </c>
      <c r="F2175" t="s">
        <v>4348</v>
      </c>
      <c r="G2175" t="s">
        <v>4353</v>
      </c>
      <c r="H2175">
        <v>401.1</v>
      </c>
      <c r="I2175">
        <v>19.55</v>
      </c>
    </row>
    <row r="2176" spans="1:9">
      <c r="A2176" t="s">
        <v>2134</v>
      </c>
      <c r="B2176" s="1">
        <v>44371</v>
      </c>
      <c r="C2176" t="s">
        <v>4338</v>
      </c>
      <c r="D2176" t="s">
        <v>120</v>
      </c>
      <c r="E2176" t="s">
        <v>4342</v>
      </c>
      <c r="F2176" t="s">
        <v>4348</v>
      </c>
      <c r="G2176" t="s">
        <v>4354</v>
      </c>
      <c r="H2176">
        <v>2026.08</v>
      </c>
      <c r="I2176">
        <v>155.96</v>
      </c>
    </row>
    <row r="2177" spans="1:9">
      <c r="A2177" t="s">
        <v>2135</v>
      </c>
      <c r="B2177" s="1">
        <v>44371</v>
      </c>
      <c r="C2177" t="s">
        <v>4338</v>
      </c>
      <c r="D2177" t="s">
        <v>189</v>
      </c>
      <c r="E2177" t="s">
        <v>4342</v>
      </c>
      <c r="F2177" t="s">
        <v>4348</v>
      </c>
      <c r="G2177" t="s">
        <v>4354</v>
      </c>
      <c r="H2177">
        <v>2137.1</v>
      </c>
      <c r="I2177">
        <v>196.22</v>
      </c>
    </row>
    <row r="2178" spans="1:9">
      <c r="A2178" t="s">
        <v>2136</v>
      </c>
      <c r="B2178" s="1">
        <v>44371</v>
      </c>
      <c r="C2178" t="s">
        <v>4337</v>
      </c>
      <c r="D2178" t="s">
        <v>189</v>
      </c>
      <c r="E2178" t="s">
        <v>4342</v>
      </c>
      <c r="F2178" t="s">
        <v>4348</v>
      </c>
      <c r="G2178" t="s">
        <v>4354</v>
      </c>
      <c r="H2178">
        <v>1236.2</v>
      </c>
      <c r="I2178">
        <v>277.37</v>
      </c>
    </row>
    <row r="2179" spans="1:9">
      <c r="A2179" t="s">
        <v>2137</v>
      </c>
      <c r="B2179" s="1">
        <v>44371</v>
      </c>
      <c r="C2179" t="s">
        <v>4337</v>
      </c>
      <c r="D2179" t="s">
        <v>189</v>
      </c>
      <c r="E2179" t="s">
        <v>4342</v>
      </c>
      <c r="F2179" t="s">
        <v>4348</v>
      </c>
      <c r="G2179" t="s">
        <v>4353</v>
      </c>
      <c r="H2179">
        <v>335.02</v>
      </c>
      <c r="I2179">
        <v>43.81</v>
      </c>
    </row>
    <row r="2180" spans="1:9">
      <c r="A2180" t="s">
        <v>2138</v>
      </c>
      <c r="B2180" s="1">
        <v>44371</v>
      </c>
      <c r="C2180" t="s">
        <v>4338</v>
      </c>
      <c r="D2180" t="s">
        <v>189</v>
      </c>
      <c r="E2180" t="s">
        <v>4342</v>
      </c>
      <c r="F2180" t="s">
        <v>4348</v>
      </c>
      <c r="G2180" t="s">
        <v>4352</v>
      </c>
      <c r="H2180">
        <v>1115.52</v>
      </c>
      <c r="I2180">
        <v>100.23</v>
      </c>
    </row>
    <row r="2181" spans="1:9">
      <c r="A2181" t="s">
        <v>2139</v>
      </c>
      <c r="B2181" s="1">
        <v>44371</v>
      </c>
      <c r="C2181" t="s">
        <v>4338</v>
      </c>
      <c r="D2181" t="s">
        <v>643</v>
      </c>
      <c r="E2181" t="s">
        <v>4342</v>
      </c>
      <c r="F2181" t="s">
        <v>4347</v>
      </c>
      <c r="G2181" t="s">
        <v>4353</v>
      </c>
      <c r="H2181">
        <v>8707.86</v>
      </c>
      <c r="I2181">
        <v>320.52</v>
      </c>
    </row>
    <row r="2182" spans="1:9">
      <c r="A2182" t="s">
        <v>2140</v>
      </c>
      <c r="B2182" s="1">
        <v>44371</v>
      </c>
      <c r="C2182" t="s">
        <v>4338</v>
      </c>
      <c r="D2182" t="s">
        <v>643</v>
      </c>
      <c r="E2182" t="s">
        <v>4342</v>
      </c>
      <c r="F2182" t="s">
        <v>4347</v>
      </c>
      <c r="G2182" t="s">
        <v>4354</v>
      </c>
      <c r="H2182">
        <v>56.195999999999998</v>
      </c>
      <c r="I2182">
        <v>7.99</v>
      </c>
    </row>
    <row r="2183" spans="1:9">
      <c r="A2183" t="s">
        <v>2141</v>
      </c>
      <c r="B2183" s="1">
        <v>44371</v>
      </c>
      <c r="C2183" t="s">
        <v>4339</v>
      </c>
      <c r="D2183" t="s">
        <v>643</v>
      </c>
      <c r="E2183" t="s">
        <v>4342</v>
      </c>
      <c r="F2183" t="s">
        <v>4347</v>
      </c>
      <c r="G2183" t="s">
        <v>4353</v>
      </c>
      <c r="H2183">
        <v>383.04</v>
      </c>
      <c r="I2183">
        <v>44.38</v>
      </c>
    </row>
    <row r="2184" spans="1:9">
      <c r="A2184" t="s">
        <v>2142</v>
      </c>
      <c r="B2184" s="1">
        <v>44371</v>
      </c>
      <c r="C2184" t="s">
        <v>4338</v>
      </c>
      <c r="D2184" t="s">
        <v>643</v>
      </c>
      <c r="E2184" t="s">
        <v>4342</v>
      </c>
      <c r="F2184" t="s">
        <v>4347</v>
      </c>
      <c r="G2184" t="s">
        <v>4352</v>
      </c>
      <c r="H2184">
        <v>1233.0360000000001</v>
      </c>
      <c r="I2184">
        <v>140.74</v>
      </c>
    </row>
    <row r="2185" spans="1:9">
      <c r="A2185" t="s">
        <v>2143</v>
      </c>
      <c r="B2185" s="1">
        <v>44371</v>
      </c>
      <c r="C2185" t="s">
        <v>4338</v>
      </c>
      <c r="D2185" t="s">
        <v>643</v>
      </c>
      <c r="E2185" t="s">
        <v>4342</v>
      </c>
      <c r="F2185" t="s">
        <v>4347</v>
      </c>
      <c r="G2185" t="s">
        <v>4353</v>
      </c>
      <c r="H2185">
        <v>353.5</v>
      </c>
      <c r="I2185">
        <v>20.13</v>
      </c>
    </row>
    <row r="2186" spans="1:9">
      <c r="A2186" t="s">
        <v>2144</v>
      </c>
      <c r="B2186" s="1">
        <v>44371</v>
      </c>
      <c r="C2186" t="s">
        <v>4338</v>
      </c>
      <c r="D2186" t="s">
        <v>66</v>
      </c>
      <c r="E2186" t="s">
        <v>4342</v>
      </c>
      <c r="F2186" t="s">
        <v>4346</v>
      </c>
      <c r="G2186" t="s">
        <v>4353</v>
      </c>
      <c r="H2186">
        <v>828.57600000000002</v>
      </c>
      <c r="I2186">
        <v>24.54</v>
      </c>
    </row>
    <row r="2187" spans="1:9">
      <c r="A2187" t="s">
        <v>2145</v>
      </c>
      <c r="B2187" s="1">
        <v>44371</v>
      </c>
      <c r="C2187" t="s">
        <v>4338</v>
      </c>
      <c r="D2187" t="s">
        <v>357</v>
      </c>
      <c r="E2187" t="s">
        <v>4342</v>
      </c>
      <c r="F2187" t="s">
        <v>4346</v>
      </c>
      <c r="G2187" t="s">
        <v>4353</v>
      </c>
      <c r="H2187">
        <v>233.94</v>
      </c>
      <c r="I2187">
        <v>43.78</v>
      </c>
    </row>
    <row r="2188" spans="1:9">
      <c r="A2188" t="s">
        <v>2146</v>
      </c>
      <c r="B2188" s="1">
        <v>44371</v>
      </c>
      <c r="C2188" t="s">
        <v>4338</v>
      </c>
      <c r="D2188" t="s">
        <v>357</v>
      </c>
      <c r="E2188" t="s">
        <v>4342</v>
      </c>
      <c r="F2188" t="s">
        <v>4346</v>
      </c>
      <c r="G2188" t="s">
        <v>4354</v>
      </c>
      <c r="H2188">
        <v>2027.2</v>
      </c>
      <c r="I2188">
        <v>290.98</v>
      </c>
    </row>
    <row r="2189" spans="1:9">
      <c r="A2189" t="s">
        <v>2147</v>
      </c>
      <c r="B2189" s="1">
        <v>44371</v>
      </c>
      <c r="C2189" t="s">
        <v>4337</v>
      </c>
      <c r="D2189" t="s">
        <v>357</v>
      </c>
      <c r="E2189" t="s">
        <v>4342</v>
      </c>
      <c r="F2189" t="s">
        <v>4346</v>
      </c>
      <c r="G2189" t="s">
        <v>4353</v>
      </c>
      <c r="H2189">
        <v>1287.72</v>
      </c>
      <c r="I2189">
        <v>219.76</v>
      </c>
    </row>
    <row r="2190" spans="1:9">
      <c r="A2190" t="s">
        <v>2148</v>
      </c>
      <c r="B2190" s="1">
        <v>44371</v>
      </c>
      <c r="C2190" t="s">
        <v>4339</v>
      </c>
      <c r="D2190" t="s">
        <v>124</v>
      </c>
      <c r="E2190" t="s">
        <v>4342</v>
      </c>
      <c r="F2190" t="s">
        <v>4350</v>
      </c>
      <c r="G2190" t="s">
        <v>4353</v>
      </c>
      <c r="H2190">
        <v>636.16</v>
      </c>
      <c r="I2190">
        <v>56.51</v>
      </c>
    </row>
    <row r="2191" spans="1:9">
      <c r="A2191" t="s">
        <v>2149</v>
      </c>
      <c r="B2191" s="1">
        <v>44371</v>
      </c>
      <c r="C2191" t="s">
        <v>4337</v>
      </c>
      <c r="D2191" t="s">
        <v>204</v>
      </c>
      <c r="E2191" t="s">
        <v>4342</v>
      </c>
      <c r="F2191" t="s">
        <v>4348</v>
      </c>
      <c r="G2191" t="s">
        <v>4352</v>
      </c>
      <c r="H2191">
        <v>2094.4</v>
      </c>
      <c r="I2191">
        <v>159.94999999999999</v>
      </c>
    </row>
    <row r="2192" spans="1:9">
      <c r="A2192" t="s">
        <v>2150</v>
      </c>
      <c r="B2192" s="1">
        <v>44371</v>
      </c>
      <c r="C2192" t="s">
        <v>4338</v>
      </c>
      <c r="D2192" t="s">
        <v>204</v>
      </c>
      <c r="E2192" t="s">
        <v>4342</v>
      </c>
      <c r="F2192" t="s">
        <v>4348</v>
      </c>
      <c r="G2192" t="s">
        <v>4353</v>
      </c>
      <c r="H2192">
        <v>291.48</v>
      </c>
      <c r="I2192">
        <v>47.55</v>
      </c>
    </row>
    <row r="2193" spans="1:9">
      <c r="A2193" t="s">
        <v>2151</v>
      </c>
      <c r="B2193" s="1">
        <v>44371</v>
      </c>
      <c r="C2193" t="s">
        <v>4338</v>
      </c>
      <c r="D2193" t="s">
        <v>204</v>
      </c>
      <c r="E2193" t="s">
        <v>4342</v>
      </c>
      <c r="F2193" t="s">
        <v>4348</v>
      </c>
      <c r="G2193" t="s">
        <v>4353</v>
      </c>
      <c r="H2193">
        <v>348.6</v>
      </c>
      <c r="I2193">
        <v>31.87</v>
      </c>
    </row>
    <row r="2194" spans="1:9">
      <c r="A2194" t="s">
        <v>2152</v>
      </c>
      <c r="B2194" s="1">
        <v>44371</v>
      </c>
      <c r="C2194" t="s">
        <v>4339</v>
      </c>
      <c r="D2194" t="s">
        <v>204</v>
      </c>
      <c r="E2194" t="s">
        <v>4342</v>
      </c>
      <c r="F2194" t="s">
        <v>4348</v>
      </c>
      <c r="G2194" t="s">
        <v>4354</v>
      </c>
      <c r="H2194">
        <v>6493.76</v>
      </c>
      <c r="I2194">
        <v>383.55</v>
      </c>
    </row>
    <row r="2195" spans="1:9">
      <c r="A2195" t="s">
        <v>2153</v>
      </c>
      <c r="B2195" s="1">
        <v>44371</v>
      </c>
      <c r="C2195" t="s">
        <v>4338</v>
      </c>
      <c r="D2195" t="s">
        <v>332</v>
      </c>
      <c r="E2195" t="s">
        <v>4342</v>
      </c>
      <c r="F2195" t="s">
        <v>4350</v>
      </c>
      <c r="G2195" t="s">
        <v>4354</v>
      </c>
      <c r="H2195">
        <v>273.42</v>
      </c>
      <c r="I2195">
        <v>11.88</v>
      </c>
    </row>
    <row r="2196" spans="1:9">
      <c r="A2196" t="s">
        <v>2154</v>
      </c>
      <c r="B2196" s="1">
        <v>44371</v>
      </c>
      <c r="C2196" t="s">
        <v>4337</v>
      </c>
      <c r="D2196" t="s">
        <v>32</v>
      </c>
      <c r="E2196" t="s">
        <v>4342</v>
      </c>
      <c r="F2196" t="s">
        <v>4347</v>
      </c>
      <c r="G2196" t="s">
        <v>4353</v>
      </c>
      <c r="H2196">
        <v>99.4</v>
      </c>
      <c r="I2196">
        <v>6.43</v>
      </c>
    </row>
    <row r="2197" spans="1:9">
      <c r="A2197" t="s">
        <v>2155</v>
      </c>
      <c r="B2197" s="1">
        <v>44371</v>
      </c>
      <c r="C2197" t="s">
        <v>4338</v>
      </c>
      <c r="D2197" t="s">
        <v>32</v>
      </c>
      <c r="E2197" t="s">
        <v>4342</v>
      </c>
      <c r="F2197" t="s">
        <v>4347</v>
      </c>
      <c r="G2197" t="s">
        <v>4353</v>
      </c>
      <c r="H2197">
        <v>712.32</v>
      </c>
      <c r="I2197">
        <v>116.43</v>
      </c>
    </row>
    <row r="2198" spans="1:9">
      <c r="A2198" t="s">
        <v>2156</v>
      </c>
      <c r="B2198" s="1">
        <v>44371</v>
      </c>
      <c r="C2198" t="s">
        <v>4337</v>
      </c>
      <c r="D2198" t="s">
        <v>57</v>
      </c>
      <c r="E2198" t="s">
        <v>4344</v>
      </c>
      <c r="F2198" t="s">
        <v>4351</v>
      </c>
      <c r="G2198" t="s">
        <v>4353</v>
      </c>
      <c r="H2198">
        <v>369.18</v>
      </c>
      <c r="I2198">
        <v>30.19</v>
      </c>
    </row>
    <row r="2199" spans="1:9">
      <c r="A2199" t="s">
        <v>2157</v>
      </c>
      <c r="B2199" s="1">
        <v>44371</v>
      </c>
      <c r="C2199" t="s">
        <v>4339</v>
      </c>
      <c r="D2199" t="s">
        <v>57</v>
      </c>
      <c r="E2199" t="s">
        <v>4344</v>
      </c>
      <c r="F2199" t="s">
        <v>4351</v>
      </c>
      <c r="G2199" t="s">
        <v>4353</v>
      </c>
      <c r="H2199">
        <v>408.8</v>
      </c>
      <c r="I2199">
        <v>38.61</v>
      </c>
    </row>
    <row r="2200" spans="1:9">
      <c r="A2200" t="s">
        <v>2158</v>
      </c>
      <c r="B2200" s="1">
        <v>44371</v>
      </c>
      <c r="C2200" t="s">
        <v>4338</v>
      </c>
      <c r="D2200" t="s">
        <v>57</v>
      </c>
      <c r="E2200" t="s">
        <v>4344</v>
      </c>
      <c r="F2200" t="s">
        <v>4351</v>
      </c>
      <c r="G2200" t="s">
        <v>4353</v>
      </c>
      <c r="H2200">
        <v>123.2</v>
      </c>
      <c r="I2200">
        <v>47.12</v>
      </c>
    </row>
    <row r="2201" spans="1:9">
      <c r="A2201" t="s">
        <v>2159</v>
      </c>
      <c r="B2201" s="1">
        <v>44371</v>
      </c>
      <c r="C2201" t="s">
        <v>4339</v>
      </c>
      <c r="D2201" t="s">
        <v>57</v>
      </c>
      <c r="E2201" t="s">
        <v>4344</v>
      </c>
      <c r="F2201" t="s">
        <v>4351</v>
      </c>
      <c r="G2201" t="s">
        <v>4353</v>
      </c>
      <c r="H2201">
        <v>672</v>
      </c>
      <c r="I2201">
        <v>109.38</v>
      </c>
    </row>
    <row r="2202" spans="1:9">
      <c r="A2202" t="s">
        <v>2160</v>
      </c>
      <c r="B2202" s="1">
        <v>44371</v>
      </c>
      <c r="C2202" t="s">
        <v>4337</v>
      </c>
      <c r="D2202" t="s">
        <v>57</v>
      </c>
      <c r="E2202" t="s">
        <v>4344</v>
      </c>
      <c r="F2202" t="s">
        <v>4351</v>
      </c>
      <c r="G2202" t="s">
        <v>4353</v>
      </c>
      <c r="H2202">
        <v>515.20000000000005</v>
      </c>
      <c r="I2202">
        <v>178.83</v>
      </c>
    </row>
    <row r="2203" spans="1:9">
      <c r="A2203" t="s">
        <v>2120</v>
      </c>
      <c r="B2203" s="1">
        <v>44370</v>
      </c>
      <c r="C2203" t="s">
        <v>4339</v>
      </c>
      <c r="D2203" t="s">
        <v>493</v>
      </c>
      <c r="E2203" t="s">
        <v>4343</v>
      </c>
      <c r="F2203" t="s">
        <v>4348</v>
      </c>
      <c r="G2203" t="s">
        <v>4352</v>
      </c>
      <c r="H2203">
        <v>338.1</v>
      </c>
      <c r="I2203">
        <v>26.32</v>
      </c>
    </row>
    <row r="2204" spans="1:9">
      <c r="A2204" t="s">
        <v>2121</v>
      </c>
      <c r="B2204" s="1">
        <v>44370</v>
      </c>
      <c r="C2204" t="s">
        <v>4337</v>
      </c>
      <c r="D2204" t="s">
        <v>493</v>
      </c>
      <c r="E2204" t="s">
        <v>4343</v>
      </c>
      <c r="F2204" t="s">
        <v>4348</v>
      </c>
      <c r="G2204" t="s">
        <v>4352</v>
      </c>
      <c r="H2204">
        <v>2439.36</v>
      </c>
      <c r="I2204">
        <v>268.37</v>
      </c>
    </row>
    <row r="2205" spans="1:9">
      <c r="A2205" t="s">
        <v>2122</v>
      </c>
      <c r="B2205" s="1">
        <v>44370</v>
      </c>
      <c r="C2205" t="s">
        <v>4337</v>
      </c>
      <c r="D2205" t="s">
        <v>493</v>
      </c>
      <c r="E2205" t="s">
        <v>4343</v>
      </c>
      <c r="F2205" t="s">
        <v>4348</v>
      </c>
      <c r="G2205" t="s">
        <v>4353</v>
      </c>
      <c r="H2205">
        <v>233.52</v>
      </c>
      <c r="I2205">
        <v>28.86</v>
      </c>
    </row>
    <row r="2206" spans="1:9">
      <c r="A2206" t="s">
        <v>2123</v>
      </c>
      <c r="B2206" s="1">
        <v>44370</v>
      </c>
      <c r="C2206" t="s">
        <v>4338</v>
      </c>
      <c r="D2206" t="s">
        <v>58</v>
      </c>
      <c r="E2206" t="s">
        <v>4342</v>
      </c>
      <c r="F2206" t="s">
        <v>4348</v>
      </c>
      <c r="G2206" t="s">
        <v>4354</v>
      </c>
      <c r="H2206">
        <v>3828.72</v>
      </c>
      <c r="I2206">
        <v>131.65</v>
      </c>
    </row>
    <row r="2207" spans="1:9">
      <c r="A2207" t="s">
        <v>2124</v>
      </c>
      <c r="B2207" s="1">
        <v>44370</v>
      </c>
      <c r="C2207" t="s">
        <v>4339</v>
      </c>
      <c r="D2207" t="s">
        <v>432</v>
      </c>
      <c r="E2207" t="s">
        <v>4343</v>
      </c>
      <c r="F2207" t="s">
        <v>4346</v>
      </c>
      <c r="G2207" t="s">
        <v>4353</v>
      </c>
      <c r="H2207">
        <v>2902.62</v>
      </c>
      <c r="I2207">
        <v>150.91999999999999</v>
      </c>
    </row>
    <row r="2208" spans="1:9">
      <c r="A2208" t="s">
        <v>2125</v>
      </c>
      <c r="B2208" s="1">
        <v>44370</v>
      </c>
      <c r="C2208" t="s">
        <v>4337</v>
      </c>
      <c r="D2208" t="s">
        <v>617</v>
      </c>
      <c r="E2208" t="s">
        <v>4343</v>
      </c>
      <c r="F2208" t="s">
        <v>4346</v>
      </c>
      <c r="G2208" t="s">
        <v>4353</v>
      </c>
      <c r="H2208">
        <v>2643.76</v>
      </c>
      <c r="I2208">
        <v>185.72</v>
      </c>
    </row>
    <row r="2209" spans="1:9">
      <c r="A2209" t="s">
        <v>2126</v>
      </c>
      <c r="B2209" s="1">
        <v>44370</v>
      </c>
      <c r="C2209" t="s">
        <v>4339</v>
      </c>
      <c r="D2209" t="s">
        <v>617</v>
      </c>
      <c r="E2209" t="s">
        <v>4343</v>
      </c>
      <c r="F2209" t="s">
        <v>4346</v>
      </c>
      <c r="G2209" t="s">
        <v>4354</v>
      </c>
      <c r="H2209">
        <v>228.34</v>
      </c>
      <c r="I2209">
        <v>35.65</v>
      </c>
    </row>
    <row r="2210" spans="1:9">
      <c r="A2210" t="s">
        <v>2127</v>
      </c>
      <c r="B2210" s="1">
        <v>44370</v>
      </c>
      <c r="C2210" t="s">
        <v>4338</v>
      </c>
      <c r="D2210" t="s">
        <v>494</v>
      </c>
      <c r="E2210" t="s">
        <v>4344</v>
      </c>
      <c r="F2210" t="s">
        <v>4347</v>
      </c>
      <c r="G2210" t="s">
        <v>4353</v>
      </c>
      <c r="H2210">
        <v>131.54400000000001</v>
      </c>
      <c r="I2210">
        <v>18.64</v>
      </c>
    </row>
    <row r="2211" spans="1:9">
      <c r="A2211" t="s">
        <v>2128</v>
      </c>
      <c r="B2211" s="1">
        <v>44370</v>
      </c>
      <c r="C2211" t="s">
        <v>4338</v>
      </c>
      <c r="D2211" t="s">
        <v>525</v>
      </c>
      <c r="E2211" t="s">
        <v>4343</v>
      </c>
      <c r="F2211" t="s">
        <v>4347</v>
      </c>
      <c r="G2211" t="s">
        <v>4353</v>
      </c>
      <c r="H2211">
        <v>575.67999999999995</v>
      </c>
      <c r="I2211">
        <v>88.45</v>
      </c>
    </row>
    <row r="2212" spans="1:9">
      <c r="A2212" t="s">
        <v>2129</v>
      </c>
      <c r="B2212" s="1">
        <v>44370</v>
      </c>
      <c r="C2212" t="s">
        <v>4337</v>
      </c>
      <c r="D2212" t="s">
        <v>525</v>
      </c>
      <c r="E2212" t="s">
        <v>4343</v>
      </c>
      <c r="F2212" t="s">
        <v>4347</v>
      </c>
      <c r="G2212" t="s">
        <v>4354</v>
      </c>
      <c r="H2212">
        <v>5281.29</v>
      </c>
      <c r="I2212">
        <v>305.61</v>
      </c>
    </row>
    <row r="2213" spans="1:9">
      <c r="A2213" t="s">
        <v>2130</v>
      </c>
      <c r="B2213" s="1">
        <v>44370</v>
      </c>
      <c r="C2213" t="s">
        <v>4337</v>
      </c>
      <c r="D2213" t="s">
        <v>525</v>
      </c>
      <c r="E2213" t="s">
        <v>4343</v>
      </c>
      <c r="F2213" t="s">
        <v>4347</v>
      </c>
      <c r="G2213" t="s">
        <v>4352</v>
      </c>
      <c r="H2213">
        <v>1189.44</v>
      </c>
      <c r="I2213">
        <v>106.32</v>
      </c>
    </row>
    <row r="2214" spans="1:9">
      <c r="A2214" t="s">
        <v>2131</v>
      </c>
      <c r="B2214" s="1">
        <v>44370</v>
      </c>
      <c r="C2214" t="s">
        <v>4337</v>
      </c>
      <c r="D2214" t="s">
        <v>525</v>
      </c>
      <c r="E2214" t="s">
        <v>4343</v>
      </c>
      <c r="F2214" t="s">
        <v>4347</v>
      </c>
      <c r="G2214" t="s">
        <v>4353</v>
      </c>
      <c r="H2214">
        <v>399.84</v>
      </c>
      <c r="I2214">
        <v>39.53</v>
      </c>
    </row>
    <row r="2215" spans="1:9">
      <c r="A2215" t="s">
        <v>2112</v>
      </c>
      <c r="B2215" s="1">
        <v>44369</v>
      </c>
      <c r="C2215" t="s">
        <v>4337</v>
      </c>
      <c r="D2215" t="s">
        <v>698</v>
      </c>
      <c r="E2215" t="s">
        <v>4344</v>
      </c>
      <c r="F2215" t="s">
        <v>4350</v>
      </c>
      <c r="G2215" t="s">
        <v>4354</v>
      </c>
      <c r="H2215">
        <v>2904.1320000000001</v>
      </c>
      <c r="I2215">
        <v>273.68</v>
      </c>
    </row>
    <row r="2216" spans="1:9">
      <c r="A2216" t="s">
        <v>2113</v>
      </c>
      <c r="B2216" s="1">
        <v>44369</v>
      </c>
      <c r="C2216" t="s">
        <v>4338</v>
      </c>
      <c r="D2216" t="s">
        <v>698</v>
      </c>
      <c r="E2216" t="s">
        <v>4344</v>
      </c>
      <c r="F2216" t="s">
        <v>4350</v>
      </c>
      <c r="G2216" t="s">
        <v>4353</v>
      </c>
      <c r="H2216">
        <v>1877.82</v>
      </c>
      <c r="I2216">
        <v>203.59</v>
      </c>
    </row>
    <row r="2217" spans="1:9">
      <c r="A2217" t="s">
        <v>2114</v>
      </c>
      <c r="B2217" s="1">
        <v>44369</v>
      </c>
      <c r="C2217" t="s">
        <v>4338</v>
      </c>
      <c r="D2217" t="s">
        <v>353</v>
      </c>
      <c r="E2217" t="s">
        <v>4342</v>
      </c>
      <c r="F2217" t="s">
        <v>4349</v>
      </c>
      <c r="G2217" t="s">
        <v>4352</v>
      </c>
      <c r="H2217">
        <v>630.67200000000003</v>
      </c>
      <c r="I2217">
        <v>14.74</v>
      </c>
    </row>
    <row r="2218" spans="1:9">
      <c r="A2218" t="s">
        <v>2115</v>
      </c>
      <c r="B2218" s="1">
        <v>44369</v>
      </c>
      <c r="C2218" t="s">
        <v>4339</v>
      </c>
      <c r="D2218" t="s">
        <v>353</v>
      </c>
      <c r="E2218" t="s">
        <v>4342</v>
      </c>
      <c r="F2218" t="s">
        <v>4349</v>
      </c>
      <c r="G2218" t="s">
        <v>4353</v>
      </c>
      <c r="H2218">
        <v>270.89999999999998</v>
      </c>
      <c r="I2218">
        <v>43.12</v>
      </c>
    </row>
    <row r="2219" spans="1:9">
      <c r="A2219" t="s">
        <v>2116</v>
      </c>
      <c r="B2219" s="1">
        <v>44369</v>
      </c>
      <c r="C2219" t="s">
        <v>4338</v>
      </c>
      <c r="D2219" t="s">
        <v>353</v>
      </c>
      <c r="E2219" t="s">
        <v>4342</v>
      </c>
      <c r="F2219" t="s">
        <v>4349</v>
      </c>
      <c r="G2219" t="s">
        <v>4353</v>
      </c>
      <c r="H2219">
        <v>108.92</v>
      </c>
      <c r="I2219">
        <v>40.57</v>
      </c>
    </row>
    <row r="2220" spans="1:9">
      <c r="A2220" t="s">
        <v>2117</v>
      </c>
      <c r="B2220" s="1">
        <v>44369</v>
      </c>
      <c r="C2220" t="s">
        <v>4340</v>
      </c>
      <c r="D2220" t="s">
        <v>353</v>
      </c>
      <c r="E2220" t="s">
        <v>4342</v>
      </c>
      <c r="F2220" t="s">
        <v>4349</v>
      </c>
      <c r="G2220" t="s">
        <v>4352</v>
      </c>
      <c r="H2220">
        <v>1456.308</v>
      </c>
      <c r="I2220">
        <v>122.76</v>
      </c>
    </row>
    <row r="2221" spans="1:9">
      <c r="A2221" t="s">
        <v>2118</v>
      </c>
      <c r="B2221" s="1">
        <v>44369</v>
      </c>
      <c r="C2221" t="s">
        <v>4338</v>
      </c>
      <c r="D2221" t="s">
        <v>200</v>
      </c>
      <c r="E2221" t="s">
        <v>4343</v>
      </c>
      <c r="F2221" t="s">
        <v>4350</v>
      </c>
      <c r="G2221" t="s">
        <v>4353</v>
      </c>
      <c r="H2221">
        <v>459.62</v>
      </c>
      <c r="I2221">
        <v>19.010000000000002</v>
      </c>
    </row>
    <row r="2222" spans="1:9">
      <c r="A2222" t="s">
        <v>2119</v>
      </c>
      <c r="B2222" s="1">
        <v>44369</v>
      </c>
      <c r="C2222" t="s">
        <v>4340</v>
      </c>
      <c r="D2222" t="s">
        <v>383</v>
      </c>
      <c r="E2222" t="s">
        <v>4344</v>
      </c>
      <c r="F2222" t="s">
        <v>4349</v>
      </c>
      <c r="G2222" t="s">
        <v>4353</v>
      </c>
      <c r="H2222">
        <v>896</v>
      </c>
      <c r="I2222">
        <v>136.38999999999999</v>
      </c>
    </row>
    <row r="2223" spans="1:9">
      <c r="A2223" t="s">
        <v>2103</v>
      </c>
      <c r="B2223" s="1">
        <v>44368</v>
      </c>
      <c r="C2223" t="s">
        <v>4338</v>
      </c>
      <c r="D2223" t="s">
        <v>167</v>
      </c>
      <c r="E2223" t="s">
        <v>4343</v>
      </c>
      <c r="F2223" t="s">
        <v>4347</v>
      </c>
      <c r="G2223" t="s">
        <v>4353</v>
      </c>
      <c r="H2223">
        <v>8346.7440000000006</v>
      </c>
      <c r="I2223">
        <v>408.02</v>
      </c>
    </row>
    <row r="2224" spans="1:9">
      <c r="A2224" t="s">
        <v>2104</v>
      </c>
      <c r="B2224" s="1">
        <v>44368</v>
      </c>
      <c r="C2224" t="s">
        <v>4337</v>
      </c>
      <c r="D2224" t="s">
        <v>656</v>
      </c>
      <c r="E2224" t="s">
        <v>4342</v>
      </c>
      <c r="F2224" t="s">
        <v>4350</v>
      </c>
      <c r="G2224" t="s">
        <v>4353</v>
      </c>
      <c r="H2224">
        <v>53.76</v>
      </c>
      <c r="I2224">
        <v>14.72</v>
      </c>
    </row>
    <row r="2225" spans="1:9">
      <c r="A2225" t="s">
        <v>2105</v>
      </c>
      <c r="B2225" s="1">
        <v>44368</v>
      </c>
      <c r="C2225" t="s">
        <v>4338</v>
      </c>
      <c r="D2225" t="s">
        <v>656</v>
      </c>
      <c r="E2225" t="s">
        <v>4342</v>
      </c>
      <c r="F2225" t="s">
        <v>4350</v>
      </c>
      <c r="G2225" t="s">
        <v>4354</v>
      </c>
      <c r="H2225">
        <v>573.72</v>
      </c>
      <c r="I2225">
        <v>107.88</v>
      </c>
    </row>
    <row r="2226" spans="1:9">
      <c r="A2226" t="s">
        <v>2106</v>
      </c>
      <c r="B2226" s="1">
        <v>44368</v>
      </c>
      <c r="C2226" t="s">
        <v>4337</v>
      </c>
      <c r="D2226" t="s">
        <v>654</v>
      </c>
      <c r="E2226" t="s">
        <v>4342</v>
      </c>
      <c r="F2226" t="s">
        <v>4348</v>
      </c>
      <c r="G2226" t="s">
        <v>4352</v>
      </c>
      <c r="H2226">
        <v>1676.5</v>
      </c>
      <c r="I2226">
        <v>199.08</v>
      </c>
    </row>
    <row r="2227" spans="1:9">
      <c r="A2227" t="s">
        <v>2107</v>
      </c>
      <c r="B2227" s="1">
        <v>44368</v>
      </c>
      <c r="C2227" t="s">
        <v>4339</v>
      </c>
      <c r="D2227" t="s">
        <v>29</v>
      </c>
      <c r="E2227" t="s">
        <v>4342</v>
      </c>
      <c r="F2227" t="s">
        <v>4346</v>
      </c>
      <c r="G2227" t="s">
        <v>4353</v>
      </c>
      <c r="H2227">
        <v>700</v>
      </c>
      <c r="I2227">
        <v>193.22</v>
      </c>
    </row>
    <row r="2228" spans="1:9">
      <c r="A2228" t="s">
        <v>2108</v>
      </c>
      <c r="B2228" s="1">
        <v>44368</v>
      </c>
      <c r="C2228" t="s">
        <v>4338</v>
      </c>
      <c r="D2228" t="s">
        <v>455</v>
      </c>
      <c r="E2228" t="s">
        <v>4343</v>
      </c>
      <c r="F2228" t="s">
        <v>4348</v>
      </c>
      <c r="G2228" t="s">
        <v>4353</v>
      </c>
      <c r="H2228">
        <v>7188.3</v>
      </c>
      <c r="I2228">
        <v>406.57</v>
      </c>
    </row>
    <row r="2229" spans="1:9">
      <c r="A2229" t="s">
        <v>2109</v>
      </c>
      <c r="B2229" s="1">
        <v>44368</v>
      </c>
      <c r="C2229" t="s">
        <v>4340</v>
      </c>
      <c r="D2229" t="s">
        <v>455</v>
      </c>
      <c r="E2229" t="s">
        <v>4343</v>
      </c>
      <c r="F2229" t="s">
        <v>4348</v>
      </c>
      <c r="G2229" t="s">
        <v>4353</v>
      </c>
      <c r="H2229">
        <v>161.28</v>
      </c>
      <c r="I2229">
        <v>15.99</v>
      </c>
    </row>
    <row r="2230" spans="1:9">
      <c r="A2230" t="s">
        <v>2110</v>
      </c>
      <c r="B2230" s="1">
        <v>44368</v>
      </c>
      <c r="C2230" t="s">
        <v>4337</v>
      </c>
      <c r="D2230" t="s">
        <v>707</v>
      </c>
      <c r="E2230" t="s">
        <v>4342</v>
      </c>
      <c r="F2230" t="s">
        <v>4347</v>
      </c>
      <c r="G2230" t="s">
        <v>4353</v>
      </c>
      <c r="H2230">
        <v>3185.28</v>
      </c>
      <c r="I2230">
        <v>193.75</v>
      </c>
    </row>
    <row r="2231" spans="1:9">
      <c r="A2231" t="s">
        <v>2111</v>
      </c>
      <c r="B2231" s="1">
        <v>44368</v>
      </c>
      <c r="C2231" t="s">
        <v>4337</v>
      </c>
      <c r="D2231" t="s">
        <v>707</v>
      </c>
      <c r="E2231" t="s">
        <v>4342</v>
      </c>
      <c r="F2231" t="s">
        <v>4347</v>
      </c>
      <c r="G2231" t="s">
        <v>4353</v>
      </c>
      <c r="H2231">
        <v>158.47999999999999</v>
      </c>
      <c r="I2231">
        <v>19.850000000000001</v>
      </c>
    </row>
    <row r="2232" spans="1:9">
      <c r="A2232" t="s">
        <v>2081</v>
      </c>
      <c r="B2232" s="1">
        <v>44367</v>
      </c>
      <c r="C2232" t="s">
        <v>4337</v>
      </c>
      <c r="D2232" t="s">
        <v>482</v>
      </c>
      <c r="E2232" t="s">
        <v>4342</v>
      </c>
      <c r="F2232" t="s">
        <v>4348</v>
      </c>
      <c r="G2232" t="s">
        <v>4353</v>
      </c>
      <c r="H2232">
        <v>941.92</v>
      </c>
      <c r="I2232">
        <v>75.239999999999995</v>
      </c>
    </row>
    <row r="2233" spans="1:9">
      <c r="A2233" t="s">
        <v>2082</v>
      </c>
      <c r="B2233" s="1">
        <v>44367</v>
      </c>
      <c r="C2233" t="s">
        <v>4340</v>
      </c>
      <c r="D2233" t="s">
        <v>482</v>
      </c>
      <c r="E2233" t="s">
        <v>4342</v>
      </c>
      <c r="F2233" t="s">
        <v>4348</v>
      </c>
      <c r="G2233" t="s">
        <v>4353</v>
      </c>
      <c r="H2233">
        <v>2828.28</v>
      </c>
      <c r="I2233">
        <v>210.09</v>
      </c>
    </row>
    <row r="2234" spans="1:9">
      <c r="A2234" t="s">
        <v>2083</v>
      </c>
      <c r="B2234" s="1">
        <v>44367</v>
      </c>
      <c r="C2234" t="s">
        <v>4337</v>
      </c>
      <c r="D2234" t="s">
        <v>282</v>
      </c>
      <c r="E2234" t="s">
        <v>4342</v>
      </c>
      <c r="F2234" t="s">
        <v>4348</v>
      </c>
      <c r="G2234" t="s">
        <v>4353</v>
      </c>
      <c r="H2234">
        <v>134.12</v>
      </c>
      <c r="I2234">
        <v>47.01</v>
      </c>
    </row>
    <row r="2235" spans="1:9">
      <c r="A2235" t="s">
        <v>2084</v>
      </c>
      <c r="B2235" s="1">
        <v>44367</v>
      </c>
      <c r="C2235" t="s">
        <v>4340</v>
      </c>
      <c r="D2235" t="s">
        <v>25</v>
      </c>
      <c r="E2235" t="s">
        <v>4343</v>
      </c>
      <c r="F2235" t="s">
        <v>4348</v>
      </c>
      <c r="G2235" t="s">
        <v>4353</v>
      </c>
      <c r="H2235">
        <v>3890.46</v>
      </c>
      <c r="I2235">
        <v>98.35</v>
      </c>
    </row>
    <row r="2236" spans="1:9">
      <c r="A2236" t="s">
        <v>2085</v>
      </c>
      <c r="B2236" s="1">
        <v>44367</v>
      </c>
      <c r="C2236" t="s">
        <v>4338</v>
      </c>
      <c r="D2236" t="s">
        <v>25</v>
      </c>
      <c r="E2236" t="s">
        <v>4343</v>
      </c>
      <c r="F2236" t="s">
        <v>4348</v>
      </c>
      <c r="G2236" t="s">
        <v>4353</v>
      </c>
      <c r="H2236">
        <v>475.44</v>
      </c>
      <c r="I2236">
        <v>25.66</v>
      </c>
    </row>
    <row r="2237" spans="1:9">
      <c r="A2237" t="s">
        <v>2086</v>
      </c>
      <c r="B2237" s="1">
        <v>44367</v>
      </c>
      <c r="C2237" t="s">
        <v>4338</v>
      </c>
      <c r="D2237" t="s">
        <v>25</v>
      </c>
      <c r="E2237" t="s">
        <v>4343</v>
      </c>
      <c r="F2237" t="s">
        <v>4348</v>
      </c>
      <c r="G2237" t="s">
        <v>4353</v>
      </c>
      <c r="H2237">
        <v>827.06399999999996</v>
      </c>
      <c r="I2237">
        <v>0.12</v>
      </c>
    </row>
    <row r="2238" spans="1:9">
      <c r="A2238" t="s">
        <v>2087</v>
      </c>
      <c r="B2238" s="1">
        <v>44367</v>
      </c>
      <c r="C2238" t="s">
        <v>4338</v>
      </c>
      <c r="D2238" t="s">
        <v>25</v>
      </c>
      <c r="E2238" t="s">
        <v>4343</v>
      </c>
      <c r="F2238" t="s">
        <v>4348</v>
      </c>
      <c r="G2238" t="s">
        <v>4353</v>
      </c>
      <c r="H2238">
        <v>204.96</v>
      </c>
      <c r="I2238">
        <v>30.97</v>
      </c>
    </row>
    <row r="2239" spans="1:9">
      <c r="A2239" t="s">
        <v>2088</v>
      </c>
      <c r="B2239" s="1">
        <v>44367</v>
      </c>
      <c r="C2239" t="s">
        <v>4339</v>
      </c>
      <c r="D2239" t="s">
        <v>25</v>
      </c>
      <c r="E2239" t="s">
        <v>4343</v>
      </c>
      <c r="F2239" t="s">
        <v>4348</v>
      </c>
      <c r="G2239" t="s">
        <v>4352</v>
      </c>
      <c r="H2239">
        <v>9533.16</v>
      </c>
      <c r="I2239">
        <v>2.29</v>
      </c>
    </row>
    <row r="2240" spans="1:9">
      <c r="A2240" t="s">
        <v>2089</v>
      </c>
      <c r="B2240" s="1">
        <v>44367</v>
      </c>
      <c r="C2240" t="s">
        <v>4337</v>
      </c>
      <c r="D2240" t="s">
        <v>638</v>
      </c>
      <c r="E2240" t="s">
        <v>4342</v>
      </c>
      <c r="F2240" t="s">
        <v>4350</v>
      </c>
      <c r="G2240" t="s">
        <v>4353</v>
      </c>
      <c r="H2240">
        <v>389.2</v>
      </c>
      <c r="I2240">
        <v>35.270000000000003</v>
      </c>
    </row>
    <row r="2241" spans="1:9">
      <c r="A2241" t="s">
        <v>2090</v>
      </c>
      <c r="B2241" s="1">
        <v>44367</v>
      </c>
      <c r="C2241" t="s">
        <v>4338</v>
      </c>
      <c r="D2241" t="s">
        <v>2</v>
      </c>
      <c r="E2241" t="s">
        <v>4342</v>
      </c>
      <c r="F2241" t="s">
        <v>4350</v>
      </c>
      <c r="G2241" t="s">
        <v>4353</v>
      </c>
      <c r="H2241">
        <v>510.44</v>
      </c>
      <c r="I2241">
        <v>66.06</v>
      </c>
    </row>
    <row r="2242" spans="1:9">
      <c r="A2242" t="s">
        <v>2091</v>
      </c>
      <c r="B2242" s="1">
        <v>44367</v>
      </c>
      <c r="C2242" t="s">
        <v>4339</v>
      </c>
      <c r="D2242" t="s">
        <v>2</v>
      </c>
      <c r="E2242" t="s">
        <v>4342</v>
      </c>
      <c r="F2242" t="s">
        <v>4350</v>
      </c>
      <c r="G2242" t="s">
        <v>4352</v>
      </c>
      <c r="H2242">
        <v>12183.36</v>
      </c>
      <c r="I2242">
        <v>326.52</v>
      </c>
    </row>
    <row r="2243" spans="1:9">
      <c r="A2243" t="s">
        <v>2092</v>
      </c>
      <c r="B2243" s="1">
        <v>44367</v>
      </c>
      <c r="C2243" t="s">
        <v>4339</v>
      </c>
      <c r="D2243" t="s">
        <v>2</v>
      </c>
      <c r="E2243" t="s">
        <v>4342</v>
      </c>
      <c r="F2243" t="s">
        <v>4350</v>
      </c>
      <c r="G2243" t="s">
        <v>4352</v>
      </c>
      <c r="H2243">
        <v>2999.36</v>
      </c>
      <c r="I2243">
        <v>117.98</v>
      </c>
    </row>
    <row r="2244" spans="1:9">
      <c r="A2244" t="s">
        <v>2093</v>
      </c>
      <c r="B2244" s="1">
        <v>44367</v>
      </c>
      <c r="C2244" t="s">
        <v>4337</v>
      </c>
      <c r="D2244" t="s">
        <v>408</v>
      </c>
      <c r="E2244" t="s">
        <v>4344</v>
      </c>
      <c r="F2244" t="s">
        <v>4348</v>
      </c>
      <c r="G2244" t="s">
        <v>4354</v>
      </c>
      <c r="H2244">
        <v>833.28</v>
      </c>
      <c r="I2244">
        <v>181.58</v>
      </c>
    </row>
    <row r="2245" spans="1:9">
      <c r="A2245" t="s">
        <v>2094</v>
      </c>
      <c r="B2245" s="1">
        <v>44367</v>
      </c>
      <c r="C2245" t="s">
        <v>4338</v>
      </c>
      <c r="D2245" t="s">
        <v>408</v>
      </c>
      <c r="E2245" t="s">
        <v>4344</v>
      </c>
      <c r="F2245" t="s">
        <v>4348</v>
      </c>
      <c r="G2245" t="s">
        <v>4353</v>
      </c>
      <c r="H2245">
        <v>224</v>
      </c>
      <c r="I2245">
        <v>27.26</v>
      </c>
    </row>
    <row r="2246" spans="1:9">
      <c r="A2246" t="s">
        <v>2095</v>
      </c>
      <c r="B2246" s="1">
        <v>44367</v>
      </c>
      <c r="C2246" t="s">
        <v>4340</v>
      </c>
      <c r="D2246" t="s">
        <v>709</v>
      </c>
      <c r="E2246" t="s">
        <v>4342</v>
      </c>
      <c r="F2246" t="s">
        <v>4349</v>
      </c>
      <c r="G2246" t="s">
        <v>4353</v>
      </c>
      <c r="H2246">
        <v>67.760000000000005</v>
      </c>
      <c r="I2246">
        <v>3.53</v>
      </c>
    </row>
    <row r="2247" spans="1:9">
      <c r="A2247" t="s">
        <v>2096</v>
      </c>
      <c r="B2247" s="1">
        <v>44367</v>
      </c>
      <c r="C2247" t="s">
        <v>4337</v>
      </c>
      <c r="D2247" t="s">
        <v>709</v>
      </c>
      <c r="E2247" t="s">
        <v>4342</v>
      </c>
      <c r="F2247" t="s">
        <v>4349</v>
      </c>
      <c r="G2247" t="s">
        <v>4353</v>
      </c>
      <c r="H2247">
        <v>137.9</v>
      </c>
      <c r="I2247">
        <v>11.55</v>
      </c>
    </row>
    <row r="2248" spans="1:9">
      <c r="A2248" t="s">
        <v>2097</v>
      </c>
      <c r="B2248" s="1">
        <v>44367</v>
      </c>
      <c r="C2248" t="s">
        <v>4337</v>
      </c>
      <c r="D2248" t="s">
        <v>164</v>
      </c>
      <c r="E2248" t="s">
        <v>4342</v>
      </c>
      <c r="F2248" t="s">
        <v>4347</v>
      </c>
      <c r="G2248" t="s">
        <v>4353</v>
      </c>
      <c r="H2248">
        <v>268.8</v>
      </c>
      <c r="I2248">
        <v>29.05</v>
      </c>
    </row>
    <row r="2249" spans="1:9">
      <c r="A2249" t="s">
        <v>2098</v>
      </c>
      <c r="B2249" s="1">
        <v>44367</v>
      </c>
      <c r="C2249" t="s">
        <v>4338</v>
      </c>
      <c r="D2249" t="s">
        <v>100</v>
      </c>
      <c r="E2249" t="s">
        <v>4344</v>
      </c>
      <c r="F2249" t="s">
        <v>4348</v>
      </c>
      <c r="G2249" t="s">
        <v>4353</v>
      </c>
      <c r="H2249">
        <v>140.97999999999999</v>
      </c>
      <c r="I2249">
        <v>17.14</v>
      </c>
    </row>
    <row r="2250" spans="1:9">
      <c r="A2250" t="s">
        <v>2099</v>
      </c>
      <c r="B2250" s="1">
        <v>44367</v>
      </c>
      <c r="C2250" t="s">
        <v>4338</v>
      </c>
      <c r="D2250" t="s">
        <v>100</v>
      </c>
      <c r="E2250" t="s">
        <v>4344</v>
      </c>
      <c r="F2250" t="s">
        <v>4348</v>
      </c>
      <c r="G2250" t="s">
        <v>4352</v>
      </c>
      <c r="H2250">
        <v>649.74</v>
      </c>
      <c r="I2250">
        <v>65.709999999999994</v>
      </c>
    </row>
    <row r="2251" spans="1:9">
      <c r="A2251" t="s">
        <v>2100</v>
      </c>
      <c r="B2251" s="1">
        <v>44367</v>
      </c>
      <c r="C2251" t="s">
        <v>4338</v>
      </c>
      <c r="D2251" t="s">
        <v>100</v>
      </c>
      <c r="E2251" t="s">
        <v>4344</v>
      </c>
      <c r="F2251" t="s">
        <v>4348</v>
      </c>
      <c r="G2251" t="s">
        <v>4353</v>
      </c>
      <c r="H2251">
        <v>660.94</v>
      </c>
      <c r="I2251">
        <v>189.23</v>
      </c>
    </row>
    <row r="2252" spans="1:9">
      <c r="A2252" t="s">
        <v>2101</v>
      </c>
      <c r="B2252" s="1">
        <v>44367</v>
      </c>
      <c r="C2252" t="s">
        <v>4337</v>
      </c>
      <c r="D2252" t="s">
        <v>637</v>
      </c>
      <c r="E2252" t="s">
        <v>4342</v>
      </c>
      <c r="F2252" t="s">
        <v>4350</v>
      </c>
      <c r="G2252" t="s">
        <v>4353</v>
      </c>
      <c r="H2252">
        <v>7383.18</v>
      </c>
      <c r="I2252">
        <v>91.33</v>
      </c>
    </row>
    <row r="2253" spans="1:9">
      <c r="A2253" t="s">
        <v>2102</v>
      </c>
      <c r="B2253" s="1">
        <v>44367</v>
      </c>
      <c r="C2253" t="s">
        <v>4338</v>
      </c>
      <c r="D2253" t="s">
        <v>394</v>
      </c>
      <c r="E2253" t="s">
        <v>4342</v>
      </c>
      <c r="F2253" t="s">
        <v>4351</v>
      </c>
      <c r="G2253" t="s">
        <v>4352</v>
      </c>
      <c r="H2253">
        <v>1868.4960000000001</v>
      </c>
      <c r="I2253">
        <v>36.049999999999997</v>
      </c>
    </row>
    <row r="2254" spans="1:9">
      <c r="A2254" t="s">
        <v>2073</v>
      </c>
      <c r="B2254" s="1">
        <v>44366</v>
      </c>
      <c r="C2254" t="s">
        <v>4339</v>
      </c>
      <c r="D2254" t="s">
        <v>231</v>
      </c>
      <c r="E2254" t="s">
        <v>4342</v>
      </c>
      <c r="F2254" t="s">
        <v>4346</v>
      </c>
      <c r="G2254" t="s">
        <v>4353</v>
      </c>
      <c r="H2254">
        <v>240.8</v>
      </c>
      <c r="I2254">
        <v>31.22</v>
      </c>
    </row>
    <row r="2255" spans="1:9">
      <c r="A2255" t="s">
        <v>2074</v>
      </c>
      <c r="B2255" s="1">
        <v>44366</v>
      </c>
      <c r="C2255" t="s">
        <v>4340</v>
      </c>
      <c r="D2255" t="s">
        <v>326</v>
      </c>
      <c r="E2255" t="s">
        <v>4344</v>
      </c>
      <c r="F2255" t="s">
        <v>4346</v>
      </c>
      <c r="G2255" t="s">
        <v>4353</v>
      </c>
      <c r="H2255">
        <v>877.52</v>
      </c>
      <c r="I2255">
        <v>195.92</v>
      </c>
    </row>
    <row r="2256" spans="1:9">
      <c r="A2256" t="s">
        <v>2075</v>
      </c>
      <c r="B2256" s="1">
        <v>44366</v>
      </c>
      <c r="C2256" t="s">
        <v>4338</v>
      </c>
      <c r="D2256" t="s">
        <v>622</v>
      </c>
      <c r="E2256" t="s">
        <v>4343</v>
      </c>
      <c r="F2256" t="s">
        <v>4349</v>
      </c>
      <c r="G2256" t="s">
        <v>4353</v>
      </c>
      <c r="H2256">
        <v>128.80000000000001</v>
      </c>
      <c r="I2256">
        <v>25.55</v>
      </c>
    </row>
    <row r="2257" spans="1:9">
      <c r="A2257" t="s">
        <v>2076</v>
      </c>
      <c r="B2257" s="1">
        <v>44366</v>
      </c>
      <c r="C2257" t="s">
        <v>4339</v>
      </c>
      <c r="D2257" t="s">
        <v>622</v>
      </c>
      <c r="E2257" t="s">
        <v>4343</v>
      </c>
      <c r="F2257" t="s">
        <v>4349</v>
      </c>
      <c r="G2257" t="s">
        <v>4353</v>
      </c>
      <c r="H2257">
        <v>104.384</v>
      </c>
      <c r="I2257">
        <v>16.809999999999999</v>
      </c>
    </row>
    <row r="2258" spans="1:9">
      <c r="A2258" t="s">
        <v>2077</v>
      </c>
      <c r="B2258" s="1">
        <v>44366</v>
      </c>
      <c r="C2258" t="s">
        <v>4337</v>
      </c>
      <c r="D2258" t="s">
        <v>522</v>
      </c>
      <c r="E2258" t="s">
        <v>4343</v>
      </c>
      <c r="F2258" t="s">
        <v>4347</v>
      </c>
      <c r="G2258" t="s">
        <v>4354</v>
      </c>
      <c r="H2258">
        <v>792.4</v>
      </c>
      <c r="I2258">
        <v>188.43</v>
      </c>
    </row>
    <row r="2259" spans="1:9">
      <c r="A2259" t="s">
        <v>2078</v>
      </c>
      <c r="B2259" s="1">
        <v>44366</v>
      </c>
      <c r="C2259" t="s">
        <v>4340</v>
      </c>
      <c r="D2259" t="s">
        <v>464</v>
      </c>
      <c r="E2259" t="s">
        <v>4342</v>
      </c>
      <c r="F2259" t="s">
        <v>4346</v>
      </c>
      <c r="G2259" t="s">
        <v>4353</v>
      </c>
      <c r="H2259">
        <v>160.44</v>
      </c>
      <c r="I2259">
        <v>34.67</v>
      </c>
    </row>
    <row r="2260" spans="1:9">
      <c r="A2260" t="s">
        <v>2079</v>
      </c>
      <c r="B2260" s="1">
        <v>44366</v>
      </c>
      <c r="C2260" t="s">
        <v>4338</v>
      </c>
      <c r="D2260" t="s">
        <v>697</v>
      </c>
      <c r="E2260" t="s">
        <v>4343</v>
      </c>
      <c r="F2260" t="s">
        <v>4350</v>
      </c>
      <c r="G2260" t="s">
        <v>4353</v>
      </c>
      <c r="H2260">
        <v>375.14400000000001</v>
      </c>
      <c r="I2260">
        <v>11.28</v>
      </c>
    </row>
    <row r="2261" spans="1:9">
      <c r="A2261" t="s">
        <v>2080</v>
      </c>
      <c r="B2261" s="1">
        <v>44366</v>
      </c>
      <c r="C2261" t="s">
        <v>4339</v>
      </c>
      <c r="D2261" t="s">
        <v>661</v>
      </c>
      <c r="E2261" t="s">
        <v>4342</v>
      </c>
      <c r="F2261" t="s">
        <v>4347</v>
      </c>
      <c r="G2261" t="s">
        <v>4352</v>
      </c>
      <c r="H2261">
        <v>2683.8</v>
      </c>
      <c r="I2261">
        <v>292.20999999999998</v>
      </c>
    </row>
    <row r="2262" spans="1:9">
      <c r="A2262" t="s">
        <v>2058</v>
      </c>
      <c r="B2262" s="1">
        <v>44365</v>
      </c>
      <c r="C2262" t="s">
        <v>4338</v>
      </c>
      <c r="D2262" t="s">
        <v>193</v>
      </c>
      <c r="E2262" t="s">
        <v>4343</v>
      </c>
      <c r="F2262" t="s">
        <v>4347</v>
      </c>
      <c r="G2262" t="s">
        <v>4353</v>
      </c>
      <c r="H2262">
        <v>84.28</v>
      </c>
      <c r="I2262">
        <v>1.45</v>
      </c>
    </row>
    <row r="2263" spans="1:9">
      <c r="A2263" t="s">
        <v>2059</v>
      </c>
      <c r="B2263" s="1">
        <v>44365</v>
      </c>
      <c r="C2263" t="s">
        <v>4337</v>
      </c>
      <c r="D2263" t="s">
        <v>295</v>
      </c>
      <c r="E2263" t="s">
        <v>4342</v>
      </c>
      <c r="F2263" t="s">
        <v>4347</v>
      </c>
      <c r="G2263" t="s">
        <v>4354</v>
      </c>
      <c r="H2263">
        <v>1161.1600000000001</v>
      </c>
      <c r="I2263">
        <v>162.28</v>
      </c>
    </row>
    <row r="2264" spans="1:9">
      <c r="A2264" t="s">
        <v>2060</v>
      </c>
      <c r="B2264" s="1">
        <v>44365</v>
      </c>
      <c r="C2264" t="s">
        <v>4339</v>
      </c>
      <c r="D2264" t="s">
        <v>552</v>
      </c>
      <c r="E2264" t="s">
        <v>4342</v>
      </c>
      <c r="F2264" t="s">
        <v>4348</v>
      </c>
      <c r="G2264" t="s">
        <v>4353</v>
      </c>
      <c r="H2264">
        <v>866.6</v>
      </c>
      <c r="I2264">
        <v>80.28</v>
      </c>
    </row>
    <row r="2265" spans="1:9">
      <c r="A2265" t="s">
        <v>2061</v>
      </c>
      <c r="B2265" s="1">
        <v>44365</v>
      </c>
      <c r="C2265" t="s">
        <v>4338</v>
      </c>
      <c r="D2265" t="s">
        <v>552</v>
      </c>
      <c r="E2265" t="s">
        <v>4342</v>
      </c>
      <c r="F2265" t="s">
        <v>4348</v>
      </c>
      <c r="G2265" t="s">
        <v>4354</v>
      </c>
      <c r="H2265">
        <v>631.26</v>
      </c>
      <c r="I2265">
        <v>72.09</v>
      </c>
    </row>
    <row r="2266" spans="1:9">
      <c r="A2266" t="s">
        <v>2062</v>
      </c>
      <c r="B2266" s="1">
        <v>44365</v>
      </c>
      <c r="C2266" t="s">
        <v>4337</v>
      </c>
      <c r="D2266" t="s">
        <v>552</v>
      </c>
      <c r="E2266" t="s">
        <v>4342</v>
      </c>
      <c r="F2266" t="s">
        <v>4348</v>
      </c>
      <c r="G2266" t="s">
        <v>4354</v>
      </c>
      <c r="H2266">
        <v>11486.16</v>
      </c>
      <c r="I2266">
        <v>420.28</v>
      </c>
    </row>
    <row r="2267" spans="1:9">
      <c r="A2267" t="s">
        <v>2063</v>
      </c>
      <c r="B2267" s="1">
        <v>44365</v>
      </c>
      <c r="C2267" t="s">
        <v>4338</v>
      </c>
      <c r="D2267" t="s">
        <v>361</v>
      </c>
      <c r="E2267" t="s">
        <v>4342</v>
      </c>
      <c r="F2267" t="s">
        <v>4351</v>
      </c>
      <c r="G2267" t="s">
        <v>4353</v>
      </c>
      <c r="H2267">
        <v>141.12</v>
      </c>
      <c r="I2267">
        <v>26.17</v>
      </c>
    </row>
    <row r="2268" spans="1:9">
      <c r="A2268" t="s">
        <v>2064</v>
      </c>
      <c r="B2268" s="1">
        <v>44365</v>
      </c>
      <c r="C2268" t="s">
        <v>4339</v>
      </c>
      <c r="D2268" t="s">
        <v>666</v>
      </c>
      <c r="E2268" t="s">
        <v>4342</v>
      </c>
      <c r="F2268" t="s">
        <v>4348</v>
      </c>
      <c r="G2268" t="s">
        <v>4354</v>
      </c>
      <c r="H2268">
        <v>1196.72</v>
      </c>
      <c r="I2268">
        <v>199.07</v>
      </c>
    </row>
    <row r="2269" spans="1:9">
      <c r="A2269" t="s">
        <v>2065</v>
      </c>
      <c r="B2269" s="1">
        <v>44365</v>
      </c>
      <c r="C2269" t="s">
        <v>4340</v>
      </c>
      <c r="D2269" t="s">
        <v>666</v>
      </c>
      <c r="E2269" t="s">
        <v>4342</v>
      </c>
      <c r="F2269" t="s">
        <v>4348</v>
      </c>
      <c r="G2269" t="s">
        <v>4353</v>
      </c>
      <c r="H2269">
        <v>51.8</v>
      </c>
      <c r="I2269">
        <v>4.96</v>
      </c>
    </row>
    <row r="2270" spans="1:9">
      <c r="A2270" t="s">
        <v>2066</v>
      </c>
      <c r="B2270" s="1">
        <v>44365</v>
      </c>
      <c r="C2270" t="s">
        <v>4338</v>
      </c>
      <c r="D2270" t="s">
        <v>666</v>
      </c>
      <c r="E2270" t="s">
        <v>4342</v>
      </c>
      <c r="F2270" t="s">
        <v>4348</v>
      </c>
      <c r="G2270" t="s">
        <v>4353</v>
      </c>
      <c r="H2270">
        <v>85.26</v>
      </c>
      <c r="I2270">
        <v>4.05</v>
      </c>
    </row>
    <row r="2271" spans="1:9">
      <c r="A2271" t="s">
        <v>2067</v>
      </c>
      <c r="B2271" s="1">
        <v>44365</v>
      </c>
      <c r="C2271" t="s">
        <v>4338</v>
      </c>
      <c r="D2271" t="s">
        <v>666</v>
      </c>
      <c r="E2271" t="s">
        <v>4342</v>
      </c>
      <c r="F2271" t="s">
        <v>4348</v>
      </c>
      <c r="G2271" t="s">
        <v>4352</v>
      </c>
      <c r="H2271">
        <v>2609.04</v>
      </c>
      <c r="I2271">
        <v>279.85000000000002</v>
      </c>
    </row>
    <row r="2272" spans="1:9">
      <c r="A2272" t="s">
        <v>2068</v>
      </c>
      <c r="B2272" s="1">
        <v>44365</v>
      </c>
      <c r="C2272" t="s">
        <v>4338</v>
      </c>
      <c r="D2272" t="s">
        <v>80</v>
      </c>
      <c r="E2272" t="s">
        <v>4342</v>
      </c>
      <c r="F2272" t="s">
        <v>4348</v>
      </c>
      <c r="G2272" t="s">
        <v>4354</v>
      </c>
      <c r="H2272">
        <v>1027.5999999999999</v>
      </c>
      <c r="I2272">
        <v>124.95</v>
      </c>
    </row>
    <row r="2273" spans="1:9">
      <c r="A2273" t="s">
        <v>2069</v>
      </c>
      <c r="B2273" s="1">
        <v>44365</v>
      </c>
      <c r="C2273" t="s">
        <v>4337</v>
      </c>
      <c r="D2273" t="s">
        <v>213</v>
      </c>
      <c r="E2273" t="s">
        <v>4343</v>
      </c>
      <c r="F2273" t="s">
        <v>4346</v>
      </c>
      <c r="G2273" t="s">
        <v>4353</v>
      </c>
      <c r="H2273">
        <v>280.14</v>
      </c>
      <c r="I2273">
        <v>48.39</v>
      </c>
    </row>
    <row r="2274" spans="1:9">
      <c r="A2274" t="s">
        <v>2070</v>
      </c>
      <c r="B2274" s="1">
        <v>44365</v>
      </c>
      <c r="C2274" t="s">
        <v>4339</v>
      </c>
      <c r="D2274" t="s">
        <v>597</v>
      </c>
      <c r="E2274" t="s">
        <v>4342</v>
      </c>
      <c r="F2274" t="s">
        <v>4347</v>
      </c>
      <c r="G2274" t="s">
        <v>4354</v>
      </c>
      <c r="H2274">
        <v>1354.248</v>
      </c>
      <c r="I2274">
        <v>3.65</v>
      </c>
    </row>
    <row r="2275" spans="1:9">
      <c r="A2275" t="s">
        <v>2071</v>
      </c>
      <c r="B2275" s="1">
        <v>44365</v>
      </c>
      <c r="C2275" t="s">
        <v>4339</v>
      </c>
      <c r="D2275" t="s">
        <v>450</v>
      </c>
      <c r="E2275" t="s">
        <v>4344</v>
      </c>
      <c r="F2275" t="s">
        <v>4347</v>
      </c>
      <c r="G2275" t="s">
        <v>4354</v>
      </c>
      <c r="H2275">
        <v>2672.32</v>
      </c>
      <c r="I2275">
        <v>146.65</v>
      </c>
    </row>
    <row r="2276" spans="1:9">
      <c r="A2276" t="s">
        <v>2072</v>
      </c>
      <c r="B2276" s="1">
        <v>44365</v>
      </c>
      <c r="C2276" t="s">
        <v>4339</v>
      </c>
      <c r="D2276" t="s">
        <v>450</v>
      </c>
      <c r="E2276" t="s">
        <v>4344</v>
      </c>
      <c r="F2276" t="s">
        <v>4347</v>
      </c>
      <c r="G2276" t="s">
        <v>4353</v>
      </c>
      <c r="H2276">
        <v>842.24</v>
      </c>
      <c r="I2276">
        <v>164.34</v>
      </c>
    </row>
    <row r="2277" spans="1:9">
      <c r="A2277" t="s">
        <v>2056</v>
      </c>
      <c r="B2277" s="1">
        <v>44364</v>
      </c>
      <c r="C2277" t="s">
        <v>4338</v>
      </c>
      <c r="D2277" t="s">
        <v>474</v>
      </c>
      <c r="E2277" t="s">
        <v>4342</v>
      </c>
      <c r="F2277" t="s">
        <v>4350</v>
      </c>
      <c r="G2277" t="s">
        <v>4353</v>
      </c>
      <c r="H2277">
        <v>493.13600000000002</v>
      </c>
      <c r="I2277">
        <v>48.93</v>
      </c>
    </row>
    <row r="2278" spans="1:9">
      <c r="A2278" t="s">
        <v>2057</v>
      </c>
      <c r="B2278" s="1">
        <v>44364</v>
      </c>
      <c r="C2278" t="s">
        <v>4337</v>
      </c>
      <c r="D2278" t="s">
        <v>18</v>
      </c>
      <c r="E2278" t="s">
        <v>4342</v>
      </c>
      <c r="F2278" t="s">
        <v>4348</v>
      </c>
      <c r="G2278" t="s">
        <v>4353</v>
      </c>
      <c r="H2278">
        <v>155.4</v>
      </c>
      <c r="I2278">
        <v>17.46</v>
      </c>
    </row>
    <row r="2279" spans="1:9">
      <c r="A2279" t="s">
        <v>2039</v>
      </c>
      <c r="B2279" s="1">
        <v>44363</v>
      </c>
      <c r="C2279" t="s">
        <v>4337</v>
      </c>
      <c r="D2279" t="s">
        <v>547</v>
      </c>
      <c r="E2279" t="s">
        <v>4344</v>
      </c>
      <c r="F2279" t="s">
        <v>4350</v>
      </c>
      <c r="G2279" t="s">
        <v>4352</v>
      </c>
      <c r="H2279">
        <v>303.94</v>
      </c>
      <c r="I2279">
        <v>46.64</v>
      </c>
    </row>
    <row r="2280" spans="1:9">
      <c r="A2280" t="s">
        <v>2040</v>
      </c>
      <c r="B2280" s="1">
        <v>44363</v>
      </c>
      <c r="C2280" t="s">
        <v>4337</v>
      </c>
      <c r="D2280" t="s">
        <v>547</v>
      </c>
      <c r="E2280" t="s">
        <v>4344</v>
      </c>
      <c r="F2280" t="s">
        <v>4350</v>
      </c>
      <c r="G2280" t="s">
        <v>4353</v>
      </c>
      <c r="H2280">
        <v>169.792</v>
      </c>
      <c r="I2280">
        <v>11.72</v>
      </c>
    </row>
    <row r="2281" spans="1:9">
      <c r="A2281" t="s">
        <v>2041</v>
      </c>
      <c r="B2281" s="1">
        <v>44363</v>
      </c>
      <c r="C2281" t="s">
        <v>4338</v>
      </c>
      <c r="D2281" t="s">
        <v>369</v>
      </c>
      <c r="E2281" t="s">
        <v>4344</v>
      </c>
      <c r="F2281" t="s">
        <v>4347</v>
      </c>
      <c r="G2281" t="s">
        <v>4352</v>
      </c>
      <c r="H2281">
        <v>533.4</v>
      </c>
      <c r="I2281">
        <v>160.02000000000001</v>
      </c>
    </row>
    <row r="2282" spans="1:9">
      <c r="A2282" t="s">
        <v>2042</v>
      </c>
      <c r="B2282" s="1">
        <v>44363</v>
      </c>
      <c r="C2282" t="s">
        <v>4338</v>
      </c>
      <c r="D2282" t="s">
        <v>418</v>
      </c>
      <c r="E2282" t="s">
        <v>4343</v>
      </c>
      <c r="F2282" t="s">
        <v>4346</v>
      </c>
      <c r="G2282" t="s">
        <v>4353</v>
      </c>
      <c r="H2282">
        <v>1292.6199999999999</v>
      </c>
      <c r="I2282">
        <v>214.35</v>
      </c>
    </row>
    <row r="2283" spans="1:9">
      <c r="A2283" t="s">
        <v>2043</v>
      </c>
      <c r="B2283" s="1">
        <v>44363</v>
      </c>
      <c r="C2283" t="s">
        <v>4340</v>
      </c>
      <c r="D2283" t="s">
        <v>418</v>
      </c>
      <c r="E2283" t="s">
        <v>4343</v>
      </c>
      <c r="F2283" t="s">
        <v>4346</v>
      </c>
      <c r="G2283" t="s">
        <v>4352</v>
      </c>
      <c r="H2283">
        <v>2986.48</v>
      </c>
      <c r="I2283">
        <v>160.52000000000001</v>
      </c>
    </row>
    <row r="2284" spans="1:9">
      <c r="A2284" t="s">
        <v>2044</v>
      </c>
      <c r="B2284" s="1">
        <v>44363</v>
      </c>
      <c r="C2284" t="s">
        <v>4338</v>
      </c>
      <c r="D2284" t="s">
        <v>418</v>
      </c>
      <c r="E2284" t="s">
        <v>4343</v>
      </c>
      <c r="F2284" t="s">
        <v>4346</v>
      </c>
      <c r="G2284" t="s">
        <v>4354</v>
      </c>
      <c r="H2284">
        <v>5575.36</v>
      </c>
      <c r="I2284">
        <v>406.65</v>
      </c>
    </row>
    <row r="2285" spans="1:9">
      <c r="A2285" t="s">
        <v>2045</v>
      </c>
      <c r="B2285" s="1">
        <v>44363</v>
      </c>
      <c r="C2285" t="s">
        <v>4340</v>
      </c>
      <c r="D2285" t="s">
        <v>302</v>
      </c>
      <c r="E2285" t="s">
        <v>4344</v>
      </c>
      <c r="F2285" t="s">
        <v>4350</v>
      </c>
      <c r="G2285" t="s">
        <v>4353</v>
      </c>
      <c r="H2285">
        <v>258.72000000000003</v>
      </c>
      <c r="I2285">
        <v>16.559999999999999</v>
      </c>
    </row>
    <row r="2286" spans="1:9">
      <c r="A2286" t="s">
        <v>2046</v>
      </c>
      <c r="B2286" s="1">
        <v>44363</v>
      </c>
      <c r="C2286" t="s">
        <v>4338</v>
      </c>
      <c r="D2286" t="s">
        <v>302</v>
      </c>
      <c r="E2286" t="s">
        <v>4344</v>
      </c>
      <c r="F2286" t="s">
        <v>4350</v>
      </c>
      <c r="G2286" t="s">
        <v>4353</v>
      </c>
      <c r="H2286">
        <v>502.6</v>
      </c>
      <c r="I2286">
        <v>169.45</v>
      </c>
    </row>
    <row r="2287" spans="1:9">
      <c r="A2287" t="s">
        <v>2047</v>
      </c>
      <c r="B2287" s="1">
        <v>44363</v>
      </c>
      <c r="C2287" t="s">
        <v>4338</v>
      </c>
      <c r="D2287" t="s">
        <v>580</v>
      </c>
      <c r="E2287" t="s">
        <v>4343</v>
      </c>
      <c r="F2287" t="s">
        <v>4347</v>
      </c>
      <c r="G2287" t="s">
        <v>4354</v>
      </c>
      <c r="H2287">
        <v>701.54</v>
      </c>
      <c r="I2287">
        <v>74.92</v>
      </c>
    </row>
    <row r="2288" spans="1:9">
      <c r="A2288" t="s">
        <v>2048</v>
      </c>
      <c r="B2288" s="1">
        <v>44363</v>
      </c>
      <c r="C2288" t="s">
        <v>4338</v>
      </c>
      <c r="D2288" t="s">
        <v>190</v>
      </c>
      <c r="E2288" t="s">
        <v>4344</v>
      </c>
      <c r="F2288" t="s">
        <v>4346</v>
      </c>
      <c r="G2288" t="s">
        <v>4352</v>
      </c>
      <c r="H2288">
        <v>2476.3200000000002</v>
      </c>
      <c r="I2288">
        <v>170.45</v>
      </c>
    </row>
    <row r="2289" spans="1:9">
      <c r="A2289" t="s">
        <v>2049</v>
      </c>
      <c r="B2289" s="1">
        <v>44363</v>
      </c>
      <c r="C2289" t="s">
        <v>4340</v>
      </c>
      <c r="D2289" t="s">
        <v>460</v>
      </c>
      <c r="E2289" t="s">
        <v>4342</v>
      </c>
      <c r="F2289" t="s">
        <v>4351</v>
      </c>
      <c r="G2289" t="s">
        <v>4353</v>
      </c>
      <c r="H2289">
        <v>815.92</v>
      </c>
      <c r="I2289">
        <v>104.26</v>
      </c>
    </row>
    <row r="2290" spans="1:9">
      <c r="A2290" t="s">
        <v>2050</v>
      </c>
      <c r="B2290" s="1">
        <v>44363</v>
      </c>
      <c r="C2290" t="s">
        <v>4340</v>
      </c>
      <c r="D2290" t="s">
        <v>424</v>
      </c>
      <c r="E2290" t="s">
        <v>4342</v>
      </c>
      <c r="F2290" t="s">
        <v>4346</v>
      </c>
      <c r="G2290" t="s">
        <v>4354</v>
      </c>
      <c r="H2290">
        <v>1680.7</v>
      </c>
      <c r="I2290">
        <v>168.03</v>
      </c>
    </row>
    <row r="2291" spans="1:9">
      <c r="A2291" t="s">
        <v>2051</v>
      </c>
      <c r="B2291" s="1">
        <v>44363</v>
      </c>
      <c r="C2291" t="s">
        <v>4337</v>
      </c>
      <c r="D2291" t="s">
        <v>424</v>
      </c>
      <c r="E2291" t="s">
        <v>4342</v>
      </c>
      <c r="F2291" t="s">
        <v>4346</v>
      </c>
      <c r="G2291" t="s">
        <v>4353</v>
      </c>
      <c r="H2291">
        <v>155.12</v>
      </c>
      <c r="I2291">
        <v>17.23</v>
      </c>
    </row>
    <row r="2292" spans="1:9">
      <c r="A2292" t="s">
        <v>2052</v>
      </c>
      <c r="B2292" s="1">
        <v>44363</v>
      </c>
      <c r="C2292" t="s">
        <v>4337</v>
      </c>
      <c r="D2292" t="s">
        <v>424</v>
      </c>
      <c r="E2292" t="s">
        <v>4342</v>
      </c>
      <c r="F2292" t="s">
        <v>4346</v>
      </c>
      <c r="G2292" t="s">
        <v>4354</v>
      </c>
      <c r="H2292">
        <v>3866.52</v>
      </c>
      <c r="I2292">
        <v>129.02000000000001</v>
      </c>
    </row>
    <row r="2293" spans="1:9">
      <c r="A2293" t="s">
        <v>2053</v>
      </c>
      <c r="B2293" s="1">
        <v>44363</v>
      </c>
      <c r="C2293" t="s">
        <v>4337</v>
      </c>
      <c r="D2293" t="s">
        <v>424</v>
      </c>
      <c r="E2293" t="s">
        <v>4342</v>
      </c>
      <c r="F2293" t="s">
        <v>4346</v>
      </c>
      <c r="G2293" t="s">
        <v>4353</v>
      </c>
      <c r="H2293">
        <v>335.58</v>
      </c>
      <c r="I2293">
        <v>27.21</v>
      </c>
    </row>
    <row r="2294" spans="1:9">
      <c r="A2294" t="s">
        <v>2054</v>
      </c>
      <c r="B2294" s="1">
        <v>44363</v>
      </c>
      <c r="C2294" t="s">
        <v>4340</v>
      </c>
      <c r="D2294" t="s">
        <v>424</v>
      </c>
      <c r="E2294" t="s">
        <v>4342</v>
      </c>
      <c r="F2294" t="s">
        <v>4346</v>
      </c>
      <c r="G2294" t="s">
        <v>4353</v>
      </c>
      <c r="H2294">
        <v>764.4</v>
      </c>
      <c r="I2294">
        <v>84.92</v>
      </c>
    </row>
    <row r="2295" spans="1:9">
      <c r="A2295" t="s">
        <v>2055</v>
      </c>
      <c r="B2295" s="1">
        <v>44363</v>
      </c>
      <c r="C2295" t="s">
        <v>4340</v>
      </c>
      <c r="D2295" t="s">
        <v>424</v>
      </c>
      <c r="E2295" t="s">
        <v>4342</v>
      </c>
      <c r="F2295" t="s">
        <v>4346</v>
      </c>
      <c r="G2295" t="s">
        <v>4352</v>
      </c>
      <c r="H2295">
        <v>1359.96</v>
      </c>
      <c r="I2295">
        <v>230.82</v>
      </c>
    </row>
    <row r="2296" spans="1:9">
      <c r="A2296" t="s">
        <v>2027</v>
      </c>
      <c r="B2296" s="1">
        <v>44362</v>
      </c>
      <c r="C2296" t="s">
        <v>4338</v>
      </c>
      <c r="D2296" t="s">
        <v>485</v>
      </c>
      <c r="E2296" t="s">
        <v>4343</v>
      </c>
      <c r="F2296" t="s">
        <v>4348</v>
      </c>
      <c r="G2296" t="s">
        <v>4354</v>
      </c>
      <c r="H2296">
        <v>798.71400000000006</v>
      </c>
      <c r="I2296">
        <v>198.01</v>
      </c>
    </row>
    <row r="2297" spans="1:9">
      <c r="A2297" t="s">
        <v>2028</v>
      </c>
      <c r="B2297" s="1">
        <v>44362</v>
      </c>
      <c r="C2297" t="s">
        <v>4338</v>
      </c>
      <c r="D2297" t="s">
        <v>485</v>
      </c>
      <c r="E2297" t="s">
        <v>4343</v>
      </c>
      <c r="F2297" t="s">
        <v>4348</v>
      </c>
      <c r="G2297" t="s">
        <v>4353</v>
      </c>
      <c r="H2297">
        <v>952.7</v>
      </c>
      <c r="I2297">
        <v>95.86</v>
      </c>
    </row>
    <row r="2298" spans="1:9">
      <c r="A2298" t="s">
        <v>2029</v>
      </c>
      <c r="B2298" s="1">
        <v>44362</v>
      </c>
      <c r="C2298" t="s">
        <v>4338</v>
      </c>
      <c r="D2298" t="s">
        <v>485</v>
      </c>
      <c r="E2298" t="s">
        <v>4343</v>
      </c>
      <c r="F2298" t="s">
        <v>4348</v>
      </c>
      <c r="G2298" t="s">
        <v>4354</v>
      </c>
      <c r="H2298">
        <v>2325.96</v>
      </c>
      <c r="I2298">
        <v>217.88</v>
      </c>
    </row>
    <row r="2299" spans="1:9">
      <c r="A2299" t="s">
        <v>2030</v>
      </c>
      <c r="B2299" s="1">
        <v>44362</v>
      </c>
      <c r="C2299" t="s">
        <v>4339</v>
      </c>
      <c r="D2299" t="s">
        <v>352</v>
      </c>
      <c r="E2299" t="s">
        <v>4343</v>
      </c>
      <c r="F2299" t="s">
        <v>4350</v>
      </c>
      <c r="G2299" t="s">
        <v>4353</v>
      </c>
      <c r="H2299">
        <v>882</v>
      </c>
      <c r="I2299">
        <v>105.44</v>
      </c>
    </row>
    <row r="2300" spans="1:9">
      <c r="A2300" t="s">
        <v>2031</v>
      </c>
      <c r="B2300" s="1">
        <v>44362</v>
      </c>
      <c r="C2300" t="s">
        <v>4339</v>
      </c>
      <c r="D2300" t="s">
        <v>352</v>
      </c>
      <c r="E2300" t="s">
        <v>4343</v>
      </c>
      <c r="F2300" t="s">
        <v>4350</v>
      </c>
      <c r="G2300" t="s">
        <v>4353</v>
      </c>
      <c r="H2300">
        <v>1905.68</v>
      </c>
      <c r="I2300">
        <v>248.11</v>
      </c>
    </row>
    <row r="2301" spans="1:9">
      <c r="A2301" t="s">
        <v>2032</v>
      </c>
      <c r="B2301" s="1">
        <v>44362</v>
      </c>
      <c r="C2301" t="s">
        <v>4337</v>
      </c>
      <c r="D2301" t="s">
        <v>352</v>
      </c>
      <c r="E2301" t="s">
        <v>4343</v>
      </c>
      <c r="F2301" t="s">
        <v>4350</v>
      </c>
      <c r="G2301" t="s">
        <v>4353</v>
      </c>
      <c r="H2301">
        <v>208.74</v>
      </c>
      <c r="I2301">
        <v>48.07</v>
      </c>
    </row>
    <row r="2302" spans="1:9">
      <c r="A2302" t="s">
        <v>2033</v>
      </c>
      <c r="B2302" s="1">
        <v>44362</v>
      </c>
      <c r="C2302" t="s">
        <v>4339</v>
      </c>
      <c r="D2302" t="s">
        <v>352</v>
      </c>
      <c r="E2302" t="s">
        <v>4343</v>
      </c>
      <c r="F2302" t="s">
        <v>4350</v>
      </c>
      <c r="G2302" t="s">
        <v>4353</v>
      </c>
      <c r="H2302">
        <v>698.88</v>
      </c>
      <c r="I2302">
        <v>146.46</v>
      </c>
    </row>
    <row r="2303" spans="1:9">
      <c r="A2303" t="s">
        <v>2034</v>
      </c>
      <c r="B2303" s="1">
        <v>44362</v>
      </c>
      <c r="C2303" t="s">
        <v>4340</v>
      </c>
      <c r="D2303" t="s">
        <v>352</v>
      </c>
      <c r="E2303" t="s">
        <v>4343</v>
      </c>
      <c r="F2303" t="s">
        <v>4350</v>
      </c>
      <c r="G2303" t="s">
        <v>4353</v>
      </c>
      <c r="H2303">
        <v>4234.4399999999996</v>
      </c>
      <c r="I2303">
        <v>289.45</v>
      </c>
    </row>
    <row r="2304" spans="1:9">
      <c r="A2304" t="s">
        <v>2035</v>
      </c>
      <c r="B2304" s="1">
        <v>44362</v>
      </c>
      <c r="C2304" t="s">
        <v>4337</v>
      </c>
      <c r="D2304" t="s">
        <v>659</v>
      </c>
      <c r="E2304" t="s">
        <v>4342</v>
      </c>
      <c r="F2304" t="s">
        <v>4347</v>
      </c>
      <c r="G2304" t="s">
        <v>4353</v>
      </c>
      <c r="H2304">
        <v>865.76</v>
      </c>
      <c r="I2304">
        <v>99.47</v>
      </c>
    </row>
    <row r="2305" spans="1:9">
      <c r="A2305" t="s">
        <v>2036</v>
      </c>
      <c r="B2305" s="1">
        <v>44362</v>
      </c>
      <c r="C2305" t="s">
        <v>4338</v>
      </c>
      <c r="D2305" t="s">
        <v>659</v>
      </c>
      <c r="E2305" t="s">
        <v>4342</v>
      </c>
      <c r="F2305" t="s">
        <v>4347</v>
      </c>
      <c r="G2305" t="s">
        <v>4353</v>
      </c>
      <c r="H2305">
        <v>205.24</v>
      </c>
      <c r="I2305">
        <v>11.79</v>
      </c>
    </row>
    <row r="2306" spans="1:9">
      <c r="A2306" t="s">
        <v>2037</v>
      </c>
      <c r="B2306" s="1">
        <v>44362</v>
      </c>
      <c r="C2306" t="s">
        <v>4338</v>
      </c>
      <c r="D2306" t="s">
        <v>659</v>
      </c>
      <c r="E2306" t="s">
        <v>4342</v>
      </c>
      <c r="F2306" t="s">
        <v>4347</v>
      </c>
      <c r="G2306" t="s">
        <v>4353</v>
      </c>
      <c r="H2306">
        <v>2878.96</v>
      </c>
      <c r="I2306">
        <v>134.36000000000001</v>
      </c>
    </row>
    <row r="2307" spans="1:9">
      <c r="A2307" t="s">
        <v>2038</v>
      </c>
      <c r="B2307" s="1">
        <v>44362</v>
      </c>
      <c r="C2307" t="s">
        <v>4337</v>
      </c>
      <c r="D2307" t="s">
        <v>659</v>
      </c>
      <c r="E2307" t="s">
        <v>4342</v>
      </c>
      <c r="F2307" t="s">
        <v>4347</v>
      </c>
      <c r="G2307" t="s">
        <v>4352</v>
      </c>
      <c r="H2307">
        <v>6127.8</v>
      </c>
      <c r="I2307">
        <v>412.95</v>
      </c>
    </row>
    <row r="2308" spans="1:9">
      <c r="A2308" t="s">
        <v>2012</v>
      </c>
      <c r="B2308" s="1">
        <v>44361</v>
      </c>
      <c r="C2308" t="s">
        <v>4337</v>
      </c>
      <c r="D2308" t="s">
        <v>46</v>
      </c>
      <c r="E2308" t="s">
        <v>4344</v>
      </c>
      <c r="F2308" t="s">
        <v>4346</v>
      </c>
      <c r="G2308" t="s">
        <v>4353</v>
      </c>
      <c r="H2308">
        <v>270.64800000000002</v>
      </c>
      <c r="I2308">
        <v>4.46</v>
      </c>
    </row>
    <row r="2309" spans="1:9">
      <c r="A2309" t="s">
        <v>2013</v>
      </c>
      <c r="B2309" s="1">
        <v>44361</v>
      </c>
      <c r="C2309" t="s">
        <v>4339</v>
      </c>
      <c r="D2309" t="s">
        <v>38</v>
      </c>
      <c r="E2309" t="s">
        <v>4344</v>
      </c>
      <c r="F2309" t="s">
        <v>4349</v>
      </c>
      <c r="G2309" t="s">
        <v>4353</v>
      </c>
      <c r="H2309">
        <v>290.08</v>
      </c>
      <c r="I2309">
        <v>32.99</v>
      </c>
    </row>
    <row r="2310" spans="1:9">
      <c r="A2310" t="s">
        <v>2014</v>
      </c>
      <c r="B2310" s="1">
        <v>44361</v>
      </c>
      <c r="C2310" t="s">
        <v>4339</v>
      </c>
      <c r="D2310" t="s">
        <v>38</v>
      </c>
      <c r="E2310" t="s">
        <v>4344</v>
      </c>
      <c r="F2310" t="s">
        <v>4349</v>
      </c>
      <c r="G2310" t="s">
        <v>4352</v>
      </c>
      <c r="H2310">
        <v>3531.64</v>
      </c>
      <c r="I2310">
        <v>106.74</v>
      </c>
    </row>
    <row r="2311" spans="1:9">
      <c r="A2311" t="s">
        <v>2015</v>
      </c>
      <c r="B2311" s="1">
        <v>44361</v>
      </c>
      <c r="C2311" t="s">
        <v>4337</v>
      </c>
      <c r="D2311" t="s">
        <v>327</v>
      </c>
      <c r="E2311" t="s">
        <v>4342</v>
      </c>
      <c r="F2311" t="s">
        <v>4351</v>
      </c>
      <c r="G2311" t="s">
        <v>4353</v>
      </c>
      <c r="H2311">
        <v>166.88</v>
      </c>
      <c r="I2311">
        <v>36.020000000000003</v>
      </c>
    </row>
    <row r="2312" spans="1:9">
      <c r="A2312" t="s">
        <v>2016</v>
      </c>
      <c r="B2312" s="1">
        <v>44361</v>
      </c>
      <c r="C2312" t="s">
        <v>4337</v>
      </c>
      <c r="D2312" t="s">
        <v>327</v>
      </c>
      <c r="E2312" t="s">
        <v>4342</v>
      </c>
      <c r="F2312" t="s">
        <v>4351</v>
      </c>
      <c r="G2312" t="s">
        <v>4353</v>
      </c>
      <c r="H2312">
        <v>806.4</v>
      </c>
      <c r="I2312">
        <v>103.21</v>
      </c>
    </row>
    <row r="2313" spans="1:9">
      <c r="A2313" t="s">
        <v>2017</v>
      </c>
      <c r="B2313" s="1">
        <v>44361</v>
      </c>
      <c r="C2313" t="s">
        <v>4339</v>
      </c>
      <c r="D2313" t="s">
        <v>327</v>
      </c>
      <c r="E2313" t="s">
        <v>4342</v>
      </c>
      <c r="F2313" t="s">
        <v>4351</v>
      </c>
      <c r="G2313" t="s">
        <v>4352</v>
      </c>
      <c r="H2313">
        <v>1573.74</v>
      </c>
      <c r="I2313">
        <v>146.82</v>
      </c>
    </row>
    <row r="2314" spans="1:9">
      <c r="A2314" t="s">
        <v>2018</v>
      </c>
      <c r="B2314" s="1">
        <v>44361</v>
      </c>
      <c r="C2314" t="s">
        <v>4337</v>
      </c>
      <c r="D2314" t="s">
        <v>327</v>
      </c>
      <c r="E2314" t="s">
        <v>4342</v>
      </c>
      <c r="F2314" t="s">
        <v>4351</v>
      </c>
      <c r="G2314" t="s">
        <v>4352</v>
      </c>
      <c r="H2314">
        <v>2713.9</v>
      </c>
      <c r="I2314">
        <v>234.69</v>
      </c>
    </row>
    <row r="2315" spans="1:9">
      <c r="A2315" t="s">
        <v>2019</v>
      </c>
      <c r="B2315" s="1">
        <v>44361</v>
      </c>
      <c r="C2315" t="s">
        <v>4337</v>
      </c>
      <c r="D2315" t="s">
        <v>194</v>
      </c>
      <c r="E2315" t="s">
        <v>4344</v>
      </c>
      <c r="F2315" t="s">
        <v>4347</v>
      </c>
      <c r="G2315" t="s">
        <v>4353</v>
      </c>
      <c r="H2315">
        <v>1142.4000000000001</v>
      </c>
      <c r="I2315">
        <v>211.33</v>
      </c>
    </row>
    <row r="2316" spans="1:9">
      <c r="A2316" t="s">
        <v>2020</v>
      </c>
      <c r="B2316" s="1">
        <v>44361</v>
      </c>
      <c r="C2316" t="s">
        <v>4337</v>
      </c>
      <c r="D2316" t="s">
        <v>194</v>
      </c>
      <c r="E2316" t="s">
        <v>4344</v>
      </c>
      <c r="F2316" t="s">
        <v>4347</v>
      </c>
      <c r="G2316" t="s">
        <v>4352</v>
      </c>
      <c r="H2316">
        <v>1722.42</v>
      </c>
      <c r="I2316">
        <v>111.81</v>
      </c>
    </row>
    <row r="2317" spans="1:9">
      <c r="A2317" t="s">
        <v>2021</v>
      </c>
      <c r="B2317" s="1">
        <v>44361</v>
      </c>
      <c r="C2317" t="s">
        <v>4337</v>
      </c>
      <c r="D2317" t="s">
        <v>339</v>
      </c>
      <c r="E2317" t="s">
        <v>4342</v>
      </c>
      <c r="F2317" t="s">
        <v>4349</v>
      </c>
      <c r="G2317" t="s">
        <v>4352</v>
      </c>
      <c r="H2317">
        <v>15199.1</v>
      </c>
      <c r="I2317">
        <v>365.38</v>
      </c>
    </row>
    <row r="2318" spans="1:9">
      <c r="A2318" t="s">
        <v>2022</v>
      </c>
      <c r="B2318" s="1">
        <v>44361</v>
      </c>
      <c r="C2318" t="s">
        <v>4337</v>
      </c>
      <c r="D2318" t="s">
        <v>465</v>
      </c>
      <c r="E2318" t="s">
        <v>4342</v>
      </c>
      <c r="F2318" t="s">
        <v>4346</v>
      </c>
      <c r="G2318" t="s">
        <v>4353</v>
      </c>
      <c r="H2318">
        <v>94.22</v>
      </c>
      <c r="I2318">
        <v>4.96</v>
      </c>
    </row>
    <row r="2319" spans="1:9">
      <c r="A2319" t="s">
        <v>2023</v>
      </c>
      <c r="B2319" s="1">
        <v>44361</v>
      </c>
      <c r="C2319" t="s">
        <v>4338</v>
      </c>
      <c r="D2319" t="s">
        <v>465</v>
      </c>
      <c r="E2319" t="s">
        <v>4342</v>
      </c>
      <c r="F2319" t="s">
        <v>4346</v>
      </c>
      <c r="G2319" t="s">
        <v>4354</v>
      </c>
      <c r="H2319">
        <v>2672.32</v>
      </c>
      <c r="I2319">
        <v>195.08</v>
      </c>
    </row>
    <row r="2320" spans="1:9">
      <c r="A2320" t="s">
        <v>2024</v>
      </c>
      <c r="B2320" s="1">
        <v>44361</v>
      </c>
      <c r="C2320" t="s">
        <v>4338</v>
      </c>
      <c r="D2320" t="s">
        <v>69</v>
      </c>
      <c r="E2320" t="s">
        <v>4344</v>
      </c>
      <c r="F2320" t="s">
        <v>4349</v>
      </c>
      <c r="G2320" t="s">
        <v>4354</v>
      </c>
      <c r="H2320">
        <v>416.64</v>
      </c>
      <c r="I2320">
        <v>18.829999999999998</v>
      </c>
    </row>
    <row r="2321" spans="1:9">
      <c r="A2321" t="s">
        <v>2025</v>
      </c>
      <c r="B2321" s="1">
        <v>44361</v>
      </c>
      <c r="C2321" t="s">
        <v>4337</v>
      </c>
      <c r="D2321" t="s">
        <v>69</v>
      </c>
      <c r="E2321" t="s">
        <v>4344</v>
      </c>
      <c r="F2321" t="s">
        <v>4349</v>
      </c>
      <c r="G2321" t="s">
        <v>4353</v>
      </c>
      <c r="H2321">
        <v>1989.12</v>
      </c>
      <c r="I2321">
        <v>261.97000000000003</v>
      </c>
    </row>
    <row r="2322" spans="1:9">
      <c r="A2322" t="s">
        <v>2026</v>
      </c>
      <c r="B2322" s="1">
        <v>44361</v>
      </c>
      <c r="C2322" t="s">
        <v>4337</v>
      </c>
      <c r="D2322" t="s">
        <v>458</v>
      </c>
      <c r="E2322" t="s">
        <v>4344</v>
      </c>
      <c r="F2322" t="s">
        <v>4350</v>
      </c>
      <c r="G2322" t="s">
        <v>4353</v>
      </c>
      <c r="H2322">
        <v>270.06</v>
      </c>
      <c r="I2322">
        <v>43.75</v>
      </c>
    </row>
    <row r="2323" spans="1:9">
      <c r="A2323" t="s">
        <v>1998</v>
      </c>
      <c r="B2323" s="1">
        <v>44360</v>
      </c>
      <c r="C2323" t="s">
        <v>4339</v>
      </c>
      <c r="D2323" t="s">
        <v>315</v>
      </c>
      <c r="E2323" t="s">
        <v>4342</v>
      </c>
      <c r="F2323" t="s">
        <v>4347</v>
      </c>
      <c r="G2323" t="s">
        <v>4353</v>
      </c>
      <c r="H2323">
        <v>889.56</v>
      </c>
      <c r="I2323">
        <v>118.03</v>
      </c>
    </row>
    <row r="2324" spans="1:9">
      <c r="A2324" t="s">
        <v>1999</v>
      </c>
      <c r="B2324" s="1">
        <v>44360</v>
      </c>
      <c r="C2324" t="s">
        <v>4338</v>
      </c>
      <c r="D2324" t="s">
        <v>315</v>
      </c>
      <c r="E2324" t="s">
        <v>4342</v>
      </c>
      <c r="F2324" t="s">
        <v>4347</v>
      </c>
      <c r="G2324" t="s">
        <v>4353</v>
      </c>
      <c r="H2324">
        <v>656.88</v>
      </c>
      <c r="I2324">
        <v>75.989999999999995</v>
      </c>
    </row>
    <row r="2325" spans="1:9">
      <c r="A2325" t="s">
        <v>2000</v>
      </c>
      <c r="B2325" s="1">
        <v>44360</v>
      </c>
      <c r="C2325" t="s">
        <v>4337</v>
      </c>
      <c r="D2325" t="s">
        <v>120</v>
      </c>
      <c r="E2325" t="s">
        <v>4342</v>
      </c>
      <c r="F2325" t="s">
        <v>4348</v>
      </c>
      <c r="G2325" t="s">
        <v>4353</v>
      </c>
      <c r="H2325">
        <v>227.304</v>
      </c>
      <c r="I2325">
        <v>19.510000000000002</v>
      </c>
    </row>
    <row r="2326" spans="1:9">
      <c r="A2326" t="s">
        <v>2001</v>
      </c>
      <c r="B2326" s="1">
        <v>44360</v>
      </c>
      <c r="C2326" t="s">
        <v>4339</v>
      </c>
      <c r="D2326" t="s">
        <v>167</v>
      </c>
      <c r="E2326" t="s">
        <v>4343</v>
      </c>
      <c r="F2326" t="s">
        <v>4347</v>
      </c>
      <c r="G2326" t="s">
        <v>4353</v>
      </c>
      <c r="H2326">
        <v>111.88800000000001</v>
      </c>
      <c r="I2326">
        <v>4.08</v>
      </c>
    </row>
    <row r="2327" spans="1:9">
      <c r="A2327" t="s">
        <v>2002</v>
      </c>
      <c r="B2327" s="1">
        <v>44360</v>
      </c>
      <c r="C2327" t="s">
        <v>4338</v>
      </c>
      <c r="D2327" t="s">
        <v>167</v>
      </c>
      <c r="E2327" t="s">
        <v>4343</v>
      </c>
      <c r="F2327" t="s">
        <v>4347</v>
      </c>
      <c r="G2327" t="s">
        <v>4353</v>
      </c>
      <c r="H2327">
        <v>422.8</v>
      </c>
      <c r="I2327">
        <v>34.409999999999997</v>
      </c>
    </row>
    <row r="2328" spans="1:9">
      <c r="A2328" t="s">
        <v>2003</v>
      </c>
      <c r="B2328" s="1">
        <v>44360</v>
      </c>
      <c r="C2328" t="s">
        <v>4338</v>
      </c>
      <c r="D2328" t="s">
        <v>167</v>
      </c>
      <c r="E2328" t="s">
        <v>4343</v>
      </c>
      <c r="F2328" t="s">
        <v>4347</v>
      </c>
      <c r="G2328" t="s">
        <v>4354</v>
      </c>
      <c r="H2328">
        <v>3248.8960000000002</v>
      </c>
      <c r="I2328">
        <v>21.25</v>
      </c>
    </row>
    <row r="2329" spans="1:9">
      <c r="A2329" t="s">
        <v>2004</v>
      </c>
      <c r="B2329" s="1">
        <v>44360</v>
      </c>
      <c r="C2329" t="s">
        <v>4339</v>
      </c>
      <c r="D2329" t="s">
        <v>347</v>
      </c>
      <c r="E2329" t="s">
        <v>4342</v>
      </c>
      <c r="F2329" t="s">
        <v>4348</v>
      </c>
      <c r="G2329" t="s">
        <v>4353</v>
      </c>
      <c r="H2329">
        <v>188.44</v>
      </c>
      <c r="I2329">
        <v>26.04</v>
      </c>
    </row>
    <row r="2330" spans="1:9">
      <c r="A2330" t="s">
        <v>2005</v>
      </c>
      <c r="B2330" s="1">
        <v>44360</v>
      </c>
      <c r="C2330" t="s">
        <v>4337</v>
      </c>
      <c r="D2330" t="s">
        <v>30</v>
      </c>
      <c r="E2330" t="s">
        <v>4343</v>
      </c>
      <c r="F2330" t="s">
        <v>4346</v>
      </c>
      <c r="G2330" t="s">
        <v>4354</v>
      </c>
      <c r="H2330">
        <v>877.52</v>
      </c>
      <c r="I2330">
        <v>178.71</v>
      </c>
    </row>
    <row r="2331" spans="1:9">
      <c r="A2331" t="s">
        <v>2006</v>
      </c>
      <c r="B2331" s="1">
        <v>44360</v>
      </c>
      <c r="C2331" t="s">
        <v>4339</v>
      </c>
      <c r="D2331" t="s">
        <v>18</v>
      </c>
      <c r="E2331" t="s">
        <v>4342</v>
      </c>
      <c r="F2331" t="s">
        <v>4348</v>
      </c>
      <c r="G2331" t="s">
        <v>4354</v>
      </c>
      <c r="H2331">
        <v>1370.32</v>
      </c>
      <c r="I2331">
        <v>168.67</v>
      </c>
    </row>
    <row r="2332" spans="1:9">
      <c r="A2332" t="s">
        <v>2007</v>
      </c>
      <c r="B2332" s="1">
        <v>44360</v>
      </c>
      <c r="C2332" t="s">
        <v>4338</v>
      </c>
      <c r="D2332" t="s">
        <v>18</v>
      </c>
      <c r="E2332" t="s">
        <v>4342</v>
      </c>
      <c r="F2332" t="s">
        <v>4348</v>
      </c>
      <c r="G2332" t="s">
        <v>4352</v>
      </c>
      <c r="H2332">
        <v>956.48</v>
      </c>
      <c r="I2332">
        <v>103.62</v>
      </c>
    </row>
    <row r="2333" spans="1:9">
      <c r="A2333" t="s">
        <v>2008</v>
      </c>
      <c r="B2333" s="1">
        <v>44360</v>
      </c>
      <c r="C2333" t="s">
        <v>4338</v>
      </c>
      <c r="D2333" t="s">
        <v>18</v>
      </c>
      <c r="E2333" t="s">
        <v>4342</v>
      </c>
      <c r="F2333" t="s">
        <v>4348</v>
      </c>
      <c r="G2333" t="s">
        <v>4353</v>
      </c>
      <c r="H2333">
        <v>356.58</v>
      </c>
      <c r="I2333">
        <v>47.36</v>
      </c>
    </row>
    <row r="2334" spans="1:9">
      <c r="A2334" t="s">
        <v>2009</v>
      </c>
      <c r="B2334" s="1">
        <v>44360</v>
      </c>
      <c r="C2334" t="s">
        <v>4339</v>
      </c>
      <c r="D2334" t="s">
        <v>18</v>
      </c>
      <c r="E2334" t="s">
        <v>4342</v>
      </c>
      <c r="F2334" t="s">
        <v>4348</v>
      </c>
      <c r="G2334" t="s">
        <v>4353</v>
      </c>
      <c r="H2334">
        <v>428.4</v>
      </c>
      <c r="I2334">
        <v>18.16</v>
      </c>
    </row>
    <row r="2335" spans="1:9">
      <c r="A2335" t="s">
        <v>2010</v>
      </c>
      <c r="B2335" s="1">
        <v>44360</v>
      </c>
      <c r="C2335" t="s">
        <v>4338</v>
      </c>
      <c r="D2335" t="s">
        <v>18</v>
      </c>
      <c r="E2335" t="s">
        <v>4342</v>
      </c>
      <c r="F2335" t="s">
        <v>4348</v>
      </c>
      <c r="G2335" t="s">
        <v>4352</v>
      </c>
      <c r="H2335">
        <v>638.12</v>
      </c>
      <c r="I2335">
        <v>136.86000000000001</v>
      </c>
    </row>
    <row r="2336" spans="1:9">
      <c r="A2336" t="s">
        <v>2011</v>
      </c>
      <c r="B2336" s="1">
        <v>44360</v>
      </c>
      <c r="C2336" t="s">
        <v>4339</v>
      </c>
      <c r="D2336" t="s">
        <v>462</v>
      </c>
      <c r="E2336" t="s">
        <v>4344</v>
      </c>
      <c r="F2336" t="s">
        <v>4347</v>
      </c>
      <c r="G2336" t="s">
        <v>4353</v>
      </c>
      <c r="H2336">
        <v>1578.78</v>
      </c>
      <c r="I2336">
        <v>239.35</v>
      </c>
    </row>
    <row r="2337" spans="1:9">
      <c r="A2337" t="s">
        <v>1992</v>
      </c>
      <c r="B2337" s="1">
        <v>44359</v>
      </c>
      <c r="C2337" t="s">
        <v>4338</v>
      </c>
      <c r="D2337" t="s">
        <v>592</v>
      </c>
      <c r="E2337" t="s">
        <v>4344</v>
      </c>
      <c r="F2337" t="s">
        <v>4346</v>
      </c>
      <c r="G2337" t="s">
        <v>4354</v>
      </c>
      <c r="H2337">
        <v>3476.2</v>
      </c>
      <c r="I2337">
        <v>194.36</v>
      </c>
    </row>
    <row r="2338" spans="1:9">
      <c r="A2338" t="s">
        <v>1993</v>
      </c>
      <c r="B2338" s="1">
        <v>44359</v>
      </c>
      <c r="C2338" t="s">
        <v>4337</v>
      </c>
      <c r="D2338" t="s">
        <v>592</v>
      </c>
      <c r="E2338" t="s">
        <v>4344</v>
      </c>
      <c r="F2338" t="s">
        <v>4346</v>
      </c>
      <c r="G2338" t="s">
        <v>4352</v>
      </c>
      <c r="H2338">
        <v>3532.2</v>
      </c>
      <c r="I2338">
        <v>185.25</v>
      </c>
    </row>
    <row r="2339" spans="1:9">
      <c r="A2339" t="s">
        <v>1994</v>
      </c>
      <c r="B2339" s="1">
        <v>44359</v>
      </c>
      <c r="C2339" t="s">
        <v>4340</v>
      </c>
      <c r="D2339" t="s">
        <v>592</v>
      </c>
      <c r="E2339" t="s">
        <v>4344</v>
      </c>
      <c r="F2339" t="s">
        <v>4346</v>
      </c>
      <c r="G2339" t="s">
        <v>4352</v>
      </c>
      <c r="H2339">
        <v>4506.04</v>
      </c>
      <c r="I2339">
        <v>138.66999999999999</v>
      </c>
    </row>
    <row r="2340" spans="1:9">
      <c r="A2340" t="s">
        <v>1995</v>
      </c>
      <c r="B2340" s="1">
        <v>44359</v>
      </c>
      <c r="C2340" t="s">
        <v>4338</v>
      </c>
      <c r="D2340" t="s">
        <v>371</v>
      </c>
      <c r="E2340" t="s">
        <v>4343</v>
      </c>
      <c r="F2340" t="s">
        <v>4346</v>
      </c>
      <c r="G2340" t="s">
        <v>4353</v>
      </c>
      <c r="H2340">
        <v>15093.12</v>
      </c>
      <c r="I2340">
        <v>499.73</v>
      </c>
    </row>
    <row r="2341" spans="1:9">
      <c r="A2341" t="s">
        <v>1996</v>
      </c>
      <c r="B2341" s="1">
        <v>44359</v>
      </c>
      <c r="C2341" t="s">
        <v>4338</v>
      </c>
      <c r="D2341" t="s">
        <v>512</v>
      </c>
      <c r="E2341" t="s">
        <v>4344</v>
      </c>
      <c r="F2341" t="s">
        <v>4348</v>
      </c>
      <c r="G2341" t="s">
        <v>4353</v>
      </c>
      <c r="H2341">
        <v>612.5</v>
      </c>
      <c r="I2341">
        <v>115.57</v>
      </c>
    </row>
    <row r="2342" spans="1:9">
      <c r="A2342" t="s">
        <v>1997</v>
      </c>
      <c r="B2342" s="1">
        <v>44359</v>
      </c>
      <c r="C2342" t="s">
        <v>4337</v>
      </c>
      <c r="D2342" t="s">
        <v>590</v>
      </c>
      <c r="E2342" t="s">
        <v>4343</v>
      </c>
      <c r="F2342" t="s">
        <v>4351</v>
      </c>
      <c r="G2342" t="s">
        <v>4353</v>
      </c>
      <c r="H2342">
        <v>267.39999999999998</v>
      </c>
      <c r="I2342">
        <v>25.81</v>
      </c>
    </row>
    <row r="2343" spans="1:9">
      <c r="A2343" t="s">
        <v>1986</v>
      </c>
      <c r="B2343" s="1">
        <v>44358</v>
      </c>
      <c r="C2343" t="s">
        <v>4338</v>
      </c>
      <c r="D2343" t="s">
        <v>370</v>
      </c>
      <c r="E2343" t="s">
        <v>4343</v>
      </c>
      <c r="F2343" t="s">
        <v>4348</v>
      </c>
      <c r="G2343" t="s">
        <v>4353</v>
      </c>
      <c r="H2343">
        <v>214.62</v>
      </c>
      <c r="I2343">
        <v>16.77</v>
      </c>
    </row>
    <row r="2344" spans="1:9">
      <c r="A2344" t="s">
        <v>1987</v>
      </c>
      <c r="B2344" s="1">
        <v>44358</v>
      </c>
      <c r="C2344" t="s">
        <v>4338</v>
      </c>
      <c r="D2344" t="s">
        <v>370</v>
      </c>
      <c r="E2344" t="s">
        <v>4343</v>
      </c>
      <c r="F2344" t="s">
        <v>4348</v>
      </c>
      <c r="G2344" t="s">
        <v>4353</v>
      </c>
      <c r="H2344">
        <v>1590.96</v>
      </c>
      <c r="I2344">
        <v>123.56</v>
      </c>
    </row>
    <row r="2345" spans="1:9">
      <c r="A2345" t="s">
        <v>1988</v>
      </c>
      <c r="B2345" s="1">
        <v>44358</v>
      </c>
      <c r="C2345" t="s">
        <v>4338</v>
      </c>
      <c r="D2345" t="s">
        <v>375</v>
      </c>
      <c r="E2345" t="s">
        <v>4342</v>
      </c>
      <c r="F2345" t="s">
        <v>4347</v>
      </c>
      <c r="G2345" t="s">
        <v>4353</v>
      </c>
      <c r="H2345">
        <v>955.08</v>
      </c>
      <c r="I2345">
        <v>170.61</v>
      </c>
    </row>
    <row r="2346" spans="1:9">
      <c r="A2346" t="s">
        <v>1989</v>
      </c>
      <c r="B2346" s="1">
        <v>44358</v>
      </c>
      <c r="C2346" t="s">
        <v>4340</v>
      </c>
      <c r="D2346" t="s">
        <v>689</v>
      </c>
      <c r="E2346" t="s">
        <v>4344</v>
      </c>
      <c r="F2346" t="s">
        <v>4348</v>
      </c>
      <c r="G2346" t="s">
        <v>4352</v>
      </c>
      <c r="H2346">
        <v>2695.84</v>
      </c>
      <c r="I2346">
        <v>291.33</v>
      </c>
    </row>
    <row r="2347" spans="1:9">
      <c r="A2347" t="s">
        <v>1990</v>
      </c>
      <c r="B2347" s="1">
        <v>44358</v>
      </c>
      <c r="C2347" t="s">
        <v>4340</v>
      </c>
      <c r="D2347" t="s">
        <v>689</v>
      </c>
      <c r="E2347" t="s">
        <v>4344</v>
      </c>
      <c r="F2347" t="s">
        <v>4348</v>
      </c>
      <c r="G2347" t="s">
        <v>4352</v>
      </c>
      <c r="H2347">
        <v>5276.04</v>
      </c>
      <c r="I2347">
        <v>361.32</v>
      </c>
    </row>
    <row r="2348" spans="1:9">
      <c r="A2348" t="s">
        <v>1991</v>
      </c>
      <c r="B2348" s="1">
        <v>44358</v>
      </c>
      <c r="C2348" t="s">
        <v>4338</v>
      </c>
      <c r="D2348" t="s">
        <v>689</v>
      </c>
      <c r="E2348" t="s">
        <v>4344</v>
      </c>
      <c r="F2348" t="s">
        <v>4348</v>
      </c>
      <c r="G2348" t="s">
        <v>4353</v>
      </c>
      <c r="H2348">
        <v>65.8</v>
      </c>
      <c r="I2348">
        <v>10.14</v>
      </c>
    </row>
    <row r="2349" spans="1:9">
      <c r="A2349" t="s">
        <v>1976</v>
      </c>
      <c r="B2349" s="1">
        <v>44357</v>
      </c>
      <c r="C2349" t="s">
        <v>4340</v>
      </c>
      <c r="D2349" t="s">
        <v>665</v>
      </c>
      <c r="E2349" t="s">
        <v>4343</v>
      </c>
      <c r="F2349" t="s">
        <v>4350</v>
      </c>
      <c r="G2349" t="s">
        <v>4353</v>
      </c>
      <c r="H2349">
        <v>1591.7159999999999</v>
      </c>
      <c r="I2349">
        <v>95.34</v>
      </c>
    </row>
    <row r="2350" spans="1:9">
      <c r="A2350" t="s">
        <v>1977</v>
      </c>
      <c r="B2350" s="1">
        <v>44357</v>
      </c>
      <c r="C2350" t="s">
        <v>4339</v>
      </c>
      <c r="D2350" t="s">
        <v>665</v>
      </c>
      <c r="E2350" t="s">
        <v>4343</v>
      </c>
      <c r="F2350" t="s">
        <v>4350</v>
      </c>
      <c r="G2350" t="s">
        <v>4353</v>
      </c>
      <c r="H2350">
        <v>126.336</v>
      </c>
      <c r="I2350">
        <v>3.05</v>
      </c>
    </row>
    <row r="2351" spans="1:9">
      <c r="A2351" t="s">
        <v>1978</v>
      </c>
      <c r="B2351" s="1">
        <v>44357</v>
      </c>
      <c r="C2351" t="s">
        <v>4339</v>
      </c>
      <c r="D2351" t="s">
        <v>665</v>
      </c>
      <c r="E2351" t="s">
        <v>4343</v>
      </c>
      <c r="F2351" t="s">
        <v>4350</v>
      </c>
      <c r="G2351" t="s">
        <v>4353</v>
      </c>
      <c r="H2351">
        <v>129.696</v>
      </c>
      <c r="I2351">
        <v>5.88</v>
      </c>
    </row>
    <row r="2352" spans="1:9">
      <c r="A2352" t="s">
        <v>1979</v>
      </c>
      <c r="B2352" s="1">
        <v>44357</v>
      </c>
      <c r="C2352" t="s">
        <v>4339</v>
      </c>
      <c r="D2352" t="s">
        <v>665</v>
      </c>
      <c r="E2352" t="s">
        <v>4343</v>
      </c>
      <c r="F2352" t="s">
        <v>4350</v>
      </c>
      <c r="G2352" t="s">
        <v>4353</v>
      </c>
      <c r="H2352">
        <v>475.44</v>
      </c>
      <c r="I2352">
        <v>22.79</v>
      </c>
    </row>
    <row r="2353" spans="1:9">
      <c r="A2353" t="s">
        <v>1980</v>
      </c>
      <c r="B2353" s="1">
        <v>44357</v>
      </c>
      <c r="C2353" t="s">
        <v>4340</v>
      </c>
      <c r="D2353" t="s">
        <v>569</v>
      </c>
      <c r="E2353" t="s">
        <v>4344</v>
      </c>
      <c r="F2353" t="s">
        <v>4348</v>
      </c>
      <c r="G2353" t="s">
        <v>4353</v>
      </c>
      <c r="H2353">
        <v>1204</v>
      </c>
      <c r="I2353">
        <v>143.33000000000001</v>
      </c>
    </row>
    <row r="2354" spans="1:9">
      <c r="A2354" t="s">
        <v>1981</v>
      </c>
      <c r="B2354" s="1">
        <v>44357</v>
      </c>
      <c r="C2354" t="s">
        <v>4339</v>
      </c>
      <c r="D2354" t="s">
        <v>569</v>
      </c>
      <c r="E2354" t="s">
        <v>4344</v>
      </c>
      <c r="F2354" t="s">
        <v>4348</v>
      </c>
      <c r="G2354" t="s">
        <v>4353</v>
      </c>
      <c r="H2354">
        <v>28.728000000000002</v>
      </c>
      <c r="I2354">
        <v>0.91</v>
      </c>
    </row>
    <row r="2355" spans="1:9">
      <c r="A2355" t="s">
        <v>1982</v>
      </c>
      <c r="B2355" s="1">
        <v>44357</v>
      </c>
      <c r="C2355" t="s">
        <v>4337</v>
      </c>
      <c r="D2355" t="s">
        <v>568</v>
      </c>
      <c r="E2355" t="s">
        <v>4342</v>
      </c>
      <c r="F2355" t="s">
        <v>4346</v>
      </c>
      <c r="G2355" t="s">
        <v>4354</v>
      </c>
      <c r="H2355">
        <v>5449.5</v>
      </c>
      <c r="I2355">
        <v>468.76</v>
      </c>
    </row>
    <row r="2356" spans="1:9">
      <c r="A2356" t="s">
        <v>1983</v>
      </c>
      <c r="B2356" s="1">
        <v>44357</v>
      </c>
      <c r="C2356" t="s">
        <v>4340</v>
      </c>
      <c r="D2356" t="s">
        <v>173</v>
      </c>
      <c r="E2356" t="s">
        <v>4342</v>
      </c>
      <c r="F2356" t="s">
        <v>4347</v>
      </c>
      <c r="G2356" t="s">
        <v>4354</v>
      </c>
      <c r="H2356">
        <v>234.36</v>
      </c>
      <c r="I2356">
        <v>20.98</v>
      </c>
    </row>
    <row r="2357" spans="1:9">
      <c r="A2357" t="s">
        <v>1984</v>
      </c>
      <c r="B2357" s="1">
        <v>44357</v>
      </c>
      <c r="C2357" t="s">
        <v>4338</v>
      </c>
      <c r="D2357" t="s">
        <v>173</v>
      </c>
      <c r="E2357" t="s">
        <v>4342</v>
      </c>
      <c r="F2357" t="s">
        <v>4347</v>
      </c>
      <c r="G2357" t="s">
        <v>4353</v>
      </c>
      <c r="H2357">
        <v>331.8</v>
      </c>
      <c r="I2357">
        <v>15.07</v>
      </c>
    </row>
    <row r="2358" spans="1:9">
      <c r="A2358" t="s">
        <v>1985</v>
      </c>
      <c r="B2358" s="1">
        <v>44357</v>
      </c>
      <c r="C2358" t="s">
        <v>4337</v>
      </c>
      <c r="D2358" t="s">
        <v>106</v>
      </c>
      <c r="E2358" t="s">
        <v>4342</v>
      </c>
      <c r="F2358" t="s">
        <v>4350</v>
      </c>
      <c r="G2358" t="s">
        <v>4353</v>
      </c>
      <c r="H2358">
        <v>104.02</v>
      </c>
      <c r="I2358">
        <v>41.81</v>
      </c>
    </row>
    <row r="2359" spans="1:9">
      <c r="A2359" t="s">
        <v>1966</v>
      </c>
      <c r="B2359" s="1">
        <v>44356</v>
      </c>
      <c r="C2359" t="s">
        <v>4338</v>
      </c>
      <c r="D2359" t="s">
        <v>515</v>
      </c>
      <c r="E2359" t="s">
        <v>4343</v>
      </c>
      <c r="F2359" t="s">
        <v>4348</v>
      </c>
      <c r="G2359" t="s">
        <v>4353</v>
      </c>
      <c r="H2359">
        <v>348.88</v>
      </c>
      <c r="I2359">
        <v>31.01</v>
      </c>
    </row>
    <row r="2360" spans="1:9">
      <c r="A2360" t="s">
        <v>1967</v>
      </c>
      <c r="B2360" s="1">
        <v>44356</v>
      </c>
      <c r="C2360" t="s">
        <v>4338</v>
      </c>
      <c r="D2360" t="s">
        <v>515</v>
      </c>
      <c r="E2360" t="s">
        <v>4343</v>
      </c>
      <c r="F2360" t="s">
        <v>4348</v>
      </c>
      <c r="G2360" t="s">
        <v>4352</v>
      </c>
      <c r="H2360">
        <v>819.84</v>
      </c>
      <c r="I2360">
        <v>196.29</v>
      </c>
    </row>
    <row r="2361" spans="1:9">
      <c r="A2361" t="s">
        <v>1968</v>
      </c>
      <c r="B2361" s="1">
        <v>44356</v>
      </c>
      <c r="C2361" t="s">
        <v>4338</v>
      </c>
      <c r="D2361" t="s">
        <v>515</v>
      </c>
      <c r="E2361" t="s">
        <v>4343</v>
      </c>
      <c r="F2361" t="s">
        <v>4348</v>
      </c>
      <c r="G2361" t="s">
        <v>4354</v>
      </c>
      <c r="H2361">
        <v>737.24</v>
      </c>
      <c r="I2361">
        <v>111.04</v>
      </c>
    </row>
    <row r="2362" spans="1:9">
      <c r="A2362" t="s">
        <v>1969</v>
      </c>
      <c r="B2362" s="1">
        <v>44356</v>
      </c>
      <c r="C2362" t="s">
        <v>4337</v>
      </c>
      <c r="D2362" t="s">
        <v>86</v>
      </c>
      <c r="E2362" t="s">
        <v>4343</v>
      </c>
      <c r="F2362" t="s">
        <v>4348</v>
      </c>
      <c r="G2362" t="s">
        <v>4354</v>
      </c>
      <c r="H2362">
        <v>1541.4</v>
      </c>
      <c r="I2362">
        <v>91.91</v>
      </c>
    </row>
    <row r="2363" spans="1:9">
      <c r="A2363" t="s">
        <v>1970</v>
      </c>
      <c r="B2363" s="1">
        <v>44356</v>
      </c>
      <c r="C2363" t="s">
        <v>4339</v>
      </c>
      <c r="D2363" t="s">
        <v>86</v>
      </c>
      <c r="E2363" t="s">
        <v>4343</v>
      </c>
      <c r="F2363" t="s">
        <v>4348</v>
      </c>
      <c r="G2363" t="s">
        <v>4352</v>
      </c>
      <c r="H2363">
        <v>1187.76</v>
      </c>
      <c r="I2363">
        <v>82.56</v>
      </c>
    </row>
    <row r="2364" spans="1:9">
      <c r="A2364" t="s">
        <v>1971</v>
      </c>
      <c r="B2364" s="1">
        <v>44356</v>
      </c>
      <c r="C2364" t="s">
        <v>4338</v>
      </c>
      <c r="D2364" t="s">
        <v>191</v>
      </c>
      <c r="E2364" t="s">
        <v>4343</v>
      </c>
      <c r="F2364" t="s">
        <v>4351</v>
      </c>
      <c r="G2364" t="s">
        <v>4353</v>
      </c>
      <c r="H2364">
        <v>192.864</v>
      </c>
      <c r="I2364">
        <v>4.78</v>
      </c>
    </row>
    <row r="2365" spans="1:9">
      <c r="A2365" t="s">
        <v>1972</v>
      </c>
      <c r="B2365" s="1">
        <v>44356</v>
      </c>
      <c r="C2365" t="s">
        <v>4339</v>
      </c>
      <c r="D2365" t="s">
        <v>191</v>
      </c>
      <c r="E2365" t="s">
        <v>4343</v>
      </c>
      <c r="F2365" t="s">
        <v>4351</v>
      </c>
      <c r="G2365" t="s">
        <v>4352</v>
      </c>
      <c r="H2365">
        <v>1007.58</v>
      </c>
      <c r="I2365">
        <v>58.15</v>
      </c>
    </row>
    <row r="2366" spans="1:9">
      <c r="A2366" t="s">
        <v>1973</v>
      </c>
      <c r="B2366" s="1">
        <v>44356</v>
      </c>
      <c r="C2366" t="s">
        <v>4337</v>
      </c>
      <c r="D2366" t="s">
        <v>57</v>
      </c>
      <c r="E2366" t="s">
        <v>4344</v>
      </c>
      <c r="F2366" t="s">
        <v>4351</v>
      </c>
      <c r="G2366" t="s">
        <v>4353</v>
      </c>
      <c r="H2366">
        <v>248.92</v>
      </c>
      <c r="I2366">
        <v>17.48</v>
      </c>
    </row>
    <row r="2367" spans="1:9">
      <c r="A2367" t="s">
        <v>1974</v>
      </c>
      <c r="B2367" s="1">
        <v>44356</v>
      </c>
      <c r="C2367" t="s">
        <v>4339</v>
      </c>
      <c r="D2367" t="s">
        <v>57</v>
      </c>
      <c r="E2367" t="s">
        <v>4344</v>
      </c>
      <c r="F2367" t="s">
        <v>4351</v>
      </c>
      <c r="G2367" t="s">
        <v>4353</v>
      </c>
      <c r="H2367">
        <v>952</v>
      </c>
      <c r="I2367">
        <v>113.87</v>
      </c>
    </row>
    <row r="2368" spans="1:9">
      <c r="A2368" t="s">
        <v>1975</v>
      </c>
      <c r="B2368" s="1">
        <v>44356</v>
      </c>
      <c r="C2368" t="s">
        <v>4338</v>
      </c>
      <c r="D2368" t="s">
        <v>91</v>
      </c>
      <c r="E2368" t="s">
        <v>4342</v>
      </c>
      <c r="F2368" t="s">
        <v>4351</v>
      </c>
      <c r="G2368" t="s">
        <v>4354</v>
      </c>
      <c r="H2368">
        <v>7733.04</v>
      </c>
      <c r="I2368">
        <v>466.55</v>
      </c>
    </row>
    <row r="2369" spans="1:9">
      <c r="A2369" t="s">
        <v>1963</v>
      </c>
      <c r="B2369" s="1">
        <v>44355</v>
      </c>
      <c r="C2369" t="s">
        <v>4337</v>
      </c>
      <c r="D2369" t="s">
        <v>464</v>
      </c>
      <c r="E2369" t="s">
        <v>4342</v>
      </c>
      <c r="F2369" t="s">
        <v>4346</v>
      </c>
      <c r="G2369" t="s">
        <v>4352</v>
      </c>
      <c r="H2369">
        <v>1278.06</v>
      </c>
      <c r="I2369">
        <v>225.85</v>
      </c>
    </row>
    <row r="2370" spans="1:9">
      <c r="A2370" t="s">
        <v>1964</v>
      </c>
      <c r="B2370" s="1">
        <v>44355</v>
      </c>
      <c r="C2370" t="s">
        <v>4339</v>
      </c>
      <c r="D2370" t="s">
        <v>164</v>
      </c>
      <c r="E2370" t="s">
        <v>4342</v>
      </c>
      <c r="F2370" t="s">
        <v>4347</v>
      </c>
      <c r="G2370" t="s">
        <v>4352</v>
      </c>
      <c r="H2370">
        <v>624.96</v>
      </c>
      <c r="I2370">
        <v>23.29</v>
      </c>
    </row>
    <row r="2371" spans="1:9">
      <c r="A2371" t="s">
        <v>1965</v>
      </c>
      <c r="B2371" s="1">
        <v>44355</v>
      </c>
      <c r="C2371" t="s">
        <v>4338</v>
      </c>
      <c r="D2371" t="s">
        <v>164</v>
      </c>
      <c r="E2371" t="s">
        <v>4342</v>
      </c>
      <c r="F2371" t="s">
        <v>4347</v>
      </c>
      <c r="G2371" t="s">
        <v>4354</v>
      </c>
      <c r="H2371">
        <v>539.952</v>
      </c>
      <c r="I2371">
        <v>45.6</v>
      </c>
    </row>
    <row r="2372" spans="1:9">
      <c r="A2372" t="s">
        <v>1959</v>
      </c>
      <c r="B2372" s="1">
        <v>44354</v>
      </c>
      <c r="C2372" t="s">
        <v>4338</v>
      </c>
      <c r="D2372" t="s">
        <v>199</v>
      </c>
      <c r="E2372" t="s">
        <v>4343</v>
      </c>
      <c r="F2372" t="s">
        <v>4348</v>
      </c>
      <c r="G2372" t="s">
        <v>4353</v>
      </c>
      <c r="H2372">
        <v>1620.36</v>
      </c>
      <c r="I2372">
        <v>184.15</v>
      </c>
    </row>
    <row r="2373" spans="1:9">
      <c r="A2373" t="s">
        <v>1960</v>
      </c>
      <c r="B2373" s="1">
        <v>44354</v>
      </c>
      <c r="C2373" t="s">
        <v>4338</v>
      </c>
      <c r="D2373" t="s">
        <v>199</v>
      </c>
      <c r="E2373" t="s">
        <v>4343</v>
      </c>
      <c r="F2373" t="s">
        <v>4348</v>
      </c>
      <c r="G2373" t="s">
        <v>4353</v>
      </c>
      <c r="H2373">
        <v>137.928</v>
      </c>
      <c r="I2373">
        <v>9.93</v>
      </c>
    </row>
    <row r="2374" spans="1:9">
      <c r="A2374" t="s">
        <v>1961</v>
      </c>
      <c r="B2374" s="1">
        <v>44354</v>
      </c>
      <c r="C2374" t="s">
        <v>4339</v>
      </c>
      <c r="D2374" t="s">
        <v>252</v>
      </c>
      <c r="E2374" t="s">
        <v>4343</v>
      </c>
      <c r="F2374" t="s">
        <v>4348</v>
      </c>
      <c r="G2374" t="s">
        <v>4354</v>
      </c>
      <c r="H2374">
        <v>427.98</v>
      </c>
      <c r="I2374">
        <v>39.090000000000003</v>
      </c>
    </row>
    <row r="2375" spans="1:9">
      <c r="A2375" t="s">
        <v>1962</v>
      </c>
      <c r="B2375" s="1">
        <v>44354</v>
      </c>
      <c r="C2375" t="s">
        <v>4340</v>
      </c>
      <c r="D2375" t="s">
        <v>252</v>
      </c>
      <c r="E2375" t="s">
        <v>4343</v>
      </c>
      <c r="F2375" t="s">
        <v>4348</v>
      </c>
      <c r="G2375" t="s">
        <v>4354</v>
      </c>
      <c r="H2375">
        <v>470.4</v>
      </c>
      <c r="I2375">
        <v>26.63</v>
      </c>
    </row>
    <row r="2376" spans="1:9">
      <c r="A2376" t="s">
        <v>1952</v>
      </c>
      <c r="B2376" s="1">
        <v>44353</v>
      </c>
      <c r="C2376" t="s">
        <v>4338</v>
      </c>
      <c r="D2376" t="s">
        <v>123</v>
      </c>
      <c r="E2376" t="s">
        <v>4343</v>
      </c>
      <c r="F2376" t="s">
        <v>4348</v>
      </c>
      <c r="G2376" t="s">
        <v>4353</v>
      </c>
      <c r="H2376">
        <v>491.12</v>
      </c>
      <c r="I2376">
        <v>42.75</v>
      </c>
    </row>
    <row r="2377" spans="1:9">
      <c r="A2377" t="s">
        <v>1953</v>
      </c>
      <c r="B2377" s="1">
        <v>44353</v>
      </c>
      <c r="C2377" t="s">
        <v>4337</v>
      </c>
      <c r="D2377" t="s">
        <v>645</v>
      </c>
      <c r="E2377" t="s">
        <v>4342</v>
      </c>
      <c r="F2377" t="s">
        <v>4346</v>
      </c>
      <c r="G2377" t="s">
        <v>4353</v>
      </c>
      <c r="H2377">
        <v>1328.6</v>
      </c>
      <c r="I2377">
        <v>118.45</v>
      </c>
    </row>
    <row r="2378" spans="1:9">
      <c r="A2378" t="s">
        <v>1954</v>
      </c>
      <c r="B2378" s="1">
        <v>44353</v>
      </c>
      <c r="C2378" t="s">
        <v>4338</v>
      </c>
      <c r="D2378" t="s">
        <v>482</v>
      </c>
      <c r="E2378" t="s">
        <v>4342</v>
      </c>
      <c r="F2378" t="s">
        <v>4348</v>
      </c>
      <c r="G2378" t="s">
        <v>4354</v>
      </c>
      <c r="H2378">
        <v>2955.33</v>
      </c>
      <c r="I2378">
        <v>15.9</v>
      </c>
    </row>
    <row r="2379" spans="1:9">
      <c r="A2379" t="s">
        <v>1955</v>
      </c>
      <c r="B2379" s="1">
        <v>44353</v>
      </c>
      <c r="C2379" t="s">
        <v>4338</v>
      </c>
      <c r="D2379" t="s">
        <v>482</v>
      </c>
      <c r="E2379" t="s">
        <v>4342</v>
      </c>
      <c r="F2379" t="s">
        <v>4348</v>
      </c>
      <c r="G2379" t="s">
        <v>4353</v>
      </c>
      <c r="H2379">
        <v>137.19999999999999</v>
      </c>
      <c r="I2379">
        <v>19.28</v>
      </c>
    </row>
    <row r="2380" spans="1:9">
      <c r="A2380" t="s">
        <v>1956</v>
      </c>
      <c r="B2380" s="1">
        <v>44353</v>
      </c>
      <c r="C2380" t="s">
        <v>4339</v>
      </c>
      <c r="D2380" t="s">
        <v>482</v>
      </c>
      <c r="E2380" t="s">
        <v>4342</v>
      </c>
      <c r="F2380" t="s">
        <v>4348</v>
      </c>
      <c r="G2380" t="s">
        <v>4354</v>
      </c>
      <c r="H2380">
        <v>1165.3599999999999</v>
      </c>
      <c r="I2380">
        <v>241.95</v>
      </c>
    </row>
    <row r="2381" spans="1:9">
      <c r="A2381" t="s">
        <v>1957</v>
      </c>
      <c r="B2381" s="1">
        <v>44353</v>
      </c>
      <c r="C2381" t="s">
        <v>4337</v>
      </c>
      <c r="D2381" t="s">
        <v>567</v>
      </c>
      <c r="E2381" t="s">
        <v>4343</v>
      </c>
      <c r="F2381" t="s">
        <v>4348</v>
      </c>
      <c r="G2381" t="s">
        <v>4352</v>
      </c>
      <c r="H2381">
        <v>2395.2600000000002</v>
      </c>
      <c r="I2381">
        <v>171.04</v>
      </c>
    </row>
    <row r="2382" spans="1:9">
      <c r="A2382" t="s">
        <v>1958</v>
      </c>
      <c r="B2382" s="1">
        <v>44353</v>
      </c>
      <c r="C2382" t="s">
        <v>4338</v>
      </c>
      <c r="D2382" t="s">
        <v>7</v>
      </c>
      <c r="E2382" t="s">
        <v>4342</v>
      </c>
      <c r="F2382" t="s">
        <v>4348</v>
      </c>
      <c r="G2382" t="s">
        <v>4353</v>
      </c>
      <c r="H2382">
        <v>326.33999999999997</v>
      </c>
      <c r="I2382">
        <v>18.850000000000001</v>
      </c>
    </row>
    <row r="2383" spans="1:9">
      <c r="A2383" t="s">
        <v>1937</v>
      </c>
      <c r="B2383" s="1">
        <v>44352</v>
      </c>
      <c r="C2383" t="s">
        <v>4337</v>
      </c>
      <c r="D2383" t="s">
        <v>326</v>
      </c>
      <c r="E2383" t="s">
        <v>4344</v>
      </c>
      <c r="F2383" t="s">
        <v>4346</v>
      </c>
      <c r="G2383" t="s">
        <v>4354</v>
      </c>
      <c r="H2383">
        <v>449.82</v>
      </c>
      <c r="I2383">
        <v>1.65</v>
      </c>
    </row>
    <row r="2384" spans="1:9">
      <c r="A2384" t="s">
        <v>1938</v>
      </c>
      <c r="B2384" s="1">
        <v>44352</v>
      </c>
      <c r="C2384" t="s">
        <v>4339</v>
      </c>
      <c r="D2384" t="s">
        <v>326</v>
      </c>
      <c r="E2384" t="s">
        <v>4344</v>
      </c>
      <c r="F2384" t="s">
        <v>4346</v>
      </c>
      <c r="G2384" t="s">
        <v>4352</v>
      </c>
      <c r="H2384">
        <v>1665.2159999999999</v>
      </c>
      <c r="I2384">
        <v>46.43</v>
      </c>
    </row>
    <row r="2385" spans="1:9">
      <c r="A2385" t="s">
        <v>1939</v>
      </c>
      <c r="B2385" s="1">
        <v>44352</v>
      </c>
      <c r="C2385" t="s">
        <v>4337</v>
      </c>
      <c r="D2385" t="s">
        <v>326</v>
      </c>
      <c r="E2385" t="s">
        <v>4344</v>
      </c>
      <c r="F2385" t="s">
        <v>4346</v>
      </c>
      <c r="G2385" t="s">
        <v>4353</v>
      </c>
      <c r="H2385">
        <v>92.4</v>
      </c>
      <c r="I2385">
        <v>16.39</v>
      </c>
    </row>
    <row r="2386" spans="1:9">
      <c r="A2386" t="s">
        <v>1940</v>
      </c>
      <c r="B2386" s="1">
        <v>44352</v>
      </c>
      <c r="C2386" t="s">
        <v>4337</v>
      </c>
      <c r="D2386" t="s">
        <v>326</v>
      </c>
      <c r="E2386" t="s">
        <v>4344</v>
      </c>
      <c r="F2386" t="s">
        <v>4346</v>
      </c>
      <c r="G2386" t="s">
        <v>4353</v>
      </c>
      <c r="H2386">
        <v>286.86</v>
      </c>
      <c r="I2386">
        <v>16.27</v>
      </c>
    </row>
    <row r="2387" spans="1:9">
      <c r="A2387" t="s">
        <v>1941</v>
      </c>
      <c r="B2387" s="1">
        <v>44352</v>
      </c>
      <c r="C2387" t="s">
        <v>4337</v>
      </c>
      <c r="D2387" t="s">
        <v>491</v>
      </c>
      <c r="E2387" t="s">
        <v>4342</v>
      </c>
      <c r="F2387" t="s">
        <v>4348</v>
      </c>
      <c r="G2387" t="s">
        <v>4352</v>
      </c>
      <c r="H2387">
        <v>195.02</v>
      </c>
      <c r="I2387">
        <v>19.25</v>
      </c>
    </row>
    <row r="2388" spans="1:9">
      <c r="A2388" t="s">
        <v>1942</v>
      </c>
      <c r="B2388" s="1">
        <v>44352</v>
      </c>
      <c r="C2388" t="s">
        <v>4338</v>
      </c>
      <c r="D2388" t="s">
        <v>491</v>
      </c>
      <c r="E2388" t="s">
        <v>4342</v>
      </c>
      <c r="F2388" t="s">
        <v>4348</v>
      </c>
      <c r="G2388" t="s">
        <v>4354</v>
      </c>
      <c r="H2388">
        <v>1588.44</v>
      </c>
      <c r="I2388">
        <v>143.13</v>
      </c>
    </row>
    <row r="2389" spans="1:9">
      <c r="A2389" t="s">
        <v>1943</v>
      </c>
      <c r="B2389" s="1">
        <v>44352</v>
      </c>
      <c r="C2389" t="s">
        <v>4337</v>
      </c>
      <c r="D2389" t="s">
        <v>272</v>
      </c>
      <c r="E2389" t="s">
        <v>4342</v>
      </c>
      <c r="F2389" t="s">
        <v>4348</v>
      </c>
      <c r="G2389" t="s">
        <v>4353</v>
      </c>
      <c r="H2389">
        <v>184.8</v>
      </c>
      <c r="I2389">
        <v>43.39</v>
      </c>
    </row>
    <row r="2390" spans="1:9">
      <c r="A2390" t="s">
        <v>1944</v>
      </c>
      <c r="B2390" s="1">
        <v>44352</v>
      </c>
      <c r="C2390" t="s">
        <v>4339</v>
      </c>
      <c r="D2390" t="s">
        <v>272</v>
      </c>
      <c r="E2390" t="s">
        <v>4342</v>
      </c>
      <c r="F2390" t="s">
        <v>4348</v>
      </c>
      <c r="G2390" t="s">
        <v>4353</v>
      </c>
      <c r="H2390">
        <v>182</v>
      </c>
      <c r="I2390">
        <v>23.73</v>
      </c>
    </row>
    <row r="2391" spans="1:9">
      <c r="A2391" t="s">
        <v>1945</v>
      </c>
      <c r="B2391" s="1">
        <v>44352</v>
      </c>
      <c r="C2391" t="s">
        <v>4340</v>
      </c>
      <c r="D2391" t="s">
        <v>685</v>
      </c>
      <c r="E2391" t="s">
        <v>4344</v>
      </c>
      <c r="F2391" t="s">
        <v>4346</v>
      </c>
      <c r="G2391" t="s">
        <v>4353</v>
      </c>
      <c r="H2391">
        <v>5529.72</v>
      </c>
      <c r="I2391">
        <v>333.55</v>
      </c>
    </row>
    <row r="2392" spans="1:9">
      <c r="A2392" t="s">
        <v>1946</v>
      </c>
      <c r="B2392" s="1">
        <v>44352</v>
      </c>
      <c r="C2392" t="s">
        <v>4337</v>
      </c>
      <c r="D2392" t="s">
        <v>196</v>
      </c>
      <c r="E2392" t="s">
        <v>4343</v>
      </c>
      <c r="F2392" t="s">
        <v>4346</v>
      </c>
      <c r="G2392" t="s">
        <v>4352</v>
      </c>
      <c r="H2392">
        <v>1064.7</v>
      </c>
      <c r="I2392">
        <v>125.16</v>
      </c>
    </row>
    <row r="2393" spans="1:9">
      <c r="A2393" t="s">
        <v>1947</v>
      </c>
      <c r="B2393" s="1">
        <v>44352</v>
      </c>
      <c r="C2393" t="s">
        <v>4338</v>
      </c>
      <c r="D2393" t="s">
        <v>196</v>
      </c>
      <c r="E2393" t="s">
        <v>4343</v>
      </c>
      <c r="F2393" t="s">
        <v>4346</v>
      </c>
      <c r="G2393" t="s">
        <v>4353</v>
      </c>
      <c r="H2393">
        <v>199.92</v>
      </c>
      <c r="I2393">
        <v>33.54</v>
      </c>
    </row>
    <row r="2394" spans="1:9">
      <c r="A2394" t="s">
        <v>1948</v>
      </c>
      <c r="B2394" s="1">
        <v>44352</v>
      </c>
      <c r="C2394" t="s">
        <v>4338</v>
      </c>
      <c r="D2394" t="s">
        <v>196</v>
      </c>
      <c r="E2394" t="s">
        <v>4343</v>
      </c>
      <c r="F2394" t="s">
        <v>4346</v>
      </c>
      <c r="G2394" t="s">
        <v>4354</v>
      </c>
      <c r="H2394">
        <v>4633.4399999999996</v>
      </c>
      <c r="I2394">
        <v>297.93</v>
      </c>
    </row>
    <row r="2395" spans="1:9">
      <c r="A2395" t="s">
        <v>1949</v>
      </c>
      <c r="B2395" s="1">
        <v>44352</v>
      </c>
      <c r="C2395" t="s">
        <v>4337</v>
      </c>
      <c r="D2395" t="s">
        <v>196</v>
      </c>
      <c r="E2395" t="s">
        <v>4343</v>
      </c>
      <c r="F2395" t="s">
        <v>4346</v>
      </c>
      <c r="G2395" t="s">
        <v>4354</v>
      </c>
      <c r="H2395">
        <v>1575.84</v>
      </c>
      <c r="I2395">
        <v>211.44</v>
      </c>
    </row>
    <row r="2396" spans="1:9">
      <c r="A2396" t="s">
        <v>1950</v>
      </c>
      <c r="B2396" s="1">
        <v>44352</v>
      </c>
      <c r="C2396" t="s">
        <v>4339</v>
      </c>
      <c r="D2396" t="s">
        <v>535</v>
      </c>
      <c r="E2396" t="s">
        <v>4342</v>
      </c>
      <c r="F2396" t="s">
        <v>4348</v>
      </c>
      <c r="G2396" t="s">
        <v>4353</v>
      </c>
      <c r="H2396">
        <v>162.792</v>
      </c>
      <c r="I2396">
        <v>6.62</v>
      </c>
    </row>
    <row r="2397" spans="1:9">
      <c r="A2397" t="s">
        <v>1951</v>
      </c>
      <c r="B2397" s="1">
        <v>44352</v>
      </c>
      <c r="C2397" t="s">
        <v>4337</v>
      </c>
      <c r="D2397" t="s">
        <v>76</v>
      </c>
      <c r="E2397" t="s">
        <v>4342</v>
      </c>
      <c r="F2397" t="s">
        <v>4348</v>
      </c>
      <c r="G2397" t="s">
        <v>4353</v>
      </c>
      <c r="H2397">
        <v>196</v>
      </c>
      <c r="I2397">
        <v>23.27</v>
      </c>
    </row>
    <row r="2398" spans="1:9">
      <c r="A2398" t="s">
        <v>1929</v>
      </c>
      <c r="B2398" s="1">
        <v>44351</v>
      </c>
      <c r="C2398" t="s">
        <v>4337</v>
      </c>
      <c r="D2398" t="s">
        <v>128</v>
      </c>
      <c r="E2398" t="s">
        <v>4342</v>
      </c>
      <c r="F2398" t="s">
        <v>4348</v>
      </c>
      <c r="G2398" t="s">
        <v>4352</v>
      </c>
      <c r="H2398">
        <v>2630.88</v>
      </c>
      <c r="I2398">
        <v>168.82</v>
      </c>
    </row>
    <row r="2399" spans="1:9">
      <c r="A2399" t="s">
        <v>1930</v>
      </c>
      <c r="B2399" s="1">
        <v>44351</v>
      </c>
      <c r="C2399" t="s">
        <v>4337</v>
      </c>
      <c r="D2399" t="s">
        <v>128</v>
      </c>
      <c r="E2399" t="s">
        <v>4342</v>
      </c>
      <c r="F2399" t="s">
        <v>4348</v>
      </c>
      <c r="G2399" t="s">
        <v>4354</v>
      </c>
      <c r="H2399">
        <v>1634.85</v>
      </c>
      <c r="I2399">
        <v>180.34</v>
      </c>
    </row>
    <row r="2400" spans="1:9">
      <c r="A2400" t="s">
        <v>1931</v>
      </c>
      <c r="B2400" s="1">
        <v>44351</v>
      </c>
      <c r="C2400" t="s">
        <v>4337</v>
      </c>
      <c r="D2400" t="s">
        <v>139</v>
      </c>
      <c r="E2400" t="s">
        <v>4343</v>
      </c>
      <c r="F2400" t="s">
        <v>4347</v>
      </c>
      <c r="G2400" t="s">
        <v>4354</v>
      </c>
      <c r="H2400">
        <v>294.56</v>
      </c>
      <c r="I2400">
        <v>48.54</v>
      </c>
    </row>
    <row r="2401" spans="1:9">
      <c r="A2401" t="s">
        <v>1932</v>
      </c>
      <c r="B2401" s="1">
        <v>44351</v>
      </c>
      <c r="C2401" t="s">
        <v>4337</v>
      </c>
      <c r="D2401" t="s">
        <v>471</v>
      </c>
      <c r="E2401" t="s">
        <v>4343</v>
      </c>
      <c r="F2401" t="s">
        <v>4348</v>
      </c>
      <c r="G2401" t="s">
        <v>4353</v>
      </c>
      <c r="H2401">
        <v>289.52</v>
      </c>
      <c r="I2401">
        <v>28.01</v>
      </c>
    </row>
    <row r="2402" spans="1:9">
      <c r="A2402" t="s">
        <v>1933</v>
      </c>
      <c r="B2402" s="1">
        <v>44351</v>
      </c>
      <c r="C2402" t="s">
        <v>4339</v>
      </c>
      <c r="D2402" t="s">
        <v>471</v>
      </c>
      <c r="E2402" t="s">
        <v>4343</v>
      </c>
      <c r="F2402" t="s">
        <v>4348</v>
      </c>
      <c r="G2402" t="s">
        <v>4354</v>
      </c>
      <c r="H2402">
        <v>12931.38</v>
      </c>
      <c r="I2402">
        <v>29.34</v>
      </c>
    </row>
    <row r="2403" spans="1:9">
      <c r="A2403" t="s">
        <v>1934</v>
      </c>
      <c r="B2403" s="1">
        <v>44351</v>
      </c>
      <c r="C2403" t="s">
        <v>4338</v>
      </c>
      <c r="D2403" t="s">
        <v>595</v>
      </c>
      <c r="E2403" t="s">
        <v>4342</v>
      </c>
      <c r="F2403" t="s">
        <v>4346</v>
      </c>
      <c r="G2403" t="s">
        <v>4353</v>
      </c>
      <c r="H2403">
        <v>233.8</v>
      </c>
      <c r="I2403">
        <v>33.130000000000003</v>
      </c>
    </row>
    <row r="2404" spans="1:9">
      <c r="A2404" t="s">
        <v>1935</v>
      </c>
      <c r="B2404" s="1">
        <v>44351</v>
      </c>
      <c r="C2404" t="s">
        <v>4338</v>
      </c>
      <c r="D2404" t="s">
        <v>19</v>
      </c>
      <c r="E2404" t="s">
        <v>4343</v>
      </c>
      <c r="F2404" t="s">
        <v>4348</v>
      </c>
      <c r="G2404" t="s">
        <v>4354</v>
      </c>
      <c r="H2404">
        <v>775.48800000000006</v>
      </c>
      <c r="I2404">
        <v>173.24</v>
      </c>
    </row>
    <row r="2405" spans="1:9">
      <c r="A2405" t="s">
        <v>1936</v>
      </c>
      <c r="B2405" s="1">
        <v>44351</v>
      </c>
      <c r="C2405" t="s">
        <v>4337</v>
      </c>
      <c r="D2405" t="s">
        <v>89</v>
      </c>
      <c r="E2405" t="s">
        <v>4342</v>
      </c>
      <c r="F2405" t="s">
        <v>4347</v>
      </c>
      <c r="G2405" t="s">
        <v>4353</v>
      </c>
      <c r="H2405">
        <v>470.96</v>
      </c>
      <c r="I2405">
        <v>45.48</v>
      </c>
    </row>
    <row r="2406" spans="1:9">
      <c r="A2406" t="s">
        <v>1916</v>
      </c>
      <c r="B2406" s="1">
        <v>44350</v>
      </c>
      <c r="C2406" t="s">
        <v>4339</v>
      </c>
      <c r="D2406" t="s">
        <v>483</v>
      </c>
      <c r="E2406" t="s">
        <v>4342</v>
      </c>
      <c r="F2406" t="s">
        <v>4348</v>
      </c>
      <c r="G2406" t="s">
        <v>4354</v>
      </c>
      <c r="H2406">
        <v>1042.8599999999999</v>
      </c>
      <c r="I2406">
        <v>142.43</v>
      </c>
    </row>
    <row r="2407" spans="1:9">
      <c r="A2407" t="s">
        <v>1917</v>
      </c>
      <c r="B2407" s="1">
        <v>44350</v>
      </c>
      <c r="C2407" t="s">
        <v>4338</v>
      </c>
      <c r="D2407" t="s">
        <v>483</v>
      </c>
      <c r="E2407" t="s">
        <v>4342</v>
      </c>
      <c r="F2407" t="s">
        <v>4348</v>
      </c>
      <c r="G2407" t="s">
        <v>4354</v>
      </c>
      <c r="H2407">
        <v>677.88</v>
      </c>
      <c r="I2407">
        <v>23.56</v>
      </c>
    </row>
    <row r="2408" spans="1:9">
      <c r="A2408" t="s">
        <v>1918</v>
      </c>
      <c r="B2408" s="1">
        <v>44350</v>
      </c>
      <c r="C2408" t="s">
        <v>4337</v>
      </c>
      <c r="D2408" t="s">
        <v>483</v>
      </c>
      <c r="E2408" t="s">
        <v>4342</v>
      </c>
      <c r="F2408" t="s">
        <v>4348</v>
      </c>
      <c r="G2408" t="s">
        <v>4353</v>
      </c>
      <c r="H2408">
        <v>417.06</v>
      </c>
      <c r="I2408">
        <v>15.85</v>
      </c>
    </row>
    <row r="2409" spans="1:9">
      <c r="A2409" t="s">
        <v>1919</v>
      </c>
      <c r="B2409" s="1">
        <v>44350</v>
      </c>
      <c r="C2409" t="s">
        <v>4338</v>
      </c>
      <c r="D2409" t="s">
        <v>611</v>
      </c>
      <c r="E2409" t="s">
        <v>4343</v>
      </c>
      <c r="F2409" t="s">
        <v>4346</v>
      </c>
      <c r="G2409" t="s">
        <v>4353</v>
      </c>
      <c r="H2409">
        <v>870.24</v>
      </c>
      <c r="I2409">
        <v>58.35</v>
      </c>
    </row>
    <row r="2410" spans="1:9">
      <c r="A2410" t="s">
        <v>1920</v>
      </c>
      <c r="B2410" s="1">
        <v>44350</v>
      </c>
      <c r="C2410" t="s">
        <v>4337</v>
      </c>
      <c r="D2410" t="s">
        <v>611</v>
      </c>
      <c r="E2410" t="s">
        <v>4343</v>
      </c>
      <c r="F2410" t="s">
        <v>4346</v>
      </c>
      <c r="G2410" t="s">
        <v>4353</v>
      </c>
      <c r="H2410">
        <v>328.44</v>
      </c>
      <c r="I2410">
        <v>27.56</v>
      </c>
    </row>
    <row r="2411" spans="1:9">
      <c r="A2411" t="s">
        <v>1921</v>
      </c>
      <c r="B2411" s="1">
        <v>44350</v>
      </c>
      <c r="C2411" t="s">
        <v>4338</v>
      </c>
      <c r="D2411" t="s">
        <v>611</v>
      </c>
      <c r="E2411" t="s">
        <v>4343</v>
      </c>
      <c r="F2411" t="s">
        <v>4346</v>
      </c>
      <c r="G2411" t="s">
        <v>4352</v>
      </c>
      <c r="H2411">
        <v>3260.32</v>
      </c>
      <c r="I2411">
        <v>121.45</v>
      </c>
    </row>
    <row r="2412" spans="1:9">
      <c r="A2412" t="s">
        <v>1922</v>
      </c>
      <c r="B2412" s="1">
        <v>44350</v>
      </c>
      <c r="C2412" t="s">
        <v>4337</v>
      </c>
      <c r="D2412" t="s">
        <v>611</v>
      </c>
      <c r="E2412" t="s">
        <v>4343</v>
      </c>
      <c r="F2412" t="s">
        <v>4346</v>
      </c>
      <c r="G2412" t="s">
        <v>4353</v>
      </c>
      <c r="H2412">
        <v>197.68</v>
      </c>
      <c r="I2412">
        <v>16.09</v>
      </c>
    </row>
    <row r="2413" spans="1:9">
      <c r="A2413" t="s">
        <v>1923</v>
      </c>
      <c r="B2413" s="1">
        <v>44350</v>
      </c>
      <c r="C2413" t="s">
        <v>4338</v>
      </c>
      <c r="D2413" t="s">
        <v>156</v>
      </c>
      <c r="E2413" t="s">
        <v>4342</v>
      </c>
      <c r="F2413" t="s">
        <v>4347</v>
      </c>
      <c r="G2413" t="s">
        <v>4353</v>
      </c>
      <c r="H2413">
        <v>156.80000000000001</v>
      </c>
      <c r="I2413">
        <v>40.090000000000003</v>
      </c>
    </row>
    <row r="2414" spans="1:9">
      <c r="A2414" t="s">
        <v>1924</v>
      </c>
      <c r="B2414" s="1">
        <v>44350</v>
      </c>
      <c r="C2414" t="s">
        <v>4338</v>
      </c>
      <c r="D2414" t="s">
        <v>456</v>
      </c>
      <c r="E2414" t="s">
        <v>4343</v>
      </c>
      <c r="F2414" t="s">
        <v>4348</v>
      </c>
      <c r="G2414" t="s">
        <v>4353</v>
      </c>
      <c r="H2414">
        <v>1939.56</v>
      </c>
      <c r="I2414">
        <v>262.77999999999997</v>
      </c>
    </row>
    <row r="2415" spans="1:9">
      <c r="A2415" t="s">
        <v>1925</v>
      </c>
      <c r="B2415" s="1">
        <v>44350</v>
      </c>
      <c r="C2415" t="s">
        <v>4338</v>
      </c>
      <c r="D2415" t="s">
        <v>620</v>
      </c>
      <c r="E2415" t="s">
        <v>4342</v>
      </c>
      <c r="F2415" t="s">
        <v>4351</v>
      </c>
      <c r="G2415" t="s">
        <v>4352</v>
      </c>
      <c r="H2415">
        <v>4902.24</v>
      </c>
      <c r="I2415">
        <v>279.27</v>
      </c>
    </row>
    <row r="2416" spans="1:9">
      <c r="A2416" t="s">
        <v>1926</v>
      </c>
      <c r="B2416" s="1">
        <v>44350</v>
      </c>
      <c r="C2416" t="s">
        <v>4337</v>
      </c>
      <c r="D2416" t="s">
        <v>620</v>
      </c>
      <c r="E2416" t="s">
        <v>4342</v>
      </c>
      <c r="F2416" t="s">
        <v>4351</v>
      </c>
      <c r="G2416" t="s">
        <v>4354</v>
      </c>
      <c r="H2416">
        <v>2630.32</v>
      </c>
      <c r="I2416">
        <v>204.35</v>
      </c>
    </row>
    <row r="2417" spans="1:9">
      <c r="A2417" t="s">
        <v>1927</v>
      </c>
      <c r="B2417" s="1">
        <v>44350</v>
      </c>
      <c r="C2417" t="s">
        <v>4340</v>
      </c>
      <c r="D2417" t="s">
        <v>620</v>
      </c>
      <c r="E2417" t="s">
        <v>4342</v>
      </c>
      <c r="F2417" t="s">
        <v>4351</v>
      </c>
      <c r="G2417" t="s">
        <v>4353</v>
      </c>
      <c r="H2417">
        <v>4816</v>
      </c>
      <c r="I2417">
        <v>271.17</v>
      </c>
    </row>
    <row r="2418" spans="1:9">
      <c r="A2418" t="s">
        <v>1928</v>
      </c>
      <c r="B2418" s="1">
        <v>44350</v>
      </c>
      <c r="C2418" t="s">
        <v>4339</v>
      </c>
      <c r="D2418" t="s">
        <v>394</v>
      </c>
      <c r="E2418" t="s">
        <v>4342</v>
      </c>
      <c r="F2418" t="s">
        <v>4351</v>
      </c>
      <c r="G2418" t="s">
        <v>4354</v>
      </c>
      <c r="H2418">
        <v>201.6</v>
      </c>
      <c r="I2418">
        <v>1.33</v>
      </c>
    </row>
    <row r="2419" spans="1:9">
      <c r="A2419" t="s">
        <v>1908</v>
      </c>
      <c r="B2419" s="1">
        <v>44349</v>
      </c>
      <c r="C2419" t="s">
        <v>4339</v>
      </c>
      <c r="D2419" t="s">
        <v>49</v>
      </c>
      <c r="E2419" t="s">
        <v>4342</v>
      </c>
      <c r="F2419" t="s">
        <v>4348</v>
      </c>
      <c r="G2419" t="s">
        <v>4353</v>
      </c>
      <c r="H2419">
        <v>1066.8</v>
      </c>
      <c r="I2419">
        <v>146.96</v>
      </c>
    </row>
    <row r="2420" spans="1:9">
      <c r="A2420" t="s">
        <v>1909</v>
      </c>
      <c r="B2420" s="1">
        <v>44349</v>
      </c>
      <c r="C2420" t="s">
        <v>4338</v>
      </c>
      <c r="D2420" t="s">
        <v>49</v>
      </c>
      <c r="E2420" t="s">
        <v>4342</v>
      </c>
      <c r="F2420" t="s">
        <v>4348</v>
      </c>
      <c r="G2420" t="s">
        <v>4354</v>
      </c>
      <c r="H2420">
        <v>307.16000000000003</v>
      </c>
      <c r="I2420">
        <v>41.04</v>
      </c>
    </row>
    <row r="2421" spans="1:9">
      <c r="A2421" t="s">
        <v>1910</v>
      </c>
      <c r="B2421" s="1">
        <v>44349</v>
      </c>
      <c r="C2421" t="s">
        <v>4340</v>
      </c>
      <c r="D2421" t="s">
        <v>49</v>
      </c>
      <c r="E2421" t="s">
        <v>4342</v>
      </c>
      <c r="F2421" t="s">
        <v>4348</v>
      </c>
      <c r="G2421" t="s">
        <v>4352</v>
      </c>
      <c r="H2421">
        <v>6381.2</v>
      </c>
      <c r="I2421">
        <v>487.62</v>
      </c>
    </row>
    <row r="2422" spans="1:9">
      <c r="A2422" t="s">
        <v>1911</v>
      </c>
      <c r="B2422" s="1">
        <v>44349</v>
      </c>
      <c r="C2422" t="s">
        <v>4338</v>
      </c>
      <c r="D2422" t="s">
        <v>5</v>
      </c>
      <c r="E2422" t="s">
        <v>4343</v>
      </c>
      <c r="F2422" t="s">
        <v>4348</v>
      </c>
      <c r="G2422" t="s">
        <v>4352</v>
      </c>
      <c r="H2422">
        <v>2994.6</v>
      </c>
      <c r="I2422">
        <v>206.44</v>
      </c>
    </row>
    <row r="2423" spans="1:9">
      <c r="A2423" t="s">
        <v>1912</v>
      </c>
      <c r="B2423" s="1">
        <v>44349</v>
      </c>
      <c r="C2423" t="s">
        <v>4338</v>
      </c>
      <c r="D2423" t="s">
        <v>212</v>
      </c>
      <c r="E2423" t="s">
        <v>4342</v>
      </c>
      <c r="F2423" t="s">
        <v>4348</v>
      </c>
      <c r="G2423" t="s">
        <v>4354</v>
      </c>
      <c r="H2423">
        <v>4081.84</v>
      </c>
      <c r="I2423">
        <v>291.75</v>
      </c>
    </row>
    <row r="2424" spans="1:9">
      <c r="A2424" t="s">
        <v>1913</v>
      </c>
      <c r="B2424" s="1">
        <v>44349</v>
      </c>
      <c r="C2424" t="s">
        <v>4338</v>
      </c>
      <c r="D2424" t="s">
        <v>212</v>
      </c>
      <c r="E2424" t="s">
        <v>4342</v>
      </c>
      <c r="F2424" t="s">
        <v>4348</v>
      </c>
      <c r="G2424" t="s">
        <v>4352</v>
      </c>
      <c r="H2424">
        <v>777.84</v>
      </c>
      <c r="I2424">
        <v>99.67</v>
      </c>
    </row>
    <row r="2425" spans="1:9">
      <c r="A2425" t="s">
        <v>1914</v>
      </c>
      <c r="B2425" s="1">
        <v>44349</v>
      </c>
      <c r="C2425" t="s">
        <v>4337</v>
      </c>
      <c r="D2425" t="s">
        <v>678</v>
      </c>
      <c r="E2425" t="s">
        <v>4342</v>
      </c>
      <c r="F2425" t="s">
        <v>4347</v>
      </c>
      <c r="G2425" t="s">
        <v>4352</v>
      </c>
      <c r="H2425">
        <v>975.74400000000003</v>
      </c>
      <c r="I2425">
        <v>104.15</v>
      </c>
    </row>
    <row r="2426" spans="1:9">
      <c r="A2426" t="s">
        <v>1915</v>
      </c>
      <c r="B2426" s="1">
        <v>44349</v>
      </c>
      <c r="C2426" t="s">
        <v>4339</v>
      </c>
      <c r="D2426" t="s">
        <v>303</v>
      </c>
      <c r="E2426" t="s">
        <v>4342</v>
      </c>
      <c r="F2426" t="s">
        <v>4350</v>
      </c>
      <c r="G2426" t="s">
        <v>4352</v>
      </c>
      <c r="H2426">
        <v>2368.8000000000002</v>
      </c>
      <c r="I2426">
        <v>155.07</v>
      </c>
    </row>
    <row r="2427" spans="1:9">
      <c r="A2427" t="s">
        <v>1905</v>
      </c>
      <c r="B2427" s="1">
        <v>44348</v>
      </c>
      <c r="C2427" t="s">
        <v>4337</v>
      </c>
      <c r="D2427" t="s">
        <v>438</v>
      </c>
      <c r="E2427" t="s">
        <v>4342</v>
      </c>
      <c r="F2427" t="s">
        <v>4348</v>
      </c>
      <c r="G2427" t="s">
        <v>4353</v>
      </c>
      <c r="H2427">
        <v>571.34</v>
      </c>
      <c r="I2427">
        <v>152.35</v>
      </c>
    </row>
    <row r="2428" spans="1:9">
      <c r="A2428" t="s">
        <v>1906</v>
      </c>
      <c r="B2428" s="1">
        <v>44348</v>
      </c>
      <c r="C2428" t="s">
        <v>4338</v>
      </c>
      <c r="D2428" t="s">
        <v>438</v>
      </c>
      <c r="E2428" t="s">
        <v>4342</v>
      </c>
      <c r="F2428" t="s">
        <v>4348</v>
      </c>
      <c r="G2428" t="s">
        <v>4354</v>
      </c>
      <c r="H2428">
        <v>588.70000000000005</v>
      </c>
      <c r="I2428">
        <v>67.489999999999995</v>
      </c>
    </row>
    <row r="2429" spans="1:9">
      <c r="A2429" t="s">
        <v>1907</v>
      </c>
      <c r="B2429" s="1">
        <v>44348</v>
      </c>
      <c r="C2429" t="s">
        <v>4340</v>
      </c>
      <c r="D2429" t="s">
        <v>428</v>
      </c>
      <c r="E2429" t="s">
        <v>4342</v>
      </c>
      <c r="F2429" t="s">
        <v>4347</v>
      </c>
      <c r="G2429" t="s">
        <v>4354</v>
      </c>
      <c r="H2429">
        <v>1050.7</v>
      </c>
      <c r="I2429">
        <v>299.98</v>
      </c>
    </row>
    <row r="2430" spans="1:9">
      <c r="A2430" t="s">
        <v>1895</v>
      </c>
      <c r="B2430" s="1">
        <v>44347</v>
      </c>
      <c r="C2430" t="s">
        <v>4339</v>
      </c>
      <c r="D2430" t="s">
        <v>256</v>
      </c>
      <c r="E2430" t="s">
        <v>4342</v>
      </c>
      <c r="F2430" t="s">
        <v>4349</v>
      </c>
      <c r="G2430" t="s">
        <v>4354</v>
      </c>
      <c r="H2430">
        <v>10824.8</v>
      </c>
      <c r="I2430">
        <v>422.57</v>
      </c>
    </row>
    <row r="2431" spans="1:9">
      <c r="A2431" t="s">
        <v>1896</v>
      </c>
      <c r="B2431" s="1">
        <v>44347</v>
      </c>
      <c r="C2431" t="s">
        <v>4337</v>
      </c>
      <c r="D2431" t="s">
        <v>194</v>
      </c>
      <c r="E2431" t="s">
        <v>4344</v>
      </c>
      <c r="F2431" t="s">
        <v>4347</v>
      </c>
      <c r="G2431" t="s">
        <v>4354</v>
      </c>
      <c r="H2431">
        <v>1307.8800000000001</v>
      </c>
      <c r="I2431">
        <v>21.41</v>
      </c>
    </row>
    <row r="2432" spans="1:9">
      <c r="A2432" t="s">
        <v>1897</v>
      </c>
      <c r="B2432" s="1">
        <v>44347</v>
      </c>
      <c r="C2432" t="s">
        <v>4338</v>
      </c>
      <c r="D2432" t="s">
        <v>111</v>
      </c>
      <c r="E2432" t="s">
        <v>4342</v>
      </c>
      <c r="F2432" t="s">
        <v>4348</v>
      </c>
      <c r="G2432" t="s">
        <v>4353</v>
      </c>
      <c r="H2432">
        <v>85.26</v>
      </c>
      <c r="I2432">
        <v>1.56</v>
      </c>
    </row>
    <row r="2433" spans="1:9">
      <c r="A2433" t="s">
        <v>1898</v>
      </c>
      <c r="B2433" s="1">
        <v>44347</v>
      </c>
      <c r="C2433" t="s">
        <v>4340</v>
      </c>
      <c r="D2433" t="s">
        <v>111</v>
      </c>
      <c r="E2433" t="s">
        <v>4342</v>
      </c>
      <c r="F2433" t="s">
        <v>4348</v>
      </c>
      <c r="G2433" t="s">
        <v>4353</v>
      </c>
      <c r="H2433">
        <v>712.32</v>
      </c>
      <c r="I2433">
        <v>70.16</v>
      </c>
    </row>
    <row r="2434" spans="1:9">
      <c r="A2434" t="s">
        <v>1899</v>
      </c>
      <c r="B2434" s="1">
        <v>44347</v>
      </c>
      <c r="C2434" t="s">
        <v>4338</v>
      </c>
      <c r="D2434" t="s">
        <v>111</v>
      </c>
      <c r="E2434" t="s">
        <v>4342</v>
      </c>
      <c r="F2434" t="s">
        <v>4348</v>
      </c>
      <c r="G2434" t="s">
        <v>4353</v>
      </c>
      <c r="H2434">
        <v>456.12</v>
      </c>
      <c r="I2434">
        <v>23.13</v>
      </c>
    </row>
    <row r="2435" spans="1:9">
      <c r="A2435" t="s">
        <v>1900</v>
      </c>
      <c r="B2435" s="1">
        <v>44347</v>
      </c>
      <c r="C2435" t="s">
        <v>4339</v>
      </c>
      <c r="D2435" t="s">
        <v>343</v>
      </c>
      <c r="E2435" t="s">
        <v>4342</v>
      </c>
      <c r="F2435" t="s">
        <v>4348</v>
      </c>
      <c r="G2435" t="s">
        <v>4354</v>
      </c>
      <c r="H2435">
        <v>3535</v>
      </c>
      <c r="I2435">
        <v>273.55</v>
      </c>
    </row>
    <row r="2436" spans="1:9">
      <c r="A2436" t="s">
        <v>1901</v>
      </c>
      <c r="B2436" s="1">
        <v>44347</v>
      </c>
      <c r="C2436" t="s">
        <v>4338</v>
      </c>
      <c r="D2436" t="s">
        <v>343</v>
      </c>
      <c r="E2436" t="s">
        <v>4342</v>
      </c>
      <c r="F2436" t="s">
        <v>4348</v>
      </c>
      <c r="G2436" t="s">
        <v>4353</v>
      </c>
      <c r="H2436">
        <v>258.3</v>
      </c>
      <c r="I2436">
        <v>36.64</v>
      </c>
    </row>
    <row r="2437" spans="1:9">
      <c r="A2437" t="s">
        <v>1902</v>
      </c>
      <c r="B2437" s="1">
        <v>44347</v>
      </c>
      <c r="C2437" t="s">
        <v>4340</v>
      </c>
      <c r="D2437" t="s">
        <v>281</v>
      </c>
      <c r="E2437" t="s">
        <v>4342</v>
      </c>
      <c r="F2437" t="s">
        <v>4348</v>
      </c>
      <c r="G2437" t="s">
        <v>4353</v>
      </c>
      <c r="H2437">
        <v>248.5</v>
      </c>
      <c r="I2437">
        <v>44.49</v>
      </c>
    </row>
    <row r="2438" spans="1:9">
      <c r="A2438" t="s">
        <v>1903</v>
      </c>
      <c r="B2438" s="1">
        <v>44347</v>
      </c>
      <c r="C2438" t="s">
        <v>4338</v>
      </c>
      <c r="D2438" t="s">
        <v>169</v>
      </c>
      <c r="E2438" t="s">
        <v>4342</v>
      </c>
      <c r="F2438" t="s">
        <v>4346</v>
      </c>
      <c r="G2438" t="s">
        <v>4354</v>
      </c>
      <c r="H2438">
        <v>265.86</v>
      </c>
      <c r="I2438">
        <v>19.02</v>
      </c>
    </row>
    <row r="2439" spans="1:9">
      <c r="A2439" t="s">
        <v>1904</v>
      </c>
      <c r="B2439" s="1">
        <v>44347</v>
      </c>
      <c r="C2439" t="s">
        <v>4338</v>
      </c>
      <c r="D2439" t="s">
        <v>169</v>
      </c>
      <c r="E2439" t="s">
        <v>4342</v>
      </c>
      <c r="F2439" t="s">
        <v>4346</v>
      </c>
      <c r="G2439" t="s">
        <v>4353</v>
      </c>
      <c r="H2439">
        <v>203.7</v>
      </c>
      <c r="I2439">
        <v>26.27</v>
      </c>
    </row>
    <row r="2440" spans="1:9">
      <c r="A2440" t="s">
        <v>1881</v>
      </c>
      <c r="B2440" s="1">
        <v>44346</v>
      </c>
      <c r="C2440" t="s">
        <v>4338</v>
      </c>
      <c r="D2440" t="s">
        <v>459</v>
      </c>
      <c r="E2440" t="s">
        <v>4343</v>
      </c>
      <c r="F2440" t="s">
        <v>4346</v>
      </c>
      <c r="G2440" t="s">
        <v>4353</v>
      </c>
      <c r="H2440">
        <v>58.968000000000004</v>
      </c>
      <c r="I2440">
        <v>4.32</v>
      </c>
    </row>
    <row r="2441" spans="1:9">
      <c r="A2441" t="s">
        <v>1882</v>
      </c>
      <c r="B2441" s="1">
        <v>44346</v>
      </c>
      <c r="C2441" t="s">
        <v>4339</v>
      </c>
      <c r="D2441" t="s">
        <v>459</v>
      </c>
      <c r="E2441" t="s">
        <v>4343</v>
      </c>
      <c r="F2441" t="s">
        <v>4346</v>
      </c>
      <c r="G2441" t="s">
        <v>4354</v>
      </c>
      <c r="H2441">
        <v>1124.9280000000001</v>
      </c>
      <c r="I2441">
        <v>5.14</v>
      </c>
    </row>
    <row r="2442" spans="1:9">
      <c r="A2442" t="s">
        <v>1883</v>
      </c>
      <c r="B2442" s="1">
        <v>44346</v>
      </c>
      <c r="C2442" t="s">
        <v>4337</v>
      </c>
      <c r="D2442" t="s">
        <v>330</v>
      </c>
      <c r="E2442" t="s">
        <v>4342</v>
      </c>
      <c r="F2442" t="s">
        <v>4350</v>
      </c>
      <c r="G2442" t="s">
        <v>4354</v>
      </c>
      <c r="H2442">
        <v>4084.36</v>
      </c>
      <c r="I2442">
        <v>143.18</v>
      </c>
    </row>
    <row r="2443" spans="1:9">
      <c r="A2443" t="s">
        <v>1884</v>
      </c>
      <c r="B2443" s="1">
        <v>44346</v>
      </c>
      <c r="C2443" t="s">
        <v>4338</v>
      </c>
      <c r="D2443" t="s">
        <v>330</v>
      </c>
      <c r="E2443" t="s">
        <v>4342</v>
      </c>
      <c r="F2443" t="s">
        <v>4350</v>
      </c>
      <c r="G2443" t="s">
        <v>4353</v>
      </c>
      <c r="H2443">
        <v>441.7</v>
      </c>
      <c r="I2443">
        <v>18.75</v>
      </c>
    </row>
    <row r="2444" spans="1:9">
      <c r="A2444" t="s">
        <v>1885</v>
      </c>
      <c r="B2444" s="1">
        <v>44346</v>
      </c>
      <c r="C2444" t="s">
        <v>4337</v>
      </c>
      <c r="D2444" t="s">
        <v>330</v>
      </c>
      <c r="E2444" t="s">
        <v>4342</v>
      </c>
      <c r="F2444" t="s">
        <v>4350</v>
      </c>
      <c r="G2444" t="s">
        <v>4353</v>
      </c>
      <c r="H2444">
        <v>170.94</v>
      </c>
      <c r="I2444">
        <v>22.52</v>
      </c>
    </row>
    <row r="2445" spans="1:9">
      <c r="A2445" t="s">
        <v>1886</v>
      </c>
      <c r="B2445" s="1">
        <v>44346</v>
      </c>
      <c r="C2445" t="s">
        <v>4337</v>
      </c>
      <c r="D2445" t="s">
        <v>313</v>
      </c>
      <c r="E2445" t="s">
        <v>4343</v>
      </c>
      <c r="F2445" t="s">
        <v>4346</v>
      </c>
      <c r="G2445" t="s">
        <v>4353</v>
      </c>
      <c r="H2445">
        <v>387.82799999999997</v>
      </c>
      <c r="I2445">
        <v>36.78</v>
      </c>
    </row>
    <row r="2446" spans="1:9">
      <c r="A2446" t="s">
        <v>1887</v>
      </c>
      <c r="B2446" s="1">
        <v>44346</v>
      </c>
      <c r="C2446" t="s">
        <v>4338</v>
      </c>
      <c r="D2446" t="s">
        <v>396</v>
      </c>
      <c r="E2446" t="s">
        <v>4343</v>
      </c>
      <c r="F2446" t="s">
        <v>4347</v>
      </c>
      <c r="G2446" t="s">
        <v>4353</v>
      </c>
      <c r="H2446">
        <v>1137.6959999999999</v>
      </c>
      <c r="I2446">
        <v>43.56</v>
      </c>
    </row>
    <row r="2447" spans="1:9">
      <c r="A2447" t="s">
        <v>1888</v>
      </c>
      <c r="B2447" s="1">
        <v>44346</v>
      </c>
      <c r="C2447" t="s">
        <v>4339</v>
      </c>
      <c r="D2447" t="s">
        <v>168</v>
      </c>
      <c r="E2447" t="s">
        <v>4343</v>
      </c>
      <c r="F2447" t="s">
        <v>4348</v>
      </c>
      <c r="G2447" t="s">
        <v>4354</v>
      </c>
      <c r="H2447">
        <v>5147.8559999999998</v>
      </c>
      <c r="I2447">
        <v>54.44</v>
      </c>
    </row>
    <row r="2448" spans="1:9">
      <c r="A2448" t="s">
        <v>1889</v>
      </c>
      <c r="B2448" s="1">
        <v>44346</v>
      </c>
      <c r="C2448" t="s">
        <v>4338</v>
      </c>
      <c r="D2448" t="s">
        <v>168</v>
      </c>
      <c r="E2448" t="s">
        <v>4343</v>
      </c>
      <c r="F2448" t="s">
        <v>4348</v>
      </c>
      <c r="G2448" t="s">
        <v>4353</v>
      </c>
      <c r="H2448">
        <v>776.16</v>
      </c>
      <c r="I2448">
        <v>33.770000000000003</v>
      </c>
    </row>
    <row r="2449" spans="1:9">
      <c r="A2449" t="s">
        <v>1890</v>
      </c>
      <c r="B2449" s="1">
        <v>44346</v>
      </c>
      <c r="C2449" t="s">
        <v>4339</v>
      </c>
      <c r="D2449" t="s">
        <v>111</v>
      </c>
      <c r="E2449" t="s">
        <v>4342</v>
      </c>
      <c r="F2449" t="s">
        <v>4348</v>
      </c>
      <c r="G2449" t="s">
        <v>4353</v>
      </c>
      <c r="H2449">
        <v>2540.6640000000002</v>
      </c>
      <c r="I2449">
        <v>87.75</v>
      </c>
    </row>
    <row r="2450" spans="1:9">
      <c r="A2450" t="s">
        <v>1891</v>
      </c>
      <c r="B2450" s="1">
        <v>44346</v>
      </c>
      <c r="C2450" t="s">
        <v>4337</v>
      </c>
      <c r="D2450" t="s">
        <v>56</v>
      </c>
      <c r="E2450" t="s">
        <v>4344</v>
      </c>
      <c r="F2450" t="s">
        <v>4348</v>
      </c>
      <c r="G2450" t="s">
        <v>4354</v>
      </c>
      <c r="H2450">
        <v>3078.6</v>
      </c>
      <c r="I2450">
        <v>102.16</v>
      </c>
    </row>
    <row r="2451" spans="1:9">
      <c r="A2451" t="s">
        <v>1892</v>
      </c>
      <c r="B2451" s="1">
        <v>44346</v>
      </c>
      <c r="C2451" t="s">
        <v>4340</v>
      </c>
      <c r="D2451" t="s">
        <v>56</v>
      </c>
      <c r="E2451" t="s">
        <v>4344</v>
      </c>
      <c r="F2451" t="s">
        <v>4348</v>
      </c>
      <c r="G2451" t="s">
        <v>4354</v>
      </c>
      <c r="H2451">
        <v>724.5</v>
      </c>
      <c r="I2451">
        <v>65.87</v>
      </c>
    </row>
    <row r="2452" spans="1:9">
      <c r="A2452" t="s">
        <v>1893</v>
      </c>
      <c r="B2452" s="1">
        <v>44346</v>
      </c>
      <c r="C2452" t="s">
        <v>4337</v>
      </c>
      <c r="D2452" t="s">
        <v>678</v>
      </c>
      <c r="E2452" t="s">
        <v>4342</v>
      </c>
      <c r="F2452" t="s">
        <v>4347</v>
      </c>
      <c r="G2452" t="s">
        <v>4353</v>
      </c>
      <c r="H2452">
        <v>2576.9520000000002</v>
      </c>
      <c r="I2452">
        <v>68.209999999999994</v>
      </c>
    </row>
    <row r="2453" spans="1:9">
      <c r="A2453" t="s">
        <v>1894</v>
      </c>
      <c r="B2453" s="1">
        <v>44346</v>
      </c>
      <c r="C2453" t="s">
        <v>4338</v>
      </c>
      <c r="D2453" t="s">
        <v>678</v>
      </c>
      <c r="E2453" t="s">
        <v>4342</v>
      </c>
      <c r="F2453" t="s">
        <v>4347</v>
      </c>
      <c r="G2453" t="s">
        <v>4353</v>
      </c>
      <c r="H2453">
        <v>40.655999999999999</v>
      </c>
      <c r="I2453">
        <v>1.79</v>
      </c>
    </row>
    <row r="2454" spans="1:9">
      <c r="A2454" t="s">
        <v>1864</v>
      </c>
      <c r="B2454" s="1">
        <v>44345</v>
      </c>
      <c r="C2454" t="s">
        <v>4337</v>
      </c>
      <c r="D2454" t="s">
        <v>256</v>
      </c>
      <c r="E2454" t="s">
        <v>4342</v>
      </c>
      <c r="F2454" t="s">
        <v>4349</v>
      </c>
      <c r="G2454" t="s">
        <v>4352</v>
      </c>
      <c r="H2454">
        <v>2949.0720000000001</v>
      </c>
      <c r="I2454">
        <v>32.03</v>
      </c>
    </row>
    <row r="2455" spans="1:9">
      <c r="A2455" t="s">
        <v>1865</v>
      </c>
      <c r="B2455" s="1">
        <v>44345</v>
      </c>
      <c r="C2455" t="s">
        <v>4338</v>
      </c>
      <c r="D2455" t="s">
        <v>256</v>
      </c>
      <c r="E2455" t="s">
        <v>4342</v>
      </c>
      <c r="F2455" t="s">
        <v>4349</v>
      </c>
      <c r="G2455" t="s">
        <v>4353</v>
      </c>
      <c r="H2455">
        <v>186.76</v>
      </c>
      <c r="I2455">
        <v>36.71</v>
      </c>
    </row>
    <row r="2456" spans="1:9">
      <c r="A2456" t="s">
        <v>1866</v>
      </c>
      <c r="B2456" s="1">
        <v>44345</v>
      </c>
      <c r="C2456" t="s">
        <v>4340</v>
      </c>
      <c r="D2456" t="s">
        <v>256</v>
      </c>
      <c r="E2456" t="s">
        <v>4342</v>
      </c>
      <c r="F2456" t="s">
        <v>4349</v>
      </c>
      <c r="G2456" t="s">
        <v>4353</v>
      </c>
      <c r="H2456">
        <v>56.195999999999998</v>
      </c>
      <c r="I2456">
        <v>16.04</v>
      </c>
    </row>
    <row r="2457" spans="1:9">
      <c r="A2457" t="s">
        <v>1867</v>
      </c>
      <c r="B2457" s="1">
        <v>44345</v>
      </c>
      <c r="C2457" t="s">
        <v>4340</v>
      </c>
      <c r="D2457" t="s">
        <v>256</v>
      </c>
      <c r="E2457" t="s">
        <v>4342</v>
      </c>
      <c r="F2457" t="s">
        <v>4349</v>
      </c>
      <c r="G2457" t="s">
        <v>4352</v>
      </c>
      <c r="H2457">
        <v>933.072</v>
      </c>
      <c r="I2457">
        <v>36.24</v>
      </c>
    </row>
    <row r="2458" spans="1:9">
      <c r="A2458" t="s">
        <v>1868</v>
      </c>
      <c r="B2458" s="1">
        <v>44345</v>
      </c>
      <c r="C2458" t="s">
        <v>4339</v>
      </c>
      <c r="D2458" t="s">
        <v>129</v>
      </c>
      <c r="E2458" t="s">
        <v>4342</v>
      </c>
      <c r="F2458" t="s">
        <v>4348</v>
      </c>
      <c r="G2458" t="s">
        <v>4353</v>
      </c>
      <c r="H2458">
        <v>106.624</v>
      </c>
      <c r="I2458">
        <v>29.45</v>
      </c>
    </row>
    <row r="2459" spans="1:9">
      <c r="A2459" t="s">
        <v>1869</v>
      </c>
      <c r="B2459" s="1">
        <v>44345</v>
      </c>
      <c r="C2459" t="s">
        <v>4339</v>
      </c>
      <c r="D2459" t="s">
        <v>129</v>
      </c>
      <c r="E2459" t="s">
        <v>4342</v>
      </c>
      <c r="F2459" t="s">
        <v>4348</v>
      </c>
      <c r="G2459" t="s">
        <v>4353</v>
      </c>
      <c r="H2459">
        <v>192.5</v>
      </c>
      <c r="I2459">
        <v>29.74</v>
      </c>
    </row>
    <row r="2460" spans="1:9">
      <c r="A2460" t="s">
        <v>1870</v>
      </c>
      <c r="B2460" s="1">
        <v>44345</v>
      </c>
      <c r="C2460" t="s">
        <v>4337</v>
      </c>
      <c r="D2460" t="s">
        <v>129</v>
      </c>
      <c r="E2460" t="s">
        <v>4342</v>
      </c>
      <c r="F2460" t="s">
        <v>4348</v>
      </c>
      <c r="G2460" t="s">
        <v>4353</v>
      </c>
      <c r="H2460">
        <v>105.84</v>
      </c>
      <c r="I2460">
        <v>18.09</v>
      </c>
    </row>
    <row r="2461" spans="1:9">
      <c r="A2461" t="s">
        <v>1871</v>
      </c>
      <c r="B2461" s="1">
        <v>44345</v>
      </c>
      <c r="C2461" t="s">
        <v>4339</v>
      </c>
      <c r="D2461" t="s">
        <v>129</v>
      </c>
      <c r="E2461" t="s">
        <v>4342</v>
      </c>
      <c r="F2461" t="s">
        <v>4348</v>
      </c>
      <c r="G2461" t="s">
        <v>4354</v>
      </c>
      <c r="H2461">
        <v>2223.018</v>
      </c>
      <c r="I2461">
        <v>247.32</v>
      </c>
    </row>
    <row r="2462" spans="1:9">
      <c r="A2462" t="s">
        <v>1872</v>
      </c>
      <c r="B2462" s="1">
        <v>44345</v>
      </c>
      <c r="C2462" t="s">
        <v>4338</v>
      </c>
      <c r="D2462" t="s">
        <v>261</v>
      </c>
      <c r="E2462" t="s">
        <v>4343</v>
      </c>
      <c r="F2462" t="s">
        <v>4350</v>
      </c>
      <c r="G2462" t="s">
        <v>4352</v>
      </c>
      <c r="H2462">
        <v>2476.3200000000002</v>
      </c>
      <c r="I2462">
        <v>205.79</v>
      </c>
    </row>
    <row r="2463" spans="1:9">
      <c r="A2463" t="s">
        <v>1873</v>
      </c>
      <c r="B2463" s="1">
        <v>44345</v>
      </c>
      <c r="C2463" t="s">
        <v>4337</v>
      </c>
      <c r="D2463" t="s">
        <v>524</v>
      </c>
      <c r="E2463" t="s">
        <v>4342</v>
      </c>
      <c r="F2463" t="s">
        <v>4347</v>
      </c>
      <c r="G2463" t="s">
        <v>4353</v>
      </c>
      <c r="H2463">
        <v>1018.22</v>
      </c>
      <c r="I2463">
        <v>269.89</v>
      </c>
    </row>
    <row r="2464" spans="1:9">
      <c r="A2464" t="s">
        <v>1874</v>
      </c>
      <c r="B2464" s="1">
        <v>44345</v>
      </c>
      <c r="C2464" t="s">
        <v>4340</v>
      </c>
      <c r="D2464" t="s">
        <v>295</v>
      </c>
      <c r="E2464" t="s">
        <v>4342</v>
      </c>
      <c r="F2464" t="s">
        <v>4347</v>
      </c>
      <c r="G2464" t="s">
        <v>4352</v>
      </c>
      <c r="H2464">
        <v>944.24400000000003</v>
      </c>
      <c r="I2464">
        <v>31.03</v>
      </c>
    </row>
    <row r="2465" spans="1:9">
      <c r="A2465" t="s">
        <v>1875</v>
      </c>
      <c r="B2465" s="1">
        <v>44345</v>
      </c>
      <c r="C2465" t="s">
        <v>4337</v>
      </c>
      <c r="D2465" t="s">
        <v>295</v>
      </c>
      <c r="E2465" t="s">
        <v>4342</v>
      </c>
      <c r="F2465" t="s">
        <v>4347</v>
      </c>
      <c r="G2465" t="s">
        <v>4353</v>
      </c>
      <c r="H2465">
        <v>447.72</v>
      </c>
      <c r="I2465">
        <v>16.88</v>
      </c>
    </row>
    <row r="2466" spans="1:9">
      <c r="A2466" t="s">
        <v>1876</v>
      </c>
      <c r="B2466" s="1">
        <v>44345</v>
      </c>
      <c r="C2466" t="s">
        <v>4338</v>
      </c>
      <c r="D2466" t="s">
        <v>295</v>
      </c>
      <c r="E2466" t="s">
        <v>4342</v>
      </c>
      <c r="F2466" t="s">
        <v>4347</v>
      </c>
      <c r="G2466" t="s">
        <v>4354</v>
      </c>
      <c r="H2466">
        <v>239.988</v>
      </c>
      <c r="I2466">
        <v>12.09</v>
      </c>
    </row>
    <row r="2467" spans="1:9">
      <c r="A2467" t="s">
        <v>1877</v>
      </c>
      <c r="B2467" s="1">
        <v>44345</v>
      </c>
      <c r="C2467" t="s">
        <v>4337</v>
      </c>
      <c r="D2467" t="s">
        <v>343</v>
      </c>
      <c r="E2467" t="s">
        <v>4342</v>
      </c>
      <c r="F2467" t="s">
        <v>4348</v>
      </c>
      <c r="G2467" t="s">
        <v>4354</v>
      </c>
      <c r="H2467">
        <v>1727.88</v>
      </c>
      <c r="I2467">
        <v>119.36</v>
      </c>
    </row>
    <row r="2468" spans="1:9">
      <c r="A2468" t="s">
        <v>1878</v>
      </c>
      <c r="B2468" s="1">
        <v>44345</v>
      </c>
      <c r="C2468" t="s">
        <v>4337</v>
      </c>
      <c r="D2468" t="s">
        <v>343</v>
      </c>
      <c r="E2468" t="s">
        <v>4342</v>
      </c>
      <c r="F2468" t="s">
        <v>4348</v>
      </c>
      <c r="G2468" t="s">
        <v>4352</v>
      </c>
      <c r="H2468">
        <v>481.88</v>
      </c>
      <c r="I2468">
        <v>19.93</v>
      </c>
    </row>
    <row r="2469" spans="1:9">
      <c r="A2469" t="s">
        <v>1879</v>
      </c>
      <c r="B2469" s="1">
        <v>44345</v>
      </c>
      <c r="C2469" t="s">
        <v>4340</v>
      </c>
      <c r="D2469" t="s">
        <v>412</v>
      </c>
      <c r="E2469" t="s">
        <v>4342</v>
      </c>
      <c r="F2469" t="s">
        <v>4348</v>
      </c>
      <c r="G2469" t="s">
        <v>4353</v>
      </c>
      <c r="H2469">
        <v>540.4</v>
      </c>
      <c r="I2469">
        <v>62.68</v>
      </c>
    </row>
    <row r="2470" spans="1:9">
      <c r="A2470" t="s">
        <v>1880</v>
      </c>
      <c r="B2470" s="1">
        <v>44345</v>
      </c>
      <c r="C2470" t="s">
        <v>4337</v>
      </c>
      <c r="D2470" t="s">
        <v>412</v>
      </c>
      <c r="E2470" t="s">
        <v>4342</v>
      </c>
      <c r="F2470" t="s">
        <v>4348</v>
      </c>
      <c r="G2470" t="s">
        <v>4353</v>
      </c>
      <c r="H2470">
        <v>77.14</v>
      </c>
      <c r="I2470">
        <v>17.95</v>
      </c>
    </row>
    <row r="2471" spans="1:9">
      <c r="A2471" t="s">
        <v>1854</v>
      </c>
      <c r="B2471" s="1">
        <v>44344</v>
      </c>
      <c r="C2471" t="s">
        <v>4337</v>
      </c>
      <c r="D2471" t="s">
        <v>371</v>
      </c>
      <c r="E2471" t="s">
        <v>4343</v>
      </c>
      <c r="F2471" t="s">
        <v>4346</v>
      </c>
      <c r="G2471" t="s">
        <v>4352</v>
      </c>
      <c r="H2471">
        <v>3637.62</v>
      </c>
      <c r="I2471">
        <v>286.79000000000002</v>
      </c>
    </row>
    <row r="2472" spans="1:9">
      <c r="A2472" t="s">
        <v>1855</v>
      </c>
      <c r="B2472" s="1">
        <v>44344</v>
      </c>
      <c r="C2472" t="s">
        <v>4339</v>
      </c>
      <c r="D2472" t="s">
        <v>371</v>
      </c>
      <c r="E2472" t="s">
        <v>4343</v>
      </c>
      <c r="F2472" t="s">
        <v>4346</v>
      </c>
      <c r="G2472" t="s">
        <v>4354</v>
      </c>
      <c r="H2472">
        <v>3857.28</v>
      </c>
      <c r="I2472">
        <v>189.49</v>
      </c>
    </row>
    <row r="2473" spans="1:9">
      <c r="A2473" t="s">
        <v>1856</v>
      </c>
      <c r="B2473" s="1">
        <v>44344</v>
      </c>
      <c r="C2473" t="s">
        <v>4337</v>
      </c>
      <c r="D2473" t="s">
        <v>121</v>
      </c>
      <c r="E2473" t="s">
        <v>4343</v>
      </c>
      <c r="F2473" t="s">
        <v>4346</v>
      </c>
      <c r="G2473" t="s">
        <v>4352</v>
      </c>
      <c r="H2473">
        <v>11874.8</v>
      </c>
      <c r="I2473">
        <v>352.01</v>
      </c>
    </row>
    <row r="2474" spans="1:9">
      <c r="A2474" t="s">
        <v>1857</v>
      </c>
      <c r="B2474" s="1">
        <v>44344</v>
      </c>
      <c r="C2474" t="s">
        <v>4340</v>
      </c>
      <c r="D2474" t="s">
        <v>634</v>
      </c>
      <c r="E2474" t="s">
        <v>4343</v>
      </c>
      <c r="F2474" t="s">
        <v>4348</v>
      </c>
      <c r="G2474" t="s">
        <v>4352</v>
      </c>
      <c r="H2474">
        <v>2968.28</v>
      </c>
      <c r="I2474">
        <v>171.12</v>
      </c>
    </row>
    <row r="2475" spans="1:9">
      <c r="A2475" t="s">
        <v>1858</v>
      </c>
      <c r="B2475" s="1">
        <v>44344</v>
      </c>
      <c r="C2475" t="s">
        <v>4337</v>
      </c>
      <c r="D2475" t="s">
        <v>505</v>
      </c>
      <c r="E2475" t="s">
        <v>4342</v>
      </c>
      <c r="F2475" t="s">
        <v>4350</v>
      </c>
      <c r="G2475" t="s">
        <v>4353</v>
      </c>
      <c r="H2475">
        <v>6967.9679999999998</v>
      </c>
      <c r="I2475">
        <v>82.73</v>
      </c>
    </row>
    <row r="2476" spans="1:9">
      <c r="A2476" t="s">
        <v>1859</v>
      </c>
      <c r="B2476" s="1">
        <v>44344</v>
      </c>
      <c r="C2476" t="s">
        <v>4337</v>
      </c>
      <c r="D2476" t="s">
        <v>505</v>
      </c>
      <c r="E2476" t="s">
        <v>4342</v>
      </c>
      <c r="F2476" t="s">
        <v>4350</v>
      </c>
      <c r="G2476" t="s">
        <v>4354</v>
      </c>
      <c r="H2476">
        <v>2373.84</v>
      </c>
      <c r="I2476">
        <v>58.62</v>
      </c>
    </row>
    <row r="2477" spans="1:9">
      <c r="A2477" t="s">
        <v>1860</v>
      </c>
      <c r="B2477" s="1">
        <v>44344</v>
      </c>
      <c r="C2477" t="s">
        <v>4338</v>
      </c>
      <c r="D2477" t="s">
        <v>505</v>
      </c>
      <c r="E2477" t="s">
        <v>4342</v>
      </c>
      <c r="F2477" t="s">
        <v>4350</v>
      </c>
      <c r="G2477" t="s">
        <v>4353</v>
      </c>
      <c r="H2477">
        <v>90.468000000000004</v>
      </c>
      <c r="I2477">
        <v>8.65</v>
      </c>
    </row>
    <row r="2478" spans="1:9">
      <c r="A2478" t="s">
        <v>1861</v>
      </c>
      <c r="B2478" s="1">
        <v>44344</v>
      </c>
      <c r="C2478" t="s">
        <v>4339</v>
      </c>
      <c r="D2478" t="s">
        <v>505</v>
      </c>
      <c r="E2478" t="s">
        <v>4342</v>
      </c>
      <c r="F2478" t="s">
        <v>4350</v>
      </c>
      <c r="G2478" t="s">
        <v>4353</v>
      </c>
      <c r="H2478">
        <v>1383.816</v>
      </c>
      <c r="I2478">
        <v>40.72</v>
      </c>
    </row>
    <row r="2479" spans="1:9">
      <c r="A2479" t="s">
        <v>1862</v>
      </c>
      <c r="B2479" s="1">
        <v>44344</v>
      </c>
      <c r="C2479" t="s">
        <v>4337</v>
      </c>
      <c r="D2479" t="s">
        <v>524</v>
      </c>
      <c r="E2479" t="s">
        <v>4342</v>
      </c>
      <c r="F2479" t="s">
        <v>4347</v>
      </c>
      <c r="G2479" t="s">
        <v>4352</v>
      </c>
      <c r="H2479">
        <v>4114.32</v>
      </c>
      <c r="I2479">
        <v>201.62</v>
      </c>
    </row>
    <row r="2480" spans="1:9">
      <c r="A2480" t="s">
        <v>1863</v>
      </c>
      <c r="B2480" s="1">
        <v>44344</v>
      </c>
      <c r="C2480" t="s">
        <v>4338</v>
      </c>
      <c r="D2480" t="s">
        <v>661</v>
      </c>
      <c r="E2480" t="s">
        <v>4342</v>
      </c>
      <c r="F2480" t="s">
        <v>4347</v>
      </c>
      <c r="G2480" t="s">
        <v>4353</v>
      </c>
      <c r="H2480">
        <v>438.76</v>
      </c>
      <c r="I2480">
        <v>49.79</v>
      </c>
    </row>
    <row r="2481" spans="1:9">
      <c r="A2481" t="s">
        <v>1835</v>
      </c>
      <c r="B2481" s="1">
        <v>44343</v>
      </c>
      <c r="C2481" t="s">
        <v>4337</v>
      </c>
      <c r="D2481" t="s">
        <v>49</v>
      </c>
      <c r="E2481" t="s">
        <v>4342</v>
      </c>
      <c r="F2481" t="s">
        <v>4348</v>
      </c>
      <c r="G2481" t="s">
        <v>4353</v>
      </c>
      <c r="H2481">
        <v>700</v>
      </c>
      <c r="I2481">
        <v>70.150000000000006</v>
      </c>
    </row>
    <row r="2482" spans="1:9">
      <c r="A2482" t="s">
        <v>1836</v>
      </c>
      <c r="B2482" s="1">
        <v>44343</v>
      </c>
      <c r="C2482" t="s">
        <v>4339</v>
      </c>
      <c r="D2482" t="s">
        <v>49</v>
      </c>
      <c r="E2482" t="s">
        <v>4342</v>
      </c>
      <c r="F2482" t="s">
        <v>4348</v>
      </c>
      <c r="G2482" t="s">
        <v>4354</v>
      </c>
      <c r="H2482">
        <v>222.32</v>
      </c>
      <c r="I2482">
        <v>32.049999999999997</v>
      </c>
    </row>
    <row r="2483" spans="1:9">
      <c r="A2483" t="s">
        <v>1837</v>
      </c>
      <c r="B2483" s="1">
        <v>44343</v>
      </c>
      <c r="C2483" t="s">
        <v>4337</v>
      </c>
      <c r="D2483" t="s">
        <v>42</v>
      </c>
      <c r="E2483" t="s">
        <v>4342</v>
      </c>
      <c r="F2483" t="s">
        <v>4347</v>
      </c>
      <c r="G2483" t="s">
        <v>4353</v>
      </c>
      <c r="H2483">
        <v>3481.66</v>
      </c>
      <c r="I2483">
        <v>101.34</v>
      </c>
    </row>
    <row r="2484" spans="1:9">
      <c r="A2484" t="s">
        <v>1838</v>
      </c>
      <c r="B2484" s="1">
        <v>44343</v>
      </c>
      <c r="C2484" t="s">
        <v>4337</v>
      </c>
      <c r="D2484" t="s">
        <v>92</v>
      </c>
      <c r="E2484" t="s">
        <v>4343</v>
      </c>
      <c r="F2484" t="s">
        <v>4348</v>
      </c>
      <c r="G2484" t="s">
        <v>4353</v>
      </c>
      <c r="H2484">
        <v>544.32000000000005</v>
      </c>
      <c r="I2484">
        <v>108.94</v>
      </c>
    </row>
    <row r="2485" spans="1:9">
      <c r="A2485" t="s">
        <v>1839</v>
      </c>
      <c r="B2485" s="1">
        <v>44343</v>
      </c>
      <c r="C2485" t="s">
        <v>4338</v>
      </c>
      <c r="D2485" t="s">
        <v>74</v>
      </c>
      <c r="E2485" t="s">
        <v>4342</v>
      </c>
      <c r="F2485" t="s">
        <v>4346</v>
      </c>
      <c r="G2485" t="s">
        <v>4352</v>
      </c>
      <c r="H2485">
        <v>11513.04</v>
      </c>
      <c r="I2485">
        <v>333.78</v>
      </c>
    </row>
    <row r="2486" spans="1:9">
      <c r="A2486" t="s">
        <v>1840</v>
      </c>
      <c r="B2486" s="1">
        <v>44343</v>
      </c>
      <c r="C2486" t="s">
        <v>4339</v>
      </c>
      <c r="D2486" t="s">
        <v>74</v>
      </c>
      <c r="E2486" t="s">
        <v>4342</v>
      </c>
      <c r="F2486" t="s">
        <v>4346</v>
      </c>
      <c r="G2486" t="s">
        <v>4353</v>
      </c>
      <c r="H2486">
        <v>186.06</v>
      </c>
      <c r="I2486">
        <v>31.02</v>
      </c>
    </row>
    <row r="2487" spans="1:9">
      <c r="A2487" t="s">
        <v>1841</v>
      </c>
      <c r="B2487" s="1">
        <v>44343</v>
      </c>
      <c r="C2487" t="s">
        <v>4338</v>
      </c>
      <c r="D2487" t="s">
        <v>74</v>
      </c>
      <c r="E2487" t="s">
        <v>4342</v>
      </c>
      <c r="F2487" t="s">
        <v>4346</v>
      </c>
      <c r="G2487" t="s">
        <v>4354</v>
      </c>
      <c r="H2487">
        <v>4849.04</v>
      </c>
      <c r="I2487">
        <v>267.35000000000002</v>
      </c>
    </row>
    <row r="2488" spans="1:9">
      <c r="A2488" t="s">
        <v>1842</v>
      </c>
      <c r="B2488" s="1">
        <v>44343</v>
      </c>
      <c r="C2488" t="s">
        <v>4337</v>
      </c>
      <c r="D2488" t="s">
        <v>90</v>
      </c>
      <c r="E2488" t="s">
        <v>4342</v>
      </c>
      <c r="F2488" t="s">
        <v>4349</v>
      </c>
      <c r="G2488" t="s">
        <v>4352</v>
      </c>
      <c r="H2488">
        <v>17889.48</v>
      </c>
      <c r="I2488">
        <v>390.79</v>
      </c>
    </row>
    <row r="2489" spans="1:9">
      <c r="A2489" t="s">
        <v>1843</v>
      </c>
      <c r="B2489" s="1">
        <v>44343</v>
      </c>
      <c r="C2489" t="s">
        <v>4339</v>
      </c>
      <c r="D2489" t="s">
        <v>207</v>
      </c>
      <c r="E2489" t="s">
        <v>4342</v>
      </c>
      <c r="F2489" t="s">
        <v>4350</v>
      </c>
      <c r="G2489" t="s">
        <v>4352</v>
      </c>
      <c r="H2489">
        <v>4878.72</v>
      </c>
      <c r="I2489">
        <v>195.57</v>
      </c>
    </row>
    <row r="2490" spans="1:9">
      <c r="A2490" t="s">
        <v>1844</v>
      </c>
      <c r="B2490" s="1">
        <v>44343</v>
      </c>
      <c r="C2490" t="s">
        <v>4339</v>
      </c>
      <c r="D2490" t="s">
        <v>207</v>
      </c>
      <c r="E2490" t="s">
        <v>4342</v>
      </c>
      <c r="F2490" t="s">
        <v>4350</v>
      </c>
      <c r="G2490" t="s">
        <v>4353</v>
      </c>
      <c r="H2490">
        <v>129.5</v>
      </c>
      <c r="I2490">
        <v>31.15</v>
      </c>
    </row>
    <row r="2491" spans="1:9">
      <c r="A2491" t="s">
        <v>1845</v>
      </c>
      <c r="B2491" s="1">
        <v>44343</v>
      </c>
      <c r="C2491" t="s">
        <v>4338</v>
      </c>
      <c r="D2491" t="s">
        <v>207</v>
      </c>
      <c r="E2491" t="s">
        <v>4342</v>
      </c>
      <c r="F2491" t="s">
        <v>4350</v>
      </c>
      <c r="G2491" t="s">
        <v>4352</v>
      </c>
      <c r="H2491">
        <v>614.88</v>
      </c>
      <c r="I2491">
        <v>29.22</v>
      </c>
    </row>
    <row r="2492" spans="1:9">
      <c r="A2492" t="s">
        <v>1846</v>
      </c>
      <c r="B2492" s="1">
        <v>44343</v>
      </c>
      <c r="C2492" t="s">
        <v>4338</v>
      </c>
      <c r="D2492" t="s">
        <v>207</v>
      </c>
      <c r="E2492" t="s">
        <v>4342</v>
      </c>
      <c r="F2492" t="s">
        <v>4350</v>
      </c>
      <c r="G2492" t="s">
        <v>4353</v>
      </c>
      <c r="H2492">
        <v>1392.384</v>
      </c>
      <c r="I2492">
        <v>89.44</v>
      </c>
    </row>
    <row r="2493" spans="1:9">
      <c r="A2493" t="s">
        <v>1847</v>
      </c>
      <c r="B2493" s="1">
        <v>44343</v>
      </c>
      <c r="C2493" t="s">
        <v>4338</v>
      </c>
      <c r="D2493" t="s">
        <v>207</v>
      </c>
      <c r="E2493" t="s">
        <v>4342</v>
      </c>
      <c r="F2493" t="s">
        <v>4350</v>
      </c>
      <c r="G2493" t="s">
        <v>4352</v>
      </c>
      <c r="H2493">
        <v>753.73199999999997</v>
      </c>
      <c r="I2493">
        <v>38.020000000000003</v>
      </c>
    </row>
    <row r="2494" spans="1:9">
      <c r="A2494" t="s">
        <v>1848</v>
      </c>
      <c r="B2494" s="1">
        <v>44343</v>
      </c>
      <c r="C2494" t="s">
        <v>4338</v>
      </c>
      <c r="D2494" t="s">
        <v>450</v>
      </c>
      <c r="E2494" t="s">
        <v>4344</v>
      </c>
      <c r="F2494" t="s">
        <v>4347</v>
      </c>
      <c r="G2494" t="s">
        <v>4353</v>
      </c>
      <c r="H2494">
        <v>444.08</v>
      </c>
      <c r="I2494">
        <v>17.510000000000002</v>
      </c>
    </row>
    <row r="2495" spans="1:9">
      <c r="A2495" t="s">
        <v>1849</v>
      </c>
      <c r="B2495" s="1">
        <v>44343</v>
      </c>
      <c r="C2495" t="s">
        <v>4337</v>
      </c>
      <c r="D2495" t="s">
        <v>450</v>
      </c>
      <c r="E2495" t="s">
        <v>4344</v>
      </c>
      <c r="F2495" t="s">
        <v>4347</v>
      </c>
      <c r="G2495" t="s">
        <v>4353</v>
      </c>
      <c r="H2495">
        <v>249.76</v>
      </c>
      <c r="I2495">
        <v>15.54</v>
      </c>
    </row>
    <row r="2496" spans="1:9">
      <c r="A2496" t="s">
        <v>1850</v>
      </c>
      <c r="B2496" s="1">
        <v>44343</v>
      </c>
      <c r="C2496" t="s">
        <v>4338</v>
      </c>
      <c r="D2496" t="s">
        <v>287</v>
      </c>
      <c r="E2496" t="s">
        <v>4342</v>
      </c>
      <c r="F2496" t="s">
        <v>4348</v>
      </c>
      <c r="G2496" t="s">
        <v>4354</v>
      </c>
      <c r="H2496">
        <v>2435.16</v>
      </c>
      <c r="I2496">
        <v>212.51</v>
      </c>
    </row>
    <row r="2497" spans="1:9">
      <c r="A2497" t="s">
        <v>1851</v>
      </c>
      <c r="B2497" s="1">
        <v>44343</v>
      </c>
      <c r="C2497" t="s">
        <v>4338</v>
      </c>
      <c r="D2497" t="s">
        <v>287</v>
      </c>
      <c r="E2497" t="s">
        <v>4342</v>
      </c>
      <c r="F2497" t="s">
        <v>4348</v>
      </c>
      <c r="G2497" t="s">
        <v>4352</v>
      </c>
      <c r="H2497">
        <v>5390.28</v>
      </c>
      <c r="I2497">
        <v>408.33</v>
      </c>
    </row>
    <row r="2498" spans="1:9">
      <c r="A2498" t="s">
        <v>1852</v>
      </c>
      <c r="B2498" s="1">
        <v>44343</v>
      </c>
      <c r="C2498" t="s">
        <v>4337</v>
      </c>
      <c r="D2498" t="s">
        <v>287</v>
      </c>
      <c r="E2498" t="s">
        <v>4342</v>
      </c>
      <c r="F2498" t="s">
        <v>4348</v>
      </c>
      <c r="G2498" t="s">
        <v>4352</v>
      </c>
      <c r="H2498">
        <v>556.5</v>
      </c>
      <c r="I2498">
        <v>76.180000000000007</v>
      </c>
    </row>
    <row r="2499" spans="1:9">
      <c r="A2499" t="s">
        <v>1853</v>
      </c>
      <c r="B2499" s="1">
        <v>44343</v>
      </c>
      <c r="C2499" t="s">
        <v>4338</v>
      </c>
      <c r="D2499" t="s">
        <v>640</v>
      </c>
      <c r="E2499" t="s">
        <v>4343</v>
      </c>
      <c r="F2499" t="s">
        <v>4347</v>
      </c>
      <c r="G2499" t="s">
        <v>4352</v>
      </c>
      <c r="H2499">
        <v>3562.44</v>
      </c>
      <c r="I2499">
        <v>70.56</v>
      </c>
    </row>
    <row r="2500" spans="1:9">
      <c r="A2500" t="s">
        <v>1824</v>
      </c>
      <c r="B2500" s="1">
        <v>44342</v>
      </c>
      <c r="C2500" t="s">
        <v>4337</v>
      </c>
      <c r="D2500" t="s">
        <v>510</v>
      </c>
      <c r="E2500" t="s">
        <v>4342</v>
      </c>
      <c r="F2500" t="s">
        <v>4346</v>
      </c>
      <c r="G2500" t="s">
        <v>4352</v>
      </c>
      <c r="H2500">
        <v>817.48800000000006</v>
      </c>
      <c r="I2500">
        <v>16.940000000000001</v>
      </c>
    </row>
    <row r="2501" spans="1:9">
      <c r="A2501" t="s">
        <v>1825</v>
      </c>
      <c r="B2501" s="1">
        <v>44342</v>
      </c>
      <c r="C2501" t="s">
        <v>4338</v>
      </c>
      <c r="D2501" t="s">
        <v>510</v>
      </c>
      <c r="E2501" t="s">
        <v>4342</v>
      </c>
      <c r="F2501" t="s">
        <v>4346</v>
      </c>
      <c r="G2501" t="s">
        <v>4353</v>
      </c>
      <c r="H2501">
        <v>99.567999999999998</v>
      </c>
      <c r="I2501">
        <v>2.25</v>
      </c>
    </row>
    <row r="2502" spans="1:9">
      <c r="A2502" t="s">
        <v>1826</v>
      </c>
      <c r="B2502" s="1">
        <v>44342</v>
      </c>
      <c r="C2502" t="s">
        <v>4337</v>
      </c>
      <c r="D2502" t="s">
        <v>262</v>
      </c>
      <c r="E2502" t="s">
        <v>4342</v>
      </c>
      <c r="F2502" t="s">
        <v>4349</v>
      </c>
      <c r="G2502" t="s">
        <v>4353</v>
      </c>
      <c r="H2502">
        <v>454.16</v>
      </c>
      <c r="I2502">
        <v>33.58</v>
      </c>
    </row>
    <row r="2503" spans="1:9">
      <c r="A2503" t="s">
        <v>1827</v>
      </c>
      <c r="B2503" s="1">
        <v>44342</v>
      </c>
      <c r="C2503" t="s">
        <v>4337</v>
      </c>
      <c r="D2503" t="s">
        <v>626</v>
      </c>
      <c r="E2503" t="s">
        <v>4342</v>
      </c>
      <c r="F2503" t="s">
        <v>4347</v>
      </c>
      <c r="G2503" t="s">
        <v>4353</v>
      </c>
      <c r="H2503">
        <v>1019.2</v>
      </c>
      <c r="I2503">
        <v>293.24</v>
      </c>
    </row>
    <row r="2504" spans="1:9">
      <c r="A2504" t="s">
        <v>1828</v>
      </c>
      <c r="B2504" s="1">
        <v>44342</v>
      </c>
      <c r="C2504" t="s">
        <v>4338</v>
      </c>
      <c r="D2504" t="s">
        <v>626</v>
      </c>
      <c r="E2504" t="s">
        <v>4342</v>
      </c>
      <c r="F2504" t="s">
        <v>4347</v>
      </c>
      <c r="G2504" t="s">
        <v>4354</v>
      </c>
      <c r="H2504">
        <v>3461.9760000000001</v>
      </c>
      <c r="I2504">
        <v>23.15</v>
      </c>
    </row>
    <row r="2505" spans="1:9">
      <c r="A2505" t="s">
        <v>1829</v>
      </c>
      <c r="B2505" s="1">
        <v>44342</v>
      </c>
      <c r="C2505" t="s">
        <v>4337</v>
      </c>
      <c r="D2505" t="s">
        <v>97</v>
      </c>
      <c r="E2505" t="s">
        <v>4342</v>
      </c>
      <c r="F2505" t="s">
        <v>4347</v>
      </c>
      <c r="G2505" t="s">
        <v>4353</v>
      </c>
      <c r="H2505">
        <v>1194.48</v>
      </c>
      <c r="I2505">
        <v>108.94</v>
      </c>
    </row>
    <row r="2506" spans="1:9">
      <c r="A2506" t="s">
        <v>1830</v>
      </c>
      <c r="B2506" s="1">
        <v>44342</v>
      </c>
      <c r="C2506" t="s">
        <v>4338</v>
      </c>
      <c r="D2506" t="s">
        <v>97</v>
      </c>
      <c r="E2506" t="s">
        <v>4342</v>
      </c>
      <c r="F2506" t="s">
        <v>4347</v>
      </c>
      <c r="G2506" t="s">
        <v>4353</v>
      </c>
      <c r="H2506">
        <v>129.08000000000001</v>
      </c>
      <c r="I2506">
        <v>36.51</v>
      </c>
    </row>
    <row r="2507" spans="1:9">
      <c r="A2507" t="s">
        <v>1831</v>
      </c>
      <c r="B2507" s="1">
        <v>44342</v>
      </c>
      <c r="C2507" t="s">
        <v>4340</v>
      </c>
      <c r="D2507" t="s">
        <v>97</v>
      </c>
      <c r="E2507" t="s">
        <v>4342</v>
      </c>
      <c r="F2507" t="s">
        <v>4347</v>
      </c>
      <c r="G2507" t="s">
        <v>4352</v>
      </c>
      <c r="H2507">
        <v>1197.8399999999999</v>
      </c>
      <c r="I2507">
        <v>163.26</v>
      </c>
    </row>
    <row r="2508" spans="1:9">
      <c r="A2508" t="s">
        <v>1832</v>
      </c>
      <c r="B2508" s="1">
        <v>44342</v>
      </c>
      <c r="C2508" t="s">
        <v>4337</v>
      </c>
      <c r="D2508" t="s">
        <v>331</v>
      </c>
      <c r="E2508" t="s">
        <v>4342</v>
      </c>
      <c r="F2508" t="s">
        <v>4350</v>
      </c>
      <c r="G2508" t="s">
        <v>4353</v>
      </c>
      <c r="H2508">
        <v>1732.5840000000001</v>
      </c>
      <c r="I2508">
        <v>16.12</v>
      </c>
    </row>
    <row r="2509" spans="1:9">
      <c r="A2509" t="s">
        <v>1833</v>
      </c>
      <c r="B2509" s="1">
        <v>44342</v>
      </c>
      <c r="C2509" t="s">
        <v>4337</v>
      </c>
      <c r="D2509" t="s">
        <v>476</v>
      </c>
      <c r="E2509" t="s">
        <v>4343</v>
      </c>
      <c r="F2509" t="s">
        <v>4346</v>
      </c>
      <c r="G2509" t="s">
        <v>4353</v>
      </c>
      <c r="H2509">
        <v>7974.12</v>
      </c>
      <c r="I2509">
        <v>329.46</v>
      </c>
    </row>
    <row r="2510" spans="1:9">
      <c r="A2510" t="s">
        <v>1834</v>
      </c>
      <c r="B2510" s="1">
        <v>44342</v>
      </c>
      <c r="C2510" t="s">
        <v>4340</v>
      </c>
      <c r="D2510" t="s">
        <v>465</v>
      </c>
      <c r="E2510" t="s">
        <v>4342</v>
      </c>
      <c r="F2510" t="s">
        <v>4346</v>
      </c>
      <c r="G2510" t="s">
        <v>4353</v>
      </c>
      <c r="H2510">
        <v>837.48</v>
      </c>
      <c r="I2510">
        <v>178.27</v>
      </c>
    </row>
    <row r="2511" spans="1:9">
      <c r="A2511" t="s">
        <v>1821</v>
      </c>
      <c r="B2511" s="1">
        <v>44341</v>
      </c>
      <c r="C2511" t="s">
        <v>4338</v>
      </c>
      <c r="D2511" t="s">
        <v>330</v>
      </c>
      <c r="E2511" t="s">
        <v>4342</v>
      </c>
      <c r="F2511" t="s">
        <v>4350</v>
      </c>
      <c r="G2511" t="s">
        <v>4353</v>
      </c>
      <c r="H2511">
        <v>136.5</v>
      </c>
      <c r="I2511">
        <v>18.38</v>
      </c>
    </row>
    <row r="2512" spans="1:9">
      <c r="A2512" t="s">
        <v>1822</v>
      </c>
      <c r="B2512" s="1">
        <v>44341</v>
      </c>
      <c r="C2512" t="s">
        <v>4338</v>
      </c>
      <c r="D2512" t="s">
        <v>677</v>
      </c>
      <c r="E2512" t="s">
        <v>4342</v>
      </c>
      <c r="F2512" t="s">
        <v>4350</v>
      </c>
      <c r="G2512" t="s">
        <v>4352</v>
      </c>
      <c r="H2512">
        <v>2968.28</v>
      </c>
      <c r="I2512">
        <v>102.73</v>
      </c>
    </row>
    <row r="2513" spans="1:9">
      <c r="A2513" t="s">
        <v>1823</v>
      </c>
      <c r="B2513" s="1">
        <v>44341</v>
      </c>
      <c r="C2513" t="s">
        <v>4338</v>
      </c>
      <c r="D2513" t="s">
        <v>677</v>
      </c>
      <c r="E2513" t="s">
        <v>4342</v>
      </c>
      <c r="F2513" t="s">
        <v>4350</v>
      </c>
      <c r="G2513" t="s">
        <v>4353</v>
      </c>
      <c r="H2513">
        <v>231.28</v>
      </c>
      <c r="I2513">
        <v>24.38</v>
      </c>
    </row>
    <row r="2514" spans="1:9">
      <c r="A2514" t="s">
        <v>1814</v>
      </c>
      <c r="B2514" s="1">
        <v>44340</v>
      </c>
      <c r="C2514" t="s">
        <v>4337</v>
      </c>
      <c r="D2514" t="s">
        <v>407</v>
      </c>
      <c r="E2514" t="s">
        <v>4343</v>
      </c>
      <c r="F2514" t="s">
        <v>4346</v>
      </c>
      <c r="G2514" t="s">
        <v>4353</v>
      </c>
      <c r="H2514">
        <v>62.16</v>
      </c>
      <c r="I2514">
        <v>19.059999999999999</v>
      </c>
    </row>
    <row r="2515" spans="1:9">
      <c r="A2515" t="s">
        <v>1815</v>
      </c>
      <c r="B2515" s="1">
        <v>44340</v>
      </c>
      <c r="C2515" t="s">
        <v>4338</v>
      </c>
      <c r="D2515" t="s">
        <v>569</v>
      </c>
      <c r="E2515" t="s">
        <v>4344</v>
      </c>
      <c r="F2515" t="s">
        <v>4348</v>
      </c>
      <c r="G2515" t="s">
        <v>4353</v>
      </c>
      <c r="H2515">
        <v>237.3</v>
      </c>
      <c r="I2515">
        <v>33.380000000000003</v>
      </c>
    </row>
    <row r="2516" spans="1:9">
      <c r="A2516" t="s">
        <v>1816</v>
      </c>
      <c r="B2516" s="1">
        <v>44340</v>
      </c>
      <c r="C2516" t="s">
        <v>4337</v>
      </c>
      <c r="D2516" t="s">
        <v>569</v>
      </c>
      <c r="E2516" t="s">
        <v>4344</v>
      </c>
      <c r="F2516" t="s">
        <v>4348</v>
      </c>
      <c r="G2516" t="s">
        <v>4353</v>
      </c>
      <c r="H2516">
        <v>259.27999999999997</v>
      </c>
      <c r="I2516">
        <v>44.27</v>
      </c>
    </row>
    <row r="2517" spans="1:9">
      <c r="A2517" t="s">
        <v>1817</v>
      </c>
      <c r="B2517" s="1">
        <v>44340</v>
      </c>
      <c r="C2517" t="s">
        <v>4338</v>
      </c>
      <c r="D2517" t="s">
        <v>405</v>
      </c>
      <c r="E2517" t="s">
        <v>4344</v>
      </c>
      <c r="F2517" t="s">
        <v>4348</v>
      </c>
      <c r="G2517" t="s">
        <v>4354</v>
      </c>
      <c r="H2517">
        <v>1419.768</v>
      </c>
      <c r="I2517">
        <v>293.32</v>
      </c>
    </row>
    <row r="2518" spans="1:9">
      <c r="A2518" t="s">
        <v>1818</v>
      </c>
      <c r="B2518" s="1">
        <v>44340</v>
      </c>
      <c r="C2518" t="s">
        <v>4338</v>
      </c>
      <c r="D2518" t="s">
        <v>405</v>
      </c>
      <c r="E2518" t="s">
        <v>4344</v>
      </c>
      <c r="F2518" t="s">
        <v>4348</v>
      </c>
      <c r="G2518" t="s">
        <v>4353</v>
      </c>
      <c r="H2518">
        <v>198.66</v>
      </c>
      <c r="I2518">
        <v>26.96</v>
      </c>
    </row>
    <row r="2519" spans="1:9">
      <c r="A2519" t="s">
        <v>1819</v>
      </c>
      <c r="B2519" s="1">
        <v>44340</v>
      </c>
      <c r="C2519" t="s">
        <v>4339</v>
      </c>
      <c r="D2519" t="s">
        <v>405</v>
      </c>
      <c r="E2519" t="s">
        <v>4344</v>
      </c>
      <c r="F2519" t="s">
        <v>4348</v>
      </c>
      <c r="G2519" t="s">
        <v>4353</v>
      </c>
      <c r="H2519">
        <v>277.76</v>
      </c>
      <c r="I2519">
        <v>18.18</v>
      </c>
    </row>
    <row r="2520" spans="1:9">
      <c r="A2520" t="s">
        <v>1820</v>
      </c>
      <c r="B2520" s="1">
        <v>44340</v>
      </c>
      <c r="C2520" t="s">
        <v>4337</v>
      </c>
      <c r="D2520" t="s">
        <v>566</v>
      </c>
      <c r="E2520" t="s">
        <v>4342</v>
      </c>
      <c r="F2520" t="s">
        <v>4346</v>
      </c>
      <c r="G2520" t="s">
        <v>4353</v>
      </c>
      <c r="H2520">
        <v>315</v>
      </c>
      <c r="I2520">
        <v>19.09</v>
      </c>
    </row>
    <row r="2521" spans="1:9">
      <c r="A2521" t="s">
        <v>1802</v>
      </c>
      <c r="B2521" s="1">
        <v>44339</v>
      </c>
      <c r="C2521" t="s">
        <v>4338</v>
      </c>
      <c r="D2521" t="s">
        <v>351</v>
      </c>
      <c r="E2521" t="s">
        <v>4343</v>
      </c>
      <c r="F2521" t="s">
        <v>4346</v>
      </c>
      <c r="G2521" t="s">
        <v>4353</v>
      </c>
      <c r="H2521">
        <v>1515.08</v>
      </c>
      <c r="I2521">
        <v>110.29</v>
      </c>
    </row>
    <row r="2522" spans="1:9">
      <c r="A2522" t="s">
        <v>1803</v>
      </c>
      <c r="B2522" s="1">
        <v>44339</v>
      </c>
      <c r="C2522" t="s">
        <v>4339</v>
      </c>
      <c r="D2522" t="s">
        <v>351</v>
      </c>
      <c r="E2522" t="s">
        <v>4343</v>
      </c>
      <c r="F2522" t="s">
        <v>4346</v>
      </c>
      <c r="G2522" t="s">
        <v>4352</v>
      </c>
      <c r="H2522">
        <v>8944.74</v>
      </c>
      <c r="I2522">
        <v>468.72</v>
      </c>
    </row>
    <row r="2523" spans="1:9">
      <c r="A2523" t="s">
        <v>1804</v>
      </c>
      <c r="B2523" s="1">
        <v>44339</v>
      </c>
      <c r="C2523" t="s">
        <v>4339</v>
      </c>
      <c r="D2523" t="s">
        <v>463</v>
      </c>
      <c r="E2523" t="s">
        <v>4343</v>
      </c>
      <c r="F2523" t="s">
        <v>4347</v>
      </c>
      <c r="G2523" t="s">
        <v>4352</v>
      </c>
      <c r="H2523">
        <v>1028.72</v>
      </c>
      <c r="I2523">
        <v>206.46</v>
      </c>
    </row>
    <row r="2524" spans="1:9">
      <c r="A2524" t="s">
        <v>1805</v>
      </c>
      <c r="B2524" s="1">
        <v>44339</v>
      </c>
      <c r="C2524" t="s">
        <v>4338</v>
      </c>
      <c r="D2524" t="s">
        <v>74</v>
      </c>
      <c r="E2524" t="s">
        <v>4342</v>
      </c>
      <c r="F2524" t="s">
        <v>4346</v>
      </c>
      <c r="G2524" t="s">
        <v>4352</v>
      </c>
      <c r="H2524">
        <v>2622.9</v>
      </c>
      <c r="I2524">
        <v>264.67</v>
      </c>
    </row>
    <row r="2525" spans="1:9">
      <c r="A2525" t="s">
        <v>1806</v>
      </c>
      <c r="B2525" s="1">
        <v>44339</v>
      </c>
      <c r="C2525" t="s">
        <v>4337</v>
      </c>
      <c r="D2525" t="s">
        <v>706</v>
      </c>
      <c r="E2525" t="s">
        <v>4342</v>
      </c>
      <c r="F2525" t="s">
        <v>4349</v>
      </c>
      <c r="G2525" t="s">
        <v>4354</v>
      </c>
      <c r="H2525">
        <v>469.7</v>
      </c>
      <c r="I2525">
        <v>39.049999999999997</v>
      </c>
    </row>
    <row r="2526" spans="1:9">
      <c r="A2526" t="s">
        <v>1807</v>
      </c>
      <c r="B2526" s="1">
        <v>44339</v>
      </c>
      <c r="C2526" t="s">
        <v>4338</v>
      </c>
      <c r="D2526" t="s">
        <v>706</v>
      </c>
      <c r="E2526" t="s">
        <v>4342</v>
      </c>
      <c r="F2526" t="s">
        <v>4349</v>
      </c>
      <c r="G2526" t="s">
        <v>4352</v>
      </c>
      <c r="H2526">
        <v>387.52</v>
      </c>
      <c r="I2526">
        <v>22.39</v>
      </c>
    </row>
    <row r="2527" spans="1:9">
      <c r="A2527" t="s">
        <v>1808</v>
      </c>
      <c r="B2527" s="1">
        <v>44339</v>
      </c>
      <c r="C2527" t="s">
        <v>4340</v>
      </c>
      <c r="D2527" t="s">
        <v>706</v>
      </c>
      <c r="E2527" t="s">
        <v>4342</v>
      </c>
      <c r="F2527" t="s">
        <v>4349</v>
      </c>
      <c r="G2527" t="s">
        <v>4354</v>
      </c>
      <c r="H2527">
        <v>2858.8</v>
      </c>
      <c r="I2527">
        <v>195.51</v>
      </c>
    </row>
    <row r="2528" spans="1:9">
      <c r="A2528" t="s">
        <v>1809</v>
      </c>
      <c r="B2528" s="1">
        <v>44339</v>
      </c>
      <c r="C2528" t="s">
        <v>4338</v>
      </c>
      <c r="D2528" t="s">
        <v>421</v>
      </c>
      <c r="E2528" t="s">
        <v>4343</v>
      </c>
      <c r="F2528" t="s">
        <v>4348</v>
      </c>
      <c r="G2528" t="s">
        <v>4352</v>
      </c>
      <c r="H2528">
        <v>193.76</v>
      </c>
      <c r="I2528">
        <v>41.03</v>
      </c>
    </row>
    <row r="2529" spans="1:9">
      <c r="A2529" t="s">
        <v>1810</v>
      </c>
      <c r="B2529" s="1">
        <v>44339</v>
      </c>
      <c r="C2529" t="s">
        <v>4339</v>
      </c>
      <c r="D2529" t="s">
        <v>421</v>
      </c>
      <c r="E2529" t="s">
        <v>4343</v>
      </c>
      <c r="F2529" t="s">
        <v>4348</v>
      </c>
      <c r="G2529" t="s">
        <v>4354</v>
      </c>
      <c r="H2529">
        <v>9076.2000000000007</v>
      </c>
      <c r="I2529">
        <v>427.62</v>
      </c>
    </row>
    <row r="2530" spans="1:9">
      <c r="A2530" t="s">
        <v>1811</v>
      </c>
      <c r="B2530" s="1">
        <v>44339</v>
      </c>
      <c r="C2530" t="s">
        <v>4340</v>
      </c>
      <c r="D2530" t="s">
        <v>421</v>
      </c>
      <c r="E2530" t="s">
        <v>4343</v>
      </c>
      <c r="F2530" t="s">
        <v>4348</v>
      </c>
      <c r="G2530" t="s">
        <v>4353</v>
      </c>
      <c r="H2530">
        <v>346.08</v>
      </c>
      <c r="I2530">
        <v>21.71</v>
      </c>
    </row>
    <row r="2531" spans="1:9">
      <c r="A2531" t="s">
        <v>1812</v>
      </c>
      <c r="B2531" s="1">
        <v>44339</v>
      </c>
      <c r="C2531" t="s">
        <v>4339</v>
      </c>
      <c r="D2531" t="s">
        <v>588</v>
      </c>
      <c r="E2531" t="s">
        <v>4342</v>
      </c>
      <c r="F2531" t="s">
        <v>4348</v>
      </c>
      <c r="G2531" t="s">
        <v>4354</v>
      </c>
      <c r="H2531">
        <v>266.238</v>
      </c>
      <c r="I2531">
        <v>32.29</v>
      </c>
    </row>
    <row r="2532" spans="1:9">
      <c r="A2532" t="s">
        <v>1813</v>
      </c>
      <c r="B2532" s="1">
        <v>44339</v>
      </c>
      <c r="C2532" t="s">
        <v>4338</v>
      </c>
      <c r="D2532" t="s">
        <v>352</v>
      </c>
      <c r="E2532" t="s">
        <v>4343</v>
      </c>
      <c r="F2532" t="s">
        <v>4350</v>
      </c>
      <c r="G2532" t="s">
        <v>4352</v>
      </c>
      <c r="H2532">
        <v>396.48</v>
      </c>
      <c r="I2532">
        <v>44.16</v>
      </c>
    </row>
    <row r="2533" spans="1:9">
      <c r="A2533" t="s">
        <v>1789</v>
      </c>
      <c r="B2533" s="1">
        <v>44338</v>
      </c>
      <c r="C2533" t="s">
        <v>4338</v>
      </c>
      <c r="D2533" t="s">
        <v>3</v>
      </c>
      <c r="E2533" t="s">
        <v>4343</v>
      </c>
      <c r="F2533" t="s">
        <v>4347</v>
      </c>
      <c r="G2533" t="s">
        <v>4354</v>
      </c>
      <c r="H2533">
        <v>2578.4639999999999</v>
      </c>
      <c r="I2533">
        <v>7.74</v>
      </c>
    </row>
    <row r="2534" spans="1:9">
      <c r="A2534" t="s">
        <v>1790</v>
      </c>
      <c r="B2534" s="1">
        <v>44338</v>
      </c>
      <c r="C2534" t="s">
        <v>4338</v>
      </c>
      <c r="D2534" t="s">
        <v>3</v>
      </c>
      <c r="E2534" t="s">
        <v>4343</v>
      </c>
      <c r="F2534" t="s">
        <v>4347</v>
      </c>
      <c r="G2534" t="s">
        <v>4354</v>
      </c>
      <c r="H2534">
        <v>6491.52</v>
      </c>
      <c r="I2534">
        <v>410.49</v>
      </c>
    </row>
    <row r="2535" spans="1:9">
      <c r="A2535" t="s">
        <v>1791</v>
      </c>
      <c r="B2535" s="1">
        <v>44338</v>
      </c>
      <c r="C2535" t="s">
        <v>4338</v>
      </c>
      <c r="D2535" t="s">
        <v>42</v>
      </c>
      <c r="E2535" t="s">
        <v>4342</v>
      </c>
      <c r="F2535" t="s">
        <v>4347</v>
      </c>
      <c r="G2535" t="s">
        <v>4354</v>
      </c>
      <c r="H2535">
        <v>10282.299999999999</v>
      </c>
      <c r="I2535">
        <v>497.31</v>
      </c>
    </row>
    <row r="2536" spans="1:9">
      <c r="A2536" t="s">
        <v>1792</v>
      </c>
      <c r="B2536" s="1">
        <v>44338</v>
      </c>
      <c r="C2536" t="s">
        <v>4340</v>
      </c>
      <c r="D2536" t="s">
        <v>481</v>
      </c>
      <c r="E2536" t="s">
        <v>4343</v>
      </c>
      <c r="F2536" t="s">
        <v>4350</v>
      </c>
      <c r="G2536" t="s">
        <v>4354</v>
      </c>
      <c r="H2536">
        <v>468.16</v>
      </c>
      <c r="I2536">
        <v>16.52</v>
      </c>
    </row>
    <row r="2537" spans="1:9">
      <c r="A2537" t="s">
        <v>1793</v>
      </c>
      <c r="B2537" s="1">
        <v>44338</v>
      </c>
      <c r="C2537" t="s">
        <v>4340</v>
      </c>
      <c r="D2537" t="s">
        <v>436</v>
      </c>
      <c r="E2537" t="s">
        <v>4342</v>
      </c>
      <c r="F2537" t="s">
        <v>4348</v>
      </c>
      <c r="G2537" t="s">
        <v>4354</v>
      </c>
      <c r="H2537">
        <v>1182.72</v>
      </c>
      <c r="I2537">
        <v>63.86</v>
      </c>
    </row>
    <row r="2538" spans="1:9">
      <c r="A2538" t="s">
        <v>1794</v>
      </c>
      <c r="B2538" s="1">
        <v>44338</v>
      </c>
      <c r="C2538" t="s">
        <v>4340</v>
      </c>
      <c r="D2538" t="s">
        <v>436</v>
      </c>
      <c r="E2538" t="s">
        <v>4342</v>
      </c>
      <c r="F2538" t="s">
        <v>4348</v>
      </c>
      <c r="G2538" t="s">
        <v>4353</v>
      </c>
      <c r="H2538">
        <v>276.77999999999997</v>
      </c>
      <c r="I2538">
        <v>19.010000000000002</v>
      </c>
    </row>
    <row r="2539" spans="1:9">
      <c r="A2539" t="s">
        <v>1795</v>
      </c>
      <c r="B2539" s="1">
        <v>44338</v>
      </c>
      <c r="C2539" t="s">
        <v>4339</v>
      </c>
      <c r="D2539" t="s">
        <v>436</v>
      </c>
      <c r="E2539" t="s">
        <v>4342</v>
      </c>
      <c r="F2539" t="s">
        <v>4348</v>
      </c>
      <c r="G2539" t="s">
        <v>4353</v>
      </c>
      <c r="H2539">
        <v>665.28</v>
      </c>
      <c r="I2539">
        <v>120.14</v>
      </c>
    </row>
    <row r="2540" spans="1:9">
      <c r="A2540" t="s">
        <v>1796</v>
      </c>
      <c r="B2540" s="1">
        <v>44338</v>
      </c>
      <c r="C2540" t="s">
        <v>4338</v>
      </c>
      <c r="D2540" t="s">
        <v>436</v>
      </c>
      <c r="E2540" t="s">
        <v>4342</v>
      </c>
      <c r="F2540" t="s">
        <v>4348</v>
      </c>
      <c r="G2540" t="s">
        <v>4353</v>
      </c>
      <c r="H2540">
        <v>29.4</v>
      </c>
      <c r="I2540">
        <v>4.42</v>
      </c>
    </row>
    <row r="2541" spans="1:9">
      <c r="A2541" t="s">
        <v>1797</v>
      </c>
      <c r="B2541" s="1">
        <v>44338</v>
      </c>
      <c r="C2541" t="s">
        <v>4338</v>
      </c>
      <c r="D2541" t="s">
        <v>387</v>
      </c>
      <c r="E2541" t="s">
        <v>4343</v>
      </c>
      <c r="F2541" t="s">
        <v>4346</v>
      </c>
      <c r="G2541" t="s">
        <v>4354</v>
      </c>
      <c r="H2541">
        <v>399.42</v>
      </c>
      <c r="I2541">
        <v>42.17</v>
      </c>
    </row>
    <row r="2542" spans="1:9">
      <c r="A2542" t="s">
        <v>1798</v>
      </c>
      <c r="B2542" s="1">
        <v>44338</v>
      </c>
      <c r="C2542" t="s">
        <v>4337</v>
      </c>
      <c r="D2542" t="s">
        <v>125</v>
      </c>
      <c r="E2542" t="s">
        <v>4343</v>
      </c>
      <c r="F2542" t="s">
        <v>4347</v>
      </c>
      <c r="G2542" t="s">
        <v>4353</v>
      </c>
      <c r="H2542">
        <v>313.74</v>
      </c>
      <c r="I2542">
        <v>33.93</v>
      </c>
    </row>
    <row r="2543" spans="1:9">
      <c r="A2543" t="s">
        <v>1799</v>
      </c>
      <c r="B2543" s="1">
        <v>44338</v>
      </c>
      <c r="C2543" t="s">
        <v>4338</v>
      </c>
      <c r="D2543" t="s">
        <v>4331</v>
      </c>
      <c r="E2543" t="s">
        <v>4342</v>
      </c>
      <c r="F2543" t="s">
        <v>4347</v>
      </c>
      <c r="G2543" t="s">
        <v>4353</v>
      </c>
      <c r="H2543">
        <v>483.28</v>
      </c>
      <c r="I2543">
        <v>43.73</v>
      </c>
    </row>
    <row r="2544" spans="1:9">
      <c r="A2544" t="s">
        <v>1800</v>
      </c>
      <c r="B2544" s="1">
        <v>44338</v>
      </c>
      <c r="C2544" t="s">
        <v>4337</v>
      </c>
      <c r="D2544" t="s">
        <v>220</v>
      </c>
      <c r="E2544" t="s">
        <v>4342</v>
      </c>
      <c r="F2544" t="s">
        <v>4350</v>
      </c>
      <c r="G2544" t="s">
        <v>4353</v>
      </c>
      <c r="H2544">
        <v>1824.48</v>
      </c>
      <c r="I2544">
        <v>110.89</v>
      </c>
    </row>
    <row r="2545" spans="1:9">
      <c r="A2545" t="s">
        <v>1801</v>
      </c>
      <c r="B2545" s="1">
        <v>44338</v>
      </c>
      <c r="C2545" t="s">
        <v>4337</v>
      </c>
      <c r="D2545" t="s">
        <v>220</v>
      </c>
      <c r="E2545" t="s">
        <v>4342</v>
      </c>
      <c r="F2545" t="s">
        <v>4350</v>
      </c>
      <c r="G2545" t="s">
        <v>4353</v>
      </c>
      <c r="H2545">
        <v>1227.0999999999999</v>
      </c>
      <c r="I2545">
        <v>171.63</v>
      </c>
    </row>
    <row r="2546" spans="1:9">
      <c r="A2546" t="s">
        <v>1779</v>
      </c>
      <c r="B2546" s="1">
        <v>44337</v>
      </c>
      <c r="C2546" t="s">
        <v>4337</v>
      </c>
      <c r="D2546" t="s">
        <v>290</v>
      </c>
      <c r="E2546" t="s">
        <v>4343</v>
      </c>
      <c r="F2546" t="s">
        <v>4347</v>
      </c>
      <c r="G2546" t="s">
        <v>4353</v>
      </c>
      <c r="H2546">
        <v>281.95999999999998</v>
      </c>
      <c r="I2546">
        <v>10.56</v>
      </c>
    </row>
    <row r="2547" spans="1:9">
      <c r="A2547" t="s">
        <v>1780</v>
      </c>
      <c r="B2547" s="1">
        <v>44337</v>
      </c>
      <c r="C2547" t="s">
        <v>4337</v>
      </c>
      <c r="D2547" t="s">
        <v>290</v>
      </c>
      <c r="E2547" t="s">
        <v>4343</v>
      </c>
      <c r="F2547" t="s">
        <v>4347</v>
      </c>
      <c r="G2547" t="s">
        <v>4353</v>
      </c>
      <c r="H2547">
        <v>154</v>
      </c>
      <c r="I2547">
        <v>13.06</v>
      </c>
    </row>
    <row r="2548" spans="1:9">
      <c r="A2548" t="s">
        <v>1781</v>
      </c>
      <c r="B2548" s="1">
        <v>44337</v>
      </c>
      <c r="C2548" t="s">
        <v>4338</v>
      </c>
      <c r="D2548" t="s">
        <v>290</v>
      </c>
      <c r="E2548" t="s">
        <v>4343</v>
      </c>
      <c r="F2548" t="s">
        <v>4347</v>
      </c>
      <c r="G2548" t="s">
        <v>4353</v>
      </c>
      <c r="H2548">
        <v>79.66</v>
      </c>
      <c r="I2548">
        <v>16.72</v>
      </c>
    </row>
    <row r="2549" spans="1:9">
      <c r="A2549" t="s">
        <v>1782</v>
      </c>
      <c r="B2549" s="1">
        <v>44337</v>
      </c>
      <c r="C2549" t="s">
        <v>4339</v>
      </c>
      <c r="D2549" t="s">
        <v>11</v>
      </c>
      <c r="E2549" t="s">
        <v>4343</v>
      </c>
      <c r="F2549" t="s">
        <v>4347</v>
      </c>
      <c r="G2549" t="s">
        <v>4354</v>
      </c>
      <c r="H2549">
        <v>1589.84</v>
      </c>
      <c r="I2549">
        <v>197.07</v>
      </c>
    </row>
    <row r="2550" spans="1:9">
      <c r="A2550" t="s">
        <v>1783</v>
      </c>
      <c r="B2550" s="1">
        <v>44337</v>
      </c>
      <c r="C2550" t="s">
        <v>4337</v>
      </c>
      <c r="D2550" t="s">
        <v>11</v>
      </c>
      <c r="E2550" t="s">
        <v>4343</v>
      </c>
      <c r="F2550" t="s">
        <v>4347</v>
      </c>
      <c r="G2550" t="s">
        <v>4352</v>
      </c>
      <c r="H2550">
        <v>1065.54</v>
      </c>
      <c r="I2550">
        <v>260.13</v>
      </c>
    </row>
    <row r="2551" spans="1:9">
      <c r="A2551" t="s">
        <v>1784</v>
      </c>
      <c r="B2551" s="1">
        <v>44337</v>
      </c>
      <c r="C2551" t="s">
        <v>4337</v>
      </c>
      <c r="D2551" t="s">
        <v>283</v>
      </c>
      <c r="E2551" t="s">
        <v>4343</v>
      </c>
      <c r="F2551" t="s">
        <v>4349</v>
      </c>
      <c r="G2551" t="s">
        <v>4352</v>
      </c>
      <c r="H2551">
        <v>679.84</v>
      </c>
      <c r="I2551">
        <v>132.62</v>
      </c>
    </row>
    <row r="2552" spans="1:9">
      <c r="A2552" t="s">
        <v>1785</v>
      </c>
      <c r="B2552" s="1">
        <v>44337</v>
      </c>
      <c r="C2552" t="s">
        <v>4337</v>
      </c>
      <c r="D2552" t="s">
        <v>274</v>
      </c>
      <c r="E2552" t="s">
        <v>4344</v>
      </c>
      <c r="F2552" t="s">
        <v>4349</v>
      </c>
      <c r="G2552" t="s">
        <v>4353</v>
      </c>
      <c r="H2552">
        <v>174.49600000000001</v>
      </c>
      <c r="I2552">
        <v>2.34</v>
      </c>
    </row>
    <row r="2553" spans="1:9">
      <c r="A2553" t="s">
        <v>1786</v>
      </c>
      <c r="B2553" s="1">
        <v>44337</v>
      </c>
      <c r="C2553" t="s">
        <v>4339</v>
      </c>
      <c r="D2553" t="s">
        <v>147</v>
      </c>
      <c r="E2553" t="s">
        <v>4342</v>
      </c>
      <c r="F2553" t="s">
        <v>4350</v>
      </c>
      <c r="G2553" t="s">
        <v>4352</v>
      </c>
      <c r="H2553">
        <v>913.08</v>
      </c>
      <c r="I2553">
        <v>198.27</v>
      </c>
    </row>
    <row r="2554" spans="1:9">
      <c r="A2554" t="s">
        <v>1787</v>
      </c>
      <c r="B2554" s="1">
        <v>44337</v>
      </c>
      <c r="C2554" t="s">
        <v>4340</v>
      </c>
      <c r="D2554" t="s">
        <v>382</v>
      </c>
      <c r="E2554" t="s">
        <v>4343</v>
      </c>
      <c r="F2554" t="s">
        <v>4349</v>
      </c>
      <c r="G2554" t="s">
        <v>4353</v>
      </c>
      <c r="H2554">
        <v>208.04</v>
      </c>
      <c r="I2554">
        <v>40.99</v>
      </c>
    </row>
    <row r="2555" spans="1:9">
      <c r="A2555" t="s">
        <v>1788</v>
      </c>
      <c r="B2555" s="1">
        <v>44337</v>
      </c>
      <c r="C2555" t="s">
        <v>4338</v>
      </c>
      <c r="D2555" t="s">
        <v>382</v>
      </c>
      <c r="E2555" t="s">
        <v>4343</v>
      </c>
      <c r="F2555" t="s">
        <v>4349</v>
      </c>
      <c r="G2555" t="s">
        <v>4352</v>
      </c>
      <c r="H2555">
        <v>1137.78</v>
      </c>
      <c r="I2555">
        <v>241.07</v>
      </c>
    </row>
    <row r="2556" spans="1:9">
      <c r="A2556" t="s">
        <v>1768</v>
      </c>
      <c r="B2556" s="1">
        <v>44336</v>
      </c>
      <c r="C2556" t="s">
        <v>4338</v>
      </c>
      <c r="D2556" t="s">
        <v>592</v>
      </c>
      <c r="E2556" t="s">
        <v>4344</v>
      </c>
      <c r="F2556" t="s">
        <v>4346</v>
      </c>
      <c r="G2556" t="s">
        <v>4352</v>
      </c>
      <c r="H2556">
        <v>236.88</v>
      </c>
      <c r="I2556">
        <v>26.39</v>
      </c>
    </row>
    <row r="2557" spans="1:9">
      <c r="A2557" t="s">
        <v>1769</v>
      </c>
      <c r="B2557" s="1">
        <v>44336</v>
      </c>
      <c r="C2557" t="s">
        <v>4340</v>
      </c>
      <c r="D2557" t="s">
        <v>309</v>
      </c>
      <c r="E2557" t="s">
        <v>4342</v>
      </c>
      <c r="F2557" t="s">
        <v>4347</v>
      </c>
      <c r="G2557" t="s">
        <v>4352</v>
      </c>
      <c r="H2557">
        <v>11159.68</v>
      </c>
      <c r="I2557">
        <v>422.21</v>
      </c>
    </row>
    <row r="2558" spans="1:9">
      <c r="A2558" t="s">
        <v>1770</v>
      </c>
      <c r="B2558" s="1">
        <v>44336</v>
      </c>
      <c r="C2558" t="s">
        <v>4337</v>
      </c>
      <c r="D2558" t="s">
        <v>68</v>
      </c>
      <c r="E2558" t="s">
        <v>4342</v>
      </c>
      <c r="F2558" t="s">
        <v>4347</v>
      </c>
      <c r="G2558" t="s">
        <v>4354</v>
      </c>
      <c r="H2558">
        <v>3537.7440000000001</v>
      </c>
      <c r="I2558">
        <v>34.4</v>
      </c>
    </row>
    <row r="2559" spans="1:9">
      <c r="A2559" t="s">
        <v>1771</v>
      </c>
      <c r="B2559" s="1">
        <v>44336</v>
      </c>
      <c r="C2559" t="s">
        <v>4339</v>
      </c>
      <c r="D2559" t="s">
        <v>398</v>
      </c>
      <c r="E2559" t="s">
        <v>4343</v>
      </c>
      <c r="F2559" t="s">
        <v>4350</v>
      </c>
      <c r="G2559" t="s">
        <v>4353</v>
      </c>
      <c r="H2559">
        <v>91</v>
      </c>
      <c r="I2559">
        <v>3.79</v>
      </c>
    </row>
    <row r="2560" spans="1:9">
      <c r="A2560" t="s">
        <v>1772</v>
      </c>
      <c r="B2560" s="1">
        <v>44336</v>
      </c>
      <c r="C2560" t="s">
        <v>4337</v>
      </c>
      <c r="D2560" t="s">
        <v>196</v>
      </c>
      <c r="E2560" t="s">
        <v>4343</v>
      </c>
      <c r="F2560" t="s">
        <v>4346</v>
      </c>
      <c r="G2560" t="s">
        <v>4354</v>
      </c>
      <c r="H2560">
        <v>2399.04</v>
      </c>
      <c r="I2560">
        <v>221.78</v>
      </c>
    </row>
    <row r="2561" spans="1:9">
      <c r="A2561" t="s">
        <v>1773</v>
      </c>
      <c r="B2561" s="1">
        <v>44336</v>
      </c>
      <c r="C2561" t="s">
        <v>4337</v>
      </c>
      <c r="D2561" t="s">
        <v>509</v>
      </c>
      <c r="E2561" t="s">
        <v>4342</v>
      </c>
      <c r="F2561" t="s">
        <v>4351</v>
      </c>
      <c r="G2561" t="s">
        <v>4352</v>
      </c>
      <c r="H2561">
        <v>977.00400000000002</v>
      </c>
      <c r="I2561">
        <v>44.04</v>
      </c>
    </row>
    <row r="2562" spans="1:9">
      <c r="A2562" t="s">
        <v>1774</v>
      </c>
      <c r="B2562" s="1">
        <v>44336</v>
      </c>
      <c r="C2562" t="s">
        <v>4337</v>
      </c>
      <c r="D2562" t="s">
        <v>283</v>
      </c>
      <c r="E2562" t="s">
        <v>4343</v>
      </c>
      <c r="F2562" t="s">
        <v>4349</v>
      </c>
      <c r="G2562" t="s">
        <v>4352</v>
      </c>
      <c r="H2562">
        <v>1108.8</v>
      </c>
      <c r="I2562">
        <v>102.31</v>
      </c>
    </row>
    <row r="2563" spans="1:9">
      <c r="A2563" t="s">
        <v>1775</v>
      </c>
      <c r="B2563" s="1">
        <v>44336</v>
      </c>
      <c r="C2563" t="s">
        <v>4338</v>
      </c>
      <c r="D2563" t="s">
        <v>0</v>
      </c>
      <c r="E2563" t="s">
        <v>4343</v>
      </c>
      <c r="F2563" t="s">
        <v>4348</v>
      </c>
      <c r="G2563" t="s">
        <v>4352</v>
      </c>
      <c r="H2563">
        <v>2838.752</v>
      </c>
      <c r="I2563">
        <v>151.91999999999999</v>
      </c>
    </row>
    <row r="2564" spans="1:9">
      <c r="A2564" t="s">
        <v>1776</v>
      </c>
      <c r="B2564" s="1">
        <v>44336</v>
      </c>
      <c r="C2564" t="s">
        <v>4337</v>
      </c>
      <c r="D2564" t="s">
        <v>172</v>
      </c>
      <c r="E2564" t="s">
        <v>4342</v>
      </c>
      <c r="F2564" t="s">
        <v>4347</v>
      </c>
      <c r="G2564" t="s">
        <v>4352</v>
      </c>
      <c r="H2564">
        <v>563.13599999999997</v>
      </c>
      <c r="I2564">
        <v>48.93</v>
      </c>
    </row>
    <row r="2565" spans="1:9">
      <c r="A2565" t="s">
        <v>1777</v>
      </c>
      <c r="B2565" s="1">
        <v>44336</v>
      </c>
      <c r="C2565" t="s">
        <v>4339</v>
      </c>
      <c r="D2565" t="s">
        <v>172</v>
      </c>
      <c r="E2565" t="s">
        <v>4342</v>
      </c>
      <c r="F2565" t="s">
        <v>4347</v>
      </c>
      <c r="G2565" t="s">
        <v>4353</v>
      </c>
      <c r="H2565">
        <v>95.004000000000005</v>
      </c>
      <c r="I2565">
        <v>3.42</v>
      </c>
    </row>
    <row r="2566" spans="1:9">
      <c r="A2566" t="s">
        <v>1778</v>
      </c>
      <c r="B2566" s="1">
        <v>44336</v>
      </c>
      <c r="C2566" t="s">
        <v>4337</v>
      </c>
      <c r="D2566" t="s">
        <v>652</v>
      </c>
      <c r="E2566" t="s">
        <v>4342</v>
      </c>
      <c r="F2566" t="s">
        <v>4350</v>
      </c>
      <c r="G2566" t="s">
        <v>4353</v>
      </c>
      <c r="H2566">
        <v>863.38</v>
      </c>
      <c r="I2566">
        <v>149.38999999999999</v>
      </c>
    </row>
    <row r="2567" spans="1:9">
      <c r="A2567" t="s">
        <v>1750</v>
      </c>
      <c r="B2567" s="1">
        <v>44335</v>
      </c>
      <c r="C2567" t="s">
        <v>4338</v>
      </c>
      <c r="D2567" t="s">
        <v>539</v>
      </c>
      <c r="E2567" t="s">
        <v>4342</v>
      </c>
      <c r="F2567" t="s">
        <v>4350</v>
      </c>
      <c r="G2567" t="s">
        <v>4354</v>
      </c>
      <c r="H2567">
        <v>696.69600000000003</v>
      </c>
      <c r="I2567">
        <v>17.329999999999998</v>
      </c>
    </row>
    <row r="2568" spans="1:9">
      <c r="A2568" t="s">
        <v>1751</v>
      </c>
      <c r="B2568" s="1">
        <v>44335</v>
      </c>
      <c r="C2568" t="s">
        <v>4337</v>
      </c>
      <c r="D2568" t="s">
        <v>539</v>
      </c>
      <c r="E2568" t="s">
        <v>4342</v>
      </c>
      <c r="F2568" t="s">
        <v>4350</v>
      </c>
      <c r="G2568" t="s">
        <v>4353</v>
      </c>
      <c r="H2568">
        <v>388.08</v>
      </c>
      <c r="I2568">
        <v>4.9800000000000004</v>
      </c>
    </row>
    <row r="2569" spans="1:9">
      <c r="A2569" t="s">
        <v>1752</v>
      </c>
      <c r="B2569" s="1">
        <v>44335</v>
      </c>
      <c r="C2569" t="s">
        <v>4340</v>
      </c>
      <c r="D2569" t="s">
        <v>539</v>
      </c>
      <c r="E2569" t="s">
        <v>4342</v>
      </c>
      <c r="F2569" t="s">
        <v>4350</v>
      </c>
      <c r="G2569" t="s">
        <v>4353</v>
      </c>
      <c r="H2569">
        <v>664.02</v>
      </c>
      <c r="I2569">
        <v>88.56</v>
      </c>
    </row>
    <row r="2570" spans="1:9">
      <c r="A2570" t="s">
        <v>1753</v>
      </c>
      <c r="B2570" s="1">
        <v>44335</v>
      </c>
      <c r="C2570" t="s">
        <v>4340</v>
      </c>
      <c r="D2570" t="s">
        <v>539</v>
      </c>
      <c r="E2570" t="s">
        <v>4342</v>
      </c>
      <c r="F2570" t="s">
        <v>4350</v>
      </c>
      <c r="G2570" t="s">
        <v>4352</v>
      </c>
      <c r="H2570">
        <v>819.08399999999995</v>
      </c>
      <c r="I2570">
        <v>17.41</v>
      </c>
    </row>
    <row r="2571" spans="1:9">
      <c r="A2571" t="s">
        <v>1754</v>
      </c>
      <c r="B2571" s="1">
        <v>44335</v>
      </c>
      <c r="C2571" t="s">
        <v>4340</v>
      </c>
      <c r="D2571" t="s">
        <v>392</v>
      </c>
      <c r="E2571" t="s">
        <v>4343</v>
      </c>
      <c r="F2571" t="s">
        <v>4346</v>
      </c>
      <c r="G2571" t="s">
        <v>4353</v>
      </c>
      <c r="H2571">
        <v>111.16</v>
      </c>
      <c r="I2571">
        <v>36.04</v>
      </c>
    </row>
    <row r="2572" spans="1:9">
      <c r="A2572" t="s">
        <v>1755</v>
      </c>
      <c r="B2572" s="1">
        <v>44335</v>
      </c>
      <c r="C2572" t="s">
        <v>4337</v>
      </c>
      <c r="D2572" t="s">
        <v>320</v>
      </c>
      <c r="E2572" t="s">
        <v>4342</v>
      </c>
      <c r="F2572" t="s">
        <v>4348</v>
      </c>
      <c r="G2572" t="s">
        <v>4354</v>
      </c>
      <c r="H2572">
        <v>534.57600000000002</v>
      </c>
      <c r="I2572">
        <v>29.53</v>
      </c>
    </row>
    <row r="2573" spans="1:9">
      <c r="A2573" t="s">
        <v>1756</v>
      </c>
      <c r="B2573" s="1">
        <v>44335</v>
      </c>
      <c r="C2573" t="s">
        <v>4339</v>
      </c>
      <c r="D2573" t="s">
        <v>103</v>
      </c>
      <c r="E2573" t="s">
        <v>4343</v>
      </c>
      <c r="F2573" t="s">
        <v>4347</v>
      </c>
      <c r="G2573" t="s">
        <v>4354</v>
      </c>
      <c r="H2573">
        <v>6662.04</v>
      </c>
      <c r="I2573">
        <v>395.53</v>
      </c>
    </row>
    <row r="2574" spans="1:9">
      <c r="A2574" t="s">
        <v>1757</v>
      </c>
      <c r="B2574" s="1">
        <v>44335</v>
      </c>
      <c r="C2574" t="s">
        <v>4338</v>
      </c>
      <c r="D2574" t="s">
        <v>142</v>
      </c>
      <c r="E2574" t="s">
        <v>4342</v>
      </c>
      <c r="F2574" t="s">
        <v>4350</v>
      </c>
      <c r="G2574" t="s">
        <v>4353</v>
      </c>
      <c r="H2574">
        <v>221.76</v>
      </c>
      <c r="I2574">
        <v>29.29</v>
      </c>
    </row>
    <row r="2575" spans="1:9">
      <c r="A2575" t="s">
        <v>1758</v>
      </c>
      <c r="B2575" s="1">
        <v>44335</v>
      </c>
      <c r="C2575" t="s">
        <v>4339</v>
      </c>
      <c r="D2575" t="s">
        <v>142</v>
      </c>
      <c r="E2575" t="s">
        <v>4342</v>
      </c>
      <c r="F2575" t="s">
        <v>4350</v>
      </c>
      <c r="G2575" t="s">
        <v>4353</v>
      </c>
      <c r="H2575">
        <v>138.18</v>
      </c>
      <c r="I2575">
        <v>17.45</v>
      </c>
    </row>
    <row r="2576" spans="1:9">
      <c r="A2576" t="s">
        <v>1759</v>
      </c>
      <c r="B2576" s="1">
        <v>44335</v>
      </c>
      <c r="C2576" t="s">
        <v>4337</v>
      </c>
      <c r="D2576" t="s">
        <v>218</v>
      </c>
      <c r="E2576" t="s">
        <v>4342</v>
      </c>
      <c r="F2576" t="s">
        <v>4349</v>
      </c>
      <c r="G2576" t="s">
        <v>4353</v>
      </c>
      <c r="H2576">
        <v>260.12</v>
      </c>
      <c r="I2576">
        <v>20.67</v>
      </c>
    </row>
    <row r="2577" spans="1:9">
      <c r="A2577" t="s">
        <v>1760</v>
      </c>
      <c r="B2577" s="1">
        <v>44335</v>
      </c>
      <c r="C2577" t="s">
        <v>4338</v>
      </c>
      <c r="D2577" t="s">
        <v>218</v>
      </c>
      <c r="E2577" t="s">
        <v>4342</v>
      </c>
      <c r="F2577" t="s">
        <v>4349</v>
      </c>
      <c r="G2577" t="s">
        <v>4353</v>
      </c>
      <c r="H2577">
        <v>688.8</v>
      </c>
      <c r="I2577">
        <v>84.76</v>
      </c>
    </row>
    <row r="2578" spans="1:9">
      <c r="A2578" t="s">
        <v>1761</v>
      </c>
      <c r="B2578" s="1">
        <v>44335</v>
      </c>
      <c r="C2578" t="s">
        <v>4337</v>
      </c>
      <c r="D2578" t="s">
        <v>709</v>
      </c>
      <c r="E2578" t="s">
        <v>4342</v>
      </c>
      <c r="F2578" t="s">
        <v>4349</v>
      </c>
      <c r="G2578" t="s">
        <v>4353</v>
      </c>
      <c r="H2578">
        <v>373.8</v>
      </c>
      <c r="I2578">
        <v>17.05</v>
      </c>
    </row>
    <row r="2579" spans="1:9">
      <c r="A2579" t="s">
        <v>1762</v>
      </c>
      <c r="B2579" s="1">
        <v>44335</v>
      </c>
      <c r="C2579" t="s">
        <v>4337</v>
      </c>
      <c r="D2579" t="s">
        <v>709</v>
      </c>
      <c r="E2579" t="s">
        <v>4342</v>
      </c>
      <c r="F2579" t="s">
        <v>4349</v>
      </c>
      <c r="G2579" t="s">
        <v>4354</v>
      </c>
      <c r="H2579">
        <v>692.16</v>
      </c>
      <c r="I2579">
        <v>67.23</v>
      </c>
    </row>
    <row r="2580" spans="1:9">
      <c r="A2580" t="s">
        <v>1763</v>
      </c>
      <c r="B2580" s="1">
        <v>44335</v>
      </c>
      <c r="C2580" t="s">
        <v>4339</v>
      </c>
      <c r="D2580" t="s">
        <v>709</v>
      </c>
      <c r="E2580" t="s">
        <v>4342</v>
      </c>
      <c r="F2580" t="s">
        <v>4349</v>
      </c>
      <c r="G2580" t="s">
        <v>4353</v>
      </c>
      <c r="H2580">
        <v>382.62</v>
      </c>
      <c r="I2580">
        <v>34.32</v>
      </c>
    </row>
    <row r="2581" spans="1:9">
      <c r="A2581" t="s">
        <v>1764</v>
      </c>
      <c r="B2581" s="1">
        <v>44335</v>
      </c>
      <c r="C2581" t="s">
        <v>4338</v>
      </c>
      <c r="D2581" t="s">
        <v>709</v>
      </c>
      <c r="E2581" t="s">
        <v>4342</v>
      </c>
      <c r="F2581" t="s">
        <v>4349</v>
      </c>
      <c r="G2581" t="s">
        <v>4353</v>
      </c>
      <c r="H2581">
        <v>182.28</v>
      </c>
      <c r="I2581">
        <v>40.94</v>
      </c>
    </row>
    <row r="2582" spans="1:9">
      <c r="A2582" t="s">
        <v>1765</v>
      </c>
      <c r="B2582" s="1">
        <v>44335</v>
      </c>
      <c r="C2582" t="s">
        <v>4337</v>
      </c>
      <c r="D2582" t="s">
        <v>709</v>
      </c>
      <c r="E2582" t="s">
        <v>4342</v>
      </c>
      <c r="F2582" t="s">
        <v>4349</v>
      </c>
      <c r="G2582" t="s">
        <v>4353</v>
      </c>
      <c r="H2582">
        <v>253.4</v>
      </c>
      <c r="I2582">
        <v>42.33</v>
      </c>
    </row>
    <row r="2583" spans="1:9">
      <c r="A2583" t="s">
        <v>1766</v>
      </c>
      <c r="B2583" s="1">
        <v>44335</v>
      </c>
      <c r="C2583" t="s">
        <v>4339</v>
      </c>
      <c r="D2583" t="s">
        <v>577</v>
      </c>
      <c r="E2583" t="s">
        <v>4342</v>
      </c>
      <c r="F2583" t="s">
        <v>4350</v>
      </c>
      <c r="G2583" t="s">
        <v>4353</v>
      </c>
      <c r="H2583">
        <v>3198.72</v>
      </c>
      <c r="I2583">
        <v>202.94</v>
      </c>
    </row>
    <row r="2584" spans="1:9">
      <c r="A2584" t="s">
        <v>1767</v>
      </c>
      <c r="B2584" s="1">
        <v>44335</v>
      </c>
      <c r="C2584" t="s">
        <v>4338</v>
      </c>
      <c r="D2584" t="s">
        <v>377</v>
      </c>
      <c r="E2584" t="s">
        <v>4344</v>
      </c>
      <c r="F2584" t="s">
        <v>4351</v>
      </c>
      <c r="G2584" t="s">
        <v>4353</v>
      </c>
      <c r="H2584">
        <v>4612.72</v>
      </c>
      <c r="I2584">
        <v>254.18</v>
      </c>
    </row>
    <row r="2585" spans="1:9">
      <c r="A2585" t="s">
        <v>1742</v>
      </c>
      <c r="B2585" s="1">
        <v>44333</v>
      </c>
      <c r="C2585" t="s">
        <v>4338</v>
      </c>
      <c r="D2585" t="s">
        <v>712</v>
      </c>
      <c r="E2585" t="s">
        <v>4343</v>
      </c>
      <c r="F2585" t="s">
        <v>4346</v>
      </c>
      <c r="G2585" t="s">
        <v>4353</v>
      </c>
      <c r="H2585">
        <v>273.67200000000003</v>
      </c>
      <c r="I2585">
        <v>1.92</v>
      </c>
    </row>
    <row r="2586" spans="1:9">
      <c r="A2586" t="s">
        <v>1743</v>
      </c>
      <c r="B2586" s="1">
        <v>44333</v>
      </c>
      <c r="C2586" t="s">
        <v>4338</v>
      </c>
      <c r="D2586" t="s">
        <v>712</v>
      </c>
      <c r="E2586" t="s">
        <v>4343</v>
      </c>
      <c r="F2586" t="s">
        <v>4346</v>
      </c>
      <c r="G2586" t="s">
        <v>4352</v>
      </c>
      <c r="H2586">
        <v>1871.52</v>
      </c>
      <c r="I2586">
        <v>107.89</v>
      </c>
    </row>
    <row r="2587" spans="1:9">
      <c r="A2587" t="s">
        <v>1744</v>
      </c>
      <c r="B2587" s="1">
        <v>44333</v>
      </c>
      <c r="C2587" t="s">
        <v>4338</v>
      </c>
      <c r="D2587" t="s">
        <v>459</v>
      </c>
      <c r="E2587" t="s">
        <v>4343</v>
      </c>
      <c r="F2587" t="s">
        <v>4346</v>
      </c>
      <c r="G2587" t="s">
        <v>4353</v>
      </c>
      <c r="H2587">
        <v>132.58000000000001</v>
      </c>
      <c r="I2587">
        <v>44.71</v>
      </c>
    </row>
    <row r="2588" spans="1:9">
      <c r="A2588" t="s">
        <v>1745</v>
      </c>
      <c r="B2588" s="1">
        <v>44333</v>
      </c>
      <c r="C2588" t="s">
        <v>4339</v>
      </c>
      <c r="D2588" t="s">
        <v>459</v>
      </c>
      <c r="E2588" t="s">
        <v>4343</v>
      </c>
      <c r="F2588" t="s">
        <v>4346</v>
      </c>
      <c r="G2588" t="s">
        <v>4353</v>
      </c>
      <c r="H2588">
        <v>1399.44</v>
      </c>
      <c r="I2588">
        <v>146.34</v>
      </c>
    </row>
    <row r="2589" spans="1:9">
      <c r="A2589" t="s">
        <v>1746</v>
      </c>
      <c r="B2589" s="1">
        <v>44333</v>
      </c>
      <c r="C2589" t="s">
        <v>4340</v>
      </c>
      <c r="D2589" t="s">
        <v>459</v>
      </c>
      <c r="E2589" t="s">
        <v>4343</v>
      </c>
      <c r="F2589" t="s">
        <v>4346</v>
      </c>
      <c r="G2589" t="s">
        <v>4353</v>
      </c>
      <c r="H2589">
        <v>275.24</v>
      </c>
      <c r="I2589">
        <v>20.09</v>
      </c>
    </row>
    <row r="2590" spans="1:9">
      <c r="A2590" t="s">
        <v>1747</v>
      </c>
      <c r="B2590" s="1">
        <v>44333</v>
      </c>
      <c r="C2590" t="s">
        <v>4338</v>
      </c>
      <c r="D2590" t="s">
        <v>603</v>
      </c>
      <c r="E2590" t="s">
        <v>4343</v>
      </c>
      <c r="F2590" t="s">
        <v>4349</v>
      </c>
      <c r="G2590" t="s">
        <v>4353</v>
      </c>
      <c r="H2590">
        <v>575.96</v>
      </c>
      <c r="I2590">
        <v>77.650000000000006</v>
      </c>
    </row>
    <row r="2591" spans="1:9">
      <c r="A2591" t="s">
        <v>1748</v>
      </c>
      <c r="B2591" s="1">
        <v>44333</v>
      </c>
      <c r="C2591" t="s">
        <v>4337</v>
      </c>
      <c r="D2591" t="s">
        <v>525</v>
      </c>
      <c r="E2591" t="s">
        <v>4343</v>
      </c>
      <c r="F2591" t="s">
        <v>4347</v>
      </c>
      <c r="G2591" t="s">
        <v>4352</v>
      </c>
      <c r="H2591">
        <v>1796.76</v>
      </c>
      <c r="I2591">
        <v>125.37</v>
      </c>
    </row>
    <row r="2592" spans="1:9">
      <c r="A2592" t="s">
        <v>1749</v>
      </c>
      <c r="B2592" s="1">
        <v>44333</v>
      </c>
      <c r="C2592" t="s">
        <v>4338</v>
      </c>
      <c r="D2592" t="s">
        <v>525</v>
      </c>
      <c r="E2592" t="s">
        <v>4343</v>
      </c>
      <c r="F2592" t="s">
        <v>4347</v>
      </c>
      <c r="G2592" t="s">
        <v>4353</v>
      </c>
      <c r="H2592">
        <v>429.66</v>
      </c>
      <c r="I2592">
        <v>16.559999999999999</v>
      </c>
    </row>
    <row r="2593" spans="1:9">
      <c r="A2593" t="s">
        <v>1723</v>
      </c>
      <c r="B2593" s="1">
        <v>44332</v>
      </c>
      <c r="C2593" t="s">
        <v>4337</v>
      </c>
      <c r="D2593" t="s">
        <v>645</v>
      </c>
      <c r="E2593" t="s">
        <v>4342</v>
      </c>
      <c r="F2593" t="s">
        <v>4346</v>
      </c>
      <c r="G2593" t="s">
        <v>4353</v>
      </c>
      <c r="H2593">
        <v>311.22000000000003</v>
      </c>
      <c r="I2593">
        <v>17.14</v>
      </c>
    </row>
    <row r="2594" spans="1:9">
      <c r="A2594" t="s">
        <v>1724</v>
      </c>
      <c r="B2594" s="1">
        <v>44332</v>
      </c>
      <c r="C2594" t="s">
        <v>4339</v>
      </c>
      <c r="D2594" t="s">
        <v>645</v>
      </c>
      <c r="E2594" t="s">
        <v>4342</v>
      </c>
      <c r="F2594" t="s">
        <v>4346</v>
      </c>
      <c r="G2594" t="s">
        <v>4353</v>
      </c>
      <c r="H2594">
        <v>719.6</v>
      </c>
      <c r="I2594">
        <v>181.15</v>
      </c>
    </row>
    <row r="2595" spans="1:9">
      <c r="A2595" t="s">
        <v>1725</v>
      </c>
      <c r="B2595" s="1">
        <v>44332</v>
      </c>
      <c r="C2595" t="s">
        <v>4337</v>
      </c>
      <c r="D2595" t="s">
        <v>645</v>
      </c>
      <c r="E2595" t="s">
        <v>4342</v>
      </c>
      <c r="F2595" t="s">
        <v>4346</v>
      </c>
      <c r="G2595" t="s">
        <v>4353</v>
      </c>
      <c r="H2595">
        <v>199.64</v>
      </c>
      <c r="I2595">
        <v>37.78</v>
      </c>
    </row>
    <row r="2596" spans="1:9">
      <c r="A2596" t="s">
        <v>1726</v>
      </c>
      <c r="B2596" s="1">
        <v>44332</v>
      </c>
      <c r="C2596" t="s">
        <v>4339</v>
      </c>
      <c r="D2596" t="s">
        <v>560</v>
      </c>
      <c r="E2596" t="s">
        <v>4343</v>
      </c>
      <c r="F2596" t="s">
        <v>4347</v>
      </c>
      <c r="G2596" t="s">
        <v>4353</v>
      </c>
      <c r="H2596">
        <v>52.92</v>
      </c>
      <c r="I2596">
        <v>7.53</v>
      </c>
    </row>
    <row r="2597" spans="1:9">
      <c r="A2597" t="s">
        <v>1727</v>
      </c>
      <c r="B2597" s="1">
        <v>44332</v>
      </c>
      <c r="C2597" t="s">
        <v>4338</v>
      </c>
      <c r="D2597" t="s">
        <v>560</v>
      </c>
      <c r="E2597" t="s">
        <v>4343</v>
      </c>
      <c r="F2597" t="s">
        <v>4347</v>
      </c>
      <c r="G2597" t="s">
        <v>4354</v>
      </c>
      <c r="H2597">
        <v>1256.22</v>
      </c>
      <c r="I2597">
        <v>138.32</v>
      </c>
    </row>
    <row r="2598" spans="1:9">
      <c r="A2598" t="s">
        <v>1728</v>
      </c>
      <c r="B2598" s="1">
        <v>44332</v>
      </c>
      <c r="C2598" t="s">
        <v>4338</v>
      </c>
      <c r="D2598" t="s">
        <v>602</v>
      </c>
      <c r="E2598" t="s">
        <v>4343</v>
      </c>
      <c r="F2598" t="s">
        <v>4348</v>
      </c>
      <c r="G2598" t="s">
        <v>4353</v>
      </c>
      <c r="H2598">
        <v>169.12</v>
      </c>
      <c r="I2598">
        <v>48.59</v>
      </c>
    </row>
    <row r="2599" spans="1:9">
      <c r="A2599" t="s">
        <v>1729</v>
      </c>
      <c r="B2599" s="1">
        <v>44332</v>
      </c>
      <c r="C2599" t="s">
        <v>4338</v>
      </c>
      <c r="D2599" t="s">
        <v>602</v>
      </c>
      <c r="E2599" t="s">
        <v>4343</v>
      </c>
      <c r="F2599" t="s">
        <v>4348</v>
      </c>
      <c r="G2599" t="s">
        <v>4352</v>
      </c>
      <c r="H2599">
        <v>1438.08</v>
      </c>
      <c r="I2599">
        <v>280.91000000000003</v>
      </c>
    </row>
    <row r="2600" spans="1:9">
      <c r="A2600" t="s">
        <v>1730</v>
      </c>
      <c r="B2600" s="1">
        <v>44332</v>
      </c>
      <c r="C2600" t="s">
        <v>4337</v>
      </c>
      <c r="D2600" t="s">
        <v>356</v>
      </c>
      <c r="E2600" t="s">
        <v>4342</v>
      </c>
      <c r="F2600" t="s">
        <v>4347</v>
      </c>
      <c r="G2600" t="s">
        <v>4353</v>
      </c>
      <c r="H2600">
        <v>4485.46</v>
      </c>
      <c r="I2600">
        <v>128.91</v>
      </c>
    </row>
    <row r="2601" spans="1:9">
      <c r="A2601" t="s">
        <v>1731</v>
      </c>
      <c r="B2601" s="1">
        <v>44332</v>
      </c>
      <c r="C2601" t="s">
        <v>4339</v>
      </c>
      <c r="D2601" t="s">
        <v>390</v>
      </c>
      <c r="E2601" t="s">
        <v>4342</v>
      </c>
      <c r="F2601" t="s">
        <v>4350</v>
      </c>
      <c r="G2601" t="s">
        <v>4354</v>
      </c>
      <c r="H2601">
        <v>588</v>
      </c>
      <c r="I2601">
        <v>157.11000000000001</v>
      </c>
    </row>
    <row r="2602" spans="1:9">
      <c r="A2602" t="s">
        <v>1732</v>
      </c>
      <c r="B2602" s="1">
        <v>44332</v>
      </c>
      <c r="C2602" t="s">
        <v>4339</v>
      </c>
      <c r="D2602" t="s">
        <v>390</v>
      </c>
      <c r="E2602" t="s">
        <v>4342</v>
      </c>
      <c r="F2602" t="s">
        <v>4350</v>
      </c>
      <c r="G2602" t="s">
        <v>4354</v>
      </c>
      <c r="H2602">
        <v>588.84</v>
      </c>
      <c r="I2602">
        <v>89.22</v>
      </c>
    </row>
    <row r="2603" spans="1:9">
      <c r="A2603" t="s">
        <v>1733</v>
      </c>
      <c r="B2603" s="1">
        <v>44332</v>
      </c>
      <c r="C2603" t="s">
        <v>4339</v>
      </c>
      <c r="D2603" t="s">
        <v>390</v>
      </c>
      <c r="E2603" t="s">
        <v>4342</v>
      </c>
      <c r="F2603" t="s">
        <v>4350</v>
      </c>
      <c r="G2603" t="s">
        <v>4353</v>
      </c>
      <c r="H2603">
        <v>114.24</v>
      </c>
      <c r="I2603">
        <v>16.89</v>
      </c>
    </row>
    <row r="2604" spans="1:9">
      <c r="A2604" t="s">
        <v>1734</v>
      </c>
      <c r="B2604" s="1">
        <v>44332</v>
      </c>
      <c r="C2604" t="s">
        <v>4339</v>
      </c>
      <c r="D2604" t="s">
        <v>390</v>
      </c>
      <c r="E2604" t="s">
        <v>4342</v>
      </c>
      <c r="F2604" t="s">
        <v>4350</v>
      </c>
      <c r="G2604" t="s">
        <v>4354</v>
      </c>
      <c r="H2604">
        <v>615.29999999999995</v>
      </c>
      <c r="I2604">
        <v>194.68</v>
      </c>
    </row>
    <row r="2605" spans="1:9">
      <c r="A2605" t="s">
        <v>1735</v>
      </c>
      <c r="B2605" s="1">
        <v>44332</v>
      </c>
      <c r="C2605" t="s">
        <v>4337</v>
      </c>
      <c r="D2605" t="s">
        <v>196</v>
      </c>
      <c r="E2605" t="s">
        <v>4343</v>
      </c>
      <c r="F2605" t="s">
        <v>4346</v>
      </c>
      <c r="G2605" t="s">
        <v>4354</v>
      </c>
      <c r="H2605">
        <v>3574.4520000000002</v>
      </c>
      <c r="I2605">
        <v>92.25</v>
      </c>
    </row>
    <row r="2606" spans="1:9">
      <c r="A2606" t="s">
        <v>1736</v>
      </c>
      <c r="B2606" s="1">
        <v>44332</v>
      </c>
      <c r="C2606" t="s">
        <v>4337</v>
      </c>
      <c r="D2606" t="s">
        <v>196</v>
      </c>
      <c r="E2606" t="s">
        <v>4343</v>
      </c>
      <c r="F2606" t="s">
        <v>4346</v>
      </c>
      <c r="G2606" t="s">
        <v>4353</v>
      </c>
      <c r="H2606">
        <v>271.06799999999998</v>
      </c>
      <c r="I2606">
        <v>2.84</v>
      </c>
    </row>
    <row r="2607" spans="1:9">
      <c r="A2607" t="s">
        <v>1737</v>
      </c>
      <c r="B2607" s="1">
        <v>44332</v>
      </c>
      <c r="C2607" t="s">
        <v>4339</v>
      </c>
      <c r="D2607" t="s">
        <v>708</v>
      </c>
      <c r="E2607" t="s">
        <v>4343</v>
      </c>
      <c r="F2607" t="s">
        <v>4350</v>
      </c>
      <c r="G2607" t="s">
        <v>4352</v>
      </c>
      <c r="H2607">
        <v>834.79200000000003</v>
      </c>
      <c r="I2607">
        <v>42.62</v>
      </c>
    </row>
    <row r="2608" spans="1:9">
      <c r="A2608" t="s">
        <v>1738</v>
      </c>
      <c r="B2608" s="1">
        <v>44332</v>
      </c>
      <c r="C2608" t="s">
        <v>4338</v>
      </c>
      <c r="D2608" t="s">
        <v>0</v>
      </c>
      <c r="E2608" t="s">
        <v>4343</v>
      </c>
      <c r="F2608" t="s">
        <v>4348</v>
      </c>
      <c r="G2608" t="s">
        <v>4352</v>
      </c>
      <c r="H2608">
        <v>341.18</v>
      </c>
      <c r="I2608">
        <v>48.58</v>
      </c>
    </row>
    <row r="2609" spans="1:9">
      <c r="A2609" t="s">
        <v>1739</v>
      </c>
      <c r="B2609" s="1">
        <v>44332</v>
      </c>
      <c r="C2609" t="s">
        <v>4339</v>
      </c>
      <c r="D2609" t="s">
        <v>0</v>
      </c>
      <c r="E2609" t="s">
        <v>4343</v>
      </c>
      <c r="F2609" t="s">
        <v>4348</v>
      </c>
      <c r="G2609" t="s">
        <v>4353</v>
      </c>
      <c r="H2609">
        <v>123.48</v>
      </c>
      <c r="I2609">
        <v>15.24</v>
      </c>
    </row>
    <row r="2610" spans="1:9">
      <c r="A2610" t="s">
        <v>1740</v>
      </c>
      <c r="B2610" s="1">
        <v>44332</v>
      </c>
      <c r="C2610" t="s">
        <v>4338</v>
      </c>
      <c r="D2610" t="s">
        <v>528</v>
      </c>
      <c r="E2610" t="s">
        <v>4342</v>
      </c>
      <c r="F2610" t="s">
        <v>4346</v>
      </c>
      <c r="G2610" t="s">
        <v>4354</v>
      </c>
      <c r="H2610">
        <v>2029.44</v>
      </c>
      <c r="I2610">
        <v>86.26</v>
      </c>
    </row>
    <row r="2611" spans="1:9">
      <c r="A2611" t="s">
        <v>1741</v>
      </c>
      <c r="B2611" s="1">
        <v>44332</v>
      </c>
      <c r="C2611" t="s">
        <v>4337</v>
      </c>
      <c r="D2611" t="s">
        <v>528</v>
      </c>
      <c r="E2611" t="s">
        <v>4342</v>
      </c>
      <c r="F2611" t="s">
        <v>4346</v>
      </c>
      <c r="G2611" t="s">
        <v>4352</v>
      </c>
      <c r="H2611">
        <v>410.25599999999997</v>
      </c>
      <c r="I2611">
        <v>3.63</v>
      </c>
    </row>
    <row r="2612" spans="1:9">
      <c r="A2612" t="s">
        <v>1712</v>
      </c>
      <c r="B2612" s="1">
        <v>44331</v>
      </c>
      <c r="C2612" t="s">
        <v>4339</v>
      </c>
      <c r="D2612" t="s">
        <v>500</v>
      </c>
      <c r="E2612" t="s">
        <v>4344</v>
      </c>
      <c r="F2612" t="s">
        <v>4350</v>
      </c>
      <c r="G2612" t="s">
        <v>4353</v>
      </c>
      <c r="H2612">
        <v>1339.1</v>
      </c>
      <c r="I2612">
        <v>168.97</v>
      </c>
    </row>
    <row r="2613" spans="1:9">
      <c r="A2613" t="s">
        <v>1713</v>
      </c>
      <c r="B2613" s="1">
        <v>44331</v>
      </c>
      <c r="C2613" t="s">
        <v>4337</v>
      </c>
      <c r="D2613" t="s">
        <v>278</v>
      </c>
      <c r="E2613" t="s">
        <v>4343</v>
      </c>
      <c r="F2613" t="s">
        <v>4346</v>
      </c>
      <c r="G2613" t="s">
        <v>4353</v>
      </c>
      <c r="H2613">
        <v>307.86</v>
      </c>
      <c r="I2613">
        <v>22.88</v>
      </c>
    </row>
    <row r="2614" spans="1:9">
      <c r="A2614" t="s">
        <v>1714</v>
      </c>
      <c r="B2614" s="1">
        <v>44331</v>
      </c>
      <c r="C2614" t="s">
        <v>4338</v>
      </c>
      <c r="D2614" t="s">
        <v>278</v>
      </c>
      <c r="E2614" t="s">
        <v>4343</v>
      </c>
      <c r="F2614" t="s">
        <v>4346</v>
      </c>
      <c r="G2614" t="s">
        <v>4352</v>
      </c>
      <c r="H2614">
        <v>2746.8</v>
      </c>
      <c r="I2614">
        <v>178.33</v>
      </c>
    </row>
    <row r="2615" spans="1:9">
      <c r="A2615" t="s">
        <v>1715</v>
      </c>
      <c r="B2615" s="1">
        <v>44331</v>
      </c>
      <c r="C2615" t="s">
        <v>4338</v>
      </c>
      <c r="D2615" t="s">
        <v>249</v>
      </c>
      <c r="E2615" t="s">
        <v>4344</v>
      </c>
      <c r="F2615" t="s">
        <v>4347</v>
      </c>
      <c r="G2615" t="s">
        <v>4353</v>
      </c>
      <c r="H2615">
        <v>289.29599999999999</v>
      </c>
      <c r="I2615">
        <v>6.29</v>
      </c>
    </row>
    <row r="2616" spans="1:9">
      <c r="A2616" t="s">
        <v>1716</v>
      </c>
      <c r="B2616" s="1">
        <v>44331</v>
      </c>
      <c r="C2616" t="s">
        <v>4339</v>
      </c>
      <c r="D2616" t="s">
        <v>249</v>
      </c>
      <c r="E2616" t="s">
        <v>4344</v>
      </c>
      <c r="F2616" t="s">
        <v>4347</v>
      </c>
      <c r="G2616" t="s">
        <v>4354</v>
      </c>
      <c r="H2616">
        <v>1611.12</v>
      </c>
      <c r="I2616">
        <v>201.88</v>
      </c>
    </row>
    <row r="2617" spans="1:9">
      <c r="A2617" t="s">
        <v>1717</v>
      </c>
      <c r="B2617" s="1">
        <v>44331</v>
      </c>
      <c r="C2617" t="s">
        <v>4337</v>
      </c>
      <c r="D2617" t="s">
        <v>521</v>
      </c>
      <c r="E2617" t="s">
        <v>4342</v>
      </c>
      <c r="F2617" t="s">
        <v>4348</v>
      </c>
      <c r="G2617" t="s">
        <v>4353</v>
      </c>
      <c r="H2617">
        <v>224</v>
      </c>
      <c r="I2617">
        <v>20.93</v>
      </c>
    </row>
    <row r="2618" spans="1:9">
      <c r="A2618" t="s">
        <v>1718</v>
      </c>
      <c r="B2618" s="1">
        <v>44331</v>
      </c>
      <c r="C2618" t="s">
        <v>4337</v>
      </c>
      <c r="D2618" t="s">
        <v>306</v>
      </c>
      <c r="E2618" t="s">
        <v>4343</v>
      </c>
      <c r="F2618" t="s">
        <v>4347</v>
      </c>
      <c r="G2618" t="s">
        <v>4353</v>
      </c>
      <c r="H2618">
        <v>313.60000000000002</v>
      </c>
      <c r="I2618">
        <v>33.99</v>
      </c>
    </row>
    <row r="2619" spans="1:9">
      <c r="A2619" t="s">
        <v>1719</v>
      </c>
      <c r="B2619" s="1">
        <v>44331</v>
      </c>
      <c r="C2619" t="s">
        <v>4340</v>
      </c>
      <c r="D2619" t="s">
        <v>280</v>
      </c>
      <c r="E2619" t="s">
        <v>4342</v>
      </c>
      <c r="F2619" t="s">
        <v>4346</v>
      </c>
      <c r="G2619" t="s">
        <v>4353</v>
      </c>
      <c r="H2619">
        <v>716.8</v>
      </c>
      <c r="I2619">
        <v>139.33000000000001</v>
      </c>
    </row>
    <row r="2620" spans="1:9">
      <c r="A2620" t="s">
        <v>1720</v>
      </c>
      <c r="B2620" s="1">
        <v>44331</v>
      </c>
      <c r="C2620" t="s">
        <v>4337</v>
      </c>
      <c r="D2620" t="s">
        <v>280</v>
      </c>
      <c r="E2620" t="s">
        <v>4342</v>
      </c>
      <c r="F2620" t="s">
        <v>4346</v>
      </c>
      <c r="G2620" t="s">
        <v>4352</v>
      </c>
      <c r="H2620">
        <v>298.76</v>
      </c>
      <c r="I2620">
        <v>19.09</v>
      </c>
    </row>
    <row r="2621" spans="1:9">
      <c r="A2621" t="s">
        <v>1721</v>
      </c>
      <c r="B2621" s="1">
        <v>44331</v>
      </c>
      <c r="C2621" t="s">
        <v>4337</v>
      </c>
      <c r="D2621" t="s">
        <v>112</v>
      </c>
      <c r="E2621" t="s">
        <v>4343</v>
      </c>
      <c r="F2621" t="s">
        <v>4347</v>
      </c>
      <c r="G2621" t="s">
        <v>4354</v>
      </c>
      <c r="H2621">
        <v>798.71400000000006</v>
      </c>
      <c r="I2621">
        <v>102.62</v>
      </c>
    </row>
    <row r="2622" spans="1:9">
      <c r="A2622" t="s">
        <v>1722</v>
      </c>
      <c r="B2622" s="1">
        <v>44331</v>
      </c>
      <c r="C2622" t="s">
        <v>4339</v>
      </c>
      <c r="D2622" t="s">
        <v>112</v>
      </c>
      <c r="E2622" t="s">
        <v>4343</v>
      </c>
      <c r="F2622" t="s">
        <v>4347</v>
      </c>
      <c r="G2622" t="s">
        <v>4353</v>
      </c>
      <c r="H2622">
        <v>297.92</v>
      </c>
      <c r="I2622">
        <v>45.06</v>
      </c>
    </row>
    <row r="2623" spans="1:9">
      <c r="A2623" t="s">
        <v>1706</v>
      </c>
      <c r="B2623" s="1">
        <v>44330</v>
      </c>
      <c r="C2623" t="s">
        <v>4337</v>
      </c>
      <c r="D2623" t="s">
        <v>198</v>
      </c>
      <c r="E2623" t="s">
        <v>4343</v>
      </c>
      <c r="F2623" t="s">
        <v>4348</v>
      </c>
      <c r="G2623" t="s">
        <v>4353</v>
      </c>
      <c r="H2623">
        <v>6885.34</v>
      </c>
      <c r="I2623">
        <v>363.82</v>
      </c>
    </row>
    <row r="2624" spans="1:9">
      <c r="A2624" t="s">
        <v>1707</v>
      </c>
      <c r="B2624" s="1">
        <v>44330</v>
      </c>
      <c r="C2624" t="s">
        <v>4337</v>
      </c>
      <c r="D2624" t="s">
        <v>198</v>
      </c>
      <c r="E2624" t="s">
        <v>4343</v>
      </c>
      <c r="F2624" t="s">
        <v>4348</v>
      </c>
      <c r="G2624" t="s">
        <v>4353</v>
      </c>
      <c r="H2624">
        <v>376.90800000000002</v>
      </c>
      <c r="I2624">
        <v>15.56</v>
      </c>
    </row>
    <row r="2625" spans="1:9">
      <c r="A2625" t="s">
        <v>1708</v>
      </c>
      <c r="B2625" s="1">
        <v>44330</v>
      </c>
      <c r="C2625" t="s">
        <v>4337</v>
      </c>
      <c r="D2625" t="s">
        <v>702</v>
      </c>
      <c r="E2625" t="s">
        <v>4343</v>
      </c>
      <c r="F2625" t="s">
        <v>4348</v>
      </c>
      <c r="G2625" t="s">
        <v>4353</v>
      </c>
      <c r="H2625">
        <v>262.5</v>
      </c>
      <c r="I2625">
        <v>22.23</v>
      </c>
    </row>
    <row r="2626" spans="1:9">
      <c r="A2626" t="s">
        <v>1709</v>
      </c>
      <c r="B2626" s="1">
        <v>44330</v>
      </c>
      <c r="C2626" t="s">
        <v>4338</v>
      </c>
      <c r="D2626" t="s">
        <v>702</v>
      </c>
      <c r="E2626" t="s">
        <v>4343</v>
      </c>
      <c r="F2626" t="s">
        <v>4348</v>
      </c>
      <c r="G2626" t="s">
        <v>4354</v>
      </c>
      <c r="H2626">
        <v>404.964</v>
      </c>
      <c r="I2626">
        <v>9.91</v>
      </c>
    </row>
    <row r="2627" spans="1:9">
      <c r="A2627" t="s">
        <v>1710</v>
      </c>
      <c r="B2627" s="1">
        <v>44330</v>
      </c>
      <c r="C2627" t="s">
        <v>4337</v>
      </c>
      <c r="D2627" t="s">
        <v>702</v>
      </c>
      <c r="E2627" t="s">
        <v>4343</v>
      </c>
      <c r="F2627" t="s">
        <v>4348</v>
      </c>
      <c r="G2627" t="s">
        <v>4354</v>
      </c>
      <c r="H2627">
        <v>1254.4559999999999</v>
      </c>
      <c r="I2627">
        <v>98.76</v>
      </c>
    </row>
    <row r="2628" spans="1:9">
      <c r="A2628" t="s">
        <v>1711</v>
      </c>
      <c r="B2628" s="1">
        <v>44330</v>
      </c>
      <c r="C2628" t="s">
        <v>4338</v>
      </c>
      <c r="D2628" t="s">
        <v>528</v>
      </c>
      <c r="E2628" t="s">
        <v>4342</v>
      </c>
      <c r="F2628" t="s">
        <v>4346</v>
      </c>
      <c r="G2628" t="s">
        <v>4353</v>
      </c>
      <c r="H2628">
        <v>465.08</v>
      </c>
      <c r="I2628">
        <v>45.65</v>
      </c>
    </row>
    <row r="2629" spans="1:9">
      <c r="A2629" t="s">
        <v>1684</v>
      </c>
      <c r="B2629" s="1">
        <v>44329</v>
      </c>
      <c r="C2629" t="s">
        <v>4338</v>
      </c>
      <c r="D2629" t="s">
        <v>468</v>
      </c>
      <c r="E2629" t="s">
        <v>4342</v>
      </c>
      <c r="F2629" t="s">
        <v>4346</v>
      </c>
      <c r="G2629" t="s">
        <v>4353</v>
      </c>
      <c r="H2629">
        <v>163.1</v>
      </c>
      <c r="I2629">
        <v>11.66</v>
      </c>
    </row>
    <row r="2630" spans="1:9">
      <c r="A2630" t="s">
        <v>1685</v>
      </c>
      <c r="B2630" s="1">
        <v>44329</v>
      </c>
      <c r="C2630" t="s">
        <v>4338</v>
      </c>
      <c r="D2630" t="s">
        <v>248</v>
      </c>
      <c r="E2630" t="s">
        <v>4342</v>
      </c>
      <c r="F2630" t="s">
        <v>4348</v>
      </c>
      <c r="G2630" t="s">
        <v>4353</v>
      </c>
      <c r="H2630">
        <v>55.271999999999998</v>
      </c>
      <c r="I2630">
        <v>1.55</v>
      </c>
    </row>
    <row r="2631" spans="1:9">
      <c r="A2631" t="s">
        <v>1686</v>
      </c>
      <c r="B2631" s="1">
        <v>44329</v>
      </c>
      <c r="C2631" t="s">
        <v>4338</v>
      </c>
      <c r="D2631" t="s">
        <v>248</v>
      </c>
      <c r="E2631" t="s">
        <v>4342</v>
      </c>
      <c r="F2631" t="s">
        <v>4348</v>
      </c>
      <c r="G2631" t="s">
        <v>4353</v>
      </c>
      <c r="H2631">
        <v>122.22</v>
      </c>
      <c r="I2631">
        <v>18.46</v>
      </c>
    </row>
    <row r="2632" spans="1:9">
      <c r="A2632" t="s">
        <v>1687</v>
      </c>
      <c r="B2632" s="1">
        <v>44329</v>
      </c>
      <c r="C2632" t="s">
        <v>4338</v>
      </c>
      <c r="D2632" t="s">
        <v>248</v>
      </c>
      <c r="E2632" t="s">
        <v>4342</v>
      </c>
      <c r="F2632" t="s">
        <v>4348</v>
      </c>
      <c r="G2632" t="s">
        <v>4353</v>
      </c>
      <c r="H2632">
        <v>74.760000000000005</v>
      </c>
      <c r="I2632">
        <v>9.83</v>
      </c>
    </row>
    <row r="2633" spans="1:9">
      <c r="A2633" t="s">
        <v>1688</v>
      </c>
      <c r="B2633" s="1">
        <v>44329</v>
      </c>
      <c r="C2633" t="s">
        <v>4338</v>
      </c>
      <c r="D2633" t="s">
        <v>248</v>
      </c>
      <c r="E2633" t="s">
        <v>4342</v>
      </c>
      <c r="F2633" t="s">
        <v>4348</v>
      </c>
      <c r="G2633" t="s">
        <v>4353</v>
      </c>
      <c r="H2633">
        <v>1276.548</v>
      </c>
      <c r="I2633">
        <v>52.09</v>
      </c>
    </row>
    <row r="2634" spans="1:9">
      <c r="A2634" t="s">
        <v>1689</v>
      </c>
      <c r="B2634" s="1">
        <v>44329</v>
      </c>
      <c r="C2634" t="s">
        <v>4338</v>
      </c>
      <c r="D2634" t="s">
        <v>96</v>
      </c>
      <c r="E2634" t="s">
        <v>4343</v>
      </c>
      <c r="F2634" t="s">
        <v>4347</v>
      </c>
      <c r="G2634" t="s">
        <v>4354</v>
      </c>
      <c r="H2634">
        <v>5936.8680000000004</v>
      </c>
      <c r="I2634">
        <v>377.81</v>
      </c>
    </row>
    <row r="2635" spans="1:9">
      <c r="A2635" t="s">
        <v>1690</v>
      </c>
      <c r="B2635" s="1">
        <v>44329</v>
      </c>
      <c r="C2635" t="s">
        <v>4337</v>
      </c>
      <c r="D2635" t="s">
        <v>96</v>
      </c>
      <c r="E2635" t="s">
        <v>4343</v>
      </c>
      <c r="F2635" t="s">
        <v>4347</v>
      </c>
      <c r="G2635" t="s">
        <v>4353</v>
      </c>
      <c r="H2635">
        <v>676.62</v>
      </c>
      <c r="I2635">
        <v>99.18</v>
      </c>
    </row>
    <row r="2636" spans="1:9">
      <c r="A2636" t="s">
        <v>1691</v>
      </c>
      <c r="B2636" s="1">
        <v>44329</v>
      </c>
      <c r="C2636" t="s">
        <v>4337</v>
      </c>
      <c r="D2636" t="s">
        <v>96</v>
      </c>
      <c r="E2636" t="s">
        <v>4343</v>
      </c>
      <c r="F2636" t="s">
        <v>4347</v>
      </c>
      <c r="G2636" t="s">
        <v>4354</v>
      </c>
      <c r="H2636">
        <v>4527.6000000000004</v>
      </c>
      <c r="I2636">
        <v>278.23</v>
      </c>
    </row>
    <row r="2637" spans="1:9">
      <c r="A2637" t="s">
        <v>1692</v>
      </c>
      <c r="B2637" s="1">
        <v>44329</v>
      </c>
      <c r="C2637" t="s">
        <v>4338</v>
      </c>
      <c r="D2637" t="s">
        <v>96</v>
      </c>
      <c r="E2637" t="s">
        <v>4343</v>
      </c>
      <c r="F2637" t="s">
        <v>4347</v>
      </c>
      <c r="G2637" t="s">
        <v>4353</v>
      </c>
      <c r="H2637">
        <v>105.28</v>
      </c>
      <c r="I2637">
        <v>30.72</v>
      </c>
    </row>
    <row r="2638" spans="1:9">
      <c r="A2638" t="s">
        <v>1693</v>
      </c>
      <c r="B2638" s="1">
        <v>44329</v>
      </c>
      <c r="C2638" t="s">
        <v>4338</v>
      </c>
      <c r="D2638" t="s">
        <v>489</v>
      </c>
      <c r="E2638" t="s">
        <v>4342</v>
      </c>
      <c r="F2638" t="s">
        <v>4350</v>
      </c>
      <c r="G2638" t="s">
        <v>4353</v>
      </c>
      <c r="H2638">
        <v>89.376000000000005</v>
      </c>
      <c r="I2638">
        <v>1.48</v>
      </c>
    </row>
    <row r="2639" spans="1:9">
      <c r="A2639" t="s">
        <v>1694</v>
      </c>
      <c r="B2639" s="1">
        <v>44329</v>
      </c>
      <c r="C2639" t="s">
        <v>4337</v>
      </c>
      <c r="D2639" t="s">
        <v>489</v>
      </c>
      <c r="E2639" t="s">
        <v>4342</v>
      </c>
      <c r="F2639" t="s">
        <v>4350</v>
      </c>
      <c r="G2639" t="s">
        <v>4352</v>
      </c>
      <c r="H2639">
        <v>688.71600000000001</v>
      </c>
      <c r="I2639">
        <v>38.99</v>
      </c>
    </row>
    <row r="2640" spans="1:9">
      <c r="A2640" t="s">
        <v>1695</v>
      </c>
      <c r="B2640" s="1">
        <v>44329</v>
      </c>
      <c r="C2640" t="s">
        <v>4338</v>
      </c>
      <c r="D2640" t="s">
        <v>489</v>
      </c>
      <c r="E2640" t="s">
        <v>4342</v>
      </c>
      <c r="F2640" t="s">
        <v>4350</v>
      </c>
      <c r="G2640" t="s">
        <v>4353</v>
      </c>
      <c r="H2640">
        <v>172.536</v>
      </c>
      <c r="I2640">
        <v>13.76</v>
      </c>
    </row>
    <row r="2641" spans="1:9">
      <c r="A2641" t="s">
        <v>1696</v>
      </c>
      <c r="B2641" s="1">
        <v>44329</v>
      </c>
      <c r="C2641" t="s">
        <v>4338</v>
      </c>
      <c r="D2641" t="s">
        <v>22</v>
      </c>
      <c r="E2641" t="s">
        <v>4344</v>
      </c>
      <c r="F2641" t="s">
        <v>4349</v>
      </c>
      <c r="G2641" t="s">
        <v>4352</v>
      </c>
      <c r="H2641">
        <v>536.76</v>
      </c>
      <c r="I2641">
        <v>174.44</v>
      </c>
    </row>
    <row r="2642" spans="1:9">
      <c r="A2642" t="s">
        <v>1697</v>
      </c>
      <c r="B2642" s="1">
        <v>44329</v>
      </c>
      <c r="C2642" t="s">
        <v>4340</v>
      </c>
      <c r="D2642" t="s">
        <v>22</v>
      </c>
      <c r="E2642" t="s">
        <v>4344</v>
      </c>
      <c r="F2642" t="s">
        <v>4349</v>
      </c>
      <c r="G2642" t="s">
        <v>4352</v>
      </c>
      <c r="H2642">
        <v>1800.68</v>
      </c>
      <c r="I2642">
        <v>210.36</v>
      </c>
    </row>
    <row r="2643" spans="1:9">
      <c r="A2643" t="s">
        <v>1698</v>
      </c>
      <c r="B2643" s="1">
        <v>44329</v>
      </c>
      <c r="C2643" t="s">
        <v>4337</v>
      </c>
      <c r="D2643" t="s">
        <v>43</v>
      </c>
      <c r="E2643" t="s">
        <v>4344</v>
      </c>
      <c r="F2643" t="s">
        <v>4347</v>
      </c>
      <c r="G2643" t="s">
        <v>4353</v>
      </c>
      <c r="H2643">
        <v>186.76</v>
      </c>
      <c r="I2643">
        <v>21.45</v>
      </c>
    </row>
    <row r="2644" spans="1:9">
      <c r="A2644" t="s">
        <v>1699</v>
      </c>
      <c r="B2644" s="1">
        <v>44329</v>
      </c>
      <c r="C2644" t="s">
        <v>4339</v>
      </c>
      <c r="D2644" t="s">
        <v>692</v>
      </c>
      <c r="E2644" t="s">
        <v>4344</v>
      </c>
      <c r="F2644" t="s">
        <v>4346</v>
      </c>
      <c r="G2644" t="s">
        <v>4352</v>
      </c>
      <c r="H2644">
        <v>811.72</v>
      </c>
      <c r="I2644">
        <v>104.96</v>
      </c>
    </row>
    <row r="2645" spans="1:9">
      <c r="A2645" t="s">
        <v>1700</v>
      </c>
      <c r="B2645" s="1">
        <v>44329</v>
      </c>
      <c r="C2645" t="s">
        <v>4338</v>
      </c>
      <c r="D2645" t="s">
        <v>692</v>
      </c>
      <c r="E2645" t="s">
        <v>4344</v>
      </c>
      <c r="F2645" t="s">
        <v>4346</v>
      </c>
      <c r="G2645" t="s">
        <v>4352</v>
      </c>
      <c r="H2645">
        <v>578.9</v>
      </c>
      <c r="I2645">
        <v>145.88</v>
      </c>
    </row>
    <row r="2646" spans="1:9">
      <c r="A2646" t="s">
        <v>1701</v>
      </c>
      <c r="B2646" s="1">
        <v>44329</v>
      </c>
      <c r="C2646" t="s">
        <v>4337</v>
      </c>
      <c r="D2646" t="s">
        <v>479</v>
      </c>
      <c r="E2646" t="s">
        <v>4343</v>
      </c>
      <c r="F2646" t="s">
        <v>4351</v>
      </c>
      <c r="G2646" t="s">
        <v>4352</v>
      </c>
      <c r="H2646">
        <v>3578.4</v>
      </c>
      <c r="I2646">
        <v>261.45</v>
      </c>
    </row>
    <row r="2647" spans="1:9">
      <c r="A2647" t="s">
        <v>1702</v>
      </c>
      <c r="B2647" s="1">
        <v>44329</v>
      </c>
      <c r="C2647" t="s">
        <v>4339</v>
      </c>
      <c r="D2647" t="s">
        <v>233</v>
      </c>
      <c r="E2647" t="s">
        <v>4344</v>
      </c>
      <c r="F2647" t="s">
        <v>4350</v>
      </c>
      <c r="G2647" t="s">
        <v>4352</v>
      </c>
      <c r="H2647">
        <v>258.3</v>
      </c>
      <c r="I2647">
        <v>49.52</v>
      </c>
    </row>
    <row r="2648" spans="1:9">
      <c r="A2648" t="s">
        <v>1703</v>
      </c>
      <c r="B2648" s="1">
        <v>44329</v>
      </c>
      <c r="C2648" t="s">
        <v>4338</v>
      </c>
      <c r="D2648" t="s">
        <v>10</v>
      </c>
      <c r="E2648" t="s">
        <v>4343</v>
      </c>
      <c r="F2648" t="s">
        <v>4348</v>
      </c>
      <c r="G2648" t="s">
        <v>4352</v>
      </c>
      <c r="H2648">
        <v>1381.296</v>
      </c>
      <c r="I2648">
        <v>44.19</v>
      </c>
    </row>
    <row r="2649" spans="1:9">
      <c r="A2649" t="s">
        <v>1704</v>
      </c>
      <c r="B2649" s="1">
        <v>44329</v>
      </c>
      <c r="C2649" t="s">
        <v>4339</v>
      </c>
      <c r="D2649" t="s">
        <v>270</v>
      </c>
      <c r="E2649" t="s">
        <v>4344</v>
      </c>
      <c r="F2649" t="s">
        <v>4348</v>
      </c>
      <c r="G2649" t="s">
        <v>4352</v>
      </c>
      <c r="H2649">
        <v>4090.1</v>
      </c>
      <c r="I2649">
        <v>132.07</v>
      </c>
    </row>
    <row r="2650" spans="1:9">
      <c r="A2650" t="s">
        <v>1705</v>
      </c>
      <c r="B2650" s="1">
        <v>44329</v>
      </c>
      <c r="C2650" t="s">
        <v>4337</v>
      </c>
      <c r="D2650" t="s">
        <v>383</v>
      </c>
      <c r="E2650" t="s">
        <v>4344</v>
      </c>
      <c r="F2650" t="s">
        <v>4349</v>
      </c>
      <c r="G2650" t="s">
        <v>4354</v>
      </c>
      <c r="H2650">
        <v>1479.9960000000001</v>
      </c>
      <c r="I2650">
        <v>61.88</v>
      </c>
    </row>
    <row r="2651" spans="1:9">
      <c r="A2651" t="s">
        <v>1671</v>
      </c>
      <c r="B2651" s="1">
        <v>44328</v>
      </c>
      <c r="C2651" t="s">
        <v>4339</v>
      </c>
      <c r="D2651" t="s">
        <v>136</v>
      </c>
      <c r="E2651" t="s">
        <v>4342</v>
      </c>
      <c r="F2651" t="s">
        <v>4346</v>
      </c>
      <c r="G2651" t="s">
        <v>4353</v>
      </c>
      <c r="H2651">
        <v>3130.4</v>
      </c>
      <c r="I2651">
        <v>287.47000000000003</v>
      </c>
    </row>
    <row r="2652" spans="1:9">
      <c r="A2652" t="s">
        <v>1672</v>
      </c>
      <c r="B2652" s="1">
        <v>44328</v>
      </c>
      <c r="C2652" t="s">
        <v>4337</v>
      </c>
      <c r="D2652" t="s">
        <v>3</v>
      </c>
      <c r="E2652" t="s">
        <v>4343</v>
      </c>
      <c r="F2652" t="s">
        <v>4347</v>
      </c>
      <c r="G2652" t="s">
        <v>4353</v>
      </c>
      <c r="H2652">
        <v>233.94</v>
      </c>
      <c r="I2652">
        <v>31.03</v>
      </c>
    </row>
    <row r="2653" spans="1:9">
      <c r="A2653" t="s">
        <v>1673</v>
      </c>
      <c r="B2653" s="1">
        <v>44328</v>
      </c>
      <c r="C2653" t="s">
        <v>4339</v>
      </c>
      <c r="D2653" t="s">
        <v>671</v>
      </c>
      <c r="E2653" t="s">
        <v>4343</v>
      </c>
      <c r="F2653" t="s">
        <v>4351</v>
      </c>
      <c r="G2653" t="s">
        <v>4352</v>
      </c>
      <c r="H2653">
        <v>1044.54</v>
      </c>
      <c r="I2653">
        <v>194.29</v>
      </c>
    </row>
    <row r="2654" spans="1:9">
      <c r="A2654" t="s">
        <v>1674</v>
      </c>
      <c r="B2654" s="1">
        <v>44328</v>
      </c>
      <c r="C2654" t="s">
        <v>4338</v>
      </c>
      <c r="D2654" t="s">
        <v>649</v>
      </c>
      <c r="E2654" t="s">
        <v>4344</v>
      </c>
      <c r="F2654" t="s">
        <v>4346</v>
      </c>
      <c r="G2654" t="s">
        <v>4353</v>
      </c>
      <c r="H2654">
        <v>143.63999999999999</v>
      </c>
      <c r="I2654">
        <v>34.409999999999997</v>
      </c>
    </row>
    <row r="2655" spans="1:9">
      <c r="A2655" t="s">
        <v>1675</v>
      </c>
      <c r="B2655" s="1">
        <v>44328</v>
      </c>
      <c r="C2655" t="s">
        <v>4338</v>
      </c>
      <c r="D2655" t="s">
        <v>613</v>
      </c>
      <c r="E2655" t="s">
        <v>4342</v>
      </c>
      <c r="F2655" t="s">
        <v>4347</v>
      </c>
      <c r="G2655" t="s">
        <v>4353</v>
      </c>
      <c r="H2655">
        <v>1054.2</v>
      </c>
      <c r="I2655">
        <v>276.25</v>
      </c>
    </row>
    <row r="2656" spans="1:9">
      <c r="A2656" t="s">
        <v>1676</v>
      </c>
      <c r="B2656" s="1">
        <v>44328</v>
      </c>
      <c r="C2656" t="s">
        <v>4340</v>
      </c>
      <c r="D2656" t="s">
        <v>613</v>
      </c>
      <c r="E2656" t="s">
        <v>4342</v>
      </c>
      <c r="F2656" t="s">
        <v>4347</v>
      </c>
      <c r="G2656" t="s">
        <v>4353</v>
      </c>
      <c r="H2656">
        <v>350.61599999999999</v>
      </c>
      <c r="I2656">
        <v>14.02</v>
      </c>
    </row>
    <row r="2657" spans="1:9">
      <c r="A2657" t="s">
        <v>1677</v>
      </c>
      <c r="B2657" s="1">
        <v>44328</v>
      </c>
      <c r="C2657" t="s">
        <v>4339</v>
      </c>
      <c r="D2657" t="s">
        <v>613</v>
      </c>
      <c r="E2657" t="s">
        <v>4342</v>
      </c>
      <c r="F2657" t="s">
        <v>4347</v>
      </c>
      <c r="G2657" t="s">
        <v>4353</v>
      </c>
      <c r="H2657">
        <v>250.6</v>
      </c>
      <c r="I2657">
        <v>20.83</v>
      </c>
    </row>
    <row r="2658" spans="1:9">
      <c r="A2658" t="s">
        <v>1678</v>
      </c>
      <c r="B2658" s="1">
        <v>44328</v>
      </c>
      <c r="C2658" t="s">
        <v>4337</v>
      </c>
      <c r="D2658" t="s">
        <v>613</v>
      </c>
      <c r="E2658" t="s">
        <v>4342</v>
      </c>
      <c r="F2658" t="s">
        <v>4347</v>
      </c>
      <c r="G2658" t="s">
        <v>4353</v>
      </c>
      <c r="H2658">
        <v>7566.72</v>
      </c>
      <c r="I2658">
        <v>86.36</v>
      </c>
    </row>
    <row r="2659" spans="1:9">
      <c r="A2659" t="s">
        <v>1679</v>
      </c>
      <c r="B2659" s="1">
        <v>44328</v>
      </c>
      <c r="C2659" t="s">
        <v>4338</v>
      </c>
      <c r="D2659" t="s">
        <v>613</v>
      </c>
      <c r="E2659" t="s">
        <v>4342</v>
      </c>
      <c r="F2659" t="s">
        <v>4347</v>
      </c>
      <c r="G2659" t="s">
        <v>4352</v>
      </c>
      <c r="H2659">
        <v>1002.204</v>
      </c>
      <c r="I2659">
        <v>17.64</v>
      </c>
    </row>
    <row r="2660" spans="1:9">
      <c r="A2660" t="s">
        <v>1680</v>
      </c>
      <c r="B2660" s="1">
        <v>44328</v>
      </c>
      <c r="C2660" t="s">
        <v>4340</v>
      </c>
      <c r="D2660" t="s">
        <v>613</v>
      </c>
      <c r="E2660" t="s">
        <v>4342</v>
      </c>
      <c r="F2660" t="s">
        <v>4347</v>
      </c>
      <c r="G2660" t="s">
        <v>4352</v>
      </c>
      <c r="H2660">
        <v>781.2</v>
      </c>
      <c r="I2660">
        <v>7.23</v>
      </c>
    </row>
    <row r="2661" spans="1:9">
      <c r="A2661" t="s">
        <v>1681</v>
      </c>
      <c r="B2661" s="1">
        <v>44328</v>
      </c>
      <c r="C2661" t="s">
        <v>4339</v>
      </c>
      <c r="D2661" t="s">
        <v>613</v>
      </c>
      <c r="E2661" t="s">
        <v>4342</v>
      </c>
      <c r="F2661" t="s">
        <v>4347</v>
      </c>
      <c r="G2661" t="s">
        <v>4354</v>
      </c>
      <c r="H2661">
        <v>319.536</v>
      </c>
      <c r="I2661">
        <v>0.19</v>
      </c>
    </row>
    <row r="2662" spans="1:9">
      <c r="A2662" t="s">
        <v>1682</v>
      </c>
      <c r="B2662" s="1">
        <v>44328</v>
      </c>
      <c r="C2662" t="s">
        <v>4338</v>
      </c>
      <c r="D2662" t="s">
        <v>613</v>
      </c>
      <c r="E2662" t="s">
        <v>4342</v>
      </c>
      <c r="F2662" t="s">
        <v>4347</v>
      </c>
      <c r="G2662" t="s">
        <v>4354</v>
      </c>
      <c r="H2662">
        <v>386.06400000000002</v>
      </c>
      <c r="I2662">
        <v>9.9700000000000006</v>
      </c>
    </row>
    <row r="2663" spans="1:9">
      <c r="A2663" t="s">
        <v>1683</v>
      </c>
      <c r="B2663" s="1">
        <v>44328</v>
      </c>
      <c r="C2663" t="s">
        <v>4339</v>
      </c>
      <c r="D2663" t="s">
        <v>664</v>
      </c>
      <c r="E2663" t="s">
        <v>4343</v>
      </c>
      <c r="F2663" t="s">
        <v>4346</v>
      </c>
      <c r="G2663" t="s">
        <v>4353</v>
      </c>
      <c r="H2663">
        <v>614.04</v>
      </c>
      <c r="I2663">
        <v>58.84</v>
      </c>
    </row>
    <row r="2664" spans="1:9">
      <c r="A2664" t="s">
        <v>1670</v>
      </c>
      <c r="B2664" s="1">
        <v>44327</v>
      </c>
      <c r="C2664" t="s">
        <v>4337</v>
      </c>
      <c r="D2664" t="s">
        <v>477</v>
      </c>
      <c r="E2664" t="s">
        <v>4342</v>
      </c>
      <c r="F2664" t="s">
        <v>4348</v>
      </c>
      <c r="G2664" t="s">
        <v>4353</v>
      </c>
      <c r="H2664">
        <v>93.744</v>
      </c>
      <c r="I2664">
        <v>2.61</v>
      </c>
    </row>
    <row r="2665" spans="1:9">
      <c r="A2665" t="s">
        <v>1669</v>
      </c>
      <c r="B2665" s="1">
        <v>44326</v>
      </c>
      <c r="C2665" t="s">
        <v>4340</v>
      </c>
      <c r="D2665" t="s">
        <v>408</v>
      </c>
      <c r="E2665" t="s">
        <v>4344</v>
      </c>
      <c r="F2665" t="s">
        <v>4348</v>
      </c>
      <c r="G2665" t="s">
        <v>4352</v>
      </c>
      <c r="H2665">
        <v>414.54</v>
      </c>
      <c r="I2665">
        <v>41.17</v>
      </c>
    </row>
    <row r="2666" spans="1:9">
      <c r="A2666" t="s">
        <v>1654</v>
      </c>
      <c r="B2666" s="1">
        <v>44325</v>
      </c>
      <c r="C2666" t="s">
        <v>4338</v>
      </c>
      <c r="D2666" t="s">
        <v>42</v>
      </c>
      <c r="E2666" t="s">
        <v>4342</v>
      </c>
      <c r="F2666" t="s">
        <v>4347</v>
      </c>
      <c r="G2666" t="s">
        <v>4353</v>
      </c>
      <c r="H2666">
        <v>451.64</v>
      </c>
      <c r="I2666">
        <v>39.58</v>
      </c>
    </row>
    <row r="2667" spans="1:9">
      <c r="A2667" t="s">
        <v>1655</v>
      </c>
      <c r="B2667" s="1">
        <v>44325</v>
      </c>
      <c r="C2667" t="s">
        <v>4337</v>
      </c>
      <c r="D2667" t="s">
        <v>42</v>
      </c>
      <c r="E2667" t="s">
        <v>4342</v>
      </c>
      <c r="F2667" t="s">
        <v>4347</v>
      </c>
      <c r="G2667" t="s">
        <v>4353</v>
      </c>
      <c r="H2667">
        <v>1975.4</v>
      </c>
      <c r="I2667">
        <v>148.31</v>
      </c>
    </row>
    <row r="2668" spans="1:9">
      <c r="A2668" t="s">
        <v>1656</v>
      </c>
      <c r="B2668" s="1">
        <v>44325</v>
      </c>
      <c r="C2668" t="s">
        <v>4338</v>
      </c>
      <c r="D2668" t="s">
        <v>563</v>
      </c>
      <c r="E2668" t="s">
        <v>4343</v>
      </c>
      <c r="F2668" t="s">
        <v>4348</v>
      </c>
      <c r="G2668" t="s">
        <v>4354</v>
      </c>
      <c r="H2668">
        <v>6987.12</v>
      </c>
      <c r="I2668">
        <v>37.51</v>
      </c>
    </row>
    <row r="2669" spans="1:9">
      <c r="A2669" t="s">
        <v>1657</v>
      </c>
      <c r="B2669" s="1">
        <v>44325</v>
      </c>
      <c r="C2669" t="s">
        <v>4339</v>
      </c>
      <c r="D2669" t="s">
        <v>427</v>
      </c>
      <c r="E2669" t="s">
        <v>4343</v>
      </c>
      <c r="F2669" t="s">
        <v>4350</v>
      </c>
      <c r="G2669" t="s">
        <v>4353</v>
      </c>
      <c r="H2669">
        <v>5716.2</v>
      </c>
      <c r="I2669">
        <v>424.34</v>
      </c>
    </row>
    <row r="2670" spans="1:9">
      <c r="A2670" t="s">
        <v>1658</v>
      </c>
      <c r="B2670" s="1">
        <v>44325</v>
      </c>
      <c r="C2670" t="s">
        <v>4339</v>
      </c>
      <c r="D2670" t="s">
        <v>312</v>
      </c>
      <c r="E2670" t="s">
        <v>4342</v>
      </c>
      <c r="F2670" t="s">
        <v>4348</v>
      </c>
      <c r="G2670" t="s">
        <v>4353</v>
      </c>
      <c r="H2670">
        <v>163.63200000000001</v>
      </c>
      <c r="I2670">
        <v>18.77</v>
      </c>
    </row>
    <row r="2671" spans="1:9">
      <c r="A2671" t="s">
        <v>1659</v>
      </c>
      <c r="B2671" s="1">
        <v>44325</v>
      </c>
      <c r="C2671" t="s">
        <v>4339</v>
      </c>
      <c r="D2671" t="s">
        <v>409</v>
      </c>
      <c r="E2671" t="s">
        <v>4342</v>
      </c>
      <c r="F2671" t="s">
        <v>4347</v>
      </c>
      <c r="G2671" t="s">
        <v>4352</v>
      </c>
      <c r="H2671">
        <v>19022.64</v>
      </c>
      <c r="I2671">
        <v>493.81</v>
      </c>
    </row>
    <row r="2672" spans="1:9">
      <c r="A2672" t="s">
        <v>1660</v>
      </c>
      <c r="B2672" s="1">
        <v>44325</v>
      </c>
      <c r="C2672" t="s">
        <v>4338</v>
      </c>
      <c r="D2672" t="s">
        <v>96</v>
      </c>
      <c r="E2672" t="s">
        <v>4343</v>
      </c>
      <c r="F2672" t="s">
        <v>4347</v>
      </c>
      <c r="G2672" t="s">
        <v>4353</v>
      </c>
      <c r="H2672">
        <v>24.36</v>
      </c>
      <c r="I2672">
        <v>2.31</v>
      </c>
    </row>
    <row r="2673" spans="1:9">
      <c r="A2673" t="s">
        <v>1661</v>
      </c>
      <c r="B2673" s="1">
        <v>44325</v>
      </c>
      <c r="C2673" t="s">
        <v>4338</v>
      </c>
      <c r="D2673" t="s">
        <v>96</v>
      </c>
      <c r="E2673" t="s">
        <v>4343</v>
      </c>
      <c r="F2673" t="s">
        <v>4347</v>
      </c>
      <c r="G2673" t="s">
        <v>4353</v>
      </c>
      <c r="H2673">
        <v>93.995999999999995</v>
      </c>
      <c r="I2673">
        <v>4.43</v>
      </c>
    </row>
    <row r="2674" spans="1:9">
      <c r="A2674" t="s">
        <v>1662</v>
      </c>
      <c r="B2674" s="1">
        <v>44325</v>
      </c>
      <c r="C2674" t="s">
        <v>4338</v>
      </c>
      <c r="D2674" t="s">
        <v>624</v>
      </c>
      <c r="E2674" t="s">
        <v>4344</v>
      </c>
      <c r="F2674" t="s">
        <v>4348</v>
      </c>
      <c r="G2674" t="s">
        <v>4353</v>
      </c>
      <c r="H2674">
        <v>210.42</v>
      </c>
      <c r="I2674">
        <v>20.34</v>
      </c>
    </row>
    <row r="2675" spans="1:9">
      <c r="A2675" t="s">
        <v>1663</v>
      </c>
      <c r="B2675" s="1">
        <v>44325</v>
      </c>
      <c r="C2675" t="s">
        <v>4339</v>
      </c>
      <c r="D2675" t="s">
        <v>624</v>
      </c>
      <c r="E2675" t="s">
        <v>4344</v>
      </c>
      <c r="F2675" t="s">
        <v>4348</v>
      </c>
      <c r="G2675" t="s">
        <v>4354</v>
      </c>
      <c r="H2675">
        <v>4031.72</v>
      </c>
      <c r="I2675">
        <v>193.57</v>
      </c>
    </row>
    <row r="2676" spans="1:9">
      <c r="A2676" t="s">
        <v>1664</v>
      </c>
      <c r="B2676" s="1">
        <v>44325</v>
      </c>
      <c r="C2676" t="s">
        <v>4337</v>
      </c>
      <c r="D2676" t="s">
        <v>624</v>
      </c>
      <c r="E2676" t="s">
        <v>4344</v>
      </c>
      <c r="F2676" t="s">
        <v>4348</v>
      </c>
      <c r="G2676" t="s">
        <v>4352</v>
      </c>
      <c r="H2676">
        <v>2741.76</v>
      </c>
      <c r="I2676">
        <v>173.16</v>
      </c>
    </row>
    <row r="2677" spans="1:9">
      <c r="A2677" t="s">
        <v>1665</v>
      </c>
      <c r="B2677" s="1">
        <v>44325</v>
      </c>
      <c r="C2677" t="s">
        <v>4338</v>
      </c>
      <c r="D2677" t="s">
        <v>303</v>
      </c>
      <c r="E2677" t="s">
        <v>4342</v>
      </c>
      <c r="F2677" t="s">
        <v>4350</v>
      </c>
      <c r="G2677" t="s">
        <v>4353</v>
      </c>
      <c r="H2677">
        <v>450.8</v>
      </c>
      <c r="I2677">
        <v>30.48</v>
      </c>
    </row>
    <row r="2678" spans="1:9">
      <c r="A2678" t="s">
        <v>1666</v>
      </c>
      <c r="B2678" s="1">
        <v>44325</v>
      </c>
      <c r="C2678" t="s">
        <v>4339</v>
      </c>
      <c r="D2678" t="s">
        <v>680</v>
      </c>
      <c r="E2678" t="s">
        <v>4342</v>
      </c>
      <c r="F2678" t="s">
        <v>4348</v>
      </c>
      <c r="G2678" t="s">
        <v>4352</v>
      </c>
      <c r="H2678">
        <v>832.60799999999995</v>
      </c>
      <c r="I2678">
        <v>12.73</v>
      </c>
    </row>
    <row r="2679" spans="1:9">
      <c r="A2679" t="s">
        <v>1667</v>
      </c>
      <c r="B2679" s="1">
        <v>44325</v>
      </c>
      <c r="C2679" t="s">
        <v>4339</v>
      </c>
      <c r="D2679" t="s">
        <v>334</v>
      </c>
      <c r="E2679" t="s">
        <v>4342</v>
      </c>
      <c r="F2679" t="s">
        <v>4347</v>
      </c>
      <c r="G2679" t="s">
        <v>4353</v>
      </c>
      <c r="H2679">
        <v>679.14</v>
      </c>
      <c r="I2679">
        <v>164.17</v>
      </c>
    </row>
    <row r="2680" spans="1:9">
      <c r="A2680" t="s">
        <v>1668</v>
      </c>
      <c r="B2680" s="1">
        <v>44325</v>
      </c>
      <c r="C2680" t="s">
        <v>4340</v>
      </c>
      <c r="D2680" t="s">
        <v>587</v>
      </c>
      <c r="E2680" t="s">
        <v>4342</v>
      </c>
      <c r="F2680" t="s">
        <v>4350</v>
      </c>
      <c r="G2680" t="s">
        <v>4353</v>
      </c>
      <c r="H2680">
        <v>31.332000000000001</v>
      </c>
      <c r="I2680">
        <v>2.65</v>
      </c>
    </row>
    <row r="2681" spans="1:9">
      <c r="A2681" t="s">
        <v>1640</v>
      </c>
      <c r="B2681" s="1">
        <v>44324</v>
      </c>
      <c r="C2681" t="s">
        <v>4337</v>
      </c>
      <c r="D2681" t="s">
        <v>552</v>
      </c>
      <c r="E2681" t="s">
        <v>4342</v>
      </c>
      <c r="F2681" t="s">
        <v>4348</v>
      </c>
      <c r="G2681" t="s">
        <v>4354</v>
      </c>
      <c r="H2681">
        <v>457.29599999999999</v>
      </c>
      <c r="I2681">
        <v>10.8</v>
      </c>
    </row>
    <row r="2682" spans="1:9">
      <c r="A2682" t="s">
        <v>1641</v>
      </c>
      <c r="B2682" s="1">
        <v>44324</v>
      </c>
      <c r="C2682" t="s">
        <v>4340</v>
      </c>
      <c r="D2682" t="s">
        <v>552</v>
      </c>
      <c r="E2682" t="s">
        <v>4342</v>
      </c>
      <c r="F2682" t="s">
        <v>4348</v>
      </c>
      <c r="G2682" t="s">
        <v>4353</v>
      </c>
      <c r="H2682">
        <v>90.215999999999994</v>
      </c>
      <c r="I2682">
        <v>2.39</v>
      </c>
    </row>
    <row r="2683" spans="1:9">
      <c r="A2683" t="s">
        <v>1642</v>
      </c>
      <c r="B2683" s="1">
        <v>44324</v>
      </c>
      <c r="C2683" t="s">
        <v>4337</v>
      </c>
      <c r="D2683" t="s">
        <v>552</v>
      </c>
      <c r="E2683" t="s">
        <v>4342</v>
      </c>
      <c r="F2683" t="s">
        <v>4348</v>
      </c>
      <c r="G2683" t="s">
        <v>4353</v>
      </c>
      <c r="H2683">
        <v>191.1</v>
      </c>
      <c r="I2683">
        <v>45.16</v>
      </c>
    </row>
    <row r="2684" spans="1:9">
      <c r="A2684" t="s">
        <v>1643</v>
      </c>
      <c r="B2684" s="1">
        <v>44324</v>
      </c>
      <c r="C2684" t="s">
        <v>4337</v>
      </c>
      <c r="D2684" t="s">
        <v>552</v>
      </c>
      <c r="E2684" t="s">
        <v>4342</v>
      </c>
      <c r="F2684" t="s">
        <v>4348</v>
      </c>
      <c r="G2684" t="s">
        <v>4352</v>
      </c>
      <c r="H2684">
        <v>689.64</v>
      </c>
      <c r="I2684">
        <v>11.38</v>
      </c>
    </row>
    <row r="2685" spans="1:9">
      <c r="A2685" t="s">
        <v>1644</v>
      </c>
      <c r="B2685" s="1">
        <v>44324</v>
      </c>
      <c r="C2685" t="s">
        <v>4338</v>
      </c>
      <c r="D2685" t="s">
        <v>552</v>
      </c>
      <c r="E2685" t="s">
        <v>4342</v>
      </c>
      <c r="F2685" t="s">
        <v>4348</v>
      </c>
      <c r="G2685" t="s">
        <v>4353</v>
      </c>
      <c r="H2685">
        <v>410.25599999999997</v>
      </c>
      <c r="I2685">
        <v>2.37</v>
      </c>
    </row>
    <row r="2686" spans="1:9">
      <c r="A2686" t="s">
        <v>1645</v>
      </c>
      <c r="B2686" s="1">
        <v>44324</v>
      </c>
      <c r="C2686" t="s">
        <v>4338</v>
      </c>
      <c r="D2686" t="s">
        <v>308</v>
      </c>
      <c r="E2686" t="s">
        <v>4342</v>
      </c>
      <c r="F2686" t="s">
        <v>4346</v>
      </c>
      <c r="G2686" t="s">
        <v>4353</v>
      </c>
      <c r="H2686">
        <v>135.80000000000001</v>
      </c>
      <c r="I2686">
        <v>28.87</v>
      </c>
    </row>
    <row r="2687" spans="1:9">
      <c r="A2687" t="s">
        <v>1646</v>
      </c>
      <c r="B2687" s="1">
        <v>44324</v>
      </c>
      <c r="C2687" t="s">
        <v>4337</v>
      </c>
      <c r="D2687" t="s">
        <v>308</v>
      </c>
      <c r="E2687" t="s">
        <v>4342</v>
      </c>
      <c r="F2687" t="s">
        <v>4346</v>
      </c>
      <c r="G2687" t="s">
        <v>4353</v>
      </c>
      <c r="H2687">
        <v>189.42</v>
      </c>
      <c r="I2687">
        <v>31.35</v>
      </c>
    </row>
    <row r="2688" spans="1:9">
      <c r="A2688" t="s">
        <v>1647</v>
      </c>
      <c r="B2688" s="1">
        <v>44324</v>
      </c>
      <c r="C2688" t="s">
        <v>4339</v>
      </c>
      <c r="D2688" t="s">
        <v>308</v>
      </c>
      <c r="E2688" t="s">
        <v>4342</v>
      </c>
      <c r="F2688" t="s">
        <v>4346</v>
      </c>
      <c r="G2688" t="s">
        <v>4353</v>
      </c>
      <c r="H2688">
        <v>524.29999999999995</v>
      </c>
      <c r="I2688">
        <v>122.62</v>
      </c>
    </row>
    <row r="2689" spans="1:9">
      <c r="A2689" t="s">
        <v>1648</v>
      </c>
      <c r="B2689" s="1">
        <v>44324</v>
      </c>
      <c r="C2689" t="s">
        <v>4337</v>
      </c>
      <c r="D2689" t="s">
        <v>102</v>
      </c>
      <c r="E2689" t="s">
        <v>4343</v>
      </c>
      <c r="F2689" t="s">
        <v>4347</v>
      </c>
      <c r="G2689" t="s">
        <v>4353</v>
      </c>
      <c r="H2689">
        <v>237.44</v>
      </c>
      <c r="I2689">
        <v>21.45</v>
      </c>
    </row>
    <row r="2690" spans="1:9">
      <c r="A2690" t="s">
        <v>1649</v>
      </c>
      <c r="B2690" s="1">
        <v>44324</v>
      </c>
      <c r="C2690" t="s">
        <v>4338</v>
      </c>
      <c r="D2690" t="s">
        <v>102</v>
      </c>
      <c r="E2690" t="s">
        <v>4343</v>
      </c>
      <c r="F2690" t="s">
        <v>4347</v>
      </c>
      <c r="G2690" t="s">
        <v>4354</v>
      </c>
      <c r="H2690">
        <v>1454.88</v>
      </c>
      <c r="I2690">
        <v>150.72</v>
      </c>
    </row>
    <row r="2691" spans="1:9">
      <c r="A2691" t="s">
        <v>1650</v>
      </c>
      <c r="B2691" s="1">
        <v>44324</v>
      </c>
      <c r="C2691" t="s">
        <v>4339</v>
      </c>
      <c r="D2691" t="s">
        <v>384</v>
      </c>
      <c r="E2691" t="s">
        <v>4342</v>
      </c>
      <c r="F2691" t="s">
        <v>4350</v>
      </c>
      <c r="G2691" t="s">
        <v>4354</v>
      </c>
      <c r="H2691">
        <v>1513.008</v>
      </c>
      <c r="I2691">
        <v>29.51</v>
      </c>
    </row>
    <row r="2692" spans="1:9">
      <c r="A2692" t="s">
        <v>1651</v>
      </c>
      <c r="B2692" s="1">
        <v>44324</v>
      </c>
      <c r="C2692" t="s">
        <v>4337</v>
      </c>
      <c r="D2692" t="s">
        <v>384</v>
      </c>
      <c r="E2692" t="s">
        <v>4342</v>
      </c>
      <c r="F2692" t="s">
        <v>4350</v>
      </c>
      <c r="G2692" t="s">
        <v>4354</v>
      </c>
      <c r="H2692">
        <v>324.91199999999998</v>
      </c>
      <c r="I2692">
        <v>47.75</v>
      </c>
    </row>
    <row r="2693" spans="1:9">
      <c r="A2693" t="s">
        <v>1652</v>
      </c>
      <c r="B2693" s="1">
        <v>44324</v>
      </c>
      <c r="C2693" t="s">
        <v>4340</v>
      </c>
      <c r="D2693" t="s">
        <v>132</v>
      </c>
      <c r="E2693" t="s">
        <v>4343</v>
      </c>
      <c r="F2693" t="s">
        <v>4349</v>
      </c>
      <c r="G2693" t="s">
        <v>4354</v>
      </c>
      <c r="H2693">
        <v>8802.15</v>
      </c>
      <c r="I2693">
        <v>494.94</v>
      </c>
    </row>
    <row r="2694" spans="1:9">
      <c r="A2694" t="s">
        <v>1653</v>
      </c>
      <c r="B2694" s="1">
        <v>44324</v>
      </c>
      <c r="C2694" t="s">
        <v>4339</v>
      </c>
      <c r="D2694" t="s">
        <v>132</v>
      </c>
      <c r="E2694" t="s">
        <v>4343</v>
      </c>
      <c r="F2694" t="s">
        <v>4349</v>
      </c>
      <c r="G2694" t="s">
        <v>4353</v>
      </c>
      <c r="H2694">
        <v>218.4</v>
      </c>
      <c r="I2694">
        <v>27.35</v>
      </c>
    </row>
    <row r="2695" spans="1:9">
      <c r="A2695" t="s">
        <v>1626</v>
      </c>
      <c r="B2695" s="1">
        <v>44323</v>
      </c>
      <c r="C2695" t="s">
        <v>4340</v>
      </c>
      <c r="D2695" t="s">
        <v>549</v>
      </c>
      <c r="E2695" t="s">
        <v>4342</v>
      </c>
      <c r="F2695" t="s">
        <v>4347</v>
      </c>
      <c r="G2695" t="s">
        <v>4352</v>
      </c>
      <c r="H2695">
        <v>2069.9279999999999</v>
      </c>
      <c r="I2695">
        <v>112.17</v>
      </c>
    </row>
    <row r="2696" spans="1:9">
      <c r="A2696" t="s">
        <v>1627</v>
      </c>
      <c r="B2696" s="1">
        <v>44323</v>
      </c>
      <c r="C2696" t="s">
        <v>4337</v>
      </c>
      <c r="D2696" t="s">
        <v>418</v>
      </c>
      <c r="E2696" t="s">
        <v>4343</v>
      </c>
      <c r="F2696" t="s">
        <v>4346</v>
      </c>
      <c r="G2696" t="s">
        <v>4353</v>
      </c>
      <c r="H2696">
        <v>378.84</v>
      </c>
      <c r="I2696">
        <v>37.75</v>
      </c>
    </row>
    <row r="2697" spans="1:9">
      <c r="A2697" t="s">
        <v>1628</v>
      </c>
      <c r="B2697" s="1">
        <v>44323</v>
      </c>
      <c r="C2697" t="s">
        <v>4337</v>
      </c>
      <c r="D2697" t="s">
        <v>342</v>
      </c>
      <c r="E2697" t="s">
        <v>4342</v>
      </c>
      <c r="F2697" t="s">
        <v>4347</v>
      </c>
      <c r="G2697" t="s">
        <v>4352</v>
      </c>
      <c r="H2697">
        <v>805.56</v>
      </c>
      <c r="I2697">
        <v>195.65</v>
      </c>
    </row>
    <row r="2698" spans="1:9">
      <c r="A2698" t="s">
        <v>1629</v>
      </c>
      <c r="B2698" s="1">
        <v>44323</v>
      </c>
      <c r="C2698" t="s">
        <v>4338</v>
      </c>
      <c r="D2698" t="s">
        <v>600</v>
      </c>
      <c r="E2698" t="s">
        <v>4342</v>
      </c>
      <c r="F2698" t="s">
        <v>4349</v>
      </c>
      <c r="G2698" t="s">
        <v>4353</v>
      </c>
      <c r="H2698">
        <v>117.6</v>
      </c>
      <c r="I2698">
        <v>49.96</v>
      </c>
    </row>
    <row r="2699" spans="1:9">
      <c r="A2699" t="s">
        <v>1630</v>
      </c>
      <c r="B2699" s="1">
        <v>44323</v>
      </c>
      <c r="C2699" t="s">
        <v>4338</v>
      </c>
      <c r="D2699" t="s">
        <v>600</v>
      </c>
      <c r="E2699" t="s">
        <v>4342</v>
      </c>
      <c r="F2699" t="s">
        <v>4349</v>
      </c>
      <c r="G2699" t="s">
        <v>4353</v>
      </c>
      <c r="H2699">
        <v>361.2</v>
      </c>
      <c r="I2699">
        <v>10.86</v>
      </c>
    </row>
    <row r="2700" spans="1:9">
      <c r="A2700" t="s">
        <v>1631</v>
      </c>
      <c r="B2700" s="1">
        <v>44323</v>
      </c>
      <c r="C2700" t="s">
        <v>4337</v>
      </c>
      <c r="D2700" t="s">
        <v>308</v>
      </c>
      <c r="E2700" t="s">
        <v>4342</v>
      </c>
      <c r="F2700" t="s">
        <v>4346</v>
      </c>
      <c r="G2700" t="s">
        <v>4353</v>
      </c>
      <c r="H2700">
        <v>250.6</v>
      </c>
      <c r="I2700">
        <v>42.28</v>
      </c>
    </row>
    <row r="2701" spans="1:9">
      <c r="A2701" t="s">
        <v>1632</v>
      </c>
      <c r="B2701" s="1">
        <v>44323</v>
      </c>
      <c r="C2701" t="s">
        <v>4340</v>
      </c>
      <c r="D2701" t="s">
        <v>308</v>
      </c>
      <c r="E2701" t="s">
        <v>4342</v>
      </c>
      <c r="F2701" t="s">
        <v>4346</v>
      </c>
      <c r="G2701" t="s">
        <v>4353</v>
      </c>
      <c r="H2701">
        <v>736.26</v>
      </c>
      <c r="I2701">
        <v>108.68</v>
      </c>
    </row>
    <row r="2702" spans="1:9">
      <c r="A2702" t="s">
        <v>1633</v>
      </c>
      <c r="B2702" s="1">
        <v>44323</v>
      </c>
      <c r="C2702" t="s">
        <v>4338</v>
      </c>
      <c r="D2702" t="s">
        <v>516</v>
      </c>
      <c r="E2702" t="s">
        <v>4342</v>
      </c>
      <c r="F2702" t="s">
        <v>4346</v>
      </c>
      <c r="G2702" t="s">
        <v>4353</v>
      </c>
      <c r="H2702">
        <v>141.4</v>
      </c>
      <c r="I2702">
        <v>37.54</v>
      </c>
    </row>
    <row r="2703" spans="1:9">
      <c r="A2703" t="s">
        <v>1634</v>
      </c>
      <c r="B2703" s="1">
        <v>44323</v>
      </c>
      <c r="C2703" t="s">
        <v>4338</v>
      </c>
      <c r="D2703" t="s">
        <v>516</v>
      </c>
      <c r="E2703" t="s">
        <v>4342</v>
      </c>
      <c r="F2703" t="s">
        <v>4346</v>
      </c>
      <c r="G2703" t="s">
        <v>4354</v>
      </c>
      <c r="H2703">
        <v>141.624</v>
      </c>
      <c r="I2703">
        <v>12.14</v>
      </c>
    </row>
    <row r="2704" spans="1:9">
      <c r="A2704" t="s">
        <v>1635</v>
      </c>
      <c r="B2704" s="1">
        <v>44323</v>
      </c>
      <c r="C2704" t="s">
        <v>4338</v>
      </c>
      <c r="D2704" t="s">
        <v>516</v>
      </c>
      <c r="E2704" t="s">
        <v>4342</v>
      </c>
      <c r="F2704" t="s">
        <v>4346</v>
      </c>
      <c r="G2704" t="s">
        <v>4353</v>
      </c>
      <c r="H2704">
        <v>391.44</v>
      </c>
      <c r="I2704">
        <v>28.46</v>
      </c>
    </row>
    <row r="2705" spans="1:9">
      <c r="A2705" t="s">
        <v>1636</v>
      </c>
      <c r="B2705" s="1">
        <v>44323</v>
      </c>
      <c r="C2705" t="s">
        <v>4337</v>
      </c>
      <c r="D2705" t="s">
        <v>680</v>
      </c>
      <c r="E2705" t="s">
        <v>4342</v>
      </c>
      <c r="F2705" t="s">
        <v>4348</v>
      </c>
      <c r="G2705" t="s">
        <v>4352</v>
      </c>
      <c r="H2705">
        <v>2461.48</v>
      </c>
      <c r="I2705">
        <v>101.58</v>
      </c>
    </row>
    <row r="2706" spans="1:9">
      <c r="A2706" t="s">
        <v>1637</v>
      </c>
      <c r="B2706" s="1">
        <v>44323</v>
      </c>
      <c r="C2706" t="s">
        <v>4337</v>
      </c>
      <c r="D2706" t="s">
        <v>680</v>
      </c>
      <c r="E2706" t="s">
        <v>4342</v>
      </c>
      <c r="F2706" t="s">
        <v>4348</v>
      </c>
      <c r="G2706" t="s">
        <v>4353</v>
      </c>
      <c r="H2706">
        <v>177.66</v>
      </c>
      <c r="I2706">
        <v>48.83</v>
      </c>
    </row>
    <row r="2707" spans="1:9">
      <c r="A2707" t="s">
        <v>1638</v>
      </c>
      <c r="B2707" s="1">
        <v>44323</v>
      </c>
      <c r="C2707" t="s">
        <v>4339</v>
      </c>
      <c r="D2707" t="s">
        <v>435</v>
      </c>
      <c r="E2707" t="s">
        <v>4343</v>
      </c>
      <c r="F2707" t="s">
        <v>4348</v>
      </c>
      <c r="G2707" t="s">
        <v>4353</v>
      </c>
      <c r="H2707">
        <v>15985.2</v>
      </c>
      <c r="I2707">
        <v>405.59</v>
      </c>
    </row>
    <row r="2708" spans="1:9">
      <c r="A2708" t="s">
        <v>1639</v>
      </c>
      <c r="B2708" s="1">
        <v>44323</v>
      </c>
      <c r="C2708" t="s">
        <v>4339</v>
      </c>
      <c r="D2708" t="s">
        <v>707</v>
      </c>
      <c r="E2708" t="s">
        <v>4342</v>
      </c>
      <c r="F2708" t="s">
        <v>4347</v>
      </c>
      <c r="G2708" t="s">
        <v>4353</v>
      </c>
      <c r="H2708">
        <v>110.124</v>
      </c>
      <c r="I2708">
        <v>30.17</v>
      </c>
    </row>
    <row r="2709" spans="1:9">
      <c r="A2709" t="s">
        <v>1612</v>
      </c>
      <c r="B2709" s="1">
        <v>44322</v>
      </c>
      <c r="C2709" t="s">
        <v>4338</v>
      </c>
      <c r="D2709" t="s">
        <v>185</v>
      </c>
      <c r="E2709" t="s">
        <v>4342</v>
      </c>
      <c r="F2709" t="s">
        <v>4350</v>
      </c>
      <c r="G2709" t="s">
        <v>4354</v>
      </c>
      <c r="H2709">
        <v>235.76</v>
      </c>
      <c r="I2709">
        <v>27.09</v>
      </c>
    </row>
    <row r="2710" spans="1:9">
      <c r="A2710" t="s">
        <v>1613</v>
      </c>
      <c r="B2710" s="1">
        <v>44322</v>
      </c>
      <c r="C2710" t="s">
        <v>4337</v>
      </c>
      <c r="D2710" t="s">
        <v>703</v>
      </c>
      <c r="E2710" t="s">
        <v>4342</v>
      </c>
      <c r="F2710" t="s">
        <v>4346</v>
      </c>
      <c r="G2710" t="s">
        <v>4353</v>
      </c>
      <c r="H2710">
        <v>136.63999999999999</v>
      </c>
      <c r="I2710">
        <v>41.58</v>
      </c>
    </row>
    <row r="2711" spans="1:9">
      <c r="A2711" t="s">
        <v>1614</v>
      </c>
      <c r="B2711" s="1">
        <v>44322</v>
      </c>
      <c r="C2711" t="s">
        <v>4339</v>
      </c>
      <c r="D2711" t="s">
        <v>405</v>
      </c>
      <c r="E2711" t="s">
        <v>4344</v>
      </c>
      <c r="F2711" t="s">
        <v>4348</v>
      </c>
      <c r="G2711" t="s">
        <v>4354</v>
      </c>
      <c r="H2711">
        <v>264.76799999999997</v>
      </c>
      <c r="I2711">
        <v>18.54</v>
      </c>
    </row>
    <row r="2712" spans="1:9">
      <c r="A2712" t="s">
        <v>1615</v>
      </c>
      <c r="B2712" s="1">
        <v>44322</v>
      </c>
      <c r="C2712" t="s">
        <v>4338</v>
      </c>
      <c r="D2712" t="s">
        <v>405</v>
      </c>
      <c r="E2712" t="s">
        <v>4344</v>
      </c>
      <c r="F2712" t="s">
        <v>4348</v>
      </c>
      <c r="G2712" t="s">
        <v>4354</v>
      </c>
      <c r="H2712">
        <v>801.86400000000003</v>
      </c>
      <c r="I2712">
        <v>2.33</v>
      </c>
    </row>
    <row r="2713" spans="1:9">
      <c r="A2713" t="s">
        <v>1616</v>
      </c>
      <c r="B2713" s="1">
        <v>44322</v>
      </c>
      <c r="C2713" t="s">
        <v>4337</v>
      </c>
      <c r="D2713" t="s">
        <v>405</v>
      </c>
      <c r="E2713" t="s">
        <v>4344</v>
      </c>
      <c r="F2713" t="s">
        <v>4348</v>
      </c>
      <c r="G2713" t="s">
        <v>4352</v>
      </c>
      <c r="H2713">
        <v>1638.1679999999999</v>
      </c>
      <c r="I2713">
        <v>31.07</v>
      </c>
    </row>
    <row r="2714" spans="1:9">
      <c r="A2714" t="s">
        <v>1617</v>
      </c>
      <c r="B2714" s="1">
        <v>44322</v>
      </c>
      <c r="C2714" t="s">
        <v>4339</v>
      </c>
      <c r="D2714" t="s">
        <v>405</v>
      </c>
      <c r="E2714" t="s">
        <v>4344</v>
      </c>
      <c r="F2714" t="s">
        <v>4348</v>
      </c>
      <c r="G2714" t="s">
        <v>4353</v>
      </c>
      <c r="H2714">
        <v>231</v>
      </c>
      <c r="I2714">
        <v>3.96</v>
      </c>
    </row>
    <row r="2715" spans="1:9">
      <c r="A2715" t="s">
        <v>1618</v>
      </c>
      <c r="B2715" s="1">
        <v>44322</v>
      </c>
      <c r="C2715" t="s">
        <v>4340</v>
      </c>
      <c r="D2715" t="s">
        <v>155</v>
      </c>
      <c r="E2715" t="s">
        <v>4342</v>
      </c>
      <c r="F2715" t="s">
        <v>4349</v>
      </c>
      <c r="G2715" t="s">
        <v>4353</v>
      </c>
      <c r="H2715">
        <v>247.52</v>
      </c>
      <c r="I2715">
        <v>26.29</v>
      </c>
    </row>
    <row r="2716" spans="1:9">
      <c r="A2716" t="s">
        <v>1619</v>
      </c>
      <c r="B2716" s="1">
        <v>44322</v>
      </c>
      <c r="C2716" t="s">
        <v>4339</v>
      </c>
      <c r="D2716" t="s">
        <v>155</v>
      </c>
      <c r="E2716" t="s">
        <v>4342</v>
      </c>
      <c r="F2716" t="s">
        <v>4349</v>
      </c>
      <c r="G2716" t="s">
        <v>4353</v>
      </c>
      <c r="H2716">
        <v>78.680000000000007</v>
      </c>
      <c r="I2716">
        <v>18.440000000000001</v>
      </c>
    </row>
    <row r="2717" spans="1:9">
      <c r="A2717" t="s">
        <v>1620</v>
      </c>
      <c r="B2717" s="1">
        <v>44322</v>
      </c>
      <c r="C2717" t="s">
        <v>4339</v>
      </c>
      <c r="D2717" t="s">
        <v>217</v>
      </c>
      <c r="E2717" t="s">
        <v>4342</v>
      </c>
      <c r="F2717" t="s">
        <v>4350</v>
      </c>
      <c r="G2717" t="s">
        <v>4353</v>
      </c>
      <c r="H2717">
        <v>378</v>
      </c>
      <c r="I2717">
        <v>26.44</v>
      </c>
    </row>
    <row r="2718" spans="1:9">
      <c r="A2718" t="s">
        <v>1621</v>
      </c>
      <c r="B2718" s="1">
        <v>44322</v>
      </c>
      <c r="C2718" t="s">
        <v>4339</v>
      </c>
      <c r="D2718" t="s">
        <v>564</v>
      </c>
      <c r="E2718" t="s">
        <v>4343</v>
      </c>
      <c r="F2718" t="s">
        <v>4347</v>
      </c>
      <c r="G2718" t="s">
        <v>4352</v>
      </c>
      <c r="H2718">
        <v>539.28</v>
      </c>
      <c r="I2718">
        <v>119.19</v>
      </c>
    </row>
    <row r="2719" spans="1:9">
      <c r="A2719" t="s">
        <v>1622</v>
      </c>
      <c r="B2719" s="1">
        <v>44322</v>
      </c>
      <c r="C2719" t="s">
        <v>4337</v>
      </c>
      <c r="D2719" t="s">
        <v>456</v>
      </c>
      <c r="E2719" t="s">
        <v>4343</v>
      </c>
      <c r="F2719" t="s">
        <v>4348</v>
      </c>
      <c r="G2719" t="s">
        <v>4353</v>
      </c>
      <c r="H2719">
        <v>183.96</v>
      </c>
      <c r="I2719">
        <v>11.18</v>
      </c>
    </row>
    <row r="2720" spans="1:9">
      <c r="A2720" t="s">
        <v>1623</v>
      </c>
      <c r="B2720" s="1">
        <v>44322</v>
      </c>
      <c r="C2720" t="s">
        <v>4340</v>
      </c>
      <c r="D2720" t="s">
        <v>485</v>
      </c>
      <c r="E2720" t="s">
        <v>4343</v>
      </c>
      <c r="F2720" t="s">
        <v>4348</v>
      </c>
      <c r="G2720" t="s">
        <v>4353</v>
      </c>
      <c r="H2720">
        <v>8273.16</v>
      </c>
      <c r="I2720">
        <v>304.48</v>
      </c>
    </row>
    <row r="2721" spans="1:9">
      <c r="A2721" t="s">
        <v>1624</v>
      </c>
      <c r="B2721" s="1">
        <v>44322</v>
      </c>
      <c r="C2721" t="s">
        <v>4337</v>
      </c>
      <c r="D2721" t="s">
        <v>383</v>
      </c>
      <c r="E2721" t="s">
        <v>4344</v>
      </c>
      <c r="F2721" t="s">
        <v>4349</v>
      </c>
      <c r="G2721" t="s">
        <v>4353</v>
      </c>
      <c r="H2721">
        <v>243.6</v>
      </c>
      <c r="I2721">
        <v>10.29</v>
      </c>
    </row>
    <row r="2722" spans="1:9">
      <c r="A2722" t="s">
        <v>1625</v>
      </c>
      <c r="B2722" s="1">
        <v>44322</v>
      </c>
      <c r="C2722" t="s">
        <v>4337</v>
      </c>
      <c r="D2722" t="s">
        <v>383</v>
      </c>
      <c r="E2722" t="s">
        <v>4344</v>
      </c>
      <c r="F2722" t="s">
        <v>4349</v>
      </c>
      <c r="G2722" t="s">
        <v>4352</v>
      </c>
      <c r="H2722">
        <v>3406.2</v>
      </c>
      <c r="I2722">
        <v>112.77</v>
      </c>
    </row>
    <row r="2723" spans="1:9">
      <c r="A2723" t="s">
        <v>1599</v>
      </c>
      <c r="B2723" s="1">
        <v>44321</v>
      </c>
      <c r="C2723" t="s">
        <v>4337</v>
      </c>
      <c r="D2723" t="s">
        <v>73</v>
      </c>
      <c r="E2723" t="s">
        <v>4342</v>
      </c>
      <c r="F2723" t="s">
        <v>4347</v>
      </c>
      <c r="G2723" t="s">
        <v>4354</v>
      </c>
      <c r="H2723">
        <v>648.81600000000003</v>
      </c>
      <c r="I2723">
        <v>22.93</v>
      </c>
    </row>
    <row r="2724" spans="1:9">
      <c r="A2724" t="s">
        <v>1600</v>
      </c>
      <c r="B2724" s="1">
        <v>44321</v>
      </c>
      <c r="C2724" t="s">
        <v>4338</v>
      </c>
      <c r="D2724" t="s">
        <v>24</v>
      </c>
      <c r="E2724" t="s">
        <v>4342</v>
      </c>
      <c r="F2724" t="s">
        <v>4346</v>
      </c>
      <c r="G2724" t="s">
        <v>4353</v>
      </c>
      <c r="H2724">
        <v>55.44</v>
      </c>
      <c r="I2724">
        <v>1.75</v>
      </c>
    </row>
    <row r="2725" spans="1:9">
      <c r="A2725" t="s">
        <v>1601</v>
      </c>
      <c r="B2725" s="1">
        <v>44321</v>
      </c>
      <c r="C2725" t="s">
        <v>4337</v>
      </c>
      <c r="D2725" t="s">
        <v>24</v>
      </c>
      <c r="E2725" t="s">
        <v>4342</v>
      </c>
      <c r="F2725" t="s">
        <v>4346</v>
      </c>
      <c r="G2725" t="s">
        <v>4354</v>
      </c>
      <c r="H2725">
        <v>5079.8999999999996</v>
      </c>
      <c r="I2725">
        <v>430.61</v>
      </c>
    </row>
    <row r="2726" spans="1:9">
      <c r="A2726" t="s">
        <v>1602</v>
      </c>
      <c r="B2726" s="1">
        <v>44321</v>
      </c>
      <c r="C2726" t="s">
        <v>4338</v>
      </c>
      <c r="D2726" t="s">
        <v>307</v>
      </c>
      <c r="E2726" t="s">
        <v>4344</v>
      </c>
      <c r="F2726" t="s">
        <v>4350</v>
      </c>
      <c r="G2726" t="s">
        <v>4353</v>
      </c>
      <c r="H2726">
        <v>164.36</v>
      </c>
      <c r="I2726">
        <v>29.41</v>
      </c>
    </row>
    <row r="2727" spans="1:9">
      <c r="A2727" t="s">
        <v>1603</v>
      </c>
      <c r="B2727" s="1">
        <v>44321</v>
      </c>
      <c r="C2727" t="s">
        <v>4338</v>
      </c>
      <c r="D2727" t="s">
        <v>307</v>
      </c>
      <c r="E2727" t="s">
        <v>4344</v>
      </c>
      <c r="F2727" t="s">
        <v>4350</v>
      </c>
      <c r="G2727" t="s">
        <v>4352</v>
      </c>
      <c r="H2727">
        <v>716.18399999999997</v>
      </c>
      <c r="I2727">
        <v>28.31</v>
      </c>
    </row>
    <row r="2728" spans="1:9">
      <c r="A2728" t="s">
        <v>1604</v>
      </c>
      <c r="B2728" s="1">
        <v>44321</v>
      </c>
      <c r="C2728" t="s">
        <v>4339</v>
      </c>
      <c r="D2728" t="s">
        <v>354</v>
      </c>
      <c r="E2728" t="s">
        <v>4343</v>
      </c>
      <c r="F2728" t="s">
        <v>4346</v>
      </c>
      <c r="G2728" t="s">
        <v>4352</v>
      </c>
      <c r="H2728">
        <v>1328.88</v>
      </c>
      <c r="I2728">
        <v>193.05</v>
      </c>
    </row>
    <row r="2729" spans="1:9">
      <c r="A2729" t="s">
        <v>1605</v>
      </c>
      <c r="B2729" s="1">
        <v>44321</v>
      </c>
      <c r="C2729" t="s">
        <v>4337</v>
      </c>
      <c r="D2729" t="s">
        <v>354</v>
      </c>
      <c r="E2729" t="s">
        <v>4343</v>
      </c>
      <c r="F2729" t="s">
        <v>4346</v>
      </c>
      <c r="G2729" t="s">
        <v>4353</v>
      </c>
      <c r="H2729">
        <v>288.95999999999998</v>
      </c>
      <c r="I2729">
        <v>47.91</v>
      </c>
    </row>
    <row r="2730" spans="1:9">
      <c r="A2730" t="s">
        <v>1606</v>
      </c>
      <c r="B2730" s="1">
        <v>44321</v>
      </c>
      <c r="C2730" t="s">
        <v>4339</v>
      </c>
      <c r="D2730" t="s">
        <v>565</v>
      </c>
      <c r="E2730" t="s">
        <v>4343</v>
      </c>
      <c r="F2730" t="s">
        <v>4348</v>
      </c>
      <c r="G2730" t="s">
        <v>4353</v>
      </c>
      <c r="H2730">
        <v>418.32</v>
      </c>
      <c r="I2730">
        <v>32.64</v>
      </c>
    </row>
    <row r="2731" spans="1:9">
      <c r="A2731" t="s">
        <v>1607</v>
      </c>
      <c r="B2731" s="1">
        <v>44321</v>
      </c>
      <c r="C2731" t="s">
        <v>4340</v>
      </c>
      <c r="D2731" t="s">
        <v>327</v>
      </c>
      <c r="E2731" t="s">
        <v>4342</v>
      </c>
      <c r="F2731" t="s">
        <v>4351</v>
      </c>
      <c r="G2731" t="s">
        <v>4353</v>
      </c>
      <c r="H2731">
        <v>143.63999999999999</v>
      </c>
      <c r="I2731">
        <v>17.47</v>
      </c>
    </row>
    <row r="2732" spans="1:9">
      <c r="A2732" t="s">
        <v>1608</v>
      </c>
      <c r="B2732" s="1">
        <v>44321</v>
      </c>
      <c r="C2732" t="s">
        <v>4340</v>
      </c>
      <c r="D2732" t="s">
        <v>327</v>
      </c>
      <c r="E2732" t="s">
        <v>4342</v>
      </c>
      <c r="F2732" t="s">
        <v>4351</v>
      </c>
      <c r="G2732" t="s">
        <v>4353</v>
      </c>
      <c r="H2732">
        <v>535.5</v>
      </c>
      <c r="I2732">
        <v>61.73</v>
      </c>
    </row>
    <row r="2733" spans="1:9">
      <c r="A2733" t="s">
        <v>1609</v>
      </c>
      <c r="B2733" s="1">
        <v>44321</v>
      </c>
      <c r="C2733" t="s">
        <v>4338</v>
      </c>
      <c r="D2733" t="s">
        <v>327</v>
      </c>
      <c r="E2733" t="s">
        <v>4342</v>
      </c>
      <c r="F2733" t="s">
        <v>4351</v>
      </c>
      <c r="G2733" t="s">
        <v>4353</v>
      </c>
      <c r="H2733">
        <v>3304.7</v>
      </c>
      <c r="I2733">
        <v>249.92</v>
      </c>
    </row>
    <row r="2734" spans="1:9">
      <c r="A2734" t="s">
        <v>1610</v>
      </c>
      <c r="B2734" s="1">
        <v>44321</v>
      </c>
      <c r="C2734" t="s">
        <v>4338</v>
      </c>
      <c r="D2734" t="s">
        <v>356</v>
      </c>
      <c r="E2734" t="s">
        <v>4342</v>
      </c>
      <c r="F2734" t="s">
        <v>4347</v>
      </c>
      <c r="G2734" t="s">
        <v>4354</v>
      </c>
      <c r="H2734">
        <v>1923.39</v>
      </c>
      <c r="I2734">
        <v>123.29</v>
      </c>
    </row>
    <row r="2735" spans="1:9">
      <c r="A2735" t="s">
        <v>1611</v>
      </c>
      <c r="B2735" s="1">
        <v>44321</v>
      </c>
      <c r="C2735" t="s">
        <v>4337</v>
      </c>
      <c r="D2735" t="s">
        <v>447</v>
      </c>
      <c r="E2735" t="s">
        <v>4342</v>
      </c>
      <c r="F2735" t="s">
        <v>4347</v>
      </c>
      <c r="G2735" t="s">
        <v>4353</v>
      </c>
      <c r="H2735">
        <v>9788.7999999999993</v>
      </c>
      <c r="I2735">
        <v>485.61</v>
      </c>
    </row>
    <row r="2736" spans="1:9">
      <c r="A2736" t="s">
        <v>1598</v>
      </c>
      <c r="B2736" s="1">
        <v>44320</v>
      </c>
      <c r="C2736" t="s">
        <v>4339</v>
      </c>
      <c r="D2736" t="s">
        <v>690</v>
      </c>
      <c r="E2736" t="s">
        <v>4343</v>
      </c>
      <c r="F2736" t="s">
        <v>4348</v>
      </c>
      <c r="G2736" t="s">
        <v>4353</v>
      </c>
      <c r="H2736">
        <v>48.02</v>
      </c>
      <c r="I2736">
        <v>0.14000000000000001</v>
      </c>
    </row>
    <row r="2737" spans="1:9">
      <c r="A2737" t="s">
        <v>1584</v>
      </c>
      <c r="B2737" s="1">
        <v>44319</v>
      </c>
      <c r="C2737" t="s">
        <v>4340</v>
      </c>
      <c r="D2737" t="s">
        <v>13</v>
      </c>
      <c r="E2737" t="s">
        <v>4343</v>
      </c>
      <c r="F2737" t="s">
        <v>4348</v>
      </c>
      <c r="G2737" t="s">
        <v>4352</v>
      </c>
      <c r="H2737">
        <v>966.67200000000003</v>
      </c>
      <c r="I2737">
        <v>54.75</v>
      </c>
    </row>
    <row r="2738" spans="1:9">
      <c r="A2738" t="s">
        <v>1585</v>
      </c>
      <c r="B2738" s="1">
        <v>44319</v>
      </c>
      <c r="C2738" t="s">
        <v>4337</v>
      </c>
      <c r="D2738" t="s">
        <v>13</v>
      </c>
      <c r="E2738" t="s">
        <v>4343</v>
      </c>
      <c r="F2738" t="s">
        <v>4348</v>
      </c>
      <c r="G2738" t="s">
        <v>4354</v>
      </c>
      <c r="H2738">
        <v>2098.6559999999999</v>
      </c>
      <c r="I2738">
        <v>52.93</v>
      </c>
    </row>
    <row r="2739" spans="1:9">
      <c r="A2739" t="s">
        <v>1586</v>
      </c>
      <c r="B2739" s="1">
        <v>44319</v>
      </c>
      <c r="C2739" t="s">
        <v>4338</v>
      </c>
      <c r="D2739" t="s">
        <v>13</v>
      </c>
      <c r="E2739" t="s">
        <v>4343</v>
      </c>
      <c r="F2739" t="s">
        <v>4348</v>
      </c>
      <c r="G2739" t="s">
        <v>4353</v>
      </c>
      <c r="H2739">
        <v>69.888000000000005</v>
      </c>
      <c r="I2739">
        <v>19.690000000000001</v>
      </c>
    </row>
    <row r="2740" spans="1:9">
      <c r="A2740" t="s">
        <v>1587</v>
      </c>
      <c r="B2740" s="1">
        <v>44319</v>
      </c>
      <c r="C2740" t="s">
        <v>4339</v>
      </c>
      <c r="D2740" t="s">
        <v>13</v>
      </c>
      <c r="E2740" t="s">
        <v>4343</v>
      </c>
      <c r="F2740" t="s">
        <v>4348</v>
      </c>
      <c r="G2740" t="s">
        <v>4353</v>
      </c>
      <c r="H2740">
        <v>36.119999999999997</v>
      </c>
      <c r="I2740">
        <v>0.09</v>
      </c>
    </row>
    <row r="2741" spans="1:9">
      <c r="A2741" t="s">
        <v>1588</v>
      </c>
      <c r="B2741" s="1">
        <v>44319</v>
      </c>
      <c r="C2741" t="s">
        <v>4338</v>
      </c>
      <c r="D2741" t="s">
        <v>13</v>
      </c>
      <c r="E2741" t="s">
        <v>4343</v>
      </c>
      <c r="F2741" t="s">
        <v>4348</v>
      </c>
      <c r="G2741" t="s">
        <v>4353</v>
      </c>
      <c r="H2741">
        <v>631.26</v>
      </c>
      <c r="I2741">
        <v>130.28</v>
      </c>
    </row>
    <row r="2742" spans="1:9">
      <c r="A2742" t="s">
        <v>1589</v>
      </c>
      <c r="B2742" s="1">
        <v>44319</v>
      </c>
      <c r="C2742" t="s">
        <v>4337</v>
      </c>
      <c r="D2742" t="s">
        <v>13</v>
      </c>
      <c r="E2742" t="s">
        <v>4343</v>
      </c>
      <c r="F2742" t="s">
        <v>4348</v>
      </c>
      <c r="G2742" t="s">
        <v>4352</v>
      </c>
      <c r="H2742">
        <v>1249.4159999999999</v>
      </c>
      <c r="I2742">
        <v>98.61</v>
      </c>
    </row>
    <row r="2743" spans="1:9">
      <c r="A2743" t="s">
        <v>1590</v>
      </c>
      <c r="B2743" s="1">
        <v>44319</v>
      </c>
      <c r="C2743" t="s">
        <v>4339</v>
      </c>
      <c r="D2743" t="s">
        <v>481</v>
      </c>
      <c r="E2743" t="s">
        <v>4343</v>
      </c>
      <c r="F2743" t="s">
        <v>4350</v>
      </c>
      <c r="G2743" t="s">
        <v>4353</v>
      </c>
      <c r="H2743">
        <v>191.24</v>
      </c>
      <c r="I2743">
        <v>16.28</v>
      </c>
    </row>
    <row r="2744" spans="1:9">
      <c r="A2744" t="s">
        <v>1591</v>
      </c>
      <c r="B2744" s="1">
        <v>44319</v>
      </c>
      <c r="C2744" t="s">
        <v>4340</v>
      </c>
      <c r="D2744" t="s">
        <v>481</v>
      </c>
      <c r="E2744" t="s">
        <v>4343</v>
      </c>
      <c r="F2744" t="s">
        <v>4350</v>
      </c>
      <c r="G2744" t="s">
        <v>4353</v>
      </c>
      <c r="H2744">
        <v>710.08</v>
      </c>
      <c r="I2744">
        <v>169.67</v>
      </c>
    </row>
    <row r="2745" spans="1:9">
      <c r="A2745" t="s">
        <v>1592</v>
      </c>
      <c r="B2745" s="1">
        <v>44319</v>
      </c>
      <c r="C2745" t="s">
        <v>4340</v>
      </c>
      <c r="D2745" t="s">
        <v>481</v>
      </c>
      <c r="E2745" t="s">
        <v>4343</v>
      </c>
      <c r="F2745" t="s">
        <v>4350</v>
      </c>
      <c r="G2745" t="s">
        <v>4352</v>
      </c>
      <c r="H2745">
        <v>3359.328</v>
      </c>
      <c r="I2745">
        <v>128.65</v>
      </c>
    </row>
    <row r="2746" spans="1:9">
      <c r="A2746" t="s">
        <v>1593</v>
      </c>
      <c r="B2746" s="1">
        <v>44319</v>
      </c>
      <c r="C2746" t="s">
        <v>4337</v>
      </c>
      <c r="D2746" t="s">
        <v>63</v>
      </c>
      <c r="E2746" t="s">
        <v>4343</v>
      </c>
      <c r="F2746" t="s">
        <v>4350</v>
      </c>
      <c r="G2746" t="s">
        <v>4353</v>
      </c>
      <c r="H2746">
        <v>164.64</v>
      </c>
      <c r="I2746">
        <v>27.52</v>
      </c>
    </row>
    <row r="2747" spans="1:9">
      <c r="A2747" t="s">
        <v>1594</v>
      </c>
      <c r="B2747" s="1">
        <v>44319</v>
      </c>
      <c r="C2747" t="s">
        <v>4339</v>
      </c>
      <c r="D2747" t="s">
        <v>63</v>
      </c>
      <c r="E2747" t="s">
        <v>4343</v>
      </c>
      <c r="F2747" t="s">
        <v>4350</v>
      </c>
      <c r="G2747" t="s">
        <v>4353</v>
      </c>
      <c r="H2747">
        <v>83.44</v>
      </c>
      <c r="I2747">
        <v>10.23</v>
      </c>
    </row>
    <row r="2748" spans="1:9">
      <c r="A2748" t="s">
        <v>1595</v>
      </c>
      <c r="B2748" s="1">
        <v>44319</v>
      </c>
      <c r="C2748" t="s">
        <v>4338</v>
      </c>
      <c r="D2748" t="s">
        <v>356</v>
      </c>
      <c r="E2748" t="s">
        <v>4342</v>
      </c>
      <c r="F2748" t="s">
        <v>4347</v>
      </c>
      <c r="G2748" t="s">
        <v>4353</v>
      </c>
      <c r="H2748">
        <v>286.44</v>
      </c>
      <c r="I2748">
        <v>36.42</v>
      </c>
    </row>
    <row r="2749" spans="1:9">
      <c r="A2749" t="s">
        <v>1596</v>
      </c>
      <c r="B2749" s="1">
        <v>44319</v>
      </c>
      <c r="C2749" t="s">
        <v>4340</v>
      </c>
      <c r="D2749" t="s">
        <v>612</v>
      </c>
      <c r="E2749" t="s">
        <v>4343</v>
      </c>
      <c r="F2749" t="s">
        <v>4346</v>
      </c>
      <c r="G2749" t="s">
        <v>4353</v>
      </c>
      <c r="H2749">
        <v>46.06</v>
      </c>
      <c r="I2749">
        <v>0.76</v>
      </c>
    </row>
    <row r="2750" spans="1:9">
      <c r="A2750" t="s">
        <v>1597</v>
      </c>
      <c r="B2750" s="1">
        <v>44319</v>
      </c>
      <c r="C2750" t="s">
        <v>4337</v>
      </c>
      <c r="D2750" t="s">
        <v>612</v>
      </c>
      <c r="E2750" t="s">
        <v>4343</v>
      </c>
      <c r="F2750" t="s">
        <v>4346</v>
      </c>
      <c r="G2750" t="s">
        <v>4353</v>
      </c>
      <c r="H2750">
        <v>105</v>
      </c>
      <c r="I2750">
        <v>39.68</v>
      </c>
    </row>
    <row r="2751" spans="1:9">
      <c r="A2751" t="s">
        <v>1578</v>
      </c>
      <c r="B2751" s="1">
        <v>44318</v>
      </c>
      <c r="C2751" t="s">
        <v>4338</v>
      </c>
      <c r="D2751" t="s">
        <v>493</v>
      </c>
      <c r="E2751" t="s">
        <v>4343</v>
      </c>
      <c r="F2751" t="s">
        <v>4348</v>
      </c>
      <c r="G2751" t="s">
        <v>4353</v>
      </c>
      <c r="H2751">
        <v>382.48</v>
      </c>
      <c r="I2751">
        <v>25.98</v>
      </c>
    </row>
    <row r="2752" spans="1:9">
      <c r="A2752" t="s">
        <v>1579</v>
      </c>
      <c r="B2752" s="1">
        <v>44318</v>
      </c>
      <c r="C2752" t="s">
        <v>4338</v>
      </c>
      <c r="D2752" t="s">
        <v>493</v>
      </c>
      <c r="E2752" t="s">
        <v>4343</v>
      </c>
      <c r="F2752" t="s">
        <v>4348</v>
      </c>
      <c r="G2752" t="s">
        <v>4353</v>
      </c>
      <c r="H2752">
        <v>201.6</v>
      </c>
      <c r="I2752">
        <v>14.99</v>
      </c>
    </row>
    <row r="2753" spans="1:9">
      <c r="A2753" t="s">
        <v>1580</v>
      </c>
      <c r="B2753" s="1">
        <v>44318</v>
      </c>
      <c r="C2753" t="s">
        <v>4337</v>
      </c>
      <c r="D2753" t="s">
        <v>493</v>
      </c>
      <c r="E2753" t="s">
        <v>4343</v>
      </c>
      <c r="F2753" t="s">
        <v>4348</v>
      </c>
      <c r="G2753" t="s">
        <v>4353</v>
      </c>
      <c r="H2753">
        <v>456.96</v>
      </c>
      <c r="I2753">
        <v>40.020000000000003</v>
      </c>
    </row>
    <row r="2754" spans="1:9">
      <c r="A2754" t="s">
        <v>1581</v>
      </c>
      <c r="B2754" s="1">
        <v>44318</v>
      </c>
      <c r="C2754" t="s">
        <v>4337</v>
      </c>
      <c r="D2754" t="s">
        <v>479</v>
      </c>
      <c r="E2754" t="s">
        <v>4343</v>
      </c>
      <c r="F2754" t="s">
        <v>4351</v>
      </c>
      <c r="G2754" t="s">
        <v>4352</v>
      </c>
      <c r="H2754">
        <v>411.6</v>
      </c>
      <c r="I2754">
        <v>14.63</v>
      </c>
    </row>
    <row r="2755" spans="1:9">
      <c r="A2755" t="s">
        <v>1582</v>
      </c>
      <c r="B2755" s="1">
        <v>44318</v>
      </c>
      <c r="C2755" t="s">
        <v>4340</v>
      </c>
      <c r="D2755" t="s">
        <v>251</v>
      </c>
      <c r="E2755" t="s">
        <v>4343</v>
      </c>
      <c r="F2755" t="s">
        <v>4348</v>
      </c>
      <c r="G2755" t="s">
        <v>4352</v>
      </c>
      <c r="H2755">
        <v>407.904</v>
      </c>
      <c r="I2755">
        <v>11.77</v>
      </c>
    </row>
    <row r="2756" spans="1:9">
      <c r="A2756" t="s">
        <v>1583</v>
      </c>
      <c r="B2756" s="1">
        <v>44318</v>
      </c>
      <c r="C2756" t="s">
        <v>4340</v>
      </c>
      <c r="D2756" t="s">
        <v>251</v>
      </c>
      <c r="E2756" t="s">
        <v>4343</v>
      </c>
      <c r="F2756" t="s">
        <v>4348</v>
      </c>
      <c r="G2756" t="s">
        <v>4352</v>
      </c>
      <c r="H2756">
        <v>4821.768</v>
      </c>
      <c r="I2756">
        <v>81.97</v>
      </c>
    </row>
    <row r="2757" spans="1:9">
      <c r="A2757" t="s">
        <v>1560</v>
      </c>
      <c r="B2757" s="1">
        <v>44317</v>
      </c>
      <c r="C2757" t="s">
        <v>4338</v>
      </c>
      <c r="D2757" t="s">
        <v>184</v>
      </c>
      <c r="E2757" t="s">
        <v>4343</v>
      </c>
      <c r="F2757" t="s">
        <v>4346</v>
      </c>
      <c r="G2757" t="s">
        <v>4354</v>
      </c>
      <c r="H2757">
        <v>2147.6</v>
      </c>
      <c r="I2757">
        <v>179.45</v>
      </c>
    </row>
    <row r="2758" spans="1:9">
      <c r="A2758" t="s">
        <v>1561</v>
      </c>
      <c r="B2758" s="1">
        <v>44317</v>
      </c>
      <c r="C2758" t="s">
        <v>4337</v>
      </c>
      <c r="D2758" t="s">
        <v>184</v>
      </c>
      <c r="E2758" t="s">
        <v>4343</v>
      </c>
      <c r="F2758" t="s">
        <v>4346</v>
      </c>
      <c r="G2758" t="s">
        <v>4352</v>
      </c>
      <c r="H2758">
        <v>5323.5</v>
      </c>
      <c r="I2758">
        <v>412.16</v>
      </c>
    </row>
    <row r="2759" spans="1:9">
      <c r="A2759" t="s">
        <v>1562</v>
      </c>
      <c r="B2759" s="1">
        <v>44317</v>
      </c>
      <c r="C2759" t="s">
        <v>4338</v>
      </c>
      <c r="D2759" t="s">
        <v>184</v>
      </c>
      <c r="E2759" t="s">
        <v>4343</v>
      </c>
      <c r="F2759" t="s">
        <v>4346</v>
      </c>
      <c r="G2759" t="s">
        <v>4353</v>
      </c>
      <c r="H2759">
        <v>646.1</v>
      </c>
      <c r="I2759">
        <v>171.64</v>
      </c>
    </row>
    <row r="2760" spans="1:9">
      <c r="A2760" t="s">
        <v>1563</v>
      </c>
      <c r="B2760" s="1">
        <v>44317</v>
      </c>
      <c r="C2760" t="s">
        <v>4337</v>
      </c>
      <c r="D2760" t="s">
        <v>184</v>
      </c>
      <c r="E2760" t="s">
        <v>4343</v>
      </c>
      <c r="F2760" t="s">
        <v>4346</v>
      </c>
      <c r="G2760" t="s">
        <v>4352</v>
      </c>
      <c r="H2760">
        <v>581.14</v>
      </c>
      <c r="I2760">
        <v>135.55000000000001</v>
      </c>
    </row>
    <row r="2761" spans="1:9">
      <c r="A2761" t="s">
        <v>1564</v>
      </c>
      <c r="B2761" s="1">
        <v>44317</v>
      </c>
      <c r="C2761" t="s">
        <v>4338</v>
      </c>
      <c r="D2761" t="s">
        <v>498</v>
      </c>
      <c r="E2761" t="s">
        <v>4344</v>
      </c>
      <c r="F2761" t="s">
        <v>4347</v>
      </c>
      <c r="G2761" t="s">
        <v>4353</v>
      </c>
      <c r="H2761">
        <v>58.295999999999999</v>
      </c>
      <c r="I2761">
        <v>9.11</v>
      </c>
    </row>
    <row r="2762" spans="1:9">
      <c r="A2762" t="s">
        <v>1565</v>
      </c>
      <c r="B2762" s="1">
        <v>44317</v>
      </c>
      <c r="C2762" t="s">
        <v>4337</v>
      </c>
      <c r="D2762" t="s">
        <v>498</v>
      </c>
      <c r="E2762" t="s">
        <v>4344</v>
      </c>
      <c r="F2762" t="s">
        <v>4347</v>
      </c>
      <c r="G2762" t="s">
        <v>4353</v>
      </c>
      <c r="H2762">
        <v>150.36000000000001</v>
      </c>
      <c r="I2762">
        <v>25.71</v>
      </c>
    </row>
    <row r="2763" spans="1:9">
      <c r="A2763" t="s">
        <v>1566</v>
      </c>
      <c r="B2763" s="1">
        <v>44317</v>
      </c>
      <c r="C2763" t="s">
        <v>4337</v>
      </c>
      <c r="D2763" t="s">
        <v>631</v>
      </c>
      <c r="E2763" t="s">
        <v>4342</v>
      </c>
      <c r="F2763" t="s">
        <v>4347</v>
      </c>
      <c r="G2763" t="s">
        <v>4353</v>
      </c>
      <c r="H2763">
        <v>1989.12</v>
      </c>
      <c r="I2763">
        <v>240.85</v>
      </c>
    </row>
    <row r="2764" spans="1:9">
      <c r="A2764" t="s">
        <v>1567</v>
      </c>
      <c r="B2764" s="1">
        <v>44317</v>
      </c>
      <c r="C2764" t="s">
        <v>4338</v>
      </c>
      <c r="D2764" t="s">
        <v>631</v>
      </c>
      <c r="E2764" t="s">
        <v>4342</v>
      </c>
      <c r="F2764" t="s">
        <v>4347</v>
      </c>
      <c r="G2764" t="s">
        <v>4353</v>
      </c>
      <c r="H2764">
        <v>13102.6</v>
      </c>
      <c r="I2764">
        <v>432.52</v>
      </c>
    </row>
    <row r="2765" spans="1:9">
      <c r="A2765" t="s">
        <v>1568</v>
      </c>
      <c r="B2765" s="1">
        <v>44317</v>
      </c>
      <c r="C2765" t="s">
        <v>4338</v>
      </c>
      <c r="D2765" t="s">
        <v>631</v>
      </c>
      <c r="E2765" t="s">
        <v>4342</v>
      </c>
      <c r="F2765" t="s">
        <v>4347</v>
      </c>
      <c r="G2765" t="s">
        <v>4353</v>
      </c>
      <c r="H2765">
        <v>651.28</v>
      </c>
      <c r="I2765">
        <v>129.37</v>
      </c>
    </row>
    <row r="2766" spans="1:9">
      <c r="A2766" t="s">
        <v>1569</v>
      </c>
      <c r="B2766" s="1">
        <v>44317</v>
      </c>
      <c r="C2766" t="s">
        <v>4338</v>
      </c>
      <c r="D2766" t="s">
        <v>631</v>
      </c>
      <c r="E2766" t="s">
        <v>4342</v>
      </c>
      <c r="F2766" t="s">
        <v>4347</v>
      </c>
      <c r="G2766" t="s">
        <v>4352</v>
      </c>
      <c r="H2766">
        <v>2457.56</v>
      </c>
      <c r="I2766">
        <v>146.13999999999999</v>
      </c>
    </row>
    <row r="2767" spans="1:9">
      <c r="A2767" t="s">
        <v>1570</v>
      </c>
      <c r="B2767" s="1">
        <v>44317</v>
      </c>
      <c r="C2767" t="s">
        <v>4338</v>
      </c>
      <c r="D2767" t="s">
        <v>296</v>
      </c>
      <c r="E2767" t="s">
        <v>4343</v>
      </c>
      <c r="F2767" t="s">
        <v>4351</v>
      </c>
      <c r="G2767" t="s">
        <v>4354</v>
      </c>
      <c r="H2767">
        <v>2712.5</v>
      </c>
      <c r="I2767">
        <v>188.17</v>
      </c>
    </row>
    <row r="2768" spans="1:9">
      <c r="A2768" t="s">
        <v>1571</v>
      </c>
      <c r="B2768" s="1">
        <v>44317</v>
      </c>
      <c r="C2768" t="s">
        <v>4338</v>
      </c>
      <c r="D2768" t="s">
        <v>296</v>
      </c>
      <c r="E2768" t="s">
        <v>4343</v>
      </c>
      <c r="F2768" t="s">
        <v>4351</v>
      </c>
      <c r="G2768" t="s">
        <v>4354</v>
      </c>
      <c r="H2768">
        <v>310.38</v>
      </c>
      <c r="I2768">
        <v>49.76</v>
      </c>
    </row>
    <row r="2769" spans="1:9">
      <c r="A2769" t="s">
        <v>1572</v>
      </c>
      <c r="B2769" s="1">
        <v>44317</v>
      </c>
      <c r="C2769" t="s">
        <v>4339</v>
      </c>
      <c r="D2769" t="s">
        <v>296</v>
      </c>
      <c r="E2769" t="s">
        <v>4343</v>
      </c>
      <c r="F2769" t="s">
        <v>4351</v>
      </c>
      <c r="G2769" t="s">
        <v>4354</v>
      </c>
      <c r="H2769">
        <v>816.34</v>
      </c>
      <c r="I2769">
        <v>73.540000000000006</v>
      </c>
    </row>
    <row r="2770" spans="1:9">
      <c r="A2770" t="s">
        <v>1573</v>
      </c>
      <c r="B2770" s="1">
        <v>44317</v>
      </c>
      <c r="C2770" t="s">
        <v>4340</v>
      </c>
      <c r="D2770" t="s">
        <v>296</v>
      </c>
      <c r="E2770" t="s">
        <v>4343</v>
      </c>
      <c r="F2770" t="s">
        <v>4351</v>
      </c>
      <c r="G2770" t="s">
        <v>4353</v>
      </c>
      <c r="H2770">
        <v>850.5</v>
      </c>
      <c r="I2770">
        <v>166.97</v>
      </c>
    </row>
    <row r="2771" spans="1:9">
      <c r="A2771" t="s">
        <v>1574</v>
      </c>
      <c r="B2771" s="1">
        <v>44317</v>
      </c>
      <c r="C2771" t="s">
        <v>4337</v>
      </c>
      <c r="D2771" t="s">
        <v>320</v>
      </c>
      <c r="E2771" t="s">
        <v>4342</v>
      </c>
      <c r="F2771" t="s">
        <v>4348</v>
      </c>
      <c r="G2771" t="s">
        <v>4354</v>
      </c>
      <c r="H2771">
        <v>6442.8</v>
      </c>
      <c r="I2771">
        <v>301.26</v>
      </c>
    </row>
    <row r="2772" spans="1:9">
      <c r="A2772" t="s">
        <v>1575</v>
      </c>
      <c r="B2772" s="1">
        <v>44317</v>
      </c>
      <c r="C2772" t="s">
        <v>4339</v>
      </c>
      <c r="D2772" t="s">
        <v>99</v>
      </c>
      <c r="E2772" t="s">
        <v>4342</v>
      </c>
      <c r="F2772" t="s">
        <v>4347</v>
      </c>
      <c r="G2772" t="s">
        <v>4354</v>
      </c>
      <c r="H2772">
        <v>528.52800000000002</v>
      </c>
      <c r="I2772">
        <v>4.45</v>
      </c>
    </row>
    <row r="2773" spans="1:9">
      <c r="A2773" t="s">
        <v>1576</v>
      </c>
      <c r="B2773" s="1">
        <v>44317</v>
      </c>
      <c r="C2773" t="s">
        <v>4338</v>
      </c>
      <c r="D2773" t="s">
        <v>491</v>
      </c>
      <c r="E2773" t="s">
        <v>4342</v>
      </c>
      <c r="F2773" t="s">
        <v>4348</v>
      </c>
      <c r="G2773" t="s">
        <v>4353</v>
      </c>
      <c r="H2773">
        <v>93.24</v>
      </c>
      <c r="I2773">
        <v>14.12</v>
      </c>
    </row>
    <row r="2774" spans="1:9">
      <c r="A2774" t="s">
        <v>1577</v>
      </c>
      <c r="B2774" s="1">
        <v>44317</v>
      </c>
      <c r="C2774" t="s">
        <v>4338</v>
      </c>
      <c r="D2774" t="s">
        <v>174</v>
      </c>
      <c r="E2774" t="s">
        <v>4343</v>
      </c>
      <c r="F2774" t="s">
        <v>4347</v>
      </c>
      <c r="G2774" t="s">
        <v>4354</v>
      </c>
      <c r="H2774">
        <v>3226.72</v>
      </c>
      <c r="I2774">
        <v>190.21</v>
      </c>
    </row>
    <row r="2775" spans="1:9">
      <c r="A2775" t="s">
        <v>1549</v>
      </c>
      <c r="B2775" s="1">
        <v>44316</v>
      </c>
      <c r="C2775" t="s">
        <v>4337</v>
      </c>
      <c r="D2775" t="s">
        <v>282</v>
      </c>
      <c r="E2775" t="s">
        <v>4342</v>
      </c>
      <c r="F2775" t="s">
        <v>4348</v>
      </c>
      <c r="G2775" t="s">
        <v>4353</v>
      </c>
      <c r="H2775">
        <v>923.3</v>
      </c>
      <c r="I2775">
        <v>161.03</v>
      </c>
    </row>
    <row r="2776" spans="1:9">
      <c r="A2776" t="s">
        <v>1550</v>
      </c>
      <c r="B2776" s="1">
        <v>44316</v>
      </c>
      <c r="C2776" t="s">
        <v>4337</v>
      </c>
      <c r="D2776" t="s">
        <v>452</v>
      </c>
      <c r="E2776" t="s">
        <v>4342</v>
      </c>
      <c r="F2776" t="s">
        <v>4348</v>
      </c>
      <c r="G2776" t="s">
        <v>4353</v>
      </c>
      <c r="H2776">
        <v>162.54</v>
      </c>
      <c r="I2776">
        <v>42.45</v>
      </c>
    </row>
    <row r="2777" spans="1:9">
      <c r="A2777" t="s">
        <v>1551</v>
      </c>
      <c r="B2777" s="1">
        <v>44316</v>
      </c>
      <c r="C2777" t="s">
        <v>4337</v>
      </c>
      <c r="D2777" t="s">
        <v>215</v>
      </c>
      <c r="E2777" t="s">
        <v>4342</v>
      </c>
      <c r="F2777" t="s">
        <v>4348</v>
      </c>
      <c r="G2777" t="s">
        <v>4353</v>
      </c>
      <c r="H2777">
        <v>1054.2</v>
      </c>
      <c r="I2777">
        <v>264.75</v>
      </c>
    </row>
    <row r="2778" spans="1:9">
      <c r="A2778" t="s">
        <v>1552</v>
      </c>
      <c r="B2778" s="1">
        <v>44316</v>
      </c>
      <c r="C2778" t="s">
        <v>4337</v>
      </c>
      <c r="D2778" t="s">
        <v>697</v>
      </c>
      <c r="E2778" t="s">
        <v>4343</v>
      </c>
      <c r="F2778" t="s">
        <v>4350</v>
      </c>
      <c r="G2778" t="s">
        <v>4353</v>
      </c>
      <c r="H2778">
        <v>164.22</v>
      </c>
      <c r="I2778">
        <v>42.15</v>
      </c>
    </row>
    <row r="2779" spans="1:9">
      <c r="A2779" t="s">
        <v>1553</v>
      </c>
      <c r="B2779" s="1">
        <v>44316</v>
      </c>
      <c r="C2779" t="s">
        <v>4339</v>
      </c>
      <c r="D2779" t="s">
        <v>697</v>
      </c>
      <c r="E2779" t="s">
        <v>4343</v>
      </c>
      <c r="F2779" t="s">
        <v>4350</v>
      </c>
      <c r="G2779" t="s">
        <v>4354</v>
      </c>
      <c r="H2779">
        <v>662.76</v>
      </c>
      <c r="I2779">
        <v>75.91</v>
      </c>
    </row>
    <row r="2780" spans="1:9">
      <c r="A2780" t="s">
        <v>1554</v>
      </c>
      <c r="B2780" s="1">
        <v>44316</v>
      </c>
      <c r="C2780" t="s">
        <v>4337</v>
      </c>
      <c r="D2780" t="s">
        <v>533</v>
      </c>
      <c r="E2780" t="s">
        <v>4343</v>
      </c>
      <c r="F2780" t="s">
        <v>4347</v>
      </c>
      <c r="G2780" t="s">
        <v>4353</v>
      </c>
      <c r="H2780">
        <v>557.9</v>
      </c>
      <c r="I2780">
        <v>166.38</v>
      </c>
    </row>
    <row r="2781" spans="1:9">
      <c r="A2781" t="s">
        <v>1555</v>
      </c>
      <c r="B2781" s="1">
        <v>44316</v>
      </c>
      <c r="C2781" t="s">
        <v>4338</v>
      </c>
      <c r="D2781" t="s">
        <v>533</v>
      </c>
      <c r="E2781" t="s">
        <v>4343</v>
      </c>
      <c r="F2781" t="s">
        <v>4347</v>
      </c>
      <c r="G2781" t="s">
        <v>4353</v>
      </c>
      <c r="H2781">
        <v>588.70000000000005</v>
      </c>
      <c r="I2781">
        <v>163.37</v>
      </c>
    </row>
    <row r="2782" spans="1:9">
      <c r="A2782" t="s">
        <v>1556</v>
      </c>
      <c r="B2782" s="1">
        <v>44316</v>
      </c>
      <c r="C2782" t="s">
        <v>4339</v>
      </c>
      <c r="D2782" t="s">
        <v>533</v>
      </c>
      <c r="E2782" t="s">
        <v>4343</v>
      </c>
      <c r="F2782" t="s">
        <v>4347</v>
      </c>
      <c r="G2782" t="s">
        <v>4353</v>
      </c>
      <c r="H2782">
        <v>1486.4639999999999</v>
      </c>
      <c r="I2782">
        <v>282.33</v>
      </c>
    </row>
    <row r="2783" spans="1:9">
      <c r="A2783" t="s">
        <v>1557</v>
      </c>
      <c r="B2783" s="1">
        <v>44316</v>
      </c>
      <c r="C2783" t="s">
        <v>4339</v>
      </c>
      <c r="D2783" t="s">
        <v>533</v>
      </c>
      <c r="E2783" t="s">
        <v>4343</v>
      </c>
      <c r="F2783" t="s">
        <v>4347</v>
      </c>
      <c r="G2783" t="s">
        <v>4354</v>
      </c>
      <c r="H2783">
        <v>1294.02</v>
      </c>
      <c r="I2783">
        <v>114.87</v>
      </c>
    </row>
    <row r="2784" spans="1:9">
      <c r="A2784" t="s">
        <v>1558</v>
      </c>
      <c r="B2784" s="1">
        <v>44316</v>
      </c>
      <c r="C2784" t="s">
        <v>4340</v>
      </c>
      <c r="D2784" t="s">
        <v>533</v>
      </c>
      <c r="E2784" t="s">
        <v>4343</v>
      </c>
      <c r="F2784" t="s">
        <v>4347</v>
      </c>
      <c r="G2784" t="s">
        <v>4353</v>
      </c>
      <c r="H2784">
        <v>1370.88</v>
      </c>
      <c r="I2784">
        <v>181.85</v>
      </c>
    </row>
    <row r="2785" spans="1:9">
      <c r="A2785" t="s">
        <v>1559</v>
      </c>
      <c r="B2785" s="1">
        <v>44316</v>
      </c>
      <c r="C2785" t="s">
        <v>4339</v>
      </c>
      <c r="D2785" t="s">
        <v>534</v>
      </c>
      <c r="E2785" t="s">
        <v>4342</v>
      </c>
      <c r="F2785" t="s">
        <v>4346</v>
      </c>
      <c r="G2785" t="s">
        <v>4353</v>
      </c>
      <c r="H2785">
        <v>490.84</v>
      </c>
      <c r="I2785">
        <v>24.86</v>
      </c>
    </row>
    <row r="2786" spans="1:9">
      <c r="A2786" t="s">
        <v>1539</v>
      </c>
      <c r="B2786" s="1">
        <v>44315</v>
      </c>
      <c r="C2786" t="s">
        <v>4338</v>
      </c>
      <c r="D2786" t="s">
        <v>645</v>
      </c>
      <c r="E2786" t="s">
        <v>4342</v>
      </c>
      <c r="F2786" t="s">
        <v>4346</v>
      </c>
      <c r="G2786" t="s">
        <v>4353</v>
      </c>
      <c r="H2786">
        <v>15834.28</v>
      </c>
      <c r="I2786">
        <v>451.84</v>
      </c>
    </row>
    <row r="2787" spans="1:9">
      <c r="A2787" t="s">
        <v>1540</v>
      </c>
      <c r="B2787" s="1">
        <v>44315</v>
      </c>
      <c r="C2787" t="s">
        <v>4340</v>
      </c>
      <c r="D2787" t="s">
        <v>645</v>
      </c>
      <c r="E2787" t="s">
        <v>4342</v>
      </c>
      <c r="F2787" t="s">
        <v>4346</v>
      </c>
      <c r="G2787" t="s">
        <v>4353</v>
      </c>
      <c r="H2787">
        <v>667.52</v>
      </c>
      <c r="I2787">
        <v>72.11</v>
      </c>
    </row>
    <row r="2788" spans="1:9">
      <c r="A2788" t="s">
        <v>1541</v>
      </c>
      <c r="B2788" s="1">
        <v>44315</v>
      </c>
      <c r="C2788" t="s">
        <v>4337</v>
      </c>
      <c r="D2788" t="s">
        <v>420</v>
      </c>
      <c r="E2788" t="s">
        <v>4344</v>
      </c>
      <c r="F2788" t="s">
        <v>4348</v>
      </c>
      <c r="G2788" t="s">
        <v>4352</v>
      </c>
      <c r="H2788">
        <v>4515.28</v>
      </c>
      <c r="I2788">
        <v>256.42</v>
      </c>
    </row>
    <row r="2789" spans="1:9">
      <c r="A2789" t="s">
        <v>1542</v>
      </c>
      <c r="B2789" s="1">
        <v>44315</v>
      </c>
      <c r="C2789" t="s">
        <v>4338</v>
      </c>
      <c r="D2789" t="s">
        <v>480</v>
      </c>
      <c r="E2789" t="s">
        <v>4342</v>
      </c>
      <c r="F2789" t="s">
        <v>4346</v>
      </c>
      <c r="G2789" t="s">
        <v>4353</v>
      </c>
      <c r="H2789">
        <v>144.98400000000001</v>
      </c>
      <c r="I2789">
        <v>3.94</v>
      </c>
    </row>
    <row r="2790" spans="1:9">
      <c r="A2790" t="s">
        <v>1543</v>
      </c>
      <c r="B2790" s="1">
        <v>44315</v>
      </c>
      <c r="C2790" t="s">
        <v>4338</v>
      </c>
      <c r="D2790" t="s">
        <v>307</v>
      </c>
      <c r="E2790" t="s">
        <v>4344</v>
      </c>
      <c r="F2790" t="s">
        <v>4350</v>
      </c>
      <c r="G2790" t="s">
        <v>4353</v>
      </c>
      <c r="H2790">
        <v>1352.4</v>
      </c>
      <c r="I2790">
        <v>174.45</v>
      </c>
    </row>
    <row r="2791" spans="1:9">
      <c r="A2791" t="s">
        <v>1544</v>
      </c>
      <c r="B2791" s="1">
        <v>44315</v>
      </c>
      <c r="C2791" t="s">
        <v>4337</v>
      </c>
      <c r="D2791" t="s">
        <v>307</v>
      </c>
      <c r="E2791" t="s">
        <v>4344</v>
      </c>
      <c r="F2791" t="s">
        <v>4350</v>
      </c>
      <c r="G2791" t="s">
        <v>4353</v>
      </c>
      <c r="H2791">
        <v>186.76</v>
      </c>
      <c r="I2791">
        <v>28.87</v>
      </c>
    </row>
    <row r="2792" spans="1:9">
      <c r="A2792" t="s">
        <v>1545</v>
      </c>
      <c r="B2792" s="1">
        <v>44315</v>
      </c>
      <c r="C2792" t="s">
        <v>4338</v>
      </c>
      <c r="D2792" t="s">
        <v>508</v>
      </c>
      <c r="E2792" t="s">
        <v>4343</v>
      </c>
      <c r="F2792" t="s">
        <v>4348</v>
      </c>
      <c r="G2792" t="s">
        <v>4354</v>
      </c>
      <c r="H2792">
        <v>432.18</v>
      </c>
      <c r="I2792">
        <v>2.35</v>
      </c>
    </row>
    <row r="2793" spans="1:9">
      <c r="A2793" t="s">
        <v>1546</v>
      </c>
      <c r="B2793" s="1">
        <v>44315</v>
      </c>
      <c r="C2793" t="s">
        <v>4337</v>
      </c>
      <c r="D2793" t="s">
        <v>508</v>
      </c>
      <c r="E2793" t="s">
        <v>4343</v>
      </c>
      <c r="F2793" t="s">
        <v>4348</v>
      </c>
      <c r="G2793" t="s">
        <v>4353</v>
      </c>
      <c r="H2793">
        <v>228.648</v>
      </c>
      <c r="I2793">
        <v>8.67</v>
      </c>
    </row>
    <row r="2794" spans="1:9">
      <c r="A2794" t="s">
        <v>1547</v>
      </c>
      <c r="B2794" s="1">
        <v>44315</v>
      </c>
      <c r="C2794" t="s">
        <v>4339</v>
      </c>
      <c r="D2794" t="s">
        <v>10</v>
      </c>
      <c r="E2794" t="s">
        <v>4343</v>
      </c>
      <c r="F2794" t="s">
        <v>4348</v>
      </c>
      <c r="G2794" t="s">
        <v>4353</v>
      </c>
      <c r="H2794">
        <v>202.02</v>
      </c>
      <c r="I2794">
        <v>16.18</v>
      </c>
    </row>
    <row r="2795" spans="1:9">
      <c r="A2795" t="s">
        <v>1548</v>
      </c>
      <c r="B2795" s="1">
        <v>44315</v>
      </c>
      <c r="C2795" t="s">
        <v>4338</v>
      </c>
      <c r="D2795" t="s">
        <v>421</v>
      </c>
      <c r="E2795" t="s">
        <v>4343</v>
      </c>
      <c r="F2795" t="s">
        <v>4348</v>
      </c>
      <c r="G2795" t="s">
        <v>4354</v>
      </c>
      <c r="H2795">
        <v>3542.28</v>
      </c>
      <c r="I2795">
        <v>160.47</v>
      </c>
    </row>
    <row r="2796" spans="1:9">
      <c r="A2796" t="s">
        <v>1532</v>
      </c>
      <c r="B2796" s="1">
        <v>44314</v>
      </c>
      <c r="C2796" t="s">
        <v>4338</v>
      </c>
      <c r="D2796" t="s">
        <v>480</v>
      </c>
      <c r="E2796" t="s">
        <v>4342</v>
      </c>
      <c r="F2796" t="s">
        <v>4346</v>
      </c>
      <c r="G2796" t="s">
        <v>4352</v>
      </c>
      <c r="H2796">
        <v>669.98400000000004</v>
      </c>
      <c r="I2796">
        <v>11.37</v>
      </c>
    </row>
    <row r="2797" spans="1:9">
      <c r="A2797" t="s">
        <v>1533</v>
      </c>
      <c r="B2797" s="1">
        <v>44314</v>
      </c>
      <c r="C2797" t="s">
        <v>4338</v>
      </c>
      <c r="D2797" t="s">
        <v>480</v>
      </c>
      <c r="E2797" t="s">
        <v>4342</v>
      </c>
      <c r="F2797" t="s">
        <v>4346</v>
      </c>
      <c r="G2797" t="s">
        <v>4353</v>
      </c>
      <c r="H2797">
        <v>84.84</v>
      </c>
      <c r="I2797">
        <v>3.62</v>
      </c>
    </row>
    <row r="2798" spans="1:9">
      <c r="A2798" t="s">
        <v>1534</v>
      </c>
      <c r="B2798" s="1">
        <v>44314</v>
      </c>
      <c r="C2798" t="s">
        <v>4339</v>
      </c>
      <c r="D2798" t="s">
        <v>480</v>
      </c>
      <c r="E2798" t="s">
        <v>4342</v>
      </c>
      <c r="F2798" t="s">
        <v>4346</v>
      </c>
      <c r="G2798" t="s">
        <v>4354</v>
      </c>
      <c r="H2798">
        <v>136.83600000000001</v>
      </c>
      <c r="I2798">
        <v>3.76</v>
      </c>
    </row>
    <row r="2799" spans="1:9">
      <c r="A2799" t="s">
        <v>1535</v>
      </c>
      <c r="B2799" s="1">
        <v>44314</v>
      </c>
      <c r="C2799" t="s">
        <v>4337</v>
      </c>
      <c r="D2799" t="s">
        <v>563</v>
      </c>
      <c r="E2799" t="s">
        <v>4343</v>
      </c>
      <c r="F2799" t="s">
        <v>4348</v>
      </c>
      <c r="G2799" t="s">
        <v>4353</v>
      </c>
      <c r="H2799">
        <v>129.696</v>
      </c>
      <c r="I2799">
        <v>3.03</v>
      </c>
    </row>
    <row r="2800" spans="1:9">
      <c r="A2800" t="s">
        <v>1536</v>
      </c>
      <c r="B2800" s="1">
        <v>44314</v>
      </c>
      <c r="C2800" t="s">
        <v>4337</v>
      </c>
      <c r="D2800" t="s">
        <v>692</v>
      </c>
      <c r="E2800" t="s">
        <v>4344</v>
      </c>
      <c r="F2800" t="s">
        <v>4346</v>
      </c>
      <c r="G2800" t="s">
        <v>4353</v>
      </c>
      <c r="H2800">
        <v>31.667999999999999</v>
      </c>
      <c r="I2800">
        <v>4.7300000000000004</v>
      </c>
    </row>
    <row r="2801" spans="1:9">
      <c r="A2801" t="s">
        <v>1537</v>
      </c>
      <c r="B2801" s="1">
        <v>44314</v>
      </c>
      <c r="C2801" t="s">
        <v>4337</v>
      </c>
      <c r="D2801" t="s">
        <v>341</v>
      </c>
      <c r="E2801" t="s">
        <v>4342</v>
      </c>
      <c r="F2801" t="s">
        <v>4349</v>
      </c>
      <c r="G2801" t="s">
        <v>4353</v>
      </c>
      <c r="H2801">
        <v>39.200000000000003</v>
      </c>
      <c r="I2801">
        <v>0.87</v>
      </c>
    </row>
    <row r="2802" spans="1:9">
      <c r="A2802" t="s">
        <v>1538</v>
      </c>
      <c r="B2802" s="1">
        <v>44314</v>
      </c>
      <c r="C2802" t="s">
        <v>4338</v>
      </c>
      <c r="D2802" t="s">
        <v>177</v>
      </c>
      <c r="E2802" t="s">
        <v>4344</v>
      </c>
      <c r="F2802" t="s">
        <v>4349</v>
      </c>
      <c r="G2802" t="s">
        <v>4353</v>
      </c>
      <c r="H2802">
        <v>85.68</v>
      </c>
      <c r="I2802">
        <v>15.33</v>
      </c>
    </row>
    <row r="2803" spans="1:9">
      <c r="A2803" t="s">
        <v>1526</v>
      </c>
      <c r="B2803" s="1">
        <v>44313</v>
      </c>
      <c r="C2803" t="s">
        <v>4338</v>
      </c>
      <c r="D2803" t="s">
        <v>162</v>
      </c>
      <c r="E2803" t="s">
        <v>4342</v>
      </c>
      <c r="F2803" t="s">
        <v>4348</v>
      </c>
      <c r="G2803" t="s">
        <v>4353</v>
      </c>
      <c r="H2803">
        <v>422.1</v>
      </c>
      <c r="I2803">
        <v>37.36</v>
      </c>
    </row>
    <row r="2804" spans="1:9">
      <c r="A2804" t="s">
        <v>1527</v>
      </c>
      <c r="B2804" s="1">
        <v>44313</v>
      </c>
      <c r="C2804" t="s">
        <v>4338</v>
      </c>
      <c r="D2804" t="s">
        <v>162</v>
      </c>
      <c r="E2804" t="s">
        <v>4342</v>
      </c>
      <c r="F2804" t="s">
        <v>4348</v>
      </c>
      <c r="G2804" t="s">
        <v>4353</v>
      </c>
      <c r="H2804">
        <v>374.5</v>
      </c>
      <c r="I2804">
        <v>19.760000000000002</v>
      </c>
    </row>
    <row r="2805" spans="1:9">
      <c r="A2805" t="s">
        <v>1528</v>
      </c>
      <c r="B2805" s="1">
        <v>44313</v>
      </c>
      <c r="C2805" t="s">
        <v>4338</v>
      </c>
      <c r="D2805" t="s">
        <v>162</v>
      </c>
      <c r="E2805" t="s">
        <v>4342</v>
      </c>
      <c r="F2805" t="s">
        <v>4348</v>
      </c>
      <c r="G2805" t="s">
        <v>4353</v>
      </c>
      <c r="H2805">
        <v>419.72</v>
      </c>
      <c r="I2805">
        <v>12.74</v>
      </c>
    </row>
    <row r="2806" spans="1:9">
      <c r="A2806" t="s">
        <v>1529</v>
      </c>
      <c r="B2806" s="1">
        <v>44313</v>
      </c>
      <c r="C2806" t="s">
        <v>4338</v>
      </c>
      <c r="D2806" t="s">
        <v>162</v>
      </c>
      <c r="E2806" t="s">
        <v>4342</v>
      </c>
      <c r="F2806" t="s">
        <v>4348</v>
      </c>
      <c r="G2806" t="s">
        <v>4353</v>
      </c>
      <c r="H2806">
        <v>33.32</v>
      </c>
      <c r="I2806">
        <v>0.56999999999999995</v>
      </c>
    </row>
    <row r="2807" spans="1:9">
      <c r="A2807" t="s">
        <v>1530</v>
      </c>
      <c r="B2807" s="1">
        <v>44313</v>
      </c>
      <c r="C2807" t="s">
        <v>4337</v>
      </c>
      <c r="D2807" t="s">
        <v>162</v>
      </c>
      <c r="E2807" t="s">
        <v>4342</v>
      </c>
      <c r="F2807" t="s">
        <v>4348</v>
      </c>
      <c r="G2807" t="s">
        <v>4353</v>
      </c>
      <c r="H2807">
        <v>2420.88</v>
      </c>
      <c r="I2807">
        <v>136.63999999999999</v>
      </c>
    </row>
    <row r="2808" spans="1:9">
      <c r="A2808" t="s">
        <v>1531</v>
      </c>
      <c r="B2808" s="1">
        <v>44313</v>
      </c>
      <c r="C2808" t="s">
        <v>4340</v>
      </c>
      <c r="D2808" t="s">
        <v>162</v>
      </c>
      <c r="E2808" t="s">
        <v>4342</v>
      </c>
      <c r="F2808" t="s">
        <v>4348</v>
      </c>
      <c r="G2808" t="s">
        <v>4352</v>
      </c>
      <c r="H2808">
        <v>387.24</v>
      </c>
      <c r="I2808">
        <v>25.34</v>
      </c>
    </row>
    <row r="2809" spans="1:9">
      <c r="A2809" t="s">
        <v>1521</v>
      </c>
      <c r="B2809" s="1">
        <v>44312</v>
      </c>
      <c r="C2809" t="s">
        <v>4338</v>
      </c>
      <c r="D2809" t="s">
        <v>411</v>
      </c>
      <c r="E2809" t="s">
        <v>4342</v>
      </c>
      <c r="F2809" t="s">
        <v>4346</v>
      </c>
      <c r="G2809" t="s">
        <v>4353</v>
      </c>
      <c r="H2809">
        <v>163.96799999999999</v>
      </c>
      <c r="I2809">
        <v>0.66</v>
      </c>
    </row>
    <row r="2810" spans="1:9">
      <c r="A2810" t="s">
        <v>1522</v>
      </c>
      <c r="B2810" s="1">
        <v>44312</v>
      </c>
      <c r="C2810" t="s">
        <v>4339</v>
      </c>
      <c r="D2810" t="s">
        <v>662</v>
      </c>
      <c r="E2810" t="s">
        <v>4342</v>
      </c>
      <c r="F2810" t="s">
        <v>4348</v>
      </c>
      <c r="G2810" t="s">
        <v>4354</v>
      </c>
      <c r="H2810">
        <v>5420.6880000000001</v>
      </c>
      <c r="I2810">
        <v>460.52</v>
      </c>
    </row>
    <row r="2811" spans="1:9">
      <c r="A2811" t="s">
        <v>1523</v>
      </c>
      <c r="B2811" s="1">
        <v>44312</v>
      </c>
      <c r="C2811" t="s">
        <v>4340</v>
      </c>
      <c r="D2811" t="s">
        <v>662</v>
      </c>
      <c r="E2811" t="s">
        <v>4342</v>
      </c>
      <c r="F2811" t="s">
        <v>4348</v>
      </c>
      <c r="G2811" t="s">
        <v>4354</v>
      </c>
      <c r="H2811">
        <v>615.88800000000003</v>
      </c>
      <c r="I2811">
        <v>29.95</v>
      </c>
    </row>
    <row r="2812" spans="1:9">
      <c r="A2812" t="s">
        <v>1524</v>
      </c>
      <c r="B2812" s="1">
        <v>44312</v>
      </c>
      <c r="C2812" t="s">
        <v>4338</v>
      </c>
      <c r="D2812" t="s">
        <v>192</v>
      </c>
      <c r="E2812" t="s">
        <v>4344</v>
      </c>
      <c r="F2812" t="s">
        <v>4348</v>
      </c>
      <c r="G2812" t="s">
        <v>4353</v>
      </c>
      <c r="H2812">
        <v>1129.8</v>
      </c>
      <c r="I2812">
        <v>245.47</v>
      </c>
    </row>
    <row r="2813" spans="1:9">
      <c r="A2813" t="s">
        <v>1525</v>
      </c>
      <c r="B2813" s="1">
        <v>44312</v>
      </c>
      <c r="C2813" t="s">
        <v>4337</v>
      </c>
      <c r="D2813" t="s">
        <v>91</v>
      </c>
      <c r="E2813" t="s">
        <v>4342</v>
      </c>
      <c r="F2813" t="s">
        <v>4351</v>
      </c>
      <c r="G2813" t="s">
        <v>4353</v>
      </c>
      <c r="H2813">
        <v>810.18</v>
      </c>
      <c r="I2813">
        <v>128.41</v>
      </c>
    </row>
    <row r="2814" spans="1:9">
      <c r="A2814" t="s">
        <v>1508</v>
      </c>
      <c r="B2814" s="1">
        <v>44311</v>
      </c>
      <c r="C2814" t="s">
        <v>4338</v>
      </c>
      <c r="D2814" t="s">
        <v>404</v>
      </c>
      <c r="E2814" t="s">
        <v>4343</v>
      </c>
      <c r="F2814" t="s">
        <v>4348</v>
      </c>
      <c r="G2814" t="s">
        <v>4354</v>
      </c>
      <c r="H2814">
        <v>620.76</v>
      </c>
      <c r="I2814">
        <v>70.42</v>
      </c>
    </row>
    <row r="2815" spans="1:9">
      <c r="A2815" t="s">
        <v>1509</v>
      </c>
      <c r="B2815" s="1">
        <v>44311</v>
      </c>
      <c r="C2815" t="s">
        <v>4339</v>
      </c>
      <c r="D2815" t="s">
        <v>404</v>
      </c>
      <c r="E2815" t="s">
        <v>4343</v>
      </c>
      <c r="F2815" t="s">
        <v>4348</v>
      </c>
      <c r="G2815" t="s">
        <v>4352</v>
      </c>
      <c r="H2815">
        <v>2331</v>
      </c>
      <c r="I2815">
        <v>271.87</v>
      </c>
    </row>
    <row r="2816" spans="1:9">
      <c r="A2816" t="s">
        <v>1510</v>
      </c>
      <c r="B2816" s="1">
        <v>44311</v>
      </c>
      <c r="C2816" t="s">
        <v>4339</v>
      </c>
      <c r="D2816" t="s">
        <v>676</v>
      </c>
      <c r="E2816" t="s">
        <v>4343</v>
      </c>
      <c r="F2816" t="s">
        <v>4346</v>
      </c>
      <c r="G2816" t="s">
        <v>4353</v>
      </c>
      <c r="H2816">
        <v>237.13200000000001</v>
      </c>
      <c r="I2816">
        <v>5.67</v>
      </c>
    </row>
    <row r="2817" spans="1:9">
      <c r="A2817" t="s">
        <v>1511</v>
      </c>
      <c r="B2817" s="1">
        <v>44311</v>
      </c>
      <c r="C2817" t="s">
        <v>4337</v>
      </c>
      <c r="D2817" t="s">
        <v>676</v>
      </c>
      <c r="E2817" t="s">
        <v>4343</v>
      </c>
      <c r="F2817" t="s">
        <v>4346</v>
      </c>
      <c r="G2817" t="s">
        <v>4353</v>
      </c>
      <c r="H2817">
        <v>7796.6279999999997</v>
      </c>
      <c r="I2817">
        <v>82.01</v>
      </c>
    </row>
    <row r="2818" spans="1:9">
      <c r="A2818" t="s">
        <v>1512</v>
      </c>
      <c r="B2818" s="1">
        <v>44311</v>
      </c>
      <c r="C2818" t="s">
        <v>4340</v>
      </c>
      <c r="D2818" t="s">
        <v>676</v>
      </c>
      <c r="E2818" t="s">
        <v>4343</v>
      </c>
      <c r="F2818" t="s">
        <v>4346</v>
      </c>
      <c r="G2818" t="s">
        <v>4353</v>
      </c>
      <c r="H2818">
        <v>297.69600000000003</v>
      </c>
      <c r="I2818">
        <v>29.54</v>
      </c>
    </row>
    <row r="2819" spans="1:9">
      <c r="A2819" t="s">
        <v>1513</v>
      </c>
      <c r="B2819" s="1">
        <v>44311</v>
      </c>
      <c r="C2819" t="s">
        <v>4340</v>
      </c>
      <c r="D2819" t="s">
        <v>676</v>
      </c>
      <c r="E2819" t="s">
        <v>4343</v>
      </c>
      <c r="F2819" t="s">
        <v>4346</v>
      </c>
      <c r="G2819" t="s">
        <v>4353</v>
      </c>
      <c r="H2819">
        <v>1007.16</v>
      </c>
      <c r="I2819">
        <v>14.6</v>
      </c>
    </row>
    <row r="2820" spans="1:9">
      <c r="A2820" t="s">
        <v>1514</v>
      </c>
      <c r="B2820" s="1">
        <v>44311</v>
      </c>
      <c r="C2820" t="s">
        <v>4337</v>
      </c>
      <c r="D2820" t="s">
        <v>676</v>
      </c>
      <c r="E2820" t="s">
        <v>4343</v>
      </c>
      <c r="F2820" t="s">
        <v>4346</v>
      </c>
      <c r="G2820" t="s">
        <v>4352</v>
      </c>
      <c r="H2820">
        <v>329.28</v>
      </c>
      <c r="I2820">
        <v>13.6</v>
      </c>
    </row>
    <row r="2821" spans="1:9">
      <c r="A2821" t="s">
        <v>1515</v>
      </c>
      <c r="B2821" s="1">
        <v>44311</v>
      </c>
      <c r="C2821" t="s">
        <v>4337</v>
      </c>
      <c r="D2821" t="s">
        <v>676</v>
      </c>
      <c r="E2821" t="s">
        <v>4343</v>
      </c>
      <c r="F2821" t="s">
        <v>4346</v>
      </c>
      <c r="G2821" t="s">
        <v>4353</v>
      </c>
      <c r="H2821">
        <v>171.36</v>
      </c>
      <c r="I2821">
        <v>18.850000000000001</v>
      </c>
    </row>
    <row r="2822" spans="1:9">
      <c r="A2822" t="s">
        <v>1516</v>
      </c>
      <c r="B2822" s="1">
        <v>44311</v>
      </c>
      <c r="C2822" t="s">
        <v>4337</v>
      </c>
      <c r="D2822" t="s">
        <v>676</v>
      </c>
      <c r="E2822" t="s">
        <v>4343</v>
      </c>
      <c r="F2822" t="s">
        <v>4346</v>
      </c>
      <c r="G2822" t="s">
        <v>4353</v>
      </c>
      <c r="H2822">
        <v>287.952</v>
      </c>
      <c r="I2822">
        <v>11.87</v>
      </c>
    </row>
    <row r="2823" spans="1:9">
      <c r="A2823" t="s">
        <v>1517</v>
      </c>
      <c r="B2823" s="1">
        <v>44311</v>
      </c>
      <c r="C2823" t="s">
        <v>4337</v>
      </c>
      <c r="D2823" t="s">
        <v>676</v>
      </c>
      <c r="E2823" t="s">
        <v>4343</v>
      </c>
      <c r="F2823" t="s">
        <v>4346</v>
      </c>
      <c r="G2823" t="s">
        <v>4353</v>
      </c>
      <c r="H2823">
        <v>359.8</v>
      </c>
      <c r="I2823">
        <v>42.83</v>
      </c>
    </row>
    <row r="2824" spans="1:9">
      <c r="A2824" t="s">
        <v>1518</v>
      </c>
      <c r="B2824" s="1">
        <v>44311</v>
      </c>
      <c r="C2824" t="s">
        <v>4338</v>
      </c>
      <c r="D2824" t="s">
        <v>18</v>
      </c>
      <c r="E2824" t="s">
        <v>4342</v>
      </c>
      <c r="F2824" t="s">
        <v>4348</v>
      </c>
      <c r="G2824" t="s">
        <v>4353</v>
      </c>
      <c r="H2824">
        <v>4167.0720000000001</v>
      </c>
      <c r="I2824">
        <v>16.54</v>
      </c>
    </row>
    <row r="2825" spans="1:9">
      <c r="A2825" t="s">
        <v>1519</v>
      </c>
      <c r="B2825" s="1">
        <v>44311</v>
      </c>
      <c r="C2825" t="s">
        <v>4338</v>
      </c>
      <c r="D2825" t="s">
        <v>18</v>
      </c>
      <c r="E2825" t="s">
        <v>4342</v>
      </c>
      <c r="F2825" t="s">
        <v>4348</v>
      </c>
      <c r="G2825" t="s">
        <v>4353</v>
      </c>
      <c r="H2825">
        <v>248.08</v>
      </c>
      <c r="I2825">
        <v>15.21</v>
      </c>
    </row>
    <row r="2826" spans="1:9">
      <c r="A2826" t="s">
        <v>1520</v>
      </c>
      <c r="B2826" s="1">
        <v>44311</v>
      </c>
      <c r="C2826" t="s">
        <v>4337</v>
      </c>
      <c r="D2826" t="s">
        <v>431</v>
      </c>
      <c r="E2826" t="s">
        <v>4344</v>
      </c>
      <c r="F2826" t="s">
        <v>4348</v>
      </c>
      <c r="G2826" t="s">
        <v>4352</v>
      </c>
      <c r="H2826">
        <v>1241.52</v>
      </c>
      <c r="I2826">
        <v>233.04</v>
      </c>
    </row>
    <row r="2827" spans="1:9">
      <c r="A2827" t="s">
        <v>1494</v>
      </c>
      <c r="B2827" s="1">
        <v>44310</v>
      </c>
      <c r="C2827" t="s">
        <v>4338</v>
      </c>
      <c r="D2827" t="s">
        <v>80</v>
      </c>
      <c r="E2827" t="s">
        <v>4342</v>
      </c>
      <c r="F2827" t="s">
        <v>4348</v>
      </c>
      <c r="G2827" t="s">
        <v>4353</v>
      </c>
      <c r="H2827">
        <v>492.1</v>
      </c>
      <c r="I2827">
        <v>13.05</v>
      </c>
    </row>
    <row r="2828" spans="1:9">
      <c r="A2828" t="s">
        <v>1495</v>
      </c>
      <c r="B2828" s="1">
        <v>44310</v>
      </c>
      <c r="C2828" t="s">
        <v>4339</v>
      </c>
      <c r="D2828" t="s">
        <v>80</v>
      </c>
      <c r="E2828" t="s">
        <v>4342</v>
      </c>
      <c r="F2828" t="s">
        <v>4348</v>
      </c>
      <c r="G2828" t="s">
        <v>4353</v>
      </c>
      <c r="H2828">
        <v>431.42399999999998</v>
      </c>
      <c r="I2828">
        <v>1.73</v>
      </c>
    </row>
    <row r="2829" spans="1:9">
      <c r="A2829" t="s">
        <v>1496</v>
      </c>
      <c r="B2829" s="1">
        <v>44310</v>
      </c>
      <c r="C2829" t="s">
        <v>4340</v>
      </c>
      <c r="D2829" t="s">
        <v>213</v>
      </c>
      <c r="E2829" t="s">
        <v>4343</v>
      </c>
      <c r="F2829" t="s">
        <v>4346</v>
      </c>
      <c r="G2829" t="s">
        <v>4354</v>
      </c>
      <c r="H2829">
        <v>777.42</v>
      </c>
      <c r="I2829">
        <v>178.19</v>
      </c>
    </row>
    <row r="2830" spans="1:9">
      <c r="A2830" t="s">
        <v>1497</v>
      </c>
      <c r="B2830" s="1">
        <v>44310</v>
      </c>
      <c r="C2830" t="s">
        <v>4339</v>
      </c>
      <c r="D2830" t="s">
        <v>349</v>
      </c>
      <c r="E2830" t="s">
        <v>4343</v>
      </c>
      <c r="F2830" t="s">
        <v>4350</v>
      </c>
      <c r="G2830" t="s">
        <v>4353</v>
      </c>
      <c r="H2830">
        <v>637.05600000000004</v>
      </c>
      <c r="I2830">
        <v>110.43</v>
      </c>
    </row>
    <row r="2831" spans="1:9">
      <c r="A2831" t="s">
        <v>1498</v>
      </c>
      <c r="B2831" s="1">
        <v>44310</v>
      </c>
      <c r="C2831" t="s">
        <v>4337</v>
      </c>
      <c r="D2831" t="s">
        <v>349</v>
      </c>
      <c r="E2831" t="s">
        <v>4343</v>
      </c>
      <c r="F2831" t="s">
        <v>4350</v>
      </c>
      <c r="G2831" t="s">
        <v>4353</v>
      </c>
      <c r="H2831">
        <v>510.44</v>
      </c>
      <c r="I2831">
        <v>121.09</v>
      </c>
    </row>
    <row r="2832" spans="1:9">
      <c r="A2832" t="s">
        <v>1499</v>
      </c>
      <c r="B2832" s="1">
        <v>44310</v>
      </c>
      <c r="C2832" t="s">
        <v>4338</v>
      </c>
      <c r="D2832" t="s">
        <v>62</v>
      </c>
      <c r="E2832" t="s">
        <v>4343</v>
      </c>
      <c r="F2832" t="s">
        <v>4347</v>
      </c>
      <c r="G2832" t="s">
        <v>4353</v>
      </c>
      <c r="H2832">
        <v>137.928</v>
      </c>
      <c r="I2832">
        <v>19.61</v>
      </c>
    </row>
    <row r="2833" spans="1:9">
      <c r="A2833" t="s">
        <v>1500</v>
      </c>
      <c r="B2833" s="1">
        <v>44310</v>
      </c>
      <c r="C2833" t="s">
        <v>4339</v>
      </c>
      <c r="D2833" t="s">
        <v>62</v>
      </c>
      <c r="E2833" t="s">
        <v>4343</v>
      </c>
      <c r="F2833" t="s">
        <v>4347</v>
      </c>
      <c r="G2833" t="s">
        <v>4352</v>
      </c>
      <c r="H2833">
        <v>1156.5119999999999</v>
      </c>
      <c r="I2833">
        <v>50.25</v>
      </c>
    </row>
    <row r="2834" spans="1:9">
      <c r="A2834" t="s">
        <v>1501</v>
      </c>
      <c r="B2834" s="1">
        <v>44310</v>
      </c>
      <c r="C2834" t="s">
        <v>4338</v>
      </c>
      <c r="D2834" t="s">
        <v>62</v>
      </c>
      <c r="E2834" t="s">
        <v>4343</v>
      </c>
      <c r="F2834" t="s">
        <v>4347</v>
      </c>
      <c r="G2834" t="s">
        <v>4353</v>
      </c>
      <c r="H2834">
        <v>88.34</v>
      </c>
      <c r="I2834">
        <v>4.68</v>
      </c>
    </row>
    <row r="2835" spans="1:9">
      <c r="A2835" t="s">
        <v>1502</v>
      </c>
      <c r="B2835" s="1">
        <v>44310</v>
      </c>
      <c r="C2835" t="s">
        <v>4337</v>
      </c>
      <c r="D2835" t="s">
        <v>62</v>
      </c>
      <c r="E2835" t="s">
        <v>4343</v>
      </c>
      <c r="F2835" t="s">
        <v>4347</v>
      </c>
      <c r="G2835" t="s">
        <v>4353</v>
      </c>
      <c r="H2835">
        <v>49.643999999999998</v>
      </c>
      <c r="I2835">
        <v>2.59</v>
      </c>
    </row>
    <row r="2836" spans="1:9">
      <c r="A2836" t="s">
        <v>1503</v>
      </c>
      <c r="B2836" s="1">
        <v>44310</v>
      </c>
      <c r="C2836" t="s">
        <v>4339</v>
      </c>
      <c r="D2836" t="s">
        <v>62</v>
      </c>
      <c r="E2836" t="s">
        <v>4343</v>
      </c>
      <c r="F2836" t="s">
        <v>4347</v>
      </c>
      <c r="G2836" t="s">
        <v>4354</v>
      </c>
      <c r="H2836">
        <v>942.48</v>
      </c>
      <c r="I2836">
        <v>46.9</v>
      </c>
    </row>
    <row r="2837" spans="1:9">
      <c r="A2837" t="s">
        <v>1504</v>
      </c>
      <c r="B2837" s="1">
        <v>44310</v>
      </c>
      <c r="C2837" t="s">
        <v>4338</v>
      </c>
      <c r="D2837" t="s">
        <v>62</v>
      </c>
      <c r="E2837" t="s">
        <v>4343</v>
      </c>
      <c r="F2837" t="s">
        <v>4347</v>
      </c>
      <c r="G2837" t="s">
        <v>4352</v>
      </c>
      <c r="H2837">
        <v>1248.1559999999999</v>
      </c>
      <c r="I2837">
        <v>98.72</v>
      </c>
    </row>
    <row r="2838" spans="1:9">
      <c r="A2838" t="s">
        <v>1505</v>
      </c>
      <c r="B2838" s="1">
        <v>44310</v>
      </c>
      <c r="C2838" t="s">
        <v>4340</v>
      </c>
      <c r="D2838" t="s">
        <v>192</v>
      </c>
      <c r="E2838" t="s">
        <v>4344</v>
      </c>
      <c r="F2838" t="s">
        <v>4348</v>
      </c>
      <c r="G2838" t="s">
        <v>4352</v>
      </c>
      <c r="H2838">
        <v>1346.52</v>
      </c>
      <c r="I2838">
        <v>231.23</v>
      </c>
    </row>
    <row r="2839" spans="1:9">
      <c r="A2839" t="s">
        <v>1506</v>
      </c>
      <c r="B2839" s="1">
        <v>44310</v>
      </c>
      <c r="C2839" t="s">
        <v>4338</v>
      </c>
      <c r="D2839" t="s">
        <v>384</v>
      </c>
      <c r="E2839" t="s">
        <v>4342</v>
      </c>
      <c r="F2839" t="s">
        <v>4350</v>
      </c>
      <c r="G2839" t="s">
        <v>4353</v>
      </c>
      <c r="H2839">
        <v>522.9</v>
      </c>
      <c r="I2839">
        <v>176.13</v>
      </c>
    </row>
    <row r="2840" spans="1:9">
      <c r="A2840" t="s">
        <v>1507</v>
      </c>
      <c r="B2840" s="1">
        <v>44310</v>
      </c>
      <c r="C2840" t="s">
        <v>4337</v>
      </c>
      <c r="D2840" t="s">
        <v>384</v>
      </c>
      <c r="E2840" t="s">
        <v>4342</v>
      </c>
      <c r="F2840" t="s">
        <v>4350</v>
      </c>
      <c r="G2840" t="s">
        <v>4354</v>
      </c>
      <c r="H2840">
        <v>2092.44</v>
      </c>
      <c r="I2840">
        <v>167.56</v>
      </c>
    </row>
    <row r="2841" spans="1:9">
      <c r="A2841" t="s">
        <v>1483</v>
      </c>
      <c r="B2841" s="1">
        <v>44308</v>
      </c>
      <c r="C2841" t="s">
        <v>4337</v>
      </c>
      <c r="D2841" t="s">
        <v>148</v>
      </c>
      <c r="E2841" t="s">
        <v>4344</v>
      </c>
      <c r="F2841" t="s">
        <v>4348</v>
      </c>
      <c r="G2841" t="s">
        <v>4353</v>
      </c>
      <c r="H2841">
        <v>44.968000000000004</v>
      </c>
      <c r="I2841">
        <v>7.78</v>
      </c>
    </row>
    <row r="2842" spans="1:9">
      <c r="A2842" t="s">
        <v>1484</v>
      </c>
      <c r="B2842" s="1">
        <v>44308</v>
      </c>
      <c r="C2842" t="s">
        <v>4338</v>
      </c>
      <c r="D2842" t="s">
        <v>148</v>
      </c>
      <c r="E2842" t="s">
        <v>4344</v>
      </c>
      <c r="F2842" t="s">
        <v>4348</v>
      </c>
      <c r="G2842" t="s">
        <v>4353</v>
      </c>
      <c r="H2842">
        <v>1120</v>
      </c>
      <c r="I2842">
        <v>105.15</v>
      </c>
    </row>
    <row r="2843" spans="1:9">
      <c r="A2843" t="s">
        <v>1485</v>
      </c>
      <c r="B2843" s="1">
        <v>44308</v>
      </c>
      <c r="C2843" t="s">
        <v>4338</v>
      </c>
      <c r="D2843" t="s">
        <v>148</v>
      </c>
      <c r="E2843" t="s">
        <v>4344</v>
      </c>
      <c r="F2843" t="s">
        <v>4348</v>
      </c>
      <c r="G2843" t="s">
        <v>4354</v>
      </c>
      <c r="H2843">
        <v>947.52</v>
      </c>
      <c r="I2843">
        <v>191.54</v>
      </c>
    </row>
    <row r="2844" spans="1:9">
      <c r="A2844" t="s">
        <v>1486</v>
      </c>
      <c r="B2844" s="1">
        <v>44308</v>
      </c>
      <c r="C2844" t="s">
        <v>4337</v>
      </c>
      <c r="D2844" t="s">
        <v>148</v>
      </c>
      <c r="E2844" t="s">
        <v>4344</v>
      </c>
      <c r="F2844" t="s">
        <v>4348</v>
      </c>
      <c r="G2844" t="s">
        <v>4353</v>
      </c>
      <c r="H2844">
        <v>64.847999999999999</v>
      </c>
      <c r="I2844">
        <v>0.71</v>
      </c>
    </row>
    <row r="2845" spans="1:9">
      <c r="A2845" t="s">
        <v>1487</v>
      </c>
      <c r="B2845" s="1">
        <v>44308</v>
      </c>
      <c r="C2845" t="s">
        <v>4337</v>
      </c>
      <c r="D2845" t="s">
        <v>148</v>
      </c>
      <c r="E2845" t="s">
        <v>4344</v>
      </c>
      <c r="F2845" t="s">
        <v>4348</v>
      </c>
      <c r="G2845" t="s">
        <v>4353</v>
      </c>
      <c r="H2845">
        <v>222.32</v>
      </c>
      <c r="I2845">
        <v>38.86</v>
      </c>
    </row>
    <row r="2846" spans="1:9">
      <c r="A2846" t="s">
        <v>1488</v>
      </c>
      <c r="B2846" s="1">
        <v>44308</v>
      </c>
      <c r="C2846" t="s">
        <v>4339</v>
      </c>
      <c r="D2846" t="s">
        <v>148</v>
      </c>
      <c r="E2846" t="s">
        <v>4344</v>
      </c>
      <c r="F2846" t="s">
        <v>4348</v>
      </c>
      <c r="G2846" t="s">
        <v>4353</v>
      </c>
      <c r="H2846">
        <v>117.93600000000001</v>
      </c>
      <c r="I2846">
        <v>2.42</v>
      </c>
    </row>
    <row r="2847" spans="1:9">
      <c r="A2847" t="s">
        <v>1489</v>
      </c>
      <c r="B2847" s="1">
        <v>44308</v>
      </c>
      <c r="C2847" t="s">
        <v>4340</v>
      </c>
      <c r="D2847" t="s">
        <v>64</v>
      </c>
      <c r="E2847" t="s">
        <v>4344</v>
      </c>
      <c r="F2847" t="s">
        <v>4348</v>
      </c>
      <c r="G2847" t="s">
        <v>4353</v>
      </c>
      <c r="H2847">
        <v>150.78</v>
      </c>
      <c r="I2847">
        <v>33.65</v>
      </c>
    </row>
    <row r="2848" spans="1:9">
      <c r="A2848" t="s">
        <v>1490</v>
      </c>
      <c r="B2848" s="1">
        <v>44308</v>
      </c>
      <c r="C2848" t="s">
        <v>4338</v>
      </c>
      <c r="D2848" t="s">
        <v>656</v>
      </c>
      <c r="E2848" t="s">
        <v>4342</v>
      </c>
      <c r="F2848" t="s">
        <v>4350</v>
      </c>
      <c r="G2848" t="s">
        <v>4352</v>
      </c>
      <c r="H2848">
        <v>280.22399999999999</v>
      </c>
      <c r="I2848">
        <v>3.56</v>
      </c>
    </row>
    <row r="2849" spans="1:9">
      <c r="A2849" t="s">
        <v>1491</v>
      </c>
      <c r="B2849" s="1">
        <v>44308</v>
      </c>
      <c r="C2849" t="s">
        <v>4339</v>
      </c>
      <c r="D2849" t="s">
        <v>656</v>
      </c>
      <c r="E2849" t="s">
        <v>4342</v>
      </c>
      <c r="F2849" t="s">
        <v>4350</v>
      </c>
      <c r="G2849" t="s">
        <v>4353</v>
      </c>
      <c r="H2849">
        <v>1606.92</v>
      </c>
      <c r="I2849">
        <v>229.93</v>
      </c>
    </row>
    <row r="2850" spans="1:9">
      <c r="A2850" t="s">
        <v>1492</v>
      </c>
      <c r="B2850" s="1">
        <v>44308</v>
      </c>
      <c r="C2850" t="s">
        <v>4339</v>
      </c>
      <c r="D2850" t="s">
        <v>656</v>
      </c>
      <c r="E2850" t="s">
        <v>4342</v>
      </c>
      <c r="F2850" t="s">
        <v>4350</v>
      </c>
      <c r="G2850" t="s">
        <v>4352</v>
      </c>
      <c r="H2850">
        <v>1776.6</v>
      </c>
      <c r="I2850">
        <v>97.97</v>
      </c>
    </row>
    <row r="2851" spans="1:9">
      <c r="A2851" t="s">
        <v>1493</v>
      </c>
      <c r="B2851" s="1">
        <v>44308</v>
      </c>
      <c r="C2851" t="s">
        <v>4339</v>
      </c>
      <c r="D2851" t="s">
        <v>656</v>
      </c>
      <c r="E2851" t="s">
        <v>4342</v>
      </c>
      <c r="F2851" t="s">
        <v>4350</v>
      </c>
      <c r="G2851" t="s">
        <v>4353</v>
      </c>
      <c r="H2851">
        <v>174.636</v>
      </c>
      <c r="I2851">
        <v>15.09</v>
      </c>
    </row>
    <row r="2852" spans="1:9">
      <c r="A2852" t="s">
        <v>1477</v>
      </c>
      <c r="B2852" s="1">
        <v>44307</v>
      </c>
      <c r="C2852" t="s">
        <v>4337</v>
      </c>
      <c r="D2852" t="s">
        <v>235</v>
      </c>
      <c r="E2852" t="s">
        <v>4342</v>
      </c>
      <c r="F2852" t="s">
        <v>4350</v>
      </c>
      <c r="G2852" t="s">
        <v>4354</v>
      </c>
      <c r="H2852">
        <v>1593.9</v>
      </c>
      <c r="I2852">
        <v>252.37</v>
      </c>
    </row>
    <row r="2853" spans="1:9">
      <c r="A2853" t="s">
        <v>1478</v>
      </c>
      <c r="B2853" s="1">
        <v>44307</v>
      </c>
      <c r="C2853" t="s">
        <v>4338</v>
      </c>
      <c r="D2853" t="s">
        <v>235</v>
      </c>
      <c r="E2853" t="s">
        <v>4342</v>
      </c>
      <c r="F2853" t="s">
        <v>4350</v>
      </c>
      <c r="G2853" t="s">
        <v>4353</v>
      </c>
      <c r="H2853">
        <v>18564.14</v>
      </c>
      <c r="I2853">
        <v>421.84</v>
      </c>
    </row>
    <row r="2854" spans="1:9">
      <c r="A2854" t="s">
        <v>1479</v>
      </c>
      <c r="B2854" s="1">
        <v>44307</v>
      </c>
      <c r="C2854" t="s">
        <v>4337</v>
      </c>
      <c r="D2854" t="s">
        <v>598</v>
      </c>
      <c r="E2854" t="s">
        <v>4342</v>
      </c>
      <c r="F2854" t="s">
        <v>4350</v>
      </c>
      <c r="G2854" t="s">
        <v>4353</v>
      </c>
      <c r="H2854">
        <v>466.48</v>
      </c>
      <c r="I2854">
        <v>11.52</v>
      </c>
    </row>
    <row r="2855" spans="1:9">
      <c r="A2855" t="s">
        <v>1480</v>
      </c>
      <c r="B2855" s="1">
        <v>44307</v>
      </c>
      <c r="C2855" t="s">
        <v>4337</v>
      </c>
      <c r="D2855" t="s">
        <v>598</v>
      </c>
      <c r="E2855" t="s">
        <v>4342</v>
      </c>
      <c r="F2855" t="s">
        <v>4350</v>
      </c>
      <c r="G2855" t="s">
        <v>4354</v>
      </c>
      <c r="H2855">
        <v>1666.56</v>
      </c>
      <c r="I2855">
        <v>122.41</v>
      </c>
    </row>
    <row r="2856" spans="1:9">
      <c r="A2856" t="s">
        <v>1481</v>
      </c>
      <c r="B2856" s="1">
        <v>44307</v>
      </c>
      <c r="C2856" t="s">
        <v>4338</v>
      </c>
      <c r="D2856" t="s">
        <v>106</v>
      </c>
      <c r="E2856" t="s">
        <v>4342</v>
      </c>
      <c r="F2856" t="s">
        <v>4350</v>
      </c>
      <c r="G2856" t="s">
        <v>4353</v>
      </c>
      <c r="H2856">
        <v>42.28</v>
      </c>
      <c r="I2856">
        <v>0.17</v>
      </c>
    </row>
    <row r="2857" spans="1:9">
      <c r="A2857" t="s">
        <v>1482</v>
      </c>
      <c r="B2857" s="1">
        <v>44307</v>
      </c>
      <c r="C2857" t="s">
        <v>4337</v>
      </c>
      <c r="D2857" t="s">
        <v>106</v>
      </c>
      <c r="E2857" t="s">
        <v>4342</v>
      </c>
      <c r="F2857" t="s">
        <v>4350</v>
      </c>
      <c r="G2857" t="s">
        <v>4354</v>
      </c>
      <c r="H2857">
        <v>5119.38</v>
      </c>
      <c r="I2857">
        <v>417.95</v>
      </c>
    </row>
    <row r="2858" spans="1:9">
      <c r="A2858" t="s">
        <v>1476</v>
      </c>
      <c r="B2858" s="1">
        <v>44306</v>
      </c>
      <c r="C2858" t="s">
        <v>4339</v>
      </c>
      <c r="D2858" t="s">
        <v>493</v>
      </c>
      <c r="E2858" t="s">
        <v>4343</v>
      </c>
      <c r="F2858" t="s">
        <v>4348</v>
      </c>
      <c r="G2858" t="s">
        <v>4353</v>
      </c>
      <c r="H2858">
        <v>90.3</v>
      </c>
      <c r="I2858">
        <v>18.71</v>
      </c>
    </row>
    <row r="2859" spans="1:9">
      <c r="A2859" t="s">
        <v>1474</v>
      </c>
      <c r="B2859" s="1">
        <v>44305</v>
      </c>
      <c r="C2859" t="s">
        <v>4338</v>
      </c>
      <c r="D2859" t="s">
        <v>245</v>
      </c>
      <c r="E2859" t="s">
        <v>4344</v>
      </c>
      <c r="F2859" t="s">
        <v>4350</v>
      </c>
      <c r="G2859" t="s">
        <v>4353</v>
      </c>
      <c r="H2859">
        <v>235.2</v>
      </c>
      <c r="I2859">
        <v>5.64</v>
      </c>
    </row>
    <row r="2860" spans="1:9">
      <c r="A2860" t="s">
        <v>1475</v>
      </c>
      <c r="B2860" s="1">
        <v>44305</v>
      </c>
      <c r="C2860" t="s">
        <v>4339</v>
      </c>
      <c r="D2860" t="s">
        <v>245</v>
      </c>
      <c r="E2860" t="s">
        <v>4344</v>
      </c>
      <c r="F2860" t="s">
        <v>4350</v>
      </c>
      <c r="G2860" t="s">
        <v>4352</v>
      </c>
      <c r="H2860">
        <v>344.73599999999999</v>
      </c>
      <c r="I2860">
        <v>41.85</v>
      </c>
    </row>
    <row r="2861" spans="1:9">
      <c r="A2861" t="s">
        <v>1473</v>
      </c>
      <c r="B2861" s="1">
        <v>44303</v>
      </c>
      <c r="C2861" t="s">
        <v>4339</v>
      </c>
      <c r="D2861" t="s">
        <v>335</v>
      </c>
      <c r="E2861" t="s">
        <v>4342</v>
      </c>
      <c r="F2861" t="s">
        <v>4347</v>
      </c>
      <c r="G2861" t="s">
        <v>4353</v>
      </c>
      <c r="H2861">
        <v>322.14</v>
      </c>
      <c r="I2861">
        <v>35.81</v>
      </c>
    </row>
    <row r="2862" spans="1:9">
      <c r="A2862" t="s">
        <v>1460</v>
      </c>
      <c r="B2862" s="1">
        <v>44302</v>
      </c>
      <c r="C2862" t="s">
        <v>4338</v>
      </c>
      <c r="D2862" t="s">
        <v>197</v>
      </c>
      <c r="E2862" t="s">
        <v>4342</v>
      </c>
      <c r="F2862" t="s">
        <v>4350</v>
      </c>
      <c r="G2862" t="s">
        <v>4354</v>
      </c>
      <c r="H2862">
        <v>705.18</v>
      </c>
      <c r="I2862">
        <v>184.59</v>
      </c>
    </row>
    <row r="2863" spans="1:9">
      <c r="A2863" t="s">
        <v>1461</v>
      </c>
      <c r="B2863" s="1">
        <v>44302</v>
      </c>
      <c r="C2863" t="s">
        <v>4339</v>
      </c>
      <c r="D2863" t="s">
        <v>197</v>
      </c>
      <c r="E2863" t="s">
        <v>4342</v>
      </c>
      <c r="F2863" t="s">
        <v>4350</v>
      </c>
      <c r="G2863" t="s">
        <v>4352</v>
      </c>
      <c r="H2863">
        <v>1162.8399999999999</v>
      </c>
      <c r="I2863">
        <v>264.72000000000003</v>
      </c>
    </row>
    <row r="2864" spans="1:9">
      <c r="A2864" t="s">
        <v>1462</v>
      </c>
      <c r="B2864" s="1">
        <v>44302</v>
      </c>
      <c r="C2864" t="s">
        <v>4340</v>
      </c>
      <c r="D2864" t="s">
        <v>641</v>
      </c>
      <c r="E2864" t="s">
        <v>4342</v>
      </c>
      <c r="F2864" t="s">
        <v>4348</v>
      </c>
      <c r="G2864" t="s">
        <v>4354</v>
      </c>
      <c r="H2864">
        <v>2724.12</v>
      </c>
      <c r="I2864">
        <v>273.72000000000003</v>
      </c>
    </row>
    <row r="2865" spans="1:9">
      <c r="A2865" t="s">
        <v>1463</v>
      </c>
      <c r="B2865" s="1">
        <v>44302</v>
      </c>
      <c r="C2865" t="s">
        <v>4338</v>
      </c>
      <c r="D2865" t="s">
        <v>46</v>
      </c>
      <c r="E2865" t="s">
        <v>4344</v>
      </c>
      <c r="F2865" t="s">
        <v>4346</v>
      </c>
      <c r="G2865" t="s">
        <v>4353</v>
      </c>
      <c r="H2865">
        <v>223.44</v>
      </c>
      <c r="I2865">
        <v>41.94</v>
      </c>
    </row>
    <row r="2866" spans="1:9">
      <c r="A2866" t="s">
        <v>1464</v>
      </c>
      <c r="B2866" s="1">
        <v>44302</v>
      </c>
      <c r="C2866" t="s">
        <v>4338</v>
      </c>
      <c r="D2866" t="s">
        <v>440</v>
      </c>
      <c r="E2866" t="s">
        <v>4342</v>
      </c>
      <c r="F2866" t="s">
        <v>4348</v>
      </c>
      <c r="G2866" t="s">
        <v>4353</v>
      </c>
      <c r="H2866">
        <v>93.24</v>
      </c>
      <c r="I2866">
        <v>0.11</v>
      </c>
    </row>
    <row r="2867" spans="1:9">
      <c r="A2867" t="s">
        <v>1465</v>
      </c>
      <c r="B2867" s="1">
        <v>44302</v>
      </c>
      <c r="C2867" t="s">
        <v>4340</v>
      </c>
      <c r="D2867" t="s">
        <v>440</v>
      </c>
      <c r="E2867" t="s">
        <v>4342</v>
      </c>
      <c r="F2867" t="s">
        <v>4348</v>
      </c>
      <c r="G2867" t="s">
        <v>4354</v>
      </c>
      <c r="H2867">
        <v>837.64800000000002</v>
      </c>
      <c r="I2867">
        <v>6.13</v>
      </c>
    </row>
    <row r="2868" spans="1:9">
      <c r="A2868" t="s">
        <v>1466</v>
      </c>
      <c r="B2868" s="1">
        <v>44302</v>
      </c>
      <c r="C2868" t="s">
        <v>4338</v>
      </c>
      <c r="D2868" t="s">
        <v>440</v>
      </c>
      <c r="E2868" t="s">
        <v>4342</v>
      </c>
      <c r="F2868" t="s">
        <v>4348</v>
      </c>
      <c r="G2868" t="s">
        <v>4353</v>
      </c>
      <c r="H2868">
        <v>513.74400000000003</v>
      </c>
      <c r="I2868">
        <v>30.04</v>
      </c>
    </row>
    <row r="2869" spans="1:9">
      <c r="A2869" t="s">
        <v>1467</v>
      </c>
      <c r="B2869" s="1">
        <v>44302</v>
      </c>
      <c r="C2869" t="s">
        <v>4337</v>
      </c>
      <c r="D2869" t="s">
        <v>440</v>
      </c>
      <c r="E2869" t="s">
        <v>4342</v>
      </c>
      <c r="F2869" t="s">
        <v>4348</v>
      </c>
      <c r="G2869" t="s">
        <v>4353</v>
      </c>
      <c r="H2869">
        <v>583.38</v>
      </c>
      <c r="I2869">
        <v>7.32</v>
      </c>
    </row>
    <row r="2870" spans="1:9">
      <c r="A2870" t="s">
        <v>1468</v>
      </c>
      <c r="B2870" s="1">
        <v>44302</v>
      </c>
      <c r="C2870" t="s">
        <v>4337</v>
      </c>
      <c r="D2870" t="s">
        <v>440</v>
      </c>
      <c r="E2870" t="s">
        <v>4342</v>
      </c>
      <c r="F2870" t="s">
        <v>4348</v>
      </c>
      <c r="G2870" t="s">
        <v>4353</v>
      </c>
      <c r="H2870">
        <v>164.64</v>
      </c>
      <c r="I2870">
        <v>29.37</v>
      </c>
    </row>
    <row r="2871" spans="1:9">
      <c r="A2871" t="s">
        <v>1469</v>
      </c>
      <c r="B2871" s="1">
        <v>44302</v>
      </c>
      <c r="C2871" t="s">
        <v>4337</v>
      </c>
      <c r="D2871" t="s">
        <v>666</v>
      </c>
      <c r="E2871" t="s">
        <v>4342</v>
      </c>
      <c r="F2871" t="s">
        <v>4348</v>
      </c>
      <c r="G2871" t="s">
        <v>4354</v>
      </c>
      <c r="H2871">
        <v>1450.68</v>
      </c>
      <c r="I2871">
        <v>126.26</v>
      </c>
    </row>
    <row r="2872" spans="1:9">
      <c r="A2872" t="s">
        <v>1470</v>
      </c>
      <c r="B2872" s="1">
        <v>44302</v>
      </c>
      <c r="C2872" t="s">
        <v>4340</v>
      </c>
      <c r="D2872" t="s">
        <v>666</v>
      </c>
      <c r="E2872" t="s">
        <v>4342</v>
      </c>
      <c r="F2872" t="s">
        <v>4348</v>
      </c>
      <c r="G2872" t="s">
        <v>4353</v>
      </c>
      <c r="H2872">
        <v>167.72</v>
      </c>
      <c r="I2872">
        <v>35.24</v>
      </c>
    </row>
    <row r="2873" spans="1:9">
      <c r="A2873" t="s">
        <v>1471</v>
      </c>
      <c r="B2873" s="1">
        <v>44302</v>
      </c>
      <c r="C2873" t="s">
        <v>4337</v>
      </c>
      <c r="D2873" t="s">
        <v>522</v>
      </c>
      <c r="E2873" t="s">
        <v>4343</v>
      </c>
      <c r="F2873" t="s">
        <v>4347</v>
      </c>
      <c r="G2873" t="s">
        <v>4354</v>
      </c>
      <c r="H2873">
        <v>5040.3149999999996</v>
      </c>
      <c r="I2873">
        <v>54.89</v>
      </c>
    </row>
    <row r="2874" spans="1:9">
      <c r="A2874" t="s">
        <v>1472</v>
      </c>
      <c r="B2874" s="1">
        <v>44302</v>
      </c>
      <c r="C2874" t="s">
        <v>4338</v>
      </c>
      <c r="D2874" t="s">
        <v>522</v>
      </c>
      <c r="E2874" t="s">
        <v>4343</v>
      </c>
      <c r="F2874" t="s">
        <v>4347</v>
      </c>
      <c r="G2874" t="s">
        <v>4353</v>
      </c>
      <c r="H2874">
        <v>1040.48</v>
      </c>
      <c r="I2874">
        <v>150.88999999999999</v>
      </c>
    </row>
    <row r="2875" spans="1:9">
      <c r="A2875" t="s">
        <v>1455</v>
      </c>
      <c r="B2875" s="1">
        <v>44301</v>
      </c>
      <c r="C2875" t="s">
        <v>4339</v>
      </c>
      <c r="D2875" t="s">
        <v>52</v>
      </c>
      <c r="E2875" t="s">
        <v>4342</v>
      </c>
      <c r="F2875" t="s">
        <v>4346</v>
      </c>
      <c r="G2875" t="s">
        <v>4354</v>
      </c>
      <c r="H2875">
        <v>1505.28</v>
      </c>
      <c r="I2875">
        <v>81.5</v>
      </c>
    </row>
    <row r="2876" spans="1:9">
      <c r="A2876" t="s">
        <v>1456</v>
      </c>
      <c r="B2876" s="1">
        <v>44301</v>
      </c>
      <c r="C2876" t="s">
        <v>4338</v>
      </c>
      <c r="D2876" t="s">
        <v>52</v>
      </c>
      <c r="E2876" t="s">
        <v>4342</v>
      </c>
      <c r="F2876" t="s">
        <v>4346</v>
      </c>
      <c r="G2876" t="s">
        <v>4353</v>
      </c>
      <c r="H2876">
        <v>247.71600000000001</v>
      </c>
      <c r="I2876">
        <v>39.130000000000003</v>
      </c>
    </row>
    <row r="2877" spans="1:9">
      <c r="A2877" t="s">
        <v>1457</v>
      </c>
      <c r="B2877" s="1">
        <v>44301</v>
      </c>
      <c r="C2877" t="s">
        <v>4337</v>
      </c>
      <c r="D2877" t="s">
        <v>453</v>
      </c>
      <c r="E2877" t="s">
        <v>4342</v>
      </c>
      <c r="F2877" t="s">
        <v>4347</v>
      </c>
      <c r="G2877" t="s">
        <v>4353</v>
      </c>
      <c r="H2877">
        <v>335.16</v>
      </c>
      <c r="I2877">
        <v>32.51</v>
      </c>
    </row>
    <row r="2878" spans="1:9">
      <c r="A2878" t="s">
        <v>1458</v>
      </c>
      <c r="B2878" s="1">
        <v>44301</v>
      </c>
      <c r="C2878" t="s">
        <v>4339</v>
      </c>
      <c r="D2878" t="s">
        <v>453</v>
      </c>
      <c r="E2878" t="s">
        <v>4342</v>
      </c>
      <c r="F2878" t="s">
        <v>4347</v>
      </c>
      <c r="G2878" t="s">
        <v>4352</v>
      </c>
      <c r="H2878">
        <v>10849.86</v>
      </c>
      <c r="I2878">
        <v>484.52</v>
      </c>
    </row>
    <row r="2879" spans="1:9">
      <c r="A2879" t="s">
        <v>1459</v>
      </c>
      <c r="B2879" s="1">
        <v>44301</v>
      </c>
      <c r="C2879" t="s">
        <v>4337</v>
      </c>
      <c r="D2879" t="s">
        <v>457</v>
      </c>
      <c r="E2879" t="s">
        <v>4344</v>
      </c>
      <c r="F2879" t="s">
        <v>4349</v>
      </c>
      <c r="G2879" t="s">
        <v>4353</v>
      </c>
      <c r="H2879">
        <v>202.02</v>
      </c>
      <c r="I2879">
        <v>14.23</v>
      </c>
    </row>
    <row r="2880" spans="1:9">
      <c r="A2880" t="s">
        <v>1440</v>
      </c>
      <c r="B2880" s="1">
        <v>44300</v>
      </c>
      <c r="C2880" t="s">
        <v>4338</v>
      </c>
      <c r="D2880" t="s">
        <v>615</v>
      </c>
      <c r="E2880" t="s">
        <v>4344</v>
      </c>
      <c r="F2880" t="s">
        <v>4350</v>
      </c>
      <c r="G2880" t="s">
        <v>4352</v>
      </c>
      <c r="H2880">
        <v>6078.1</v>
      </c>
      <c r="I2880">
        <v>305.83999999999997</v>
      </c>
    </row>
    <row r="2881" spans="1:9">
      <c r="A2881" t="s">
        <v>1441</v>
      </c>
      <c r="B2881" s="1">
        <v>44300</v>
      </c>
      <c r="C2881" t="s">
        <v>4339</v>
      </c>
      <c r="D2881" t="s">
        <v>615</v>
      </c>
      <c r="E2881" t="s">
        <v>4344</v>
      </c>
      <c r="F2881" t="s">
        <v>4350</v>
      </c>
      <c r="G2881" t="s">
        <v>4354</v>
      </c>
      <c r="H2881">
        <v>469.7</v>
      </c>
      <c r="I2881">
        <v>44.11</v>
      </c>
    </row>
    <row r="2882" spans="1:9">
      <c r="A2882" t="s">
        <v>1442</v>
      </c>
      <c r="B2882" s="1">
        <v>44300</v>
      </c>
      <c r="C2882" t="s">
        <v>4340</v>
      </c>
      <c r="D2882" t="s">
        <v>33</v>
      </c>
      <c r="E2882" t="s">
        <v>4342</v>
      </c>
      <c r="F2882" t="s">
        <v>4348</v>
      </c>
      <c r="G2882" t="s">
        <v>4352</v>
      </c>
      <c r="H2882">
        <v>8906.94</v>
      </c>
      <c r="I2882">
        <v>489.57</v>
      </c>
    </row>
    <row r="2883" spans="1:9">
      <c r="A2883" t="s">
        <v>1443</v>
      </c>
      <c r="B2883" s="1">
        <v>44300</v>
      </c>
      <c r="C2883" t="s">
        <v>4338</v>
      </c>
      <c r="D2883" t="s">
        <v>173</v>
      </c>
      <c r="E2883" t="s">
        <v>4342</v>
      </c>
      <c r="F2883" t="s">
        <v>4347</v>
      </c>
      <c r="G2883" t="s">
        <v>4353</v>
      </c>
      <c r="H2883">
        <v>3950.8</v>
      </c>
      <c r="I2883">
        <v>174.04</v>
      </c>
    </row>
    <row r="2884" spans="1:9">
      <c r="A2884" t="s">
        <v>1444</v>
      </c>
      <c r="B2884" s="1">
        <v>44300</v>
      </c>
      <c r="C2884" t="s">
        <v>4340</v>
      </c>
      <c r="D2884" t="s">
        <v>173</v>
      </c>
      <c r="E2884" t="s">
        <v>4342</v>
      </c>
      <c r="F2884" t="s">
        <v>4347</v>
      </c>
      <c r="G2884" t="s">
        <v>4352</v>
      </c>
      <c r="H2884">
        <v>1587.32</v>
      </c>
      <c r="I2884">
        <v>224.14</v>
      </c>
    </row>
    <row r="2885" spans="1:9">
      <c r="A2885" t="s">
        <v>1445</v>
      </c>
      <c r="B2885" s="1">
        <v>44300</v>
      </c>
      <c r="C2885" t="s">
        <v>4338</v>
      </c>
      <c r="D2885" t="s">
        <v>173</v>
      </c>
      <c r="E2885" t="s">
        <v>4342</v>
      </c>
      <c r="F2885" t="s">
        <v>4347</v>
      </c>
      <c r="G2885" t="s">
        <v>4353</v>
      </c>
      <c r="H2885">
        <v>312.06</v>
      </c>
      <c r="I2885">
        <v>29.12</v>
      </c>
    </row>
    <row r="2886" spans="1:9">
      <c r="A2886" t="s">
        <v>1446</v>
      </c>
      <c r="B2886" s="1">
        <v>44300</v>
      </c>
      <c r="C2886" t="s">
        <v>4339</v>
      </c>
      <c r="D2886" t="s">
        <v>173</v>
      </c>
      <c r="E2886" t="s">
        <v>4342</v>
      </c>
      <c r="F2886" t="s">
        <v>4347</v>
      </c>
      <c r="G2886" t="s">
        <v>4354</v>
      </c>
      <c r="H2886">
        <v>9084.6</v>
      </c>
      <c r="I2886">
        <v>1.71</v>
      </c>
    </row>
    <row r="2887" spans="1:9">
      <c r="A2887" t="s">
        <v>1447</v>
      </c>
      <c r="B2887" s="1">
        <v>44300</v>
      </c>
      <c r="C2887" t="s">
        <v>4338</v>
      </c>
      <c r="D2887" t="s">
        <v>173</v>
      </c>
      <c r="E2887" t="s">
        <v>4342</v>
      </c>
      <c r="F2887" t="s">
        <v>4347</v>
      </c>
      <c r="G2887" t="s">
        <v>4353</v>
      </c>
      <c r="H2887">
        <v>1286.04</v>
      </c>
      <c r="I2887">
        <v>274.85000000000002</v>
      </c>
    </row>
    <row r="2888" spans="1:9">
      <c r="A2888" t="s">
        <v>1448</v>
      </c>
      <c r="B2888" s="1">
        <v>44300</v>
      </c>
      <c r="C2888" t="s">
        <v>4337</v>
      </c>
      <c r="D2888" t="s">
        <v>173</v>
      </c>
      <c r="E2888" t="s">
        <v>4342</v>
      </c>
      <c r="F2888" t="s">
        <v>4347</v>
      </c>
      <c r="G2888" t="s">
        <v>4353</v>
      </c>
      <c r="H2888">
        <v>220.5</v>
      </c>
      <c r="I2888">
        <v>44.52</v>
      </c>
    </row>
    <row r="2889" spans="1:9">
      <c r="A2889" t="s">
        <v>1449</v>
      </c>
      <c r="B2889" s="1">
        <v>44300</v>
      </c>
      <c r="C2889" t="s">
        <v>4337</v>
      </c>
      <c r="D2889" t="s">
        <v>173</v>
      </c>
      <c r="E2889" t="s">
        <v>4342</v>
      </c>
      <c r="F2889" t="s">
        <v>4347</v>
      </c>
      <c r="G2889" t="s">
        <v>4353</v>
      </c>
      <c r="H2889">
        <v>377.21600000000001</v>
      </c>
      <c r="I2889">
        <v>2.4900000000000002</v>
      </c>
    </row>
    <row r="2890" spans="1:9">
      <c r="A2890" t="s">
        <v>1450</v>
      </c>
      <c r="B2890" s="1">
        <v>44300</v>
      </c>
      <c r="C2890" t="s">
        <v>4337</v>
      </c>
      <c r="D2890" t="s">
        <v>366</v>
      </c>
      <c r="E2890" t="s">
        <v>4342</v>
      </c>
      <c r="F2890" t="s">
        <v>4348</v>
      </c>
      <c r="G2890" t="s">
        <v>4354</v>
      </c>
      <c r="H2890">
        <v>505.84800000000001</v>
      </c>
      <c r="I2890">
        <v>22.09</v>
      </c>
    </row>
    <row r="2891" spans="1:9">
      <c r="A2891" t="s">
        <v>1451</v>
      </c>
      <c r="B2891" s="1">
        <v>44300</v>
      </c>
      <c r="C2891" t="s">
        <v>4338</v>
      </c>
      <c r="D2891" t="s">
        <v>289</v>
      </c>
      <c r="E2891" t="s">
        <v>4342</v>
      </c>
      <c r="F2891" t="s">
        <v>4346</v>
      </c>
      <c r="G2891" t="s">
        <v>4353</v>
      </c>
      <c r="H2891">
        <v>147</v>
      </c>
      <c r="I2891">
        <v>44.94</v>
      </c>
    </row>
    <row r="2892" spans="1:9">
      <c r="A2892" t="s">
        <v>1452</v>
      </c>
      <c r="B2892" s="1">
        <v>44300</v>
      </c>
      <c r="C2892" t="s">
        <v>4337</v>
      </c>
      <c r="D2892" t="s">
        <v>289</v>
      </c>
      <c r="E2892" t="s">
        <v>4342</v>
      </c>
      <c r="F2892" t="s">
        <v>4346</v>
      </c>
      <c r="G2892" t="s">
        <v>4353</v>
      </c>
      <c r="H2892">
        <v>409.92</v>
      </c>
      <c r="I2892">
        <v>16.47</v>
      </c>
    </row>
    <row r="2893" spans="1:9">
      <c r="A2893" t="s">
        <v>1453</v>
      </c>
      <c r="B2893" s="1">
        <v>44300</v>
      </c>
      <c r="C2893" t="s">
        <v>4339</v>
      </c>
      <c r="D2893" t="s">
        <v>289</v>
      </c>
      <c r="E2893" t="s">
        <v>4342</v>
      </c>
      <c r="F2893" t="s">
        <v>4346</v>
      </c>
      <c r="G2893" t="s">
        <v>4354</v>
      </c>
      <c r="H2893">
        <v>5433.12</v>
      </c>
      <c r="I2893">
        <v>378.04</v>
      </c>
    </row>
    <row r="2894" spans="1:9">
      <c r="A2894" t="s">
        <v>1454</v>
      </c>
      <c r="B2894" s="1">
        <v>44300</v>
      </c>
      <c r="C2894" t="s">
        <v>4340</v>
      </c>
      <c r="D2894" t="s">
        <v>344</v>
      </c>
      <c r="E2894" t="s">
        <v>4343</v>
      </c>
      <c r="F2894" t="s">
        <v>4347</v>
      </c>
      <c r="G2894" t="s">
        <v>4352</v>
      </c>
      <c r="H2894">
        <v>3351.6</v>
      </c>
      <c r="I2894">
        <v>210.53</v>
      </c>
    </row>
    <row r="2895" spans="1:9">
      <c r="A2895" t="s">
        <v>1434</v>
      </c>
      <c r="B2895" s="1">
        <v>44298</v>
      </c>
      <c r="C2895" t="s">
        <v>4337</v>
      </c>
      <c r="D2895" t="s">
        <v>497</v>
      </c>
      <c r="E2895" t="s">
        <v>4342</v>
      </c>
      <c r="F2895" t="s">
        <v>4351</v>
      </c>
      <c r="G2895" t="s">
        <v>4352</v>
      </c>
      <c r="H2895">
        <v>733.99199999999996</v>
      </c>
      <c r="I2895">
        <v>48.32</v>
      </c>
    </row>
    <row r="2896" spans="1:9">
      <c r="A2896" t="s">
        <v>1435</v>
      </c>
      <c r="B2896" s="1">
        <v>44298</v>
      </c>
      <c r="C2896" t="s">
        <v>4338</v>
      </c>
      <c r="D2896" t="s">
        <v>554</v>
      </c>
      <c r="E2896" t="s">
        <v>4342</v>
      </c>
      <c r="F2896" t="s">
        <v>4351</v>
      </c>
      <c r="G2896" t="s">
        <v>4353</v>
      </c>
      <c r="H2896">
        <v>650.16</v>
      </c>
      <c r="I2896">
        <v>59.49</v>
      </c>
    </row>
    <row r="2897" spans="1:9">
      <c r="A2897" t="s">
        <v>1436</v>
      </c>
      <c r="B2897" s="1">
        <v>44298</v>
      </c>
      <c r="C2897" t="s">
        <v>4337</v>
      </c>
      <c r="D2897" t="s">
        <v>383</v>
      </c>
      <c r="E2897" t="s">
        <v>4344</v>
      </c>
      <c r="F2897" t="s">
        <v>4349</v>
      </c>
      <c r="G2897" t="s">
        <v>4353</v>
      </c>
      <c r="H2897">
        <v>728.78399999999999</v>
      </c>
      <c r="I2897">
        <v>66.05</v>
      </c>
    </row>
    <row r="2898" spans="1:9">
      <c r="A2898" t="s">
        <v>1437</v>
      </c>
      <c r="B2898" s="1">
        <v>44298</v>
      </c>
      <c r="C2898" t="s">
        <v>4340</v>
      </c>
      <c r="D2898" t="s">
        <v>383</v>
      </c>
      <c r="E2898" t="s">
        <v>4344</v>
      </c>
      <c r="F2898" t="s">
        <v>4349</v>
      </c>
      <c r="G2898" t="s">
        <v>4353</v>
      </c>
      <c r="H2898">
        <v>87.024000000000001</v>
      </c>
      <c r="I2898">
        <v>9.7899999999999991</v>
      </c>
    </row>
    <row r="2899" spans="1:9">
      <c r="A2899" t="s">
        <v>1438</v>
      </c>
      <c r="B2899" s="1">
        <v>44298</v>
      </c>
      <c r="C2899" t="s">
        <v>4338</v>
      </c>
      <c r="D2899" t="s">
        <v>383</v>
      </c>
      <c r="E2899" t="s">
        <v>4344</v>
      </c>
      <c r="F2899" t="s">
        <v>4349</v>
      </c>
      <c r="G2899" t="s">
        <v>4354</v>
      </c>
      <c r="H2899">
        <v>3316.32</v>
      </c>
      <c r="I2899">
        <v>136.34</v>
      </c>
    </row>
    <row r="2900" spans="1:9">
      <c r="A2900" t="s">
        <v>1439</v>
      </c>
      <c r="B2900" s="1">
        <v>44298</v>
      </c>
      <c r="C2900" t="s">
        <v>4339</v>
      </c>
      <c r="D2900" t="s">
        <v>383</v>
      </c>
      <c r="E2900" t="s">
        <v>4344</v>
      </c>
      <c r="F2900" t="s">
        <v>4349</v>
      </c>
      <c r="G2900" t="s">
        <v>4354</v>
      </c>
      <c r="H2900">
        <v>4152.3999999999996</v>
      </c>
      <c r="I2900">
        <v>16.850000000000001</v>
      </c>
    </row>
    <row r="2901" spans="1:9">
      <c r="A2901" t="s">
        <v>1421</v>
      </c>
      <c r="B2901" s="1">
        <v>44297</v>
      </c>
      <c r="C2901" t="s">
        <v>4338</v>
      </c>
      <c r="D2901" t="s">
        <v>184</v>
      </c>
      <c r="E2901" t="s">
        <v>4343</v>
      </c>
      <c r="F2901" t="s">
        <v>4346</v>
      </c>
      <c r="G2901" t="s">
        <v>4353</v>
      </c>
      <c r="H2901">
        <v>120.96</v>
      </c>
      <c r="I2901">
        <v>11.14</v>
      </c>
    </row>
    <row r="2902" spans="1:9">
      <c r="A2902" t="s">
        <v>1422</v>
      </c>
      <c r="B2902" s="1">
        <v>44297</v>
      </c>
      <c r="C2902" t="s">
        <v>4337</v>
      </c>
      <c r="D2902" t="s">
        <v>555</v>
      </c>
      <c r="E2902" t="s">
        <v>4342</v>
      </c>
      <c r="F2902" t="s">
        <v>4346</v>
      </c>
      <c r="G2902" t="s">
        <v>4354</v>
      </c>
      <c r="H2902">
        <v>2584.96</v>
      </c>
      <c r="I2902">
        <v>227.39</v>
      </c>
    </row>
    <row r="2903" spans="1:9">
      <c r="A2903" t="s">
        <v>1423</v>
      </c>
      <c r="B2903" s="1">
        <v>44297</v>
      </c>
      <c r="C2903" t="s">
        <v>4338</v>
      </c>
      <c r="D2903" t="s">
        <v>473</v>
      </c>
      <c r="E2903" t="s">
        <v>4342</v>
      </c>
      <c r="F2903" t="s">
        <v>4347</v>
      </c>
      <c r="G2903" t="s">
        <v>4353</v>
      </c>
      <c r="H2903">
        <v>963.2</v>
      </c>
      <c r="I2903">
        <v>101.56</v>
      </c>
    </row>
    <row r="2904" spans="1:9">
      <c r="A2904" t="s">
        <v>1424</v>
      </c>
      <c r="B2904" s="1">
        <v>44297</v>
      </c>
      <c r="C2904" t="s">
        <v>4339</v>
      </c>
      <c r="D2904" t="s">
        <v>473</v>
      </c>
      <c r="E2904" t="s">
        <v>4342</v>
      </c>
      <c r="F2904" t="s">
        <v>4347</v>
      </c>
      <c r="G2904" t="s">
        <v>4353</v>
      </c>
      <c r="H2904">
        <v>259.7</v>
      </c>
      <c r="I2904">
        <v>22.64</v>
      </c>
    </row>
    <row r="2905" spans="1:9">
      <c r="A2905" t="s">
        <v>1425</v>
      </c>
      <c r="B2905" s="1">
        <v>44297</v>
      </c>
      <c r="C2905" t="s">
        <v>4339</v>
      </c>
      <c r="D2905" t="s">
        <v>473</v>
      </c>
      <c r="E2905" t="s">
        <v>4342</v>
      </c>
      <c r="F2905" t="s">
        <v>4347</v>
      </c>
      <c r="G2905" t="s">
        <v>4352</v>
      </c>
      <c r="H2905">
        <v>2372.16</v>
      </c>
      <c r="I2905">
        <v>112.78</v>
      </c>
    </row>
    <row r="2906" spans="1:9">
      <c r="A2906" t="s">
        <v>1426</v>
      </c>
      <c r="B2906" s="1">
        <v>44297</v>
      </c>
      <c r="C2906" t="s">
        <v>4340</v>
      </c>
      <c r="D2906" t="s">
        <v>473</v>
      </c>
      <c r="E2906" t="s">
        <v>4342</v>
      </c>
      <c r="F2906" t="s">
        <v>4347</v>
      </c>
      <c r="G2906" t="s">
        <v>4354</v>
      </c>
      <c r="H2906">
        <v>395.92</v>
      </c>
      <c r="I2906">
        <v>38.47</v>
      </c>
    </row>
    <row r="2907" spans="1:9">
      <c r="A2907" t="s">
        <v>1427</v>
      </c>
      <c r="B2907" s="1">
        <v>44297</v>
      </c>
      <c r="C2907" t="s">
        <v>4338</v>
      </c>
      <c r="D2907" t="s">
        <v>473</v>
      </c>
      <c r="E2907" t="s">
        <v>4342</v>
      </c>
      <c r="F2907" t="s">
        <v>4347</v>
      </c>
      <c r="G2907" t="s">
        <v>4353</v>
      </c>
      <c r="H2907">
        <v>780.08</v>
      </c>
      <c r="I2907">
        <v>187.66</v>
      </c>
    </row>
    <row r="2908" spans="1:9">
      <c r="A2908" t="s">
        <v>1428</v>
      </c>
      <c r="B2908" s="1">
        <v>44297</v>
      </c>
      <c r="C2908" t="s">
        <v>4338</v>
      </c>
      <c r="D2908" t="s">
        <v>382</v>
      </c>
      <c r="E2908" t="s">
        <v>4343</v>
      </c>
      <c r="F2908" t="s">
        <v>4349</v>
      </c>
      <c r="G2908" t="s">
        <v>4353</v>
      </c>
      <c r="H2908">
        <v>1519.7</v>
      </c>
      <c r="I2908">
        <v>179.49</v>
      </c>
    </row>
    <row r="2909" spans="1:9">
      <c r="A2909" t="s">
        <v>1429</v>
      </c>
      <c r="B2909" s="1">
        <v>44297</v>
      </c>
      <c r="C2909" t="s">
        <v>4337</v>
      </c>
      <c r="D2909" t="s">
        <v>382</v>
      </c>
      <c r="E2909" t="s">
        <v>4343</v>
      </c>
      <c r="F2909" t="s">
        <v>4349</v>
      </c>
      <c r="G2909" t="s">
        <v>4353</v>
      </c>
      <c r="H2909">
        <v>340.76</v>
      </c>
      <c r="I2909">
        <v>45.96</v>
      </c>
    </row>
    <row r="2910" spans="1:9">
      <c r="A2910" t="s">
        <v>1430</v>
      </c>
      <c r="B2910" s="1">
        <v>44297</v>
      </c>
      <c r="C2910" t="s">
        <v>4337</v>
      </c>
      <c r="D2910" t="s">
        <v>382</v>
      </c>
      <c r="E2910" t="s">
        <v>4343</v>
      </c>
      <c r="F2910" t="s">
        <v>4349</v>
      </c>
      <c r="G2910" t="s">
        <v>4353</v>
      </c>
      <c r="H2910">
        <v>383.18</v>
      </c>
      <c r="I2910">
        <v>38.46</v>
      </c>
    </row>
    <row r="2911" spans="1:9">
      <c r="A2911" t="s">
        <v>1431</v>
      </c>
      <c r="B2911" s="1">
        <v>44297</v>
      </c>
      <c r="C2911" t="s">
        <v>4338</v>
      </c>
      <c r="D2911" t="s">
        <v>382</v>
      </c>
      <c r="E2911" t="s">
        <v>4343</v>
      </c>
      <c r="F2911" t="s">
        <v>4349</v>
      </c>
      <c r="G2911" t="s">
        <v>4354</v>
      </c>
      <c r="H2911">
        <v>1544.76</v>
      </c>
      <c r="I2911">
        <v>121.02</v>
      </c>
    </row>
    <row r="2912" spans="1:9">
      <c r="A2912" t="s">
        <v>1432</v>
      </c>
      <c r="B2912" s="1">
        <v>44297</v>
      </c>
      <c r="C2912" t="s">
        <v>4338</v>
      </c>
      <c r="D2912" t="s">
        <v>382</v>
      </c>
      <c r="E2912" t="s">
        <v>4343</v>
      </c>
      <c r="F2912" t="s">
        <v>4349</v>
      </c>
      <c r="G2912" t="s">
        <v>4354</v>
      </c>
      <c r="H2912">
        <v>2325.96</v>
      </c>
      <c r="I2912">
        <v>155.33000000000001</v>
      </c>
    </row>
    <row r="2913" spans="1:9">
      <c r="A2913" t="s">
        <v>1433</v>
      </c>
      <c r="B2913" s="1">
        <v>44297</v>
      </c>
      <c r="C2913" t="s">
        <v>4338</v>
      </c>
      <c r="D2913" t="s">
        <v>382</v>
      </c>
      <c r="E2913" t="s">
        <v>4343</v>
      </c>
      <c r="F2913" t="s">
        <v>4349</v>
      </c>
      <c r="G2913" t="s">
        <v>4354</v>
      </c>
      <c r="H2913">
        <v>1754.76</v>
      </c>
      <c r="I2913">
        <v>195.81</v>
      </c>
    </row>
    <row r="2914" spans="1:9">
      <c r="A2914" t="s">
        <v>1412</v>
      </c>
      <c r="B2914" s="1">
        <v>44296</v>
      </c>
      <c r="C2914" t="s">
        <v>4338</v>
      </c>
      <c r="D2914" t="s">
        <v>99</v>
      </c>
      <c r="E2914" t="s">
        <v>4342</v>
      </c>
      <c r="F2914" t="s">
        <v>4347</v>
      </c>
      <c r="G2914" t="s">
        <v>4353</v>
      </c>
      <c r="H2914">
        <v>130.47999999999999</v>
      </c>
      <c r="I2914">
        <v>22.51</v>
      </c>
    </row>
    <row r="2915" spans="1:9">
      <c r="A2915" t="s">
        <v>1413</v>
      </c>
      <c r="B2915" s="1">
        <v>44296</v>
      </c>
      <c r="C2915" t="s">
        <v>4338</v>
      </c>
      <c r="D2915" t="s">
        <v>99</v>
      </c>
      <c r="E2915" t="s">
        <v>4342</v>
      </c>
      <c r="F2915" t="s">
        <v>4347</v>
      </c>
      <c r="G2915" t="s">
        <v>4352</v>
      </c>
      <c r="H2915">
        <v>3571.68</v>
      </c>
      <c r="I2915">
        <v>299.07</v>
      </c>
    </row>
    <row r="2916" spans="1:9">
      <c r="A2916" t="s">
        <v>1414</v>
      </c>
      <c r="B2916" s="1">
        <v>44296</v>
      </c>
      <c r="C2916" t="s">
        <v>4339</v>
      </c>
      <c r="D2916" t="s">
        <v>99</v>
      </c>
      <c r="E2916" t="s">
        <v>4342</v>
      </c>
      <c r="F2916" t="s">
        <v>4347</v>
      </c>
      <c r="G2916" t="s">
        <v>4353</v>
      </c>
      <c r="H2916">
        <v>322.56</v>
      </c>
      <c r="I2916">
        <v>41.19</v>
      </c>
    </row>
    <row r="2917" spans="1:9">
      <c r="A2917" t="s">
        <v>1415</v>
      </c>
      <c r="B2917" s="1">
        <v>44296</v>
      </c>
      <c r="C2917" t="s">
        <v>4339</v>
      </c>
      <c r="D2917" t="s">
        <v>99</v>
      </c>
      <c r="E2917" t="s">
        <v>4342</v>
      </c>
      <c r="F2917" t="s">
        <v>4347</v>
      </c>
      <c r="G2917" t="s">
        <v>4353</v>
      </c>
      <c r="H2917">
        <v>787.5</v>
      </c>
      <c r="I2917">
        <v>118.58</v>
      </c>
    </row>
    <row r="2918" spans="1:9">
      <c r="A2918" t="s">
        <v>1416</v>
      </c>
      <c r="B2918" s="1">
        <v>44296</v>
      </c>
      <c r="C2918" t="s">
        <v>4340</v>
      </c>
      <c r="D2918" t="s">
        <v>108</v>
      </c>
      <c r="E2918" t="s">
        <v>4342</v>
      </c>
      <c r="F2918" t="s">
        <v>4346</v>
      </c>
      <c r="G2918" t="s">
        <v>4353</v>
      </c>
      <c r="H2918">
        <v>277.2</v>
      </c>
      <c r="I2918">
        <v>31.79</v>
      </c>
    </row>
    <row r="2919" spans="1:9">
      <c r="A2919" t="s">
        <v>1417</v>
      </c>
      <c r="B2919" s="1">
        <v>44296</v>
      </c>
      <c r="C2919" t="s">
        <v>4338</v>
      </c>
      <c r="D2919" t="s">
        <v>265</v>
      </c>
      <c r="E2919" t="s">
        <v>4342</v>
      </c>
      <c r="F2919" t="s">
        <v>4351</v>
      </c>
      <c r="G2919" t="s">
        <v>4353</v>
      </c>
      <c r="H2919">
        <v>1421.28</v>
      </c>
      <c r="I2919">
        <v>141.87</v>
      </c>
    </row>
    <row r="2920" spans="1:9">
      <c r="A2920" t="s">
        <v>1418</v>
      </c>
      <c r="B2920" s="1">
        <v>44296</v>
      </c>
      <c r="C2920" t="s">
        <v>4339</v>
      </c>
      <c r="D2920" t="s">
        <v>265</v>
      </c>
      <c r="E2920" t="s">
        <v>4342</v>
      </c>
      <c r="F2920" t="s">
        <v>4351</v>
      </c>
      <c r="G2920" t="s">
        <v>4353</v>
      </c>
      <c r="H2920">
        <v>88.76</v>
      </c>
      <c r="I2920">
        <v>14.77</v>
      </c>
    </row>
    <row r="2921" spans="1:9">
      <c r="A2921" t="s">
        <v>1419</v>
      </c>
      <c r="B2921" s="1">
        <v>44296</v>
      </c>
      <c r="C2921" t="s">
        <v>4340</v>
      </c>
      <c r="D2921" t="s">
        <v>102</v>
      </c>
      <c r="E2921" t="s">
        <v>4343</v>
      </c>
      <c r="F2921" t="s">
        <v>4347</v>
      </c>
      <c r="G2921" t="s">
        <v>4354</v>
      </c>
      <c r="H2921">
        <v>3846.64</v>
      </c>
      <c r="I2921">
        <v>289.79000000000002</v>
      </c>
    </row>
    <row r="2922" spans="1:9">
      <c r="A2922" t="s">
        <v>1420</v>
      </c>
      <c r="B2922" s="1">
        <v>44296</v>
      </c>
      <c r="C2922" t="s">
        <v>4338</v>
      </c>
      <c r="D2922" t="s">
        <v>102</v>
      </c>
      <c r="E2922" t="s">
        <v>4343</v>
      </c>
      <c r="F2922" t="s">
        <v>4347</v>
      </c>
      <c r="G2922" t="s">
        <v>4353</v>
      </c>
      <c r="H2922">
        <v>7401.66</v>
      </c>
      <c r="I2922">
        <v>498.61</v>
      </c>
    </row>
    <row r="2923" spans="1:9">
      <c r="A2923" t="s">
        <v>1405</v>
      </c>
      <c r="B2923" s="1">
        <v>44295</v>
      </c>
      <c r="C2923" t="s">
        <v>4338</v>
      </c>
      <c r="D2923" t="s">
        <v>133</v>
      </c>
      <c r="E2923" t="s">
        <v>4343</v>
      </c>
      <c r="F2923" t="s">
        <v>4346</v>
      </c>
      <c r="G2923" t="s">
        <v>4354</v>
      </c>
      <c r="H2923">
        <v>1863.232</v>
      </c>
      <c r="I2923">
        <v>46.26</v>
      </c>
    </row>
    <row r="2924" spans="1:9">
      <c r="A2924" t="s">
        <v>1406</v>
      </c>
      <c r="B2924" s="1">
        <v>44295</v>
      </c>
      <c r="C2924" t="s">
        <v>4337</v>
      </c>
      <c r="D2924" t="s">
        <v>133</v>
      </c>
      <c r="E2924" t="s">
        <v>4343</v>
      </c>
      <c r="F2924" t="s">
        <v>4346</v>
      </c>
      <c r="G2924" t="s">
        <v>4353</v>
      </c>
      <c r="H2924">
        <v>156.24</v>
      </c>
      <c r="I2924">
        <v>9.1199999999999992</v>
      </c>
    </row>
    <row r="2925" spans="1:9">
      <c r="A2925" t="s">
        <v>1407</v>
      </c>
      <c r="B2925" s="1">
        <v>44295</v>
      </c>
      <c r="C2925" t="s">
        <v>4338</v>
      </c>
      <c r="D2925" t="s">
        <v>602</v>
      </c>
      <c r="E2925" t="s">
        <v>4343</v>
      </c>
      <c r="F2925" t="s">
        <v>4348</v>
      </c>
      <c r="G2925" t="s">
        <v>4354</v>
      </c>
      <c r="H2925">
        <v>720.3</v>
      </c>
      <c r="I2925">
        <v>52.04</v>
      </c>
    </row>
    <row r="2926" spans="1:9">
      <c r="A2926" t="s">
        <v>1408</v>
      </c>
      <c r="B2926" s="1">
        <v>44295</v>
      </c>
      <c r="C2926" t="s">
        <v>4337</v>
      </c>
      <c r="D2926" t="s">
        <v>602</v>
      </c>
      <c r="E2926" t="s">
        <v>4343</v>
      </c>
      <c r="F2926" t="s">
        <v>4348</v>
      </c>
      <c r="G2926" t="s">
        <v>4354</v>
      </c>
      <c r="H2926">
        <v>576.38</v>
      </c>
      <c r="I2926">
        <v>90.15</v>
      </c>
    </row>
    <row r="2927" spans="1:9">
      <c r="A2927" t="s">
        <v>1409</v>
      </c>
      <c r="B2927" s="1">
        <v>44295</v>
      </c>
      <c r="C2927" t="s">
        <v>4339</v>
      </c>
      <c r="D2927" t="s">
        <v>528</v>
      </c>
      <c r="E2927" t="s">
        <v>4342</v>
      </c>
      <c r="F2927" t="s">
        <v>4346</v>
      </c>
      <c r="G2927" t="s">
        <v>4354</v>
      </c>
      <c r="H2927">
        <v>218.4</v>
      </c>
      <c r="I2927">
        <v>23.28</v>
      </c>
    </row>
    <row r="2928" spans="1:9">
      <c r="A2928" t="s">
        <v>1410</v>
      </c>
      <c r="B2928" s="1">
        <v>44295</v>
      </c>
      <c r="C2928" t="s">
        <v>4340</v>
      </c>
      <c r="D2928" t="s">
        <v>528</v>
      </c>
      <c r="E2928" t="s">
        <v>4342</v>
      </c>
      <c r="F2928" t="s">
        <v>4346</v>
      </c>
      <c r="G2928" t="s">
        <v>4353</v>
      </c>
      <c r="H2928">
        <v>261.66000000000003</v>
      </c>
      <c r="I2928">
        <v>22.56</v>
      </c>
    </row>
    <row r="2929" spans="1:9">
      <c r="A2929" t="s">
        <v>1411</v>
      </c>
      <c r="B2929" s="1">
        <v>44295</v>
      </c>
      <c r="C2929" t="s">
        <v>4339</v>
      </c>
      <c r="D2929" t="s">
        <v>528</v>
      </c>
      <c r="E2929" t="s">
        <v>4342</v>
      </c>
      <c r="F2929" t="s">
        <v>4346</v>
      </c>
      <c r="G2929" t="s">
        <v>4352</v>
      </c>
      <c r="H2929">
        <v>564.76</v>
      </c>
      <c r="I2929">
        <v>162.26</v>
      </c>
    </row>
    <row r="2930" spans="1:9">
      <c r="A2930" t="s">
        <v>1394</v>
      </c>
      <c r="B2930" s="1">
        <v>44294</v>
      </c>
      <c r="C2930" t="s">
        <v>4339</v>
      </c>
      <c r="D2930" t="s">
        <v>413</v>
      </c>
      <c r="E2930" t="s">
        <v>4343</v>
      </c>
      <c r="F2930" t="s">
        <v>4348</v>
      </c>
      <c r="G2930" t="s">
        <v>4353</v>
      </c>
      <c r="H2930">
        <v>219.8</v>
      </c>
      <c r="I2930">
        <v>15.33</v>
      </c>
    </row>
    <row r="2931" spans="1:9">
      <c r="A2931" t="s">
        <v>1395</v>
      </c>
      <c r="B2931" s="1">
        <v>44294</v>
      </c>
      <c r="C2931" t="s">
        <v>4338</v>
      </c>
      <c r="D2931" t="s">
        <v>546</v>
      </c>
      <c r="E2931" t="s">
        <v>4343</v>
      </c>
      <c r="F2931" t="s">
        <v>4349</v>
      </c>
      <c r="G2931" t="s">
        <v>4353</v>
      </c>
      <c r="H2931">
        <v>108.36</v>
      </c>
      <c r="I2931">
        <v>38.869999999999997</v>
      </c>
    </row>
    <row r="2932" spans="1:9">
      <c r="A2932" t="s">
        <v>1396</v>
      </c>
      <c r="B2932" s="1">
        <v>44294</v>
      </c>
      <c r="C2932" t="s">
        <v>4340</v>
      </c>
      <c r="D2932" t="s">
        <v>546</v>
      </c>
      <c r="E2932" t="s">
        <v>4343</v>
      </c>
      <c r="F2932" t="s">
        <v>4349</v>
      </c>
      <c r="G2932" t="s">
        <v>4353</v>
      </c>
      <c r="H2932">
        <v>376.23599999999999</v>
      </c>
      <c r="I2932">
        <v>18.54</v>
      </c>
    </row>
    <row r="2933" spans="1:9">
      <c r="A2933" t="s">
        <v>1397</v>
      </c>
      <c r="B2933" s="1">
        <v>44294</v>
      </c>
      <c r="C2933" t="s">
        <v>4338</v>
      </c>
      <c r="D2933" t="s">
        <v>55</v>
      </c>
      <c r="E2933" t="s">
        <v>4344</v>
      </c>
      <c r="F2933" t="s">
        <v>4348</v>
      </c>
      <c r="G2933" t="s">
        <v>4353</v>
      </c>
      <c r="H2933">
        <v>222.32</v>
      </c>
      <c r="I2933">
        <v>46.81</v>
      </c>
    </row>
    <row r="2934" spans="1:9">
      <c r="A2934" t="s">
        <v>1398</v>
      </c>
      <c r="B2934" s="1">
        <v>44294</v>
      </c>
      <c r="C2934" t="s">
        <v>4338</v>
      </c>
      <c r="D2934" t="s">
        <v>55</v>
      </c>
      <c r="E2934" t="s">
        <v>4344</v>
      </c>
      <c r="F2934" t="s">
        <v>4348</v>
      </c>
      <c r="G2934" t="s">
        <v>4353</v>
      </c>
      <c r="H2934">
        <v>675.22</v>
      </c>
      <c r="I2934">
        <v>155.66</v>
      </c>
    </row>
    <row r="2935" spans="1:9">
      <c r="A2935" t="s">
        <v>1399</v>
      </c>
      <c r="B2935" s="1">
        <v>44294</v>
      </c>
      <c r="C2935" t="s">
        <v>4338</v>
      </c>
      <c r="D2935" t="s">
        <v>55</v>
      </c>
      <c r="E2935" t="s">
        <v>4344</v>
      </c>
      <c r="F2935" t="s">
        <v>4348</v>
      </c>
      <c r="G2935" t="s">
        <v>4354</v>
      </c>
      <c r="H2935">
        <v>5799.78</v>
      </c>
      <c r="I2935">
        <v>493.82</v>
      </c>
    </row>
    <row r="2936" spans="1:9">
      <c r="A2936" t="s">
        <v>1400</v>
      </c>
      <c r="B2936" s="1">
        <v>44294</v>
      </c>
      <c r="C2936" t="s">
        <v>4339</v>
      </c>
      <c r="D2936" t="s">
        <v>55</v>
      </c>
      <c r="E2936" t="s">
        <v>4344</v>
      </c>
      <c r="F2936" t="s">
        <v>4348</v>
      </c>
      <c r="G2936" t="s">
        <v>4353</v>
      </c>
      <c r="H2936">
        <v>127.68</v>
      </c>
      <c r="I2936">
        <v>11.63</v>
      </c>
    </row>
    <row r="2937" spans="1:9">
      <c r="A2937" t="s">
        <v>1401</v>
      </c>
      <c r="B2937" s="1">
        <v>44294</v>
      </c>
      <c r="C2937" t="s">
        <v>4338</v>
      </c>
      <c r="D2937" t="s">
        <v>542</v>
      </c>
      <c r="E2937" t="s">
        <v>4342</v>
      </c>
      <c r="F2937" t="s">
        <v>4348</v>
      </c>
      <c r="G2937" t="s">
        <v>4352</v>
      </c>
      <c r="H2937">
        <v>1197.28</v>
      </c>
      <c r="I2937">
        <v>244.54</v>
      </c>
    </row>
    <row r="2938" spans="1:9">
      <c r="A2938" t="s">
        <v>1402</v>
      </c>
      <c r="B2938" s="1">
        <v>44294</v>
      </c>
      <c r="C2938" t="s">
        <v>4337</v>
      </c>
      <c r="D2938" t="s">
        <v>487</v>
      </c>
      <c r="E2938" t="s">
        <v>4342</v>
      </c>
      <c r="F2938" t="s">
        <v>4347</v>
      </c>
      <c r="G2938" t="s">
        <v>4352</v>
      </c>
      <c r="H2938">
        <v>2444.6799999999998</v>
      </c>
      <c r="I2938">
        <v>233.39</v>
      </c>
    </row>
    <row r="2939" spans="1:9">
      <c r="A2939" t="s">
        <v>1403</v>
      </c>
      <c r="B2939" s="1">
        <v>44294</v>
      </c>
      <c r="C2939" t="s">
        <v>4338</v>
      </c>
      <c r="D2939" t="s">
        <v>487</v>
      </c>
      <c r="E2939" t="s">
        <v>4342</v>
      </c>
      <c r="F2939" t="s">
        <v>4347</v>
      </c>
      <c r="G2939" t="s">
        <v>4353</v>
      </c>
      <c r="H2939">
        <v>191.52</v>
      </c>
      <c r="I2939">
        <v>47.11</v>
      </c>
    </row>
    <row r="2940" spans="1:9">
      <c r="A2940" t="s">
        <v>1404</v>
      </c>
      <c r="B2940" s="1">
        <v>44294</v>
      </c>
      <c r="C2940" t="s">
        <v>4338</v>
      </c>
      <c r="D2940" t="s">
        <v>487</v>
      </c>
      <c r="E2940" t="s">
        <v>4342</v>
      </c>
      <c r="F2940" t="s">
        <v>4347</v>
      </c>
      <c r="G2940" t="s">
        <v>4352</v>
      </c>
      <c r="H2940">
        <v>3824.52</v>
      </c>
      <c r="I2940">
        <v>179.09</v>
      </c>
    </row>
    <row r="2941" spans="1:9">
      <c r="A2941" t="s">
        <v>1392</v>
      </c>
      <c r="B2941" s="1">
        <v>44293</v>
      </c>
      <c r="C2941" t="s">
        <v>4338</v>
      </c>
      <c r="D2941" t="s">
        <v>277</v>
      </c>
      <c r="E2941" t="s">
        <v>4342</v>
      </c>
      <c r="F2941" t="s">
        <v>4347</v>
      </c>
      <c r="G2941" t="s">
        <v>4352</v>
      </c>
      <c r="H2941">
        <v>376.488</v>
      </c>
      <c r="I2941">
        <v>15.08</v>
      </c>
    </row>
    <row r="2942" spans="1:9">
      <c r="A2942" t="s">
        <v>1393</v>
      </c>
      <c r="B2942" s="1">
        <v>44293</v>
      </c>
      <c r="C2942" t="s">
        <v>4339</v>
      </c>
      <c r="D2942" t="s">
        <v>706</v>
      </c>
      <c r="E2942" t="s">
        <v>4342</v>
      </c>
      <c r="F2942" t="s">
        <v>4349</v>
      </c>
      <c r="G2942" t="s">
        <v>4354</v>
      </c>
      <c r="H2942">
        <v>558.32000000000005</v>
      </c>
      <c r="I2942">
        <v>168.63</v>
      </c>
    </row>
    <row r="2943" spans="1:9">
      <c r="A2943" t="s">
        <v>1391</v>
      </c>
      <c r="B2943" s="1">
        <v>44292</v>
      </c>
      <c r="C2943" t="s">
        <v>4340</v>
      </c>
      <c r="D2943" t="s">
        <v>146</v>
      </c>
      <c r="E2943" t="s">
        <v>4343</v>
      </c>
      <c r="F2943" t="s">
        <v>4348</v>
      </c>
      <c r="G2943" t="s">
        <v>4353</v>
      </c>
      <c r="H2943">
        <v>119.16800000000001</v>
      </c>
      <c r="I2943">
        <v>3.15</v>
      </c>
    </row>
    <row r="2944" spans="1:9">
      <c r="A2944" t="s">
        <v>1385</v>
      </c>
      <c r="B2944" s="1">
        <v>44291</v>
      </c>
      <c r="C2944" t="s">
        <v>4338</v>
      </c>
      <c r="D2944" t="s">
        <v>705</v>
      </c>
      <c r="E2944" t="s">
        <v>4344</v>
      </c>
      <c r="F2944" t="s">
        <v>4348</v>
      </c>
      <c r="G2944" t="s">
        <v>4354</v>
      </c>
      <c r="H2944">
        <v>678.3</v>
      </c>
      <c r="I2944">
        <v>32.619999999999997</v>
      </c>
    </row>
    <row r="2945" spans="1:9">
      <c r="A2945" t="s">
        <v>1386</v>
      </c>
      <c r="B2945" s="1">
        <v>44291</v>
      </c>
      <c r="C2945" t="s">
        <v>4339</v>
      </c>
      <c r="D2945" t="s">
        <v>705</v>
      </c>
      <c r="E2945" t="s">
        <v>4344</v>
      </c>
      <c r="F2945" t="s">
        <v>4348</v>
      </c>
      <c r="G2945" t="s">
        <v>4353</v>
      </c>
      <c r="H2945">
        <v>277.2</v>
      </c>
      <c r="I2945">
        <v>29.52</v>
      </c>
    </row>
    <row r="2946" spans="1:9">
      <c r="A2946" t="s">
        <v>1387</v>
      </c>
      <c r="B2946" s="1">
        <v>44291</v>
      </c>
      <c r="C2946" t="s">
        <v>4338</v>
      </c>
      <c r="D2946" t="s">
        <v>705</v>
      </c>
      <c r="E2946" t="s">
        <v>4344</v>
      </c>
      <c r="F2946" t="s">
        <v>4348</v>
      </c>
      <c r="G2946" t="s">
        <v>4353</v>
      </c>
      <c r="H2946">
        <v>122.22</v>
      </c>
      <c r="I2946">
        <v>10.02</v>
      </c>
    </row>
    <row r="2947" spans="1:9">
      <c r="A2947" t="s">
        <v>1388</v>
      </c>
      <c r="B2947" s="1">
        <v>44291</v>
      </c>
      <c r="C2947" t="s">
        <v>4339</v>
      </c>
      <c r="D2947" t="s">
        <v>306</v>
      </c>
      <c r="E2947" t="s">
        <v>4343</v>
      </c>
      <c r="F2947" t="s">
        <v>4347</v>
      </c>
      <c r="G2947" t="s">
        <v>4352</v>
      </c>
      <c r="H2947">
        <v>3591.84</v>
      </c>
      <c r="I2947">
        <v>121.18</v>
      </c>
    </row>
    <row r="2948" spans="1:9">
      <c r="A2948" t="s">
        <v>1389</v>
      </c>
      <c r="B2948" s="1">
        <v>44291</v>
      </c>
      <c r="C2948" t="s">
        <v>4337</v>
      </c>
      <c r="D2948" t="s">
        <v>306</v>
      </c>
      <c r="E2948" t="s">
        <v>4343</v>
      </c>
      <c r="F2948" t="s">
        <v>4347</v>
      </c>
      <c r="G2948" t="s">
        <v>4353</v>
      </c>
      <c r="H2948">
        <v>4662.5600000000004</v>
      </c>
      <c r="I2948">
        <v>119.31</v>
      </c>
    </row>
    <row r="2949" spans="1:9">
      <c r="A2949" t="s">
        <v>1390</v>
      </c>
      <c r="B2949" s="1">
        <v>44291</v>
      </c>
      <c r="C2949" t="s">
        <v>4337</v>
      </c>
      <c r="D2949" t="s">
        <v>224</v>
      </c>
      <c r="E2949" t="s">
        <v>4343</v>
      </c>
      <c r="F2949" t="s">
        <v>4348</v>
      </c>
      <c r="G2949" t="s">
        <v>4354</v>
      </c>
      <c r="H2949">
        <v>719.96400000000006</v>
      </c>
      <c r="I2949">
        <v>144.99</v>
      </c>
    </row>
    <row r="2950" spans="1:9">
      <c r="A2950" t="s">
        <v>1379</v>
      </c>
      <c r="B2950" s="1">
        <v>44290</v>
      </c>
      <c r="C2950" t="s">
        <v>4338</v>
      </c>
      <c r="D2950" t="s">
        <v>481</v>
      </c>
      <c r="E2950" t="s">
        <v>4343</v>
      </c>
      <c r="F2950" t="s">
        <v>4350</v>
      </c>
      <c r="G2950" t="s">
        <v>4353</v>
      </c>
      <c r="H2950">
        <v>461.916</v>
      </c>
      <c r="I2950">
        <v>4.12</v>
      </c>
    </row>
    <row r="2951" spans="1:9">
      <c r="A2951" t="s">
        <v>1380</v>
      </c>
      <c r="B2951" s="1">
        <v>44290</v>
      </c>
      <c r="C2951" t="s">
        <v>4339</v>
      </c>
      <c r="D2951" t="s">
        <v>61</v>
      </c>
      <c r="E2951" t="s">
        <v>4342</v>
      </c>
      <c r="F2951" t="s">
        <v>4349</v>
      </c>
      <c r="G2951" t="s">
        <v>4353</v>
      </c>
      <c r="H2951">
        <v>188.16</v>
      </c>
      <c r="I2951">
        <v>39.909999999999997</v>
      </c>
    </row>
    <row r="2952" spans="1:9">
      <c r="A2952" t="s">
        <v>1381</v>
      </c>
      <c r="B2952" s="1">
        <v>44290</v>
      </c>
      <c r="C2952" t="s">
        <v>4339</v>
      </c>
      <c r="D2952" t="s">
        <v>507</v>
      </c>
      <c r="E2952" t="s">
        <v>4343</v>
      </c>
      <c r="F2952" t="s">
        <v>4350</v>
      </c>
      <c r="G2952" t="s">
        <v>4353</v>
      </c>
      <c r="H2952">
        <v>101.36</v>
      </c>
      <c r="I2952">
        <v>12.21</v>
      </c>
    </row>
    <row r="2953" spans="1:9">
      <c r="A2953" t="s">
        <v>1382</v>
      </c>
      <c r="B2953" s="1">
        <v>44290</v>
      </c>
      <c r="C2953" t="s">
        <v>4338</v>
      </c>
      <c r="D2953" t="s">
        <v>507</v>
      </c>
      <c r="E2953" t="s">
        <v>4343</v>
      </c>
      <c r="F2953" t="s">
        <v>4350</v>
      </c>
      <c r="G2953" t="s">
        <v>4352</v>
      </c>
      <c r="H2953">
        <v>2005.08</v>
      </c>
      <c r="I2953">
        <v>227.71</v>
      </c>
    </row>
    <row r="2954" spans="1:9">
      <c r="A2954" t="s">
        <v>1383</v>
      </c>
      <c r="B2954" s="1">
        <v>44290</v>
      </c>
      <c r="C2954" t="s">
        <v>4340</v>
      </c>
      <c r="D2954" t="s">
        <v>507</v>
      </c>
      <c r="E2954" t="s">
        <v>4343</v>
      </c>
      <c r="F2954" t="s">
        <v>4350</v>
      </c>
      <c r="G2954" t="s">
        <v>4352</v>
      </c>
      <c r="H2954">
        <v>2257.64</v>
      </c>
      <c r="I2954">
        <v>151.24</v>
      </c>
    </row>
    <row r="2955" spans="1:9">
      <c r="A2955" t="s">
        <v>1384</v>
      </c>
      <c r="B2955" s="1">
        <v>44290</v>
      </c>
      <c r="C2955" t="s">
        <v>4338</v>
      </c>
      <c r="D2955" t="s">
        <v>311</v>
      </c>
      <c r="E2955" t="s">
        <v>4342</v>
      </c>
      <c r="F2955" t="s">
        <v>4349</v>
      </c>
      <c r="G2955" t="s">
        <v>4354</v>
      </c>
      <c r="H2955">
        <v>3424.4</v>
      </c>
      <c r="I2955">
        <v>181.99</v>
      </c>
    </row>
    <row r="2956" spans="1:9">
      <c r="A2956" t="s">
        <v>1375</v>
      </c>
      <c r="B2956" s="1">
        <v>44289</v>
      </c>
      <c r="C2956" t="s">
        <v>4340</v>
      </c>
      <c r="D2956" t="s">
        <v>693</v>
      </c>
      <c r="E2956" t="s">
        <v>4344</v>
      </c>
      <c r="F2956" t="s">
        <v>4347</v>
      </c>
      <c r="G2956" t="s">
        <v>4354</v>
      </c>
      <c r="H2956">
        <v>236.04</v>
      </c>
      <c r="I2956">
        <v>25.86</v>
      </c>
    </row>
    <row r="2957" spans="1:9">
      <c r="A2957" t="s">
        <v>1376</v>
      </c>
      <c r="B2957" s="1">
        <v>44289</v>
      </c>
      <c r="C2957" t="s">
        <v>4337</v>
      </c>
      <c r="D2957" t="s">
        <v>704</v>
      </c>
      <c r="E2957" t="s">
        <v>4343</v>
      </c>
      <c r="F2957" t="s">
        <v>4350</v>
      </c>
      <c r="G2957" t="s">
        <v>4353</v>
      </c>
      <c r="H2957">
        <v>696.78</v>
      </c>
      <c r="I2957">
        <v>184.97</v>
      </c>
    </row>
    <row r="2958" spans="1:9">
      <c r="A2958" t="s">
        <v>1377</v>
      </c>
      <c r="B2958" s="1">
        <v>44289</v>
      </c>
      <c r="C2958" t="s">
        <v>4337</v>
      </c>
      <c r="D2958" t="s">
        <v>588</v>
      </c>
      <c r="E2958" t="s">
        <v>4342</v>
      </c>
      <c r="F2958" t="s">
        <v>4348</v>
      </c>
      <c r="G2958" t="s">
        <v>4353</v>
      </c>
      <c r="H2958">
        <v>387.24</v>
      </c>
      <c r="I2958">
        <v>18.34</v>
      </c>
    </row>
    <row r="2959" spans="1:9">
      <c r="A2959" t="s">
        <v>1378</v>
      </c>
      <c r="B2959" s="1">
        <v>44289</v>
      </c>
      <c r="C2959" t="s">
        <v>4338</v>
      </c>
      <c r="D2959" t="s">
        <v>588</v>
      </c>
      <c r="E2959" t="s">
        <v>4342</v>
      </c>
      <c r="F2959" t="s">
        <v>4348</v>
      </c>
      <c r="G2959" t="s">
        <v>4354</v>
      </c>
      <c r="H2959">
        <v>1453.2</v>
      </c>
      <c r="I2959">
        <v>149.65</v>
      </c>
    </row>
    <row r="2960" spans="1:9">
      <c r="A2960" t="s">
        <v>1358</v>
      </c>
      <c r="B2960" s="1">
        <v>44288</v>
      </c>
      <c r="C2960" t="s">
        <v>4337</v>
      </c>
      <c r="D2960" t="s">
        <v>367</v>
      </c>
      <c r="E2960" t="s">
        <v>4342</v>
      </c>
      <c r="F2960" t="s">
        <v>4350</v>
      </c>
      <c r="G2960" t="s">
        <v>4352</v>
      </c>
      <c r="H2960">
        <v>317.94</v>
      </c>
      <c r="I2960">
        <v>42.79</v>
      </c>
    </row>
    <row r="2961" spans="1:9">
      <c r="A2961" t="s">
        <v>1359</v>
      </c>
      <c r="B2961" s="1">
        <v>44288</v>
      </c>
      <c r="C2961" t="s">
        <v>4337</v>
      </c>
      <c r="D2961" t="s">
        <v>367</v>
      </c>
      <c r="E2961" t="s">
        <v>4342</v>
      </c>
      <c r="F2961" t="s">
        <v>4350</v>
      </c>
      <c r="G2961" t="s">
        <v>4353</v>
      </c>
      <c r="H2961">
        <v>931.84</v>
      </c>
      <c r="I2961">
        <v>13.71</v>
      </c>
    </row>
    <row r="2962" spans="1:9">
      <c r="A2962" t="s">
        <v>1360</v>
      </c>
      <c r="B2962" s="1">
        <v>44288</v>
      </c>
      <c r="C2962" t="s">
        <v>4340</v>
      </c>
      <c r="D2962" t="s">
        <v>367</v>
      </c>
      <c r="E2962" t="s">
        <v>4342</v>
      </c>
      <c r="F2962" t="s">
        <v>4350</v>
      </c>
      <c r="G2962" t="s">
        <v>4354</v>
      </c>
      <c r="H2962">
        <v>163.80000000000001</v>
      </c>
      <c r="I2962">
        <v>48.92</v>
      </c>
    </row>
    <row r="2963" spans="1:9">
      <c r="A2963" t="s">
        <v>1361</v>
      </c>
      <c r="B2963" s="1">
        <v>44288</v>
      </c>
      <c r="C2963" t="s">
        <v>4337</v>
      </c>
      <c r="D2963" t="s">
        <v>380</v>
      </c>
      <c r="E2963" t="s">
        <v>4342</v>
      </c>
      <c r="F2963" t="s">
        <v>4346</v>
      </c>
      <c r="G2963" t="s">
        <v>4353</v>
      </c>
      <c r="H2963">
        <v>7528.08</v>
      </c>
      <c r="I2963">
        <v>385.43</v>
      </c>
    </row>
    <row r="2964" spans="1:9">
      <c r="A2964" t="s">
        <v>1362</v>
      </c>
      <c r="B2964" s="1">
        <v>44288</v>
      </c>
      <c r="C2964" t="s">
        <v>4339</v>
      </c>
      <c r="D2964" t="s">
        <v>355</v>
      </c>
      <c r="E2964" t="s">
        <v>4343</v>
      </c>
      <c r="F2964" t="s">
        <v>4348</v>
      </c>
      <c r="G2964" t="s">
        <v>4354</v>
      </c>
      <c r="H2964">
        <v>1822.9680000000001</v>
      </c>
      <c r="I2964">
        <v>52.8</v>
      </c>
    </row>
    <row r="2965" spans="1:9">
      <c r="A2965" t="s">
        <v>1363</v>
      </c>
      <c r="B2965" s="1">
        <v>44288</v>
      </c>
      <c r="C2965" t="s">
        <v>4339</v>
      </c>
      <c r="D2965" t="s">
        <v>146</v>
      </c>
      <c r="E2965" t="s">
        <v>4343</v>
      </c>
      <c r="F2965" t="s">
        <v>4348</v>
      </c>
      <c r="G2965" t="s">
        <v>4354</v>
      </c>
      <c r="H2965">
        <v>159.6</v>
      </c>
      <c r="I2965">
        <v>33.72</v>
      </c>
    </row>
    <row r="2966" spans="1:9">
      <c r="A2966" t="s">
        <v>1364</v>
      </c>
      <c r="B2966" s="1">
        <v>44288</v>
      </c>
      <c r="C2966" t="s">
        <v>4340</v>
      </c>
      <c r="D2966" t="s">
        <v>146</v>
      </c>
      <c r="E2966" t="s">
        <v>4343</v>
      </c>
      <c r="F2966" t="s">
        <v>4348</v>
      </c>
      <c r="G2966" t="s">
        <v>4353</v>
      </c>
      <c r="H2966">
        <v>95.48</v>
      </c>
      <c r="I2966">
        <v>8.0500000000000007</v>
      </c>
    </row>
    <row r="2967" spans="1:9">
      <c r="A2967" t="s">
        <v>1365</v>
      </c>
      <c r="B2967" s="1">
        <v>44288</v>
      </c>
      <c r="C2967" t="s">
        <v>4339</v>
      </c>
      <c r="D2967" t="s">
        <v>146</v>
      </c>
      <c r="E2967" t="s">
        <v>4343</v>
      </c>
      <c r="F2967" t="s">
        <v>4348</v>
      </c>
      <c r="G2967" t="s">
        <v>4352</v>
      </c>
      <c r="H2967">
        <v>954.8</v>
      </c>
      <c r="I2967">
        <v>76.98</v>
      </c>
    </row>
    <row r="2968" spans="1:9">
      <c r="A2968" t="s">
        <v>1366</v>
      </c>
      <c r="B2968" s="1">
        <v>44288</v>
      </c>
      <c r="C2968" t="s">
        <v>4339</v>
      </c>
      <c r="D2968" t="s">
        <v>146</v>
      </c>
      <c r="E2968" t="s">
        <v>4343</v>
      </c>
      <c r="F2968" t="s">
        <v>4348</v>
      </c>
      <c r="G2968" t="s">
        <v>4354</v>
      </c>
      <c r="H2968">
        <v>19242.72</v>
      </c>
      <c r="I2968">
        <v>36.86</v>
      </c>
    </row>
    <row r="2969" spans="1:9">
      <c r="A2969" t="s">
        <v>1367</v>
      </c>
      <c r="B2969" s="1">
        <v>44288</v>
      </c>
      <c r="C2969" t="s">
        <v>4337</v>
      </c>
      <c r="D2969" t="s">
        <v>146</v>
      </c>
      <c r="E2969" t="s">
        <v>4343</v>
      </c>
      <c r="F2969" t="s">
        <v>4348</v>
      </c>
      <c r="G2969" t="s">
        <v>4354</v>
      </c>
      <c r="H2969">
        <v>1171.8</v>
      </c>
      <c r="I2969">
        <v>268.14</v>
      </c>
    </row>
    <row r="2970" spans="1:9">
      <c r="A2970" t="s">
        <v>1368</v>
      </c>
      <c r="B2970" s="1">
        <v>44288</v>
      </c>
      <c r="C2970" t="s">
        <v>4338</v>
      </c>
      <c r="D2970" t="s">
        <v>306</v>
      </c>
      <c r="E2970" t="s">
        <v>4343</v>
      </c>
      <c r="F2970" t="s">
        <v>4347</v>
      </c>
      <c r="G2970" t="s">
        <v>4353</v>
      </c>
      <c r="H2970">
        <v>240.1</v>
      </c>
      <c r="I2970">
        <v>27.42</v>
      </c>
    </row>
    <row r="2971" spans="1:9">
      <c r="A2971" t="s">
        <v>1369</v>
      </c>
      <c r="B2971" s="1">
        <v>44288</v>
      </c>
      <c r="C2971" t="s">
        <v>4337</v>
      </c>
      <c r="D2971" t="s">
        <v>134</v>
      </c>
      <c r="E2971" t="s">
        <v>4344</v>
      </c>
      <c r="F2971" t="s">
        <v>4347</v>
      </c>
      <c r="G2971" t="s">
        <v>4352</v>
      </c>
      <c r="H2971">
        <v>683.76</v>
      </c>
      <c r="I2971">
        <v>132.74</v>
      </c>
    </row>
    <row r="2972" spans="1:9">
      <c r="A2972" t="s">
        <v>1370</v>
      </c>
      <c r="B2972" s="1">
        <v>44288</v>
      </c>
      <c r="C2972" t="s">
        <v>4338</v>
      </c>
      <c r="D2972" t="s">
        <v>95</v>
      </c>
      <c r="E2972" t="s">
        <v>4343</v>
      </c>
      <c r="F2972" t="s">
        <v>4350</v>
      </c>
      <c r="G2972" t="s">
        <v>4353</v>
      </c>
      <c r="H2972">
        <v>446.32</v>
      </c>
      <c r="I2972">
        <v>43.42</v>
      </c>
    </row>
    <row r="2973" spans="1:9">
      <c r="A2973" t="s">
        <v>1371</v>
      </c>
      <c r="B2973" s="1">
        <v>44288</v>
      </c>
      <c r="C2973" t="s">
        <v>4337</v>
      </c>
      <c r="D2973" t="s">
        <v>321</v>
      </c>
      <c r="E2973" t="s">
        <v>4343</v>
      </c>
      <c r="F2973" t="s">
        <v>4347</v>
      </c>
      <c r="G2973" t="s">
        <v>4353</v>
      </c>
      <c r="H2973">
        <v>77</v>
      </c>
      <c r="I2973">
        <v>5.42</v>
      </c>
    </row>
    <row r="2974" spans="1:9">
      <c r="A2974" t="s">
        <v>1372</v>
      </c>
      <c r="B2974" s="1">
        <v>44288</v>
      </c>
      <c r="C2974" t="s">
        <v>4340</v>
      </c>
      <c r="D2974" t="s">
        <v>321</v>
      </c>
      <c r="E2974" t="s">
        <v>4343</v>
      </c>
      <c r="F2974" t="s">
        <v>4347</v>
      </c>
      <c r="G2974" t="s">
        <v>4354</v>
      </c>
      <c r="H2974">
        <v>6505.38</v>
      </c>
      <c r="I2974">
        <v>72.73</v>
      </c>
    </row>
    <row r="2975" spans="1:9">
      <c r="A2975" t="s">
        <v>1373</v>
      </c>
      <c r="B2975" s="1">
        <v>44288</v>
      </c>
      <c r="C2975" t="s">
        <v>4339</v>
      </c>
      <c r="D2975" t="s">
        <v>321</v>
      </c>
      <c r="E2975" t="s">
        <v>4343</v>
      </c>
      <c r="F2975" t="s">
        <v>4347</v>
      </c>
      <c r="G2975" t="s">
        <v>4353</v>
      </c>
      <c r="H2975">
        <v>1006.46</v>
      </c>
      <c r="I2975">
        <v>185.75</v>
      </c>
    </row>
    <row r="2976" spans="1:9">
      <c r="A2976" t="s">
        <v>1374</v>
      </c>
      <c r="B2976" s="1">
        <v>44288</v>
      </c>
      <c r="C2976" t="s">
        <v>4339</v>
      </c>
      <c r="D2976" t="s">
        <v>321</v>
      </c>
      <c r="E2976" t="s">
        <v>4343</v>
      </c>
      <c r="F2976" t="s">
        <v>4347</v>
      </c>
      <c r="G2976" t="s">
        <v>4354</v>
      </c>
      <c r="H2976">
        <v>566.62199999999996</v>
      </c>
      <c r="I2976">
        <v>102.58</v>
      </c>
    </row>
    <row r="2977" spans="1:9">
      <c r="A2977" t="s">
        <v>1344</v>
      </c>
      <c r="B2977" s="1">
        <v>44287</v>
      </c>
      <c r="C2977" t="s">
        <v>4339</v>
      </c>
      <c r="D2977" t="s">
        <v>703</v>
      </c>
      <c r="E2977" t="s">
        <v>4342</v>
      </c>
      <c r="F2977" t="s">
        <v>4346</v>
      </c>
      <c r="G2977" t="s">
        <v>4354</v>
      </c>
      <c r="H2977">
        <v>614.04</v>
      </c>
      <c r="I2977">
        <v>156.51</v>
      </c>
    </row>
    <row r="2978" spans="1:9">
      <c r="A2978" t="s">
        <v>1345</v>
      </c>
      <c r="B2978" s="1">
        <v>44287</v>
      </c>
      <c r="C2978" t="s">
        <v>4338</v>
      </c>
      <c r="D2978" t="s">
        <v>703</v>
      </c>
      <c r="E2978" t="s">
        <v>4342</v>
      </c>
      <c r="F2978" t="s">
        <v>4346</v>
      </c>
      <c r="G2978" t="s">
        <v>4352</v>
      </c>
      <c r="H2978">
        <v>5323.5</v>
      </c>
      <c r="I2978">
        <v>321.99</v>
      </c>
    </row>
    <row r="2979" spans="1:9">
      <c r="A2979" t="s">
        <v>1346</v>
      </c>
      <c r="B2979" s="1">
        <v>44287</v>
      </c>
      <c r="C2979" t="s">
        <v>4338</v>
      </c>
      <c r="D2979" t="s">
        <v>703</v>
      </c>
      <c r="E2979" t="s">
        <v>4342</v>
      </c>
      <c r="F2979" t="s">
        <v>4346</v>
      </c>
      <c r="G2979" t="s">
        <v>4353</v>
      </c>
      <c r="H2979">
        <v>925.96</v>
      </c>
      <c r="I2979">
        <v>108.07</v>
      </c>
    </row>
    <row r="2980" spans="1:9">
      <c r="A2980" t="s">
        <v>1347</v>
      </c>
      <c r="B2980" s="1">
        <v>44287</v>
      </c>
      <c r="C2980" t="s">
        <v>4338</v>
      </c>
      <c r="D2980" t="s">
        <v>703</v>
      </c>
      <c r="E2980" t="s">
        <v>4342</v>
      </c>
      <c r="F2980" t="s">
        <v>4346</v>
      </c>
      <c r="G2980" t="s">
        <v>4353</v>
      </c>
      <c r="H2980">
        <v>104.58</v>
      </c>
      <c r="I2980">
        <v>48.45</v>
      </c>
    </row>
    <row r="2981" spans="1:9">
      <c r="A2981" t="s">
        <v>1348</v>
      </c>
      <c r="B2981" s="1">
        <v>44287</v>
      </c>
      <c r="C2981" t="s">
        <v>4337</v>
      </c>
      <c r="D2981" t="s">
        <v>492</v>
      </c>
      <c r="E2981" t="s">
        <v>4342</v>
      </c>
      <c r="F2981" t="s">
        <v>4348</v>
      </c>
      <c r="G2981" t="s">
        <v>4353</v>
      </c>
      <c r="H2981">
        <v>59.78</v>
      </c>
      <c r="I2981">
        <v>19.96</v>
      </c>
    </row>
    <row r="2982" spans="1:9">
      <c r="A2982" t="s">
        <v>1349</v>
      </c>
      <c r="B2982" s="1">
        <v>44287</v>
      </c>
      <c r="C2982" t="s">
        <v>4340</v>
      </c>
      <c r="D2982" t="s">
        <v>492</v>
      </c>
      <c r="E2982" t="s">
        <v>4342</v>
      </c>
      <c r="F2982" t="s">
        <v>4348</v>
      </c>
      <c r="G2982" t="s">
        <v>4353</v>
      </c>
      <c r="H2982">
        <v>478.24</v>
      </c>
      <c r="I2982">
        <v>43.26</v>
      </c>
    </row>
    <row r="2983" spans="1:9">
      <c r="A2983" t="s">
        <v>1350</v>
      </c>
      <c r="B2983" s="1">
        <v>44287</v>
      </c>
      <c r="C2983" t="s">
        <v>4337</v>
      </c>
      <c r="D2983" t="s">
        <v>574</v>
      </c>
      <c r="E2983" t="s">
        <v>4342</v>
      </c>
      <c r="F2983" t="s">
        <v>4346</v>
      </c>
      <c r="G2983" t="s">
        <v>4353</v>
      </c>
      <c r="H2983">
        <v>188.44</v>
      </c>
      <c r="I2983">
        <v>30.43</v>
      </c>
    </row>
    <row r="2984" spans="1:9">
      <c r="A2984" t="s">
        <v>1351</v>
      </c>
      <c r="B2984" s="1">
        <v>44287</v>
      </c>
      <c r="C2984" t="s">
        <v>4339</v>
      </c>
      <c r="D2984" t="s">
        <v>574</v>
      </c>
      <c r="E2984" t="s">
        <v>4342</v>
      </c>
      <c r="F2984" t="s">
        <v>4346</v>
      </c>
      <c r="G2984" t="s">
        <v>4353</v>
      </c>
      <c r="H2984">
        <v>175</v>
      </c>
      <c r="I2984">
        <v>36.92</v>
      </c>
    </row>
    <row r="2985" spans="1:9">
      <c r="A2985" t="s">
        <v>1352</v>
      </c>
      <c r="B2985" s="1">
        <v>44287</v>
      </c>
      <c r="C2985" t="s">
        <v>4339</v>
      </c>
      <c r="D2985" t="s">
        <v>349</v>
      </c>
      <c r="E2985" t="s">
        <v>4343</v>
      </c>
      <c r="F2985" t="s">
        <v>4350</v>
      </c>
      <c r="G2985" t="s">
        <v>4354</v>
      </c>
      <c r="H2985">
        <v>725.76</v>
      </c>
      <c r="I2985">
        <v>55.53</v>
      </c>
    </row>
    <row r="2986" spans="1:9">
      <c r="A2986" t="s">
        <v>1353</v>
      </c>
      <c r="B2986" s="1">
        <v>44287</v>
      </c>
      <c r="C2986" t="s">
        <v>4338</v>
      </c>
      <c r="D2986" t="s">
        <v>349</v>
      </c>
      <c r="E2986" t="s">
        <v>4343</v>
      </c>
      <c r="F2986" t="s">
        <v>4350</v>
      </c>
      <c r="G2986" t="s">
        <v>4353</v>
      </c>
      <c r="H2986">
        <v>354.48</v>
      </c>
      <c r="I2986">
        <v>22.94</v>
      </c>
    </row>
    <row r="2987" spans="1:9">
      <c r="A2987" t="s">
        <v>1354</v>
      </c>
      <c r="B2987" s="1">
        <v>44287</v>
      </c>
      <c r="C2987" t="s">
        <v>4339</v>
      </c>
      <c r="D2987" t="s">
        <v>349</v>
      </c>
      <c r="E2987" t="s">
        <v>4343</v>
      </c>
      <c r="F2987" t="s">
        <v>4350</v>
      </c>
      <c r="G2987" t="s">
        <v>4352</v>
      </c>
      <c r="H2987">
        <v>2433.48</v>
      </c>
      <c r="I2987">
        <v>283.77</v>
      </c>
    </row>
    <row r="2988" spans="1:9">
      <c r="A2988" t="s">
        <v>1355</v>
      </c>
      <c r="B2988" s="1">
        <v>44287</v>
      </c>
      <c r="C2988" t="s">
        <v>4339</v>
      </c>
      <c r="D2988" t="s">
        <v>349</v>
      </c>
      <c r="E2988" t="s">
        <v>4343</v>
      </c>
      <c r="F2988" t="s">
        <v>4350</v>
      </c>
      <c r="G2988" t="s">
        <v>4353</v>
      </c>
      <c r="H2988">
        <v>295.34399999999999</v>
      </c>
      <c r="I2988">
        <v>49.94</v>
      </c>
    </row>
    <row r="2989" spans="1:9">
      <c r="A2989" t="s">
        <v>1356</v>
      </c>
      <c r="B2989" s="1">
        <v>44287</v>
      </c>
      <c r="C2989" t="s">
        <v>4340</v>
      </c>
      <c r="D2989" t="s">
        <v>349</v>
      </c>
      <c r="E2989" t="s">
        <v>4343</v>
      </c>
      <c r="F2989" t="s">
        <v>4350</v>
      </c>
      <c r="G2989" t="s">
        <v>4354</v>
      </c>
      <c r="H2989">
        <v>239.4</v>
      </c>
      <c r="I2989">
        <v>36.880000000000003</v>
      </c>
    </row>
    <row r="2990" spans="1:9">
      <c r="A2990" t="s">
        <v>1357</v>
      </c>
      <c r="B2990" s="1">
        <v>44287</v>
      </c>
      <c r="C2990" t="s">
        <v>4339</v>
      </c>
      <c r="D2990" t="s">
        <v>280</v>
      </c>
      <c r="E2990" t="s">
        <v>4342</v>
      </c>
      <c r="F2990" t="s">
        <v>4346</v>
      </c>
      <c r="G2990" t="s">
        <v>4353</v>
      </c>
      <c r="H2990">
        <v>407.96</v>
      </c>
      <c r="I2990">
        <v>17.86</v>
      </c>
    </row>
    <row r="2991" spans="1:9">
      <c r="A2991" t="s">
        <v>1334</v>
      </c>
      <c r="B2991" s="1">
        <v>44286</v>
      </c>
      <c r="C2991" t="s">
        <v>4340</v>
      </c>
      <c r="D2991" t="s">
        <v>480</v>
      </c>
      <c r="E2991" t="s">
        <v>4342</v>
      </c>
      <c r="F2991" t="s">
        <v>4346</v>
      </c>
      <c r="G2991" t="s">
        <v>4354</v>
      </c>
      <c r="H2991">
        <v>18368.28</v>
      </c>
      <c r="I2991">
        <v>314.75</v>
      </c>
    </row>
    <row r="2992" spans="1:9">
      <c r="A2992" t="s">
        <v>1335</v>
      </c>
      <c r="B2992" s="1">
        <v>44286</v>
      </c>
      <c r="C2992" t="s">
        <v>4339</v>
      </c>
      <c r="D2992" t="s">
        <v>480</v>
      </c>
      <c r="E2992" t="s">
        <v>4342</v>
      </c>
      <c r="F2992" t="s">
        <v>4346</v>
      </c>
      <c r="G2992" t="s">
        <v>4353</v>
      </c>
      <c r="H2992">
        <v>130.76</v>
      </c>
      <c r="I2992">
        <v>49.42</v>
      </c>
    </row>
    <row r="2993" spans="1:9">
      <c r="A2993" t="s">
        <v>1336</v>
      </c>
      <c r="B2993" s="1">
        <v>44286</v>
      </c>
      <c r="C2993" t="s">
        <v>4337</v>
      </c>
      <c r="D2993" t="s">
        <v>167</v>
      </c>
      <c r="E2993" t="s">
        <v>4343</v>
      </c>
      <c r="F2993" t="s">
        <v>4347</v>
      </c>
      <c r="G2993" t="s">
        <v>4353</v>
      </c>
      <c r="H2993">
        <v>4763.5</v>
      </c>
      <c r="I2993">
        <v>293.58999999999997</v>
      </c>
    </row>
    <row r="2994" spans="1:9">
      <c r="A2994" t="s">
        <v>1337</v>
      </c>
      <c r="B2994" s="1">
        <v>44286</v>
      </c>
      <c r="C2994" t="s">
        <v>4338</v>
      </c>
      <c r="D2994" t="s">
        <v>167</v>
      </c>
      <c r="E2994" t="s">
        <v>4343</v>
      </c>
      <c r="F2994" t="s">
        <v>4347</v>
      </c>
      <c r="G2994" t="s">
        <v>4353</v>
      </c>
      <c r="H2994">
        <v>555.1</v>
      </c>
      <c r="I2994">
        <v>178.68</v>
      </c>
    </row>
    <row r="2995" spans="1:9">
      <c r="A2995" t="s">
        <v>1338</v>
      </c>
      <c r="B2995" s="1">
        <v>44286</v>
      </c>
      <c r="C2995" t="s">
        <v>4338</v>
      </c>
      <c r="D2995" t="s">
        <v>167</v>
      </c>
      <c r="E2995" t="s">
        <v>4343</v>
      </c>
      <c r="F2995" t="s">
        <v>4347</v>
      </c>
      <c r="G2995" t="s">
        <v>4353</v>
      </c>
      <c r="H2995">
        <v>1937.46</v>
      </c>
      <c r="I2995">
        <v>11.84</v>
      </c>
    </row>
    <row r="2996" spans="1:9">
      <c r="A2996" t="s">
        <v>1339</v>
      </c>
      <c r="B2996" s="1">
        <v>44286</v>
      </c>
      <c r="C2996" t="s">
        <v>4339</v>
      </c>
      <c r="D2996" t="s">
        <v>167</v>
      </c>
      <c r="E2996" t="s">
        <v>4343</v>
      </c>
      <c r="F2996" t="s">
        <v>4347</v>
      </c>
      <c r="G2996" t="s">
        <v>4352</v>
      </c>
      <c r="H2996">
        <v>1004.976</v>
      </c>
      <c r="I2996">
        <v>44.09</v>
      </c>
    </row>
    <row r="2997" spans="1:9">
      <c r="A2997" t="s">
        <v>1340</v>
      </c>
      <c r="B2997" s="1">
        <v>44286</v>
      </c>
      <c r="C2997" t="s">
        <v>4337</v>
      </c>
      <c r="D2997" t="s">
        <v>413</v>
      </c>
      <c r="E2997" t="s">
        <v>4343</v>
      </c>
      <c r="F2997" t="s">
        <v>4348</v>
      </c>
      <c r="G2997" t="s">
        <v>4354</v>
      </c>
      <c r="H2997">
        <v>1209.5999999999999</v>
      </c>
      <c r="I2997">
        <v>148.76</v>
      </c>
    </row>
    <row r="2998" spans="1:9">
      <c r="A2998" t="s">
        <v>1341</v>
      </c>
      <c r="B2998" s="1">
        <v>44286</v>
      </c>
      <c r="C2998" t="s">
        <v>4337</v>
      </c>
      <c r="D2998" t="s">
        <v>343</v>
      </c>
      <c r="E2998" t="s">
        <v>4342</v>
      </c>
      <c r="F2998" t="s">
        <v>4348</v>
      </c>
      <c r="G2998" t="s">
        <v>4352</v>
      </c>
      <c r="H2998">
        <v>2110.4160000000002</v>
      </c>
      <c r="I2998">
        <v>52.78</v>
      </c>
    </row>
    <row r="2999" spans="1:9">
      <c r="A2999" t="s">
        <v>1342</v>
      </c>
      <c r="B2999" s="1">
        <v>44286</v>
      </c>
      <c r="C2999" t="s">
        <v>4337</v>
      </c>
      <c r="D2999" t="s">
        <v>343</v>
      </c>
      <c r="E2999" t="s">
        <v>4342</v>
      </c>
      <c r="F2999" t="s">
        <v>4348</v>
      </c>
      <c r="G2999" t="s">
        <v>4353</v>
      </c>
      <c r="H2999">
        <v>188.16</v>
      </c>
      <c r="I2999">
        <v>2.97</v>
      </c>
    </row>
    <row r="3000" spans="1:9">
      <c r="A3000" t="s">
        <v>1343</v>
      </c>
      <c r="B3000" s="1">
        <v>44286</v>
      </c>
      <c r="C3000" t="s">
        <v>4340</v>
      </c>
      <c r="D3000" t="s">
        <v>613</v>
      </c>
      <c r="E3000" t="s">
        <v>4342</v>
      </c>
      <c r="F3000" t="s">
        <v>4347</v>
      </c>
      <c r="G3000" t="s">
        <v>4353</v>
      </c>
      <c r="H3000">
        <v>77</v>
      </c>
      <c r="I3000">
        <v>2.14</v>
      </c>
    </row>
    <row r="3001" spans="1:9">
      <c r="A3001" t="s">
        <v>1333</v>
      </c>
      <c r="B3001" s="1">
        <v>44285</v>
      </c>
      <c r="C3001" t="s">
        <v>4337</v>
      </c>
      <c r="D3001" t="s">
        <v>12</v>
      </c>
      <c r="E3001" t="s">
        <v>4342</v>
      </c>
      <c r="F3001" t="s">
        <v>4346</v>
      </c>
      <c r="G3001" t="s">
        <v>4352</v>
      </c>
      <c r="H3001">
        <v>6091.68</v>
      </c>
      <c r="I3001">
        <v>329.45</v>
      </c>
    </row>
    <row r="3002" spans="1:9">
      <c r="A3002" t="s">
        <v>1324</v>
      </c>
      <c r="B3002" s="1">
        <v>44284</v>
      </c>
      <c r="C3002" t="s">
        <v>4339</v>
      </c>
      <c r="D3002" t="s">
        <v>503</v>
      </c>
      <c r="E3002" t="s">
        <v>4343</v>
      </c>
      <c r="F3002" t="s">
        <v>4346</v>
      </c>
      <c r="G3002" t="s">
        <v>4353</v>
      </c>
      <c r="H3002">
        <v>150.63999999999999</v>
      </c>
      <c r="I3002">
        <v>44.76</v>
      </c>
    </row>
    <row r="3003" spans="1:9">
      <c r="A3003" t="s">
        <v>1325</v>
      </c>
      <c r="B3003" s="1">
        <v>44284</v>
      </c>
      <c r="C3003" t="s">
        <v>4339</v>
      </c>
      <c r="D3003" t="s">
        <v>503</v>
      </c>
      <c r="E3003" t="s">
        <v>4343</v>
      </c>
      <c r="F3003" t="s">
        <v>4346</v>
      </c>
      <c r="G3003" t="s">
        <v>4353</v>
      </c>
      <c r="H3003">
        <v>1741.992</v>
      </c>
      <c r="I3003">
        <v>29.33</v>
      </c>
    </row>
    <row r="3004" spans="1:9">
      <c r="A3004" t="s">
        <v>1326</v>
      </c>
      <c r="B3004" s="1">
        <v>44284</v>
      </c>
      <c r="C3004" t="s">
        <v>4337</v>
      </c>
      <c r="D3004" t="s">
        <v>427</v>
      </c>
      <c r="E3004" t="s">
        <v>4343</v>
      </c>
      <c r="F3004" t="s">
        <v>4350</v>
      </c>
      <c r="G3004" t="s">
        <v>4352</v>
      </c>
      <c r="H3004">
        <v>3141.6</v>
      </c>
      <c r="I3004">
        <v>212.46</v>
      </c>
    </row>
    <row r="3005" spans="1:9">
      <c r="A3005" t="s">
        <v>1327</v>
      </c>
      <c r="B3005" s="1">
        <v>44284</v>
      </c>
      <c r="C3005" t="s">
        <v>4337</v>
      </c>
      <c r="D3005" t="s">
        <v>427</v>
      </c>
      <c r="E3005" t="s">
        <v>4343</v>
      </c>
      <c r="F3005" t="s">
        <v>4350</v>
      </c>
      <c r="G3005" t="s">
        <v>4354</v>
      </c>
      <c r="H3005">
        <v>6526.0649999999996</v>
      </c>
      <c r="I3005">
        <v>47.67</v>
      </c>
    </row>
    <row r="3006" spans="1:9">
      <c r="A3006" t="s">
        <v>1328</v>
      </c>
      <c r="B3006" s="1">
        <v>44284</v>
      </c>
      <c r="C3006" t="s">
        <v>4337</v>
      </c>
      <c r="D3006" t="s">
        <v>356</v>
      </c>
      <c r="E3006" t="s">
        <v>4342</v>
      </c>
      <c r="F3006" t="s">
        <v>4347</v>
      </c>
      <c r="G3006" t="s">
        <v>4353</v>
      </c>
      <c r="H3006">
        <v>684.6</v>
      </c>
      <c r="I3006">
        <v>60.93</v>
      </c>
    </row>
    <row r="3007" spans="1:9">
      <c r="A3007" t="s">
        <v>1329</v>
      </c>
      <c r="B3007" s="1">
        <v>44284</v>
      </c>
      <c r="C3007" t="s">
        <v>4338</v>
      </c>
      <c r="D3007" t="s">
        <v>496</v>
      </c>
      <c r="E3007" t="s">
        <v>4343</v>
      </c>
      <c r="F3007" t="s">
        <v>4348</v>
      </c>
      <c r="G3007" t="s">
        <v>4353</v>
      </c>
      <c r="H3007">
        <v>145.82400000000001</v>
      </c>
      <c r="I3007">
        <v>9.16</v>
      </c>
    </row>
    <row r="3008" spans="1:9">
      <c r="A3008" t="s">
        <v>1330</v>
      </c>
      <c r="B3008" s="1">
        <v>44284</v>
      </c>
      <c r="C3008" t="s">
        <v>4338</v>
      </c>
      <c r="D3008" t="s">
        <v>496</v>
      </c>
      <c r="E3008" t="s">
        <v>4343</v>
      </c>
      <c r="F3008" t="s">
        <v>4348</v>
      </c>
      <c r="G3008" t="s">
        <v>4353</v>
      </c>
      <c r="H3008">
        <v>161.28</v>
      </c>
      <c r="I3008">
        <v>6.39</v>
      </c>
    </row>
    <row r="3009" spans="1:9">
      <c r="A3009" t="s">
        <v>1331</v>
      </c>
      <c r="B3009" s="1">
        <v>44284</v>
      </c>
      <c r="C3009" t="s">
        <v>4337</v>
      </c>
      <c r="D3009" t="s">
        <v>496</v>
      </c>
      <c r="E3009" t="s">
        <v>4343</v>
      </c>
      <c r="F3009" t="s">
        <v>4348</v>
      </c>
      <c r="G3009" t="s">
        <v>4353</v>
      </c>
      <c r="H3009">
        <v>253.00800000000001</v>
      </c>
      <c r="I3009">
        <v>15.4</v>
      </c>
    </row>
    <row r="3010" spans="1:9">
      <c r="A3010" t="s">
        <v>1332</v>
      </c>
      <c r="B3010" s="1">
        <v>44284</v>
      </c>
      <c r="C3010" t="s">
        <v>4337</v>
      </c>
      <c r="D3010" t="s">
        <v>496</v>
      </c>
      <c r="E3010" t="s">
        <v>4343</v>
      </c>
      <c r="F3010" t="s">
        <v>4348</v>
      </c>
      <c r="G3010" t="s">
        <v>4353</v>
      </c>
      <c r="H3010">
        <v>495.43200000000002</v>
      </c>
      <c r="I3010">
        <v>31.44</v>
      </c>
    </row>
    <row r="3011" spans="1:9">
      <c r="A3011" t="s">
        <v>1315</v>
      </c>
      <c r="B3011" s="1">
        <v>44283</v>
      </c>
      <c r="C3011" t="s">
        <v>4337</v>
      </c>
      <c r="D3011" t="s">
        <v>130</v>
      </c>
      <c r="E3011" t="s">
        <v>4344</v>
      </c>
      <c r="F3011" t="s">
        <v>4346</v>
      </c>
      <c r="G3011" t="s">
        <v>4354</v>
      </c>
      <c r="H3011">
        <v>690.73199999999997</v>
      </c>
      <c r="I3011">
        <v>39.08</v>
      </c>
    </row>
    <row r="3012" spans="1:9">
      <c r="A3012" t="s">
        <v>1316</v>
      </c>
      <c r="B3012" s="1">
        <v>44283</v>
      </c>
      <c r="C3012" t="s">
        <v>4339</v>
      </c>
      <c r="D3012" t="s">
        <v>261</v>
      </c>
      <c r="E3012" t="s">
        <v>4343</v>
      </c>
      <c r="F3012" t="s">
        <v>4350</v>
      </c>
      <c r="G3012" t="s">
        <v>4353</v>
      </c>
      <c r="H3012">
        <v>145.74</v>
      </c>
      <c r="I3012">
        <v>32.869999999999997</v>
      </c>
    </row>
    <row r="3013" spans="1:9">
      <c r="A3013" t="s">
        <v>1317</v>
      </c>
      <c r="B3013" s="1">
        <v>44283</v>
      </c>
      <c r="C3013" t="s">
        <v>4337</v>
      </c>
      <c r="D3013" t="s">
        <v>261</v>
      </c>
      <c r="E3013" t="s">
        <v>4343</v>
      </c>
      <c r="F3013" t="s">
        <v>4350</v>
      </c>
      <c r="G3013" t="s">
        <v>4352</v>
      </c>
      <c r="H3013">
        <v>983.64</v>
      </c>
      <c r="I3013">
        <v>153.05000000000001</v>
      </c>
    </row>
    <row r="3014" spans="1:9">
      <c r="A3014" t="s">
        <v>1318</v>
      </c>
      <c r="B3014" s="1">
        <v>44283</v>
      </c>
      <c r="C3014" t="s">
        <v>4337</v>
      </c>
      <c r="D3014" t="s">
        <v>136</v>
      </c>
      <c r="E3014" t="s">
        <v>4342</v>
      </c>
      <c r="F3014" t="s">
        <v>4346</v>
      </c>
      <c r="G3014" t="s">
        <v>4353</v>
      </c>
      <c r="H3014">
        <v>134.4</v>
      </c>
      <c r="I3014">
        <v>32.53</v>
      </c>
    </row>
    <row r="3015" spans="1:9">
      <c r="A3015" t="s">
        <v>1319</v>
      </c>
      <c r="B3015" s="1">
        <v>44283</v>
      </c>
      <c r="C3015" t="s">
        <v>4338</v>
      </c>
      <c r="D3015" t="s">
        <v>136</v>
      </c>
      <c r="E3015" t="s">
        <v>4342</v>
      </c>
      <c r="F3015" t="s">
        <v>4346</v>
      </c>
      <c r="G3015" t="s">
        <v>4353</v>
      </c>
      <c r="H3015">
        <v>174.88800000000001</v>
      </c>
      <c r="I3015">
        <v>9.9499999999999993</v>
      </c>
    </row>
    <row r="3016" spans="1:9">
      <c r="A3016" t="s">
        <v>1320</v>
      </c>
      <c r="B3016" s="1">
        <v>44283</v>
      </c>
      <c r="C3016" t="s">
        <v>4340</v>
      </c>
      <c r="D3016" t="s">
        <v>294</v>
      </c>
      <c r="E3016" t="s">
        <v>4344</v>
      </c>
      <c r="F3016" t="s">
        <v>4347</v>
      </c>
      <c r="G3016" t="s">
        <v>4352</v>
      </c>
      <c r="H3016">
        <v>2214.828</v>
      </c>
      <c r="I3016">
        <v>225.67</v>
      </c>
    </row>
    <row r="3017" spans="1:9">
      <c r="A3017" t="s">
        <v>1321</v>
      </c>
      <c r="B3017" s="1">
        <v>44283</v>
      </c>
      <c r="C3017" t="s">
        <v>4337</v>
      </c>
      <c r="D3017" t="s">
        <v>294</v>
      </c>
      <c r="E3017" t="s">
        <v>4344</v>
      </c>
      <c r="F3017" t="s">
        <v>4347</v>
      </c>
      <c r="G3017" t="s">
        <v>4352</v>
      </c>
      <c r="H3017">
        <v>8060.64</v>
      </c>
      <c r="I3017">
        <v>94.46</v>
      </c>
    </row>
    <row r="3018" spans="1:9">
      <c r="A3018" t="s">
        <v>1322</v>
      </c>
      <c r="B3018" s="1">
        <v>44283</v>
      </c>
      <c r="C3018" t="s">
        <v>4338</v>
      </c>
      <c r="D3018" t="s">
        <v>294</v>
      </c>
      <c r="E3018" t="s">
        <v>4344</v>
      </c>
      <c r="F3018" t="s">
        <v>4347</v>
      </c>
      <c r="G3018" t="s">
        <v>4353</v>
      </c>
      <c r="H3018">
        <v>421.12</v>
      </c>
      <c r="I3018">
        <v>26.76</v>
      </c>
    </row>
    <row r="3019" spans="1:9">
      <c r="A3019" t="s">
        <v>1323</v>
      </c>
      <c r="B3019" s="1">
        <v>44283</v>
      </c>
      <c r="C3019" t="s">
        <v>4337</v>
      </c>
      <c r="D3019" t="s">
        <v>419</v>
      </c>
      <c r="E3019" t="s">
        <v>4342</v>
      </c>
      <c r="F3019" t="s">
        <v>4350</v>
      </c>
      <c r="G3019" t="s">
        <v>4353</v>
      </c>
      <c r="H3019">
        <v>1516.9280000000001</v>
      </c>
      <c r="I3019">
        <v>94.15</v>
      </c>
    </row>
    <row r="3020" spans="1:9">
      <c r="A3020" t="s">
        <v>1306</v>
      </c>
      <c r="B3020" s="1">
        <v>44282</v>
      </c>
      <c r="C3020" t="s">
        <v>4340</v>
      </c>
      <c r="D3020" t="s">
        <v>279</v>
      </c>
      <c r="E3020" t="s">
        <v>4343</v>
      </c>
      <c r="F3020" t="s">
        <v>4350</v>
      </c>
      <c r="G3020" t="s">
        <v>4353</v>
      </c>
      <c r="H3020">
        <v>1509.2</v>
      </c>
      <c r="I3020">
        <v>118.76</v>
      </c>
    </row>
    <row r="3021" spans="1:9">
      <c r="A3021" t="s">
        <v>1307</v>
      </c>
      <c r="B3021" s="1">
        <v>44282</v>
      </c>
      <c r="C3021" t="s">
        <v>4338</v>
      </c>
      <c r="D3021" t="s">
        <v>551</v>
      </c>
      <c r="E3021" t="s">
        <v>4344</v>
      </c>
      <c r="F3021" t="s">
        <v>4348</v>
      </c>
      <c r="G3021" t="s">
        <v>4353</v>
      </c>
      <c r="H3021">
        <v>99.82</v>
      </c>
      <c r="I3021">
        <v>11.25</v>
      </c>
    </row>
    <row r="3022" spans="1:9">
      <c r="A3022" t="s">
        <v>1308</v>
      </c>
      <c r="B3022" s="1">
        <v>44282</v>
      </c>
      <c r="C3022" t="s">
        <v>4337</v>
      </c>
      <c r="D3022" t="s">
        <v>551</v>
      </c>
      <c r="E3022" t="s">
        <v>4344</v>
      </c>
      <c r="F3022" t="s">
        <v>4348</v>
      </c>
      <c r="G3022" t="s">
        <v>4353</v>
      </c>
      <c r="H3022">
        <v>416.64</v>
      </c>
      <c r="I3022">
        <v>18.25</v>
      </c>
    </row>
    <row r="3023" spans="1:9">
      <c r="A3023" t="s">
        <v>1309</v>
      </c>
      <c r="B3023" s="1">
        <v>44282</v>
      </c>
      <c r="C3023" t="s">
        <v>4338</v>
      </c>
      <c r="D3023" t="s">
        <v>551</v>
      </c>
      <c r="E3023" t="s">
        <v>4344</v>
      </c>
      <c r="F3023" t="s">
        <v>4348</v>
      </c>
      <c r="G3023" t="s">
        <v>4353</v>
      </c>
      <c r="H3023">
        <v>327.60000000000002</v>
      </c>
      <c r="I3023">
        <v>40.020000000000003</v>
      </c>
    </row>
    <row r="3024" spans="1:9">
      <c r="A3024" t="s">
        <v>1310</v>
      </c>
      <c r="B3024" s="1">
        <v>44282</v>
      </c>
      <c r="C3024" t="s">
        <v>4340</v>
      </c>
      <c r="D3024" t="s">
        <v>551</v>
      </c>
      <c r="E3024" t="s">
        <v>4344</v>
      </c>
      <c r="F3024" t="s">
        <v>4348</v>
      </c>
      <c r="G3024" t="s">
        <v>4354</v>
      </c>
      <c r="H3024">
        <v>6302.24</v>
      </c>
      <c r="I3024">
        <v>399.34</v>
      </c>
    </row>
    <row r="3025" spans="1:9">
      <c r="A3025" t="s">
        <v>1311</v>
      </c>
      <c r="B3025" s="1">
        <v>44282</v>
      </c>
      <c r="C3025" t="s">
        <v>4339</v>
      </c>
      <c r="D3025" t="s">
        <v>551</v>
      </c>
      <c r="E3025" t="s">
        <v>4344</v>
      </c>
      <c r="F3025" t="s">
        <v>4348</v>
      </c>
      <c r="G3025" t="s">
        <v>4354</v>
      </c>
      <c r="H3025">
        <v>10666.6</v>
      </c>
      <c r="I3025">
        <v>429.87</v>
      </c>
    </row>
    <row r="3026" spans="1:9">
      <c r="A3026" t="s">
        <v>1312</v>
      </c>
      <c r="B3026" s="1">
        <v>44282</v>
      </c>
      <c r="C3026" t="s">
        <v>4338</v>
      </c>
      <c r="D3026" t="s">
        <v>251</v>
      </c>
      <c r="E3026" t="s">
        <v>4343</v>
      </c>
      <c r="F3026" t="s">
        <v>4348</v>
      </c>
      <c r="G3026" t="s">
        <v>4353</v>
      </c>
      <c r="H3026">
        <v>120.96</v>
      </c>
      <c r="I3026">
        <v>12.72</v>
      </c>
    </row>
    <row r="3027" spans="1:9">
      <c r="A3027" t="s">
        <v>1313</v>
      </c>
      <c r="B3027" s="1">
        <v>44282</v>
      </c>
      <c r="C3027" t="s">
        <v>4337</v>
      </c>
      <c r="D3027" t="s">
        <v>251</v>
      </c>
      <c r="E3027" t="s">
        <v>4343</v>
      </c>
      <c r="F3027" t="s">
        <v>4348</v>
      </c>
      <c r="G3027" t="s">
        <v>4354</v>
      </c>
      <c r="H3027">
        <v>6662.04</v>
      </c>
      <c r="I3027">
        <v>33.01</v>
      </c>
    </row>
    <row r="3028" spans="1:9">
      <c r="A3028" t="s">
        <v>1314</v>
      </c>
      <c r="B3028" s="1">
        <v>44282</v>
      </c>
      <c r="C3028" t="s">
        <v>4339</v>
      </c>
      <c r="D3028" t="s">
        <v>251</v>
      </c>
      <c r="E3028" t="s">
        <v>4343</v>
      </c>
      <c r="F3028" t="s">
        <v>4348</v>
      </c>
      <c r="G3028" t="s">
        <v>4353</v>
      </c>
      <c r="H3028">
        <v>488.88</v>
      </c>
      <c r="I3028">
        <v>33.99</v>
      </c>
    </row>
    <row r="3029" spans="1:9">
      <c r="A3029" t="s">
        <v>1301</v>
      </c>
      <c r="B3029" s="1">
        <v>44281</v>
      </c>
      <c r="C3029" t="s">
        <v>4337</v>
      </c>
      <c r="D3029" t="s">
        <v>503</v>
      </c>
      <c r="E3029" t="s">
        <v>4343</v>
      </c>
      <c r="F3029" t="s">
        <v>4346</v>
      </c>
      <c r="G3029" t="s">
        <v>4354</v>
      </c>
      <c r="H3029">
        <v>274.00799999999998</v>
      </c>
      <c r="I3029">
        <v>11.97</v>
      </c>
    </row>
    <row r="3030" spans="1:9">
      <c r="A3030" t="s">
        <v>1302</v>
      </c>
      <c r="B3030" s="1">
        <v>44281</v>
      </c>
      <c r="C3030" t="s">
        <v>4338</v>
      </c>
      <c r="D3030" t="s">
        <v>463</v>
      </c>
      <c r="E3030" t="s">
        <v>4343</v>
      </c>
      <c r="F3030" t="s">
        <v>4347</v>
      </c>
      <c r="G3030" t="s">
        <v>4353</v>
      </c>
      <c r="H3030">
        <v>510.16</v>
      </c>
      <c r="I3030">
        <v>154.75</v>
      </c>
    </row>
    <row r="3031" spans="1:9">
      <c r="A3031" t="s">
        <v>1303</v>
      </c>
      <c r="B3031" s="1">
        <v>44281</v>
      </c>
      <c r="C3031" t="s">
        <v>4338</v>
      </c>
      <c r="D3031" t="s">
        <v>463</v>
      </c>
      <c r="E3031" t="s">
        <v>4343</v>
      </c>
      <c r="F3031" t="s">
        <v>4347</v>
      </c>
      <c r="G3031" t="s">
        <v>4353</v>
      </c>
      <c r="H3031">
        <v>270.06</v>
      </c>
      <c r="I3031">
        <v>36.840000000000003</v>
      </c>
    </row>
    <row r="3032" spans="1:9">
      <c r="A3032" t="s">
        <v>1304</v>
      </c>
      <c r="B3032" s="1">
        <v>44281</v>
      </c>
      <c r="C3032" t="s">
        <v>4339</v>
      </c>
      <c r="D3032" t="s">
        <v>239</v>
      </c>
      <c r="E3032" t="s">
        <v>4342</v>
      </c>
      <c r="F3032" t="s">
        <v>4351</v>
      </c>
      <c r="G3032" t="s">
        <v>4354</v>
      </c>
      <c r="H3032">
        <v>5426.82</v>
      </c>
      <c r="I3032">
        <v>475.12</v>
      </c>
    </row>
    <row r="3033" spans="1:9">
      <c r="A3033" t="s">
        <v>1305</v>
      </c>
      <c r="B3033" s="1">
        <v>44281</v>
      </c>
      <c r="C3033" t="s">
        <v>4337</v>
      </c>
      <c r="D3033" t="s">
        <v>239</v>
      </c>
      <c r="E3033" t="s">
        <v>4342</v>
      </c>
      <c r="F3033" t="s">
        <v>4351</v>
      </c>
      <c r="G3033" t="s">
        <v>4354</v>
      </c>
      <c r="H3033">
        <v>258.72000000000003</v>
      </c>
      <c r="I3033">
        <v>43.08</v>
      </c>
    </row>
    <row r="3034" spans="1:9">
      <c r="A3034" t="s">
        <v>1283</v>
      </c>
      <c r="B3034" s="1">
        <v>44280</v>
      </c>
      <c r="C3034" t="s">
        <v>4340</v>
      </c>
      <c r="D3034" t="s">
        <v>380</v>
      </c>
      <c r="E3034" t="s">
        <v>4342</v>
      </c>
      <c r="F3034" t="s">
        <v>4346</v>
      </c>
      <c r="G3034" t="s">
        <v>4354</v>
      </c>
      <c r="H3034">
        <v>1849.5119999999999</v>
      </c>
      <c r="I3034">
        <v>36.18</v>
      </c>
    </row>
    <row r="3035" spans="1:9">
      <c r="A3035" t="s">
        <v>1284</v>
      </c>
      <c r="B3035" s="1">
        <v>44280</v>
      </c>
      <c r="C3035" t="s">
        <v>4339</v>
      </c>
      <c r="D3035" t="s">
        <v>380</v>
      </c>
      <c r="E3035" t="s">
        <v>4342</v>
      </c>
      <c r="F3035" t="s">
        <v>4346</v>
      </c>
      <c r="G3035" t="s">
        <v>4352</v>
      </c>
      <c r="H3035">
        <v>578.34</v>
      </c>
      <c r="I3035">
        <v>60.26</v>
      </c>
    </row>
    <row r="3036" spans="1:9">
      <c r="A3036" t="s">
        <v>1285</v>
      </c>
      <c r="B3036" s="1">
        <v>44280</v>
      </c>
      <c r="C3036" t="s">
        <v>4338</v>
      </c>
      <c r="D3036" t="s">
        <v>380</v>
      </c>
      <c r="E3036" t="s">
        <v>4342</v>
      </c>
      <c r="F3036" t="s">
        <v>4346</v>
      </c>
      <c r="G3036" t="s">
        <v>4353</v>
      </c>
      <c r="H3036">
        <v>318.5</v>
      </c>
      <c r="I3036">
        <v>42.29</v>
      </c>
    </row>
    <row r="3037" spans="1:9">
      <c r="A3037" t="s">
        <v>1286</v>
      </c>
      <c r="B3037" s="1">
        <v>44280</v>
      </c>
      <c r="C3037" t="s">
        <v>4339</v>
      </c>
      <c r="D3037" t="s">
        <v>380</v>
      </c>
      <c r="E3037" t="s">
        <v>4342</v>
      </c>
      <c r="F3037" t="s">
        <v>4346</v>
      </c>
      <c r="G3037" t="s">
        <v>4354</v>
      </c>
      <c r="H3037">
        <v>4514.16</v>
      </c>
      <c r="I3037">
        <v>156.94</v>
      </c>
    </row>
    <row r="3038" spans="1:9">
      <c r="A3038" t="s">
        <v>1287</v>
      </c>
      <c r="B3038" s="1">
        <v>44280</v>
      </c>
      <c r="C3038" t="s">
        <v>4338</v>
      </c>
      <c r="D3038" t="s">
        <v>380</v>
      </c>
      <c r="E3038" t="s">
        <v>4342</v>
      </c>
      <c r="F3038" t="s">
        <v>4346</v>
      </c>
      <c r="G3038" t="s">
        <v>4353</v>
      </c>
      <c r="H3038">
        <v>963.34</v>
      </c>
      <c r="I3038">
        <v>146.41</v>
      </c>
    </row>
    <row r="3039" spans="1:9">
      <c r="A3039" t="s">
        <v>1288</v>
      </c>
      <c r="B3039" s="1">
        <v>44280</v>
      </c>
      <c r="C3039" t="s">
        <v>4339</v>
      </c>
      <c r="D3039" t="s">
        <v>582</v>
      </c>
      <c r="E3039" t="s">
        <v>4344</v>
      </c>
      <c r="F3039" t="s">
        <v>4351</v>
      </c>
      <c r="G3039" t="s">
        <v>4353</v>
      </c>
      <c r="H3039">
        <v>824.88</v>
      </c>
      <c r="I3039">
        <v>99.01</v>
      </c>
    </row>
    <row r="3040" spans="1:9">
      <c r="A3040" t="s">
        <v>1289</v>
      </c>
      <c r="B3040" s="1">
        <v>44280</v>
      </c>
      <c r="C3040" t="s">
        <v>4340</v>
      </c>
      <c r="D3040" t="s">
        <v>582</v>
      </c>
      <c r="E3040" t="s">
        <v>4344</v>
      </c>
      <c r="F3040" t="s">
        <v>4351</v>
      </c>
      <c r="G3040" t="s">
        <v>4354</v>
      </c>
      <c r="H3040">
        <v>784.98</v>
      </c>
      <c r="I3040">
        <v>172.17</v>
      </c>
    </row>
    <row r="3041" spans="1:9">
      <c r="A3041" t="s">
        <v>1290</v>
      </c>
      <c r="B3041" s="1">
        <v>44280</v>
      </c>
      <c r="C3041" t="s">
        <v>4338</v>
      </c>
      <c r="D3041" t="s">
        <v>81</v>
      </c>
      <c r="E3041" t="s">
        <v>4342</v>
      </c>
      <c r="F3041" t="s">
        <v>4346</v>
      </c>
      <c r="G3041" t="s">
        <v>4354</v>
      </c>
      <c r="H3041">
        <v>791.28</v>
      </c>
      <c r="I3041">
        <v>187.72</v>
      </c>
    </row>
    <row r="3042" spans="1:9">
      <c r="A3042" t="s">
        <v>1291</v>
      </c>
      <c r="B3042" s="1">
        <v>44280</v>
      </c>
      <c r="C3042" t="s">
        <v>4338</v>
      </c>
      <c r="D3042" t="s">
        <v>81</v>
      </c>
      <c r="E3042" t="s">
        <v>4342</v>
      </c>
      <c r="F3042" t="s">
        <v>4346</v>
      </c>
      <c r="G3042" t="s">
        <v>4353</v>
      </c>
      <c r="H3042">
        <v>1052.8</v>
      </c>
      <c r="I3042">
        <v>238.22</v>
      </c>
    </row>
    <row r="3043" spans="1:9">
      <c r="A3043" t="s">
        <v>1292</v>
      </c>
      <c r="B3043" s="1">
        <v>44280</v>
      </c>
      <c r="C3043" t="s">
        <v>4338</v>
      </c>
      <c r="D3043" t="s">
        <v>436</v>
      </c>
      <c r="E3043" t="s">
        <v>4342</v>
      </c>
      <c r="F3043" t="s">
        <v>4348</v>
      </c>
      <c r="G3043" t="s">
        <v>4353</v>
      </c>
      <c r="H3043">
        <v>816.48</v>
      </c>
      <c r="I3043">
        <v>93.76</v>
      </c>
    </row>
    <row r="3044" spans="1:9">
      <c r="A3044" t="s">
        <v>1293</v>
      </c>
      <c r="B3044" s="1">
        <v>44280</v>
      </c>
      <c r="C3044" t="s">
        <v>4339</v>
      </c>
      <c r="D3044" t="s">
        <v>436</v>
      </c>
      <c r="E3044" t="s">
        <v>4342</v>
      </c>
      <c r="F3044" t="s">
        <v>4348</v>
      </c>
      <c r="G3044" t="s">
        <v>4354</v>
      </c>
      <c r="H3044">
        <v>11103.4</v>
      </c>
      <c r="I3044">
        <v>442.93</v>
      </c>
    </row>
    <row r="3045" spans="1:9">
      <c r="A3045" t="s">
        <v>1294</v>
      </c>
      <c r="B3045" s="1">
        <v>44280</v>
      </c>
      <c r="C3045" t="s">
        <v>4340</v>
      </c>
      <c r="D3045" t="s">
        <v>436</v>
      </c>
      <c r="E3045" t="s">
        <v>4342</v>
      </c>
      <c r="F3045" t="s">
        <v>4348</v>
      </c>
      <c r="G3045" t="s">
        <v>4353</v>
      </c>
      <c r="H3045">
        <v>257.45999999999998</v>
      </c>
      <c r="I3045">
        <v>44.82</v>
      </c>
    </row>
    <row r="3046" spans="1:9">
      <c r="A3046" t="s">
        <v>1295</v>
      </c>
      <c r="B3046" s="1">
        <v>44280</v>
      </c>
      <c r="C3046" t="s">
        <v>4338</v>
      </c>
      <c r="D3046" t="s">
        <v>161</v>
      </c>
      <c r="E3046" t="s">
        <v>4343</v>
      </c>
      <c r="F3046" t="s">
        <v>4347</v>
      </c>
      <c r="G3046" t="s">
        <v>4354</v>
      </c>
      <c r="H3046">
        <v>1608.18</v>
      </c>
      <c r="I3046">
        <v>252.22</v>
      </c>
    </row>
    <row r="3047" spans="1:9">
      <c r="A3047" t="s">
        <v>1296</v>
      </c>
      <c r="B3047" s="1">
        <v>44280</v>
      </c>
      <c r="C3047" t="s">
        <v>4340</v>
      </c>
      <c r="D3047" t="s">
        <v>40</v>
      </c>
      <c r="E3047" t="s">
        <v>4344</v>
      </c>
      <c r="F3047" t="s">
        <v>4347</v>
      </c>
      <c r="G3047" t="s">
        <v>4353</v>
      </c>
      <c r="H3047">
        <v>123.76</v>
      </c>
      <c r="I3047">
        <v>36.86</v>
      </c>
    </row>
    <row r="3048" spans="1:9">
      <c r="A3048" t="s">
        <v>1297</v>
      </c>
      <c r="B3048" s="1">
        <v>44280</v>
      </c>
      <c r="C3048" t="s">
        <v>4338</v>
      </c>
      <c r="D3048" t="s">
        <v>40</v>
      </c>
      <c r="E3048" t="s">
        <v>4344</v>
      </c>
      <c r="F3048" t="s">
        <v>4347</v>
      </c>
      <c r="G3048" t="s">
        <v>4354</v>
      </c>
      <c r="H3048">
        <v>695.14200000000005</v>
      </c>
      <c r="I3048">
        <v>125.98</v>
      </c>
    </row>
    <row r="3049" spans="1:9">
      <c r="A3049" t="s">
        <v>1298</v>
      </c>
      <c r="B3049" s="1">
        <v>44280</v>
      </c>
      <c r="C3049" t="s">
        <v>4338</v>
      </c>
      <c r="D3049" t="s">
        <v>40</v>
      </c>
      <c r="E3049" t="s">
        <v>4344</v>
      </c>
      <c r="F3049" t="s">
        <v>4347</v>
      </c>
      <c r="G3049" t="s">
        <v>4354</v>
      </c>
      <c r="H3049">
        <v>470.12</v>
      </c>
      <c r="I3049">
        <v>20.04</v>
      </c>
    </row>
    <row r="3050" spans="1:9">
      <c r="A3050" t="s">
        <v>1299</v>
      </c>
      <c r="B3050" s="1">
        <v>44280</v>
      </c>
      <c r="C3050" t="s">
        <v>4340</v>
      </c>
      <c r="D3050" t="s">
        <v>40</v>
      </c>
      <c r="E3050" t="s">
        <v>4344</v>
      </c>
      <c r="F3050" t="s">
        <v>4347</v>
      </c>
      <c r="G3050" t="s">
        <v>4352</v>
      </c>
      <c r="H3050">
        <v>363.72</v>
      </c>
      <c r="I3050">
        <v>29.88</v>
      </c>
    </row>
    <row r="3051" spans="1:9">
      <c r="A3051" t="s">
        <v>1300</v>
      </c>
      <c r="B3051" s="1">
        <v>44280</v>
      </c>
      <c r="C3051" t="s">
        <v>4338</v>
      </c>
      <c r="D3051" t="s">
        <v>40</v>
      </c>
      <c r="E3051" t="s">
        <v>4344</v>
      </c>
      <c r="F3051" t="s">
        <v>4347</v>
      </c>
      <c r="G3051" t="s">
        <v>4353</v>
      </c>
      <c r="H3051">
        <v>889.56</v>
      </c>
      <c r="I3051">
        <v>157.55000000000001</v>
      </c>
    </row>
    <row r="3052" spans="1:9">
      <c r="A3052" t="s">
        <v>1280</v>
      </c>
      <c r="B3052" s="1">
        <v>44279</v>
      </c>
      <c r="C3052" t="s">
        <v>4338</v>
      </c>
      <c r="D3052" t="s">
        <v>56</v>
      </c>
      <c r="E3052" t="s">
        <v>4344</v>
      </c>
      <c r="F3052" t="s">
        <v>4348</v>
      </c>
      <c r="G3052" t="s">
        <v>4353</v>
      </c>
      <c r="H3052">
        <v>109.9</v>
      </c>
      <c r="I3052">
        <v>44.45</v>
      </c>
    </row>
    <row r="3053" spans="1:9">
      <c r="A3053" t="s">
        <v>1281</v>
      </c>
      <c r="B3053" s="1">
        <v>44279</v>
      </c>
      <c r="C3053" t="s">
        <v>4338</v>
      </c>
      <c r="D3053" t="s">
        <v>56</v>
      </c>
      <c r="E3053" t="s">
        <v>4344</v>
      </c>
      <c r="F3053" t="s">
        <v>4348</v>
      </c>
      <c r="G3053" t="s">
        <v>4353</v>
      </c>
      <c r="H3053">
        <v>154</v>
      </c>
      <c r="I3053">
        <v>21.53</v>
      </c>
    </row>
    <row r="3054" spans="1:9">
      <c r="A3054" t="s">
        <v>1282</v>
      </c>
      <c r="B3054" s="1">
        <v>44279</v>
      </c>
      <c r="C3054" t="s">
        <v>4339</v>
      </c>
      <c r="D3054" t="s">
        <v>457</v>
      </c>
      <c r="E3054" t="s">
        <v>4344</v>
      </c>
      <c r="F3054" t="s">
        <v>4349</v>
      </c>
      <c r="G3054" t="s">
        <v>4354</v>
      </c>
      <c r="H3054">
        <v>2373.84</v>
      </c>
      <c r="I3054">
        <v>126.45</v>
      </c>
    </row>
    <row r="3055" spans="1:9">
      <c r="A3055" t="s">
        <v>1279</v>
      </c>
      <c r="B3055" s="1">
        <v>44278</v>
      </c>
      <c r="C3055" t="s">
        <v>4340</v>
      </c>
      <c r="D3055" t="s">
        <v>491</v>
      </c>
      <c r="E3055" t="s">
        <v>4342</v>
      </c>
      <c r="F3055" t="s">
        <v>4348</v>
      </c>
      <c r="G3055" t="s">
        <v>4352</v>
      </c>
      <c r="H3055">
        <v>11875.92</v>
      </c>
      <c r="I3055">
        <v>311.57</v>
      </c>
    </row>
    <row r="3056" spans="1:9">
      <c r="A3056" t="s">
        <v>1271</v>
      </c>
      <c r="B3056" s="1">
        <v>44277</v>
      </c>
      <c r="C3056" t="s">
        <v>4338</v>
      </c>
      <c r="D3056" t="s">
        <v>291</v>
      </c>
      <c r="E3056" t="s">
        <v>4344</v>
      </c>
      <c r="F3056" t="s">
        <v>4348</v>
      </c>
      <c r="G3056" t="s">
        <v>4354</v>
      </c>
      <c r="H3056">
        <v>3971.94</v>
      </c>
      <c r="I3056">
        <v>163.66</v>
      </c>
    </row>
    <row r="3057" spans="1:9">
      <c r="A3057" t="s">
        <v>1272</v>
      </c>
      <c r="B3057" s="1">
        <v>44277</v>
      </c>
      <c r="C3057" t="s">
        <v>4338</v>
      </c>
      <c r="D3057" t="s">
        <v>255</v>
      </c>
      <c r="E3057" t="s">
        <v>4343</v>
      </c>
      <c r="F3057" t="s">
        <v>4349</v>
      </c>
      <c r="G3057" t="s">
        <v>4352</v>
      </c>
      <c r="H3057">
        <v>6040.72</v>
      </c>
      <c r="I3057">
        <v>417.03</v>
      </c>
    </row>
    <row r="3058" spans="1:9">
      <c r="A3058" t="s">
        <v>1273</v>
      </c>
      <c r="B3058" s="1">
        <v>44277</v>
      </c>
      <c r="C3058" t="s">
        <v>4337</v>
      </c>
      <c r="D3058" t="s">
        <v>255</v>
      </c>
      <c r="E3058" t="s">
        <v>4343</v>
      </c>
      <c r="F3058" t="s">
        <v>4349</v>
      </c>
      <c r="G3058" t="s">
        <v>4353</v>
      </c>
      <c r="H3058">
        <v>52.92</v>
      </c>
      <c r="I3058">
        <v>10.62</v>
      </c>
    </row>
    <row r="3059" spans="1:9">
      <c r="A3059" t="s">
        <v>1274</v>
      </c>
      <c r="B3059" s="1">
        <v>44277</v>
      </c>
      <c r="C3059" t="s">
        <v>4337</v>
      </c>
      <c r="D3059" t="s">
        <v>52</v>
      </c>
      <c r="E3059" t="s">
        <v>4342</v>
      </c>
      <c r="F3059" t="s">
        <v>4346</v>
      </c>
      <c r="G3059" t="s">
        <v>4353</v>
      </c>
      <c r="H3059">
        <v>426.72</v>
      </c>
      <c r="I3059">
        <v>44.28</v>
      </c>
    </row>
    <row r="3060" spans="1:9">
      <c r="A3060" t="s">
        <v>1275</v>
      </c>
      <c r="B3060" s="1">
        <v>44277</v>
      </c>
      <c r="C3060" t="s">
        <v>4339</v>
      </c>
      <c r="D3060" t="s">
        <v>268</v>
      </c>
      <c r="E3060" t="s">
        <v>4343</v>
      </c>
      <c r="F3060" t="s">
        <v>4347</v>
      </c>
      <c r="G3060" t="s">
        <v>4353</v>
      </c>
      <c r="H3060">
        <v>1841.28</v>
      </c>
      <c r="I3060">
        <v>104.02</v>
      </c>
    </row>
    <row r="3061" spans="1:9">
      <c r="A3061" t="s">
        <v>1276</v>
      </c>
      <c r="B3061" s="1">
        <v>44277</v>
      </c>
      <c r="C3061" t="s">
        <v>4337</v>
      </c>
      <c r="D3061" t="s">
        <v>268</v>
      </c>
      <c r="E3061" t="s">
        <v>4343</v>
      </c>
      <c r="F3061" t="s">
        <v>4347</v>
      </c>
      <c r="G3061" t="s">
        <v>4352</v>
      </c>
      <c r="H3061">
        <v>1467.48</v>
      </c>
      <c r="I3061">
        <v>234.32</v>
      </c>
    </row>
    <row r="3062" spans="1:9">
      <c r="A3062" t="s">
        <v>1277</v>
      </c>
      <c r="B3062" s="1">
        <v>44277</v>
      </c>
      <c r="C3062" t="s">
        <v>4338</v>
      </c>
      <c r="D3062" t="s">
        <v>268</v>
      </c>
      <c r="E3062" t="s">
        <v>4343</v>
      </c>
      <c r="F3062" t="s">
        <v>4347</v>
      </c>
      <c r="G3062" t="s">
        <v>4353</v>
      </c>
      <c r="H3062">
        <v>200.256</v>
      </c>
      <c r="I3062">
        <v>11.82</v>
      </c>
    </row>
    <row r="3063" spans="1:9">
      <c r="A3063" t="s">
        <v>1278</v>
      </c>
      <c r="B3063" s="1">
        <v>44277</v>
      </c>
      <c r="C3063" t="s">
        <v>4337</v>
      </c>
      <c r="D3063" t="s">
        <v>268</v>
      </c>
      <c r="E3063" t="s">
        <v>4343</v>
      </c>
      <c r="F3063" t="s">
        <v>4347</v>
      </c>
      <c r="G3063" t="s">
        <v>4354</v>
      </c>
      <c r="H3063">
        <v>242.2</v>
      </c>
      <c r="I3063">
        <v>21.98</v>
      </c>
    </row>
    <row r="3064" spans="1:9">
      <c r="A3064" t="s">
        <v>1257</v>
      </c>
      <c r="B3064" s="1">
        <v>44276</v>
      </c>
      <c r="C3064" t="s">
        <v>4338</v>
      </c>
      <c r="D3064" t="s">
        <v>592</v>
      </c>
      <c r="E3064" t="s">
        <v>4344</v>
      </c>
      <c r="F3064" t="s">
        <v>4346</v>
      </c>
      <c r="G3064" t="s">
        <v>4353</v>
      </c>
      <c r="H3064">
        <v>54.18</v>
      </c>
      <c r="I3064">
        <v>2.37</v>
      </c>
    </row>
    <row r="3065" spans="1:9">
      <c r="A3065" t="s">
        <v>1258</v>
      </c>
      <c r="B3065" s="1">
        <v>44276</v>
      </c>
      <c r="C3065" t="s">
        <v>4337</v>
      </c>
      <c r="D3065" t="s">
        <v>92</v>
      </c>
      <c r="E3065" t="s">
        <v>4343</v>
      </c>
      <c r="F3065" t="s">
        <v>4348</v>
      </c>
      <c r="G3065" t="s">
        <v>4353</v>
      </c>
      <c r="H3065">
        <v>551.88</v>
      </c>
      <c r="I3065">
        <v>18.420000000000002</v>
      </c>
    </row>
    <row r="3066" spans="1:9">
      <c r="A3066" t="s">
        <v>1259</v>
      </c>
      <c r="B3066" s="1">
        <v>44276</v>
      </c>
      <c r="C3066" t="s">
        <v>4338</v>
      </c>
      <c r="D3066" t="s">
        <v>92</v>
      </c>
      <c r="E3066" t="s">
        <v>4343</v>
      </c>
      <c r="F3066" t="s">
        <v>4348</v>
      </c>
      <c r="G3066" t="s">
        <v>4354</v>
      </c>
      <c r="H3066">
        <v>1655.64</v>
      </c>
      <c r="I3066">
        <v>1.73</v>
      </c>
    </row>
    <row r="3067" spans="1:9">
      <c r="A3067" t="s">
        <v>1260</v>
      </c>
      <c r="B3067" s="1">
        <v>44276</v>
      </c>
      <c r="C3067" t="s">
        <v>4337</v>
      </c>
      <c r="D3067" t="s">
        <v>699</v>
      </c>
      <c r="E3067" t="s">
        <v>4342</v>
      </c>
      <c r="F3067" t="s">
        <v>4348</v>
      </c>
      <c r="G3067" t="s">
        <v>4353</v>
      </c>
      <c r="H3067">
        <v>137.19999999999999</v>
      </c>
      <c r="I3067">
        <v>28.64</v>
      </c>
    </row>
    <row r="3068" spans="1:9">
      <c r="A3068" t="s">
        <v>1261</v>
      </c>
      <c r="B3068" s="1">
        <v>44276</v>
      </c>
      <c r="C3068" t="s">
        <v>4337</v>
      </c>
      <c r="D3068" t="s">
        <v>699</v>
      </c>
      <c r="E3068" t="s">
        <v>4342</v>
      </c>
      <c r="F3068" t="s">
        <v>4348</v>
      </c>
      <c r="G3068" t="s">
        <v>4354</v>
      </c>
      <c r="H3068">
        <v>741.72</v>
      </c>
      <c r="I3068">
        <v>40.49</v>
      </c>
    </row>
    <row r="3069" spans="1:9">
      <c r="A3069" t="s">
        <v>1262</v>
      </c>
      <c r="B3069" s="1">
        <v>44276</v>
      </c>
      <c r="C3069" t="s">
        <v>4338</v>
      </c>
      <c r="D3069" t="s">
        <v>589</v>
      </c>
      <c r="E3069" t="s">
        <v>4343</v>
      </c>
      <c r="F3069" t="s">
        <v>4350</v>
      </c>
      <c r="G3069" t="s">
        <v>4352</v>
      </c>
      <c r="H3069">
        <v>1401.12</v>
      </c>
      <c r="I3069">
        <v>218.92</v>
      </c>
    </row>
    <row r="3070" spans="1:9">
      <c r="A3070" t="s">
        <v>1263</v>
      </c>
      <c r="B3070" s="1">
        <v>44276</v>
      </c>
      <c r="C3070" t="s">
        <v>4337</v>
      </c>
      <c r="D3070" t="s">
        <v>589</v>
      </c>
      <c r="E3070" t="s">
        <v>4343</v>
      </c>
      <c r="F3070" t="s">
        <v>4350</v>
      </c>
      <c r="G3070" t="s">
        <v>4354</v>
      </c>
      <c r="H3070">
        <v>3837.96</v>
      </c>
      <c r="I3070">
        <v>192.73</v>
      </c>
    </row>
    <row r="3071" spans="1:9">
      <c r="A3071" t="s">
        <v>1264</v>
      </c>
      <c r="B3071" s="1">
        <v>44276</v>
      </c>
      <c r="C3071" t="s">
        <v>4338</v>
      </c>
      <c r="D3071" t="s">
        <v>422</v>
      </c>
      <c r="E3071" t="s">
        <v>4343</v>
      </c>
      <c r="F3071" t="s">
        <v>4350</v>
      </c>
      <c r="G3071" t="s">
        <v>4352</v>
      </c>
      <c r="H3071">
        <v>1813.56</v>
      </c>
      <c r="I3071">
        <v>209.38</v>
      </c>
    </row>
    <row r="3072" spans="1:9">
      <c r="A3072" t="s">
        <v>1265</v>
      </c>
      <c r="B3072" s="1">
        <v>44276</v>
      </c>
      <c r="C3072" t="s">
        <v>4338</v>
      </c>
      <c r="D3072" t="s">
        <v>422</v>
      </c>
      <c r="E3072" t="s">
        <v>4343</v>
      </c>
      <c r="F3072" t="s">
        <v>4350</v>
      </c>
      <c r="G3072" t="s">
        <v>4352</v>
      </c>
      <c r="H3072">
        <v>2076.48</v>
      </c>
      <c r="I3072">
        <v>163.28</v>
      </c>
    </row>
    <row r="3073" spans="1:9">
      <c r="A3073" t="s">
        <v>1266</v>
      </c>
      <c r="B3073" s="1">
        <v>44276</v>
      </c>
      <c r="C3073" t="s">
        <v>4339</v>
      </c>
      <c r="D3073" t="s">
        <v>352</v>
      </c>
      <c r="E3073" t="s">
        <v>4343</v>
      </c>
      <c r="F3073" t="s">
        <v>4350</v>
      </c>
      <c r="G3073" t="s">
        <v>4353</v>
      </c>
      <c r="H3073">
        <v>489.38400000000001</v>
      </c>
      <c r="I3073">
        <v>2.0299999999999998</v>
      </c>
    </row>
    <row r="3074" spans="1:9">
      <c r="A3074" t="s">
        <v>1267</v>
      </c>
      <c r="B3074" s="1">
        <v>44276</v>
      </c>
      <c r="C3074" t="s">
        <v>4338</v>
      </c>
      <c r="D3074" t="s">
        <v>352</v>
      </c>
      <c r="E3074" t="s">
        <v>4343</v>
      </c>
      <c r="F3074" t="s">
        <v>4350</v>
      </c>
      <c r="G3074" t="s">
        <v>4353</v>
      </c>
      <c r="H3074">
        <v>543.31200000000001</v>
      </c>
      <c r="I3074">
        <v>34.11</v>
      </c>
    </row>
    <row r="3075" spans="1:9">
      <c r="A3075" t="s">
        <v>1268</v>
      </c>
      <c r="B3075" s="1">
        <v>44276</v>
      </c>
      <c r="C3075" t="s">
        <v>4338</v>
      </c>
      <c r="D3075" t="s">
        <v>352</v>
      </c>
      <c r="E3075" t="s">
        <v>4343</v>
      </c>
      <c r="F3075" t="s">
        <v>4350</v>
      </c>
      <c r="G3075" t="s">
        <v>4353</v>
      </c>
      <c r="H3075">
        <v>49.896000000000001</v>
      </c>
      <c r="I3075">
        <v>4.8499999999999996</v>
      </c>
    </row>
    <row r="3076" spans="1:9">
      <c r="A3076" t="s">
        <v>1269</v>
      </c>
      <c r="B3076" s="1">
        <v>44276</v>
      </c>
      <c r="C3076" t="s">
        <v>4339</v>
      </c>
      <c r="D3076" t="s">
        <v>352</v>
      </c>
      <c r="E3076" t="s">
        <v>4343</v>
      </c>
      <c r="F3076" t="s">
        <v>4350</v>
      </c>
      <c r="G3076" t="s">
        <v>4352</v>
      </c>
      <c r="H3076">
        <v>1079.568</v>
      </c>
      <c r="I3076">
        <v>12.67</v>
      </c>
    </row>
    <row r="3077" spans="1:9">
      <c r="A3077" t="s">
        <v>1270</v>
      </c>
      <c r="B3077" s="1">
        <v>44276</v>
      </c>
      <c r="C3077" t="s">
        <v>4340</v>
      </c>
      <c r="D3077" t="s">
        <v>352</v>
      </c>
      <c r="E3077" t="s">
        <v>4343</v>
      </c>
      <c r="F3077" t="s">
        <v>4350</v>
      </c>
      <c r="G3077" t="s">
        <v>4352</v>
      </c>
      <c r="H3077">
        <v>10845.072</v>
      </c>
      <c r="I3077">
        <v>0.06</v>
      </c>
    </row>
    <row r="3078" spans="1:9">
      <c r="A3078" t="s">
        <v>1251</v>
      </c>
      <c r="B3078" s="1">
        <v>44275</v>
      </c>
      <c r="C3078" t="s">
        <v>4338</v>
      </c>
      <c r="D3078" t="s">
        <v>411</v>
      </c>
      <c r="E3078" t="s">
        <v>4342</v>
      </c>
      <c r="F3078" t="s">
        <v>4346</v>
      </c>
      <c r="G3078" t="s">
        <v>4354</v>
      </c>
      <c r="H3078">
        <v>5514.46</v>
      </c>
      <c r="I3078">
        <v>392.22</v>
      </c>
    </row>
    <row r="3079" spans="1:9">
      <c r="A3079" t="s">
        <v>1252</v>
      </c>
      <c r="B3079" s="1">
        <v>44275</v>
      </c>
      <c r="C3079" t="s">
        <v>4339</v>
      </c>
      <c r="D3079" t="s">
        <v>411</v>
      </c>
      <c r="E3079" t="s">
        <v>4342</v>
      </c>
      <c r="F3079" t="s">
        <v>4346</v>
      </c>
      <c r="G3079" t="s">
        <v>4354</v>
      </c>
      <c r="H3079">
        <v>931.98</v>
      </c>
      <c r="I3079">
        <v>108.16</v>
      </c>
    </row>
    <row r="3080" spans="1:9">
      <c r="A3080" t="s">
        <v>1253</v>
      </c>
      <c r="B3080" s="1">
        <v>44275</v>
      </c>
      <c r="C3080" t="s">
        <v>4337</v>
      </c>
      <c r="D3080" t="s">
        <v>411</v>
      </c>
      <c r="E3080" t="s">
        <v>4342</v>
      </c>
      <c r="F3080" t="s">
        <v>4346</v>
      </c>
      <c r="G3080" t="s">
        <v>4352</v>
      </c>
      <c r="H3080">
        <v>433.16</v>
      </c>
      <c r="I3080">
        <v>19.03</v>
      </c>
    </row>
    <row r="3081" spans="1:9">
      <c r="A3081" t="s">
        <v>1254</v>
      </c>
      <c r="B3081" s="1">
        <v>44275</v>
      </c>
      <c r="C3081" t="s">
        <v>4337</v>
      </c>
      <c r="D3081" t="s">
        <v>253</v>
      </c>
      <c r="E3081" t="s">
        <v>4342</v>
      </c>
      <c r="F3081" t="s">
        <v>4350</v>
      </c>
      <c r="G3081" t="s">
        <v>4353</v>
      </c>
      <c r="H3081">
        <v>289.10000000000002</v>
      </c>
      <c r="I3081">
        <v>20.56</v>
      </c>
    </row>
    <row r="3082" spans="1:9">
      <c r="A3082" t="s">
        <v>1255</v>
      </c>
      <c r="B3082" s="1">
        <v>44275</v>
      </c>
      <c r="C3082" t="s">
        <v>4338</v>
      </c>
      <c r="D3082" t="s">
        <v>504</v>
      </c>
      <c r="E3082" t="s">
        <v>4343</v>
      </c>
      <c r="F3082" t="s">
        <v>4346</v>
      </c>
      <c r="G3082" t="s">
        <v>4353</v>
      </c>
      <c r="H3082">
        <v>269.36</v>
      </c>
      <c r="I3082">
        <v>18.88</v>
      </c>
    </row>
    <row r="3083" spans="1:9">
      <c r="A3083" t="s">
        <v>1256</v>
      </c>
      <c r="B3083" s="1">
        <v>44275</v>
      </c>
      <c r="C3083" t="s">
        <v>4337</v>
      </c>
      <c r="D3083" t="s">
        <v>504</v>
      </c>
      <c r="E3083" t="s">
        <v>4343</v>
      </c>
      <c r="F3083" t="s">
        <v>4346</v>
      </c>
      <c r="G3083" t="s">
        <v>4352</v>
      </c>
      <c r="H3083">
        <v>5448.8</v>
      </c>
      <c r="I3083">
        <v>381.52</v>
      </c>
    </row>
    <row r="3084" spans="1:9">
      <c r="A3084" t="s">
        <v>1245</v>
      </c>
      <c r="B3084" s="1">
        <v>44274</v>
      </c>
      <c r="C3084" t="s">
        <v>4338</v>
      </c>
      <c r="D3084" t="s">
        <v>116</v>
      </c>
      <c r="E3084" t="s">
        <v>4342</v>
      </c>
      <c r="F3084" t="s">
        <v>4348</v>
      </c>
      <c r="G3084" t="s">
        <v>4354</v>
      </c>
      <c r="H3084">
        <v>2662.2959999999998</v>
      </c>
      <c r="I3084">
        <v>34.86</v>
      </c>
    </row>
    <row r="3085" spans="1:9">
      <c r="A3085" t="s">
        <v>1246</v>
      </c>
      <c r="B3085" s="1">
        <v>44274</v>
      </c>
      <c r="C3085" t="s">
        <v>4337</v>
      </c>
      <c r="D3085" t="s">
        <v>116</v>
      </c>
      <c r="E3085" t="s">
        <v>4342</v>
      </c>
      <c r="F3085" t="s">
        <v>4348</v>
      </c>
      <c r="G3085" t="s">
        <v>4354</v>
      </c>
      <c r="H3085">
        <v>2994.4319999999998</v>
      </c>
      <c r="I3085">
        <v>44.99</v>
      </c>
    </row>
    <row r="3086" spans="1:9">
      <c r="A3086" t="s">
        <v>1247</v>
      </c>
      <c r="B3086" s="1">
        <v>44274</v>
      </c>
      <c r="C3086" t="s">
        <v>4338</v>
      </c>
      <c r="D3086" t="s">
        <v>116</v>
      </c>
      <c r="E3086" t="s">
        <v>4342</v>
      </c>
      <c r="F3086" t="s">
        <v>4348</v>
      </c>
      <c r="G3086" t="s">
        <v>4353</v>
      </c>
      <c r="H3086">
        <v>47.04</v>
      </c>
      <c r="I3086">
        <v>3.41</v>
      </c>
    </row>
    <row r="3087" spans="1:9">
      <c r="A3087" t="s">
        <v>1248</v>
      </c>
      <c r="B3087" s="1">
        <v>44274</v>
      </c>
      <c r="C3087" t="s">
        <v>4338</v>
      </c>
      <c r="D3087" t="s">
        <v>116</v>
      </c>
      <c r="E3087" t="s">
        <v>4342</v>
      </c>
      <c r="F3087" t="s">
        <v>4348</v>
      </c>
      <c r="G3087" t="s">
        <v>4352</v>
      </c>
      <c r="H3087">
        <v>1411.2</v>
      </c>
      <c r="I3087">
        <v>222.79</v>
      </c>
    </row>
    <row r="3088" spans="1:9">
      <c r="A3088" t="s">
        <v>1249</v>
      </c>
      <c r="B3088" s="1">
        <v>44274</v>
      </c>
      <c r="C3088" t="s">
        <v>4339</v>
      </c>
      <c r="D3088" t="s">
        <v>621</v>
      </c>
      <c r="E3088" t="s">
        <v>4342</v>
      </c>
      <c r="F3088" t="s">
        <v>4348</v>
      </c>
      <c r="G3088" t="s">
        <v>4352</v>
      </c>
      <c r="H3088">
        <v>5267.808</v>
      </c>
      <c r="I3088">
        <v>436.19</v>
      </c>
    </row>
    <row r="3089" spans="1:9">
      <c r="A3089" t="s">
        <v>1250</v>
      </c>
      <c r="B3089" s="1">
        <v>44274</v>
      </c>
      <c r="C3089" t="s">
        <v>4337</v>
      </c>
      <c r="D3089" t="s">
        <v>346</v>
      </c>
      <c r="E3089" t="s">
        <v>4342</v>
      </c>
      <c r="F3089" t="s">
        <v>4350</v>
      </c>
      <c r="G3089" t="s">
        <v>4353</v>
      </c>
      <c r="H3089">
        <v>71.063999999999993</v>
      </c>
      <c r="I3089">
        <v>1.45</v>
      </c>
    </row>
    <row r="3090" spans="1:9">
      <c r="A3090" t="s">
        <v>1241</v>
      </c>
      <c r="B3090" s="1">
        <v>44273</v>
      </c>
      <c r="C3090" t="s">
        <v>4338</v>
      </c>
      <c r="D3090" t="s">
        <v>54</v>
      </c>
      <c r="E3090" t="s">
        <v>4342</v>
      </c>
      <c r="F3090" t="s">
        <v>4348</v>
      </c>
      <c r="G3090" t="s">
        <v>4353</v>
      </c>
      <c r="H3090">
        <v>3189.6480000000001</v>
      </c>
      <c r="I3090">
        <v>19.690000000000001</v>
      </c>
    </row>
    <row r="3091" spans="1:9">
      <c r="A3091" t="s">
        <v>1242</v>
      </c>
      <c r="B3091" s="1">
        <v>44273</v>
      </c>
      <c r="C3091" t="s">
        <v>4338</v>
      </c>
      <c r="D3091" t="s">
        <v>54</v>
      </c>
      <c r="E3091" t="s">
        <v>4342</v>
      </c>
      <c r="F3091" t="s">
        <v>4348</v>
      </c>
      <c r="G3091" t="s">
        <v>4353</v>
      </c>
      <c r="H3091">
        <v>81.2</v>
      </c>
      <c r="I3091">
        <v>1.44</v>
      </c>
    </row>
    <row r="3092" spans="1:9">
      <c r="A3092" t="s">
        <v>1243</v>
      </c>
      <c r="B3092" s="1">
        <v>44273</v>
      </c>
      <c r="C3092" t="s">
        <v>4337</v>
      </c>
      <c r="D3092" t="s">
        <v>619</v>
      </c>
      <c r="E3092" t="s">
        <v>4342</v>
      </c>
      <c r="F3092" t="s">
        <v>4346</v>
      </c>
      <c r="G3092" t="s">
        <v>4352</v>
      </c>
      <c r="H3092">
        <v>934.08</v>
      </c>
      <c r="I3092">
        <v>99.88</v>
      </c>
    </row>
    <row r="3093" spans="1:9">
      <c r="A3093" t="s">
        <v>1244</v>
      </c>
      <c r="B3093" s="1">
        <v>44273</v>
      </c>
      <c r="C3093" t="s">
        <v>4338</v>
      </c>
      <c r="D3093" t="s">
        <v>619</v>
      </c>
      <c r="E3093" t="s">
        <v>4342</v>
      </c>
      <c r="F3093" t="s">
        <v>4346</v>
      </c>
      <c r="G3093" t="s">
        <v>4353</v>
      </c>
      <c r="H3093">
        <v>724.92</v>
      </c>
      <c r="I3093">
        <v>97.44</v>
      </c>
    </row>
    <row r="3094" spans="1:9">
      <c r="A3094" t="s">
        <v>1227</v>
      </c>
      <c r="B3094" s="1">
        <v>44272</v>
      </c>
      <c r="C3094" t="s">
        <v>4337</v>
      </c>
      <c r="D3094" t="s">
        <v>230</v>
      </c>
      <c r="E3094" t="s">
        <v>4343</v>
      </c>
      <c r="F3094" t="s">
        <v>4347</v>
      </c>
      <c r="G3094" t="s">
        <v>4353</v>
      </c>
      <c r="H3094">
        <v>72.239999999999995</v>
      </c>
      <c r="I3094">
        <v>1.26</v>
      </c>
    </row>
    <row r="3095" spans="1:9">
      <c r="A3095" t="s">
        <v>1228</v>
      </c>
      <c r="B3095" s="1">
        <v>44272</v>
      </c>
      <c r="C3095" t="s">
        <v>4339</v>
      </c>
      <c r="D3095" t="s">
        <v>230</v>
      </c>
      <c r="E3095" t="s">
        <v>4343</v>
      </c>
      <c r="F3095" t="s">
        <v>4347</v>
      </c>
      <c r="G3095" t="s">
        <v>4352</v>
      </c>
      <c r="H3095">
        <v>1039.08</v>
      </c>
      <c r="I3095">
        <v>197.64</v>
      </c>
    </row>
    <row r="3096" spans="1:9">
      <c r="A3096" t="s">
        <v>1229</v>
      </c>
      <c r="B3096" s="1">
        <v>44272</v>
      </c>
      <c r="C3096" t="s">
        <v>4339</v>
      </c>
      <c r="D3096" t="s">
        <v>11</v>
      </c>
      <c r="E3096" t="s">
        <v>4343</v>
      </c>
      <c r="F3096" t="s">
        <v>4347</v>
      </c>
      <c r="G3096" t="s">
        <v>4353</v>
      </c>
      <c r="H3096">
        <v>1151.3599999999999</v>
      </c>
      <c r="I3096">
        <v>160.56</v>
      </c>
    </row>
    <row r="3097" spans="1:9">
      <c r="A3097" t="s">
        <v>1230</v>
      </c>
      <c r="B3097" s="1">
        <v>44272</v>
      </c>
      <c r="C3097" t="s">
        <v>4338</v>
      </c>
      <c r="D3097" t="s">
        <v>11</v>
      </c>
      <c r="E3097" t="s">
        <v>4343</v>
      </c>
      <c r="F3097" t="s">
        <v>4347</v>
      </c>
      <c r="G3097" t="s">
        <v>4353</v>
      </c>
      <c r="H3097">
        <v>483</v>
      </c>
      <c r="I3097">
        <v>39.28</v>
      </c>
    </row>
    <row r="3098" spans="1:9">
      <c r="A3098" t="s">
        <v>1231</v>
      </c>
      <c r="B3098" s="1">
        <v>44272</v>
      </c>
      <c r="C3098" t="s">
        <v>4337</v>
      </c>
      <c r="D3098" t="s">
        <v>11</v>
      </c>
      <c r="E3098" t="s">
        <v>4343</v>
      </c>
      <c r="F3098" t="s">
        <v>4347</v>
      </c>
      <c r="G3098" t="s">
        <v>4353</v>
      </c>
      <c r="H3098">
        <v>7341.6</v>
      </c>
      <c r="I3098">
        <v>405.12</v>
      </c>
    </row>
    <row r="3099" spans="1:9">
      <c r="A3099" t="s">
        <v>1232</v>
      </c>
      <c r="B3099" s="1">
        <v>44272</v>
      </c>
      <c r="C3099" t="s">
        <v>4339</v>
      </c>
      <c r="D3099" t="s">
        <v>11</v>
      </c>
      <c r="E3099" t="s">
        <v>4343</v>
      </c>
      <c r="F3099" t="s">
        <v>4347</v>
      </c>
      <c r="G3099" t="s">
        <v>4354</v>
      </c>
      <c r="H3099">
        <v>1963.2059999999999</v>
      </c>
      <c r="I3099">
        <v>230.56</v>
      </c>
    </row>
    <row r="3100" spans="1:9">
      <c r="A3100" t="s">
        <v>1233</v>
      </c>
      <c r="B3100" s="1">
        <v>44272</v>
      </c>
      <c r="C3100" t="s">
        <v>4338</v>
      </c>
      <c r="D3100" t="s">
        <v>11</v>
      </c>
      <c r="E3100" t="s">
        <v>4343</v>
      </c>
      <c r="F3100" t="s">
        <v>4347</v>
      </c>
      <c r="G3100" t="s">
        <v>4354</v>
      </c>
      <c r="H3100">
        <v>704.84400000000005</v>
      </c>
      <c r="I3100">
        <v>66.27</v>
      </c>
    </row>
    <row r="3101" spans="1:9">
      <c r="A3101" t="s">
        <v>1234</v>
      </c>
      <c r="B3101" s="1">
        <v>44272</v>
      </c>
      <c r="C3101" t="s">
        <v>4340</v>
      </c>
      <c r="D3101" t="s">
        <v>600</v>
      </c>
      <c r="E3101" t="s">
        <v>4342</v>
      </c>
      <c r="F3101" t="s">
        <v>4349</v>
      </c>
      <c r="G3101" t="s">
        <v>4354</v>
      </c>
      <c r="H3101">
        <v>1171.3800000000001</v>
      </c>
      <c r="I3101">
        <v>212.78</v>
      </c>
    </row>
    <row r="3102" spans="1:9">
      <c r="A3102" t="s">
        <v>1235</v>
      </c>
      <c r="B3102" s="1">
        <v>44272</v>
      </c>
      <c r="C3102" t="s">
        <v>4338</v>
      </c>
      <c r="D3102" t="s">
        <v>600</v>
      </c>
      <c r="E3102" t="s">
        <v>4342</v>
      </c>
      <c r="F3102" t="s">
        <v>4349</v>
      </c>
      <c r="G3102" t="s">
        <v>4353</v>
      </c>
      <c r="H3102">
        <v>4916.1000000000004</v>
      </c>
      <c r="I3102">
        <v>176.13</v>
      </c>
    </row>
    <row r="3103" spans="1:9">
      <c r="A3103" t="s">
        <v>1236</v>
      </c>
      <c r="B3103" s="1">
        <v>44272</v>
      </c>
      <c r="C3103" t="s">
        <v>4339</v>
      </c>
      <c r="D3103" t="s">
        <v>600</v>
      </c>
      <c r="E3103" t="s">
        <v>4342</v>
      </c>
      <c r="F3103" t="s">
        <v>4349</v>
      </c>
      <c r="G3103" t="s">
        <v>4354</v>
      </c>
      <c r="H3103">
        <v>6377.28</v>
      </c>
      <c r="I3103">
        <v>435.26</v>
      </c>
    </row>
    <row r="3104" spans="1:9">
      <c r="A3104" t="s">
        <v>1237</v>
      </c>
      <c r="B3104" s="1">
        <v>44272</v>
      </c>
      <c r="C3104" t="s">
        <v>4337</v>
      </c>
      <c r="D3104" t="s">
        <v>125</v>
      </c>
      <c r="E3104" t="s">
        <v>4343</v>
      </c>
      <c r="F3104" t="s">
        <v>4347</v>
      </c>
      <c r="G3104" t="s">
        <v>4353</v>
      </c>
      <c r="H3104">
        <v>248.22</v>
      </c>
      <c r="I3104">
        <v>26.13</v>
      </c>
    </row>
    <row r="3105" spans="1:9">
      <c r="A3105" t="s">
        <v>1238</v>
      </c>
      <c r="B3105" s="1">
        <v>44272</v>
      </c>
      <c r="C3105" t="s">
        <v>4339</v>
      </c>
      <c r="D3105" t="s">
        <v>183</v>
      </c>
      <c r="E3105" t="s">
        <v>4342</v>
      </c>
      <c r="F3105" t="s">
        <v>4351</v>
      </c>
      <c r="G3105" t="s">
        <v>4352</v>
      </c>
      <c r="H3105">
        <v>685.27200000000005</v>
      </c>
      <c r="I3105">
        <v>95.34</v>
      </c>
    </row>
    <row r="3106" spans="1:9">
      <c r="A3106" t="s">
        <v>1239</v>
      </c>
      <c r="B3106" s="1">
        <v>44272</v>
      </c>
      <c r="C3106" t="s">
        <v>4337</v>
      </c>
      <c r="D3106" t="s">
        <v>183</v>
      </c>
      <c r="E3106" t="s">
        <v>4342</v>
      </c>
      <c r="F3106" t="s">
        <v>4351</v>
      </c>
      <c r="G3106" t="s">
        <v>4354</v>
      </c>
      <c r="H3106">
        <v>3978.24</v>
      </c>
      <c r="I3106">
        <v>34.090000000000003</v>
      </c>
    </row>
    <row r="3107" spans="1:9">
      <c r="A3107" t="s">
        <v>1240</v>
      </c>
      <c r="B3107" s="1">
        <v>44272</v>
      </c>
      <c r="C3107" t="s">
        <v>4337</v>
      </c>
      <c r="D3107" t="s">
        <v>311</v>
      </c>
      <c r="E3107" t="s">
        <v>4342</v>
      </c>
      <c r="F3107" t="s">
        <v>4349</v>
      </c>
      <c r="G3107" t="s">
        <v>4353</v>
      </c>
      <c r="H3107">
        <v>618.1</v>
      </c>
      <c r="I3107">
        <v>145.03</v>
      </c>
    </row>
    <row r="3108" spans="1:9">
      <c r="A3108" t="s">
        <v>1223</v>
      </c>
      <c r="B3108" s="1">
        <v>44270</v>
      </c>
      <c r="C3108" t="s">
        <v>4339</v>
      </c>
      <c r="D3108" t="s">
        <v>645</v>
      </c>
      <c r="E3108" t="s">
        <v>4342</v>
      </c>
      <c r="F3108" t="s">
        <v>4346</v>
      </c>
      <c r="G3108" t="s">
        <v>4353</v>
      </c>
      <c r="H3108">
        <v>671.16</v>
      </c>
      <c r="I3108">
        <v>86.99</v>
      </c>
    </row>
    <row r="3109" spans="1:9">
      <c r="A3109" t="s">
        <v>1224</v>
      </c>
      <c r="B3109" s="1">
        <v>44270</v>
      </c>
      <c r="C3109" t="s">
        <v>4338</v>
      </c>
      <c r="D3109" t="s">
        <v>645</v>
      </c>
      <c r="E3109" t="s">
        <v>4342</v>
      </c>
      <c r="F3109" t="s">
        <v>4346</v>
      </c>
      <c r="G3109" t="s">
        <v>4353</v>
      </c>
      <c r="H3109">
        <v>84.56</v>
      </c>
      <c r="I3109">
        <v>15.29</v>
      </c>
    </row>
    <row r="3110" spans="1:9">
      <c r="A3110" t="s">
        <v>1225</v>
      </c>
      <c r="B3110" s="1">
        <v>44270</v>
      </c>
      <c r="C3110" t="s">
        <v>4338</v>
      </c>
      <c r="D3110" t="s">
        <v>645</v>
      </c>
      <c r="E3110" t="s">
        <v>4342</v>
      </c>
      <c r="F3110" t="s">
        <v>4346</v>
      </c>
      <c r="G3110" t="s">
        <v>4354</v>
      </c>
      <c r="H3110">
        <v>176.68</v>
      </c>
      <c r="I3110">
        <v>43.69</v>
      </c>
    </row>
    <row r="3111" spans="1:9">
      <c r="A3111" t="s">
        <v>1226</v>
      </c>
      <c r="B3111" s="1">
        <v>44270</v>
      </c>
      <c r="C3111" t="s">
        <v>4338</v>
      </c>
      <c r="D3111" t="s">
        <v>38</v>
      </c>
      <c r="E3111" t="s">
        <v>4344</v>
      </c>
      <c r="F3111" t="s">
        <v>4349</v>
      </c>
      <c r="G3111" t="s">
        <v>4353</v>
      </c>
      <c r="H3111">
        <v>66.64</v>
      </c>
      <c r="I3111">
        <v>19.72</v>
      </c>
    </row>
    <row r="3112" spans="1:9">
      <c r="A3112" t="s">
        <v>1220</v>
      </c>
      <c r="B3112" s="1">
        <v>44269</v>
      </c>
      <c r="C3112" t="s">
        <v>4340</v>
      </c>
      <c r="D3112" t="s">
        <v>702</v>
      </c>
      <c r="E3112" t="s">
        <v>4343</v>
      </c>
      <c r="F3112" t="s">
        <v>4348</v>
      </c>
      <c r="G3112" t="s">
        <v>4354</v>
      </c>
      <c r="H3112">
        <v>469.7</v>
      </c>
      <c r="I3112">
        <v>31.26</v>
      </c>
    </row>
    <row r="3113" spans="1:9">
      <c r="A3113" t="s">
        <v>1221</v>
      </c>
      <c r="B3113" s="1">
        <v>44269</v>
      </c>
      <c r="C3113" t="s">
        <v>4337</v>
      </c>
      <c r="D3113" t="s">
        <v>702</v>
      </c>
      <c r="E3113" t="s">
        <v>4343</v>
      </c>
      <c r="F3113" t="s">
        <v>4348</v>
      </c>
      <c r="G3113" t="s">
        <v>4353</v>
      </c>
      <c r="H3113">
        <v>1521.94</v>
      </c>
      <c r="I3113">
        <v>143.72999999999999</v>
      </c>
    </row>
    <row r="3114" spans="1:9">
      <c r="A3114" t="s">
        <v>1222</v>
      </c>
      <c r="B3114" s="1">
        <v>44269</v>
      </c>
      <c r="C3114" t="s">
        <v>4337</v>
      </c>
      <c r="D3114" t="s">
        <v>702</v>
      </c>
      <c r="E3114" t="s">
        <v>4343</v>
      </c>
      <c r="F3114" t="s">
        <v>4348</v>
      </c>
      <c r="G3114" t="s">
        <v>4354</v>
      </c>
      <c r="H3114">
        <v>5122.74</v>
      </c>
      <c r="I3114">
        <v>402.75</v>
      </c>
    </row>
    <row r="3115" spans="1:9">
      <c r="A3115" t="s">
        <v>1217</v>
      </c>
      <c r="B3115" s="1">
        <v>44268</v>
      </c>
      <c r="C3115" t="s">
        <v>4337</v>
      </c>
      <c r="D3115" t="s">
        <v>262</v>
      </c>
      <c r="E3115" t="s">
        <v>4342</v>
      </c>
      <c r="F3115" t="s">
        <v>4349</v>
      </c>
      <c r="G3115" t="s">
        <v>4353</v>
      </c>
      <c r="H3115">
        <v>722.4</v>
      </c>
      <c r="I3115">
        <v>56.65</v>
      </c>
    </row>
    <row r="3116" spans="1:9">
      <c r="A3116" t="s">
        <v>1218</v>
      </c>
      <c r="B3116" s="1">
        <v>44268</v>
      </c>
      <c r="C3116" t="s">
        <v>4339</v>
      </c>
      <c r="D3116" t="s">
        <v>660</v>
      </c>
      <c r="E3116" t="s">
        <v>4342</v>
      </c>
      <c r="F3116" t="s">
        <v>4348</v>
      </c>
      <c r="G3116" t="s">
        <v>4353</v>
      </c>
      <c r="H3116">
        <v>292.60000000000002</v>
      </c>
      <c r="I3116">
        <v>43.33</v>
      </c>
    </row>
    <row r="3117" spans="1:9">
      <c r="A3117" t="s">
        <v>1219</v>
      </c>
      <c r="B3117" s="1">
        <v>44268</v>
      </c>
      <c r="C3117" t="s">
        <v>4339</v>
      </c>
      <c r="D3117" t="s">
        <v>387</v>
      </c>
      <c r="E3117" t="s">
        <v>4343</v>
      </c>
      <c r="F3117" t="s">
        <v>4346</v>
      </c>
      <c r="G3117" t="s">
        <v>4353</v>
      </c>
      <c r="H3117">
        <v>234.08</v>
      </c>
      <c r="I3117">
        <v>19.98</v>
      </c>
    </row>
    <row r="3118" spans="1:9">
      <c r="A3118" t="s">
        <v>1206</v>
      </c>
      <c r="B3118" s="1">
        <v>44267</v>
      </c>
      <c r="C3118" t="s">
        <v>4337</v>
      </c>
      <c r="D3118" t="s">
        <v>148</v>
      </c>
      <c r="E3118" t="s">
        <v>4344</v>
      </c>
      <c r="F3118" t="s">
        <v>4348</v>
      </c>
      <c r="G3118" t="s">
        <v>4353</v>
      </c>
      <c r="H3118">
        <v>672</v>
      </c>
      <c r="I3118">
        <v>133.38</v>
      </c>
    </row>
    <row r="3119" spans="1:9">
      <c r="A3119" t="s">
        <v>1207</v>
      </c>
      <c r="B3119" s="1">
        <v>44267</v>
      </c>
      <c r="C3119" t="s">
        <v>4338</v>
      </c>
      <c r="D3119" t="s">
        <v>368</v>
      </c>
      <c r="E3119" t="s">
        <v>4343</v>
      </c>
      <c r="F3119" t="s">
        <v>4346</v>
      </c>
      <c r="G3119" t="s">
        <v>4353</v>
      </c>
      <c r="H3119">
        <v>830.76</v>
      </c>
      <c r="I3119">
        <v>105.62</v>
      </c>
    </row>
    <row r="3120" spans="1:9">
      <c r="A3120" t="s">
        <v>1208</v>
      </c>
      <c r="B3120" s="1">
        <v>44267</v>
      </c>
      <c r="C3120" t="s">
        <v>4338</v>
      </c>
      <c r="D3120" t="s">
        <v>516</v>
      </c>
      <c r="E3120" t="s">
        <v>4342</v>
      </c>
      <c r="F3120" t="s">
        <v>4346</v>
      </c>
      <c r="G3120" t="s">
        <v>4353</v>
      </c>
      <c r="H3120">
        <v>56.98</v>
      </c>
      <c r="I3120">
        <v>5.94</v>
      </c>
    </row>
    <row r="3121" spans="1:9">
      <c r="A3121" t="s">
        <v>1209</v>
      </c>
      <c r="B3121" s="1">
        <v>44267</v>
      </c>
      <c r="C3121" t="s">
        <v>4339</v>
      </c>
      <c r="D3121" t="s">
        <v>701</v>
      </c>
      <c r="E3121" t="s">
        <v>4342</v>
      </c>
      <c r="F3121" t="s">
        <v>4350</v>
      </c>
      <c r="G3121" t="s">
        <v>4353</v>
      </c>
      <c r="H3121">
        <v>311.36</v>
      </c>
      <c r="I3121">
        <v>19.739999999999998</v>
      </c>
    </row>
    <row r="3122" spans="1:9">
      <c r="A3122" t="s">
        <v>1210</v>
      </c>
      <c r="B3122" s="1">
        <v>44267</v>
      </c>
      <c r="C3122" t="s">
        <v>4340</v>
      </c>
      <c r="D3122" t="s">
        <v>701</v>
      </c>
      <c r="E3122" t="s">
        <v>4342</v>
      </c>
      <c r="F3122" t="s">
        <v>4350</v>
      </c>
      <c r="G3122" t="s">
        <v>4353</v>
      </c>
      <c r="H3122">
        <v>302.39999999999998</v>
      </c>
      <c r="I3122">
        <v>12.77</v>
      </c>
    </row>
    <row r="3123" spans="1:9">
      <c r="A3123" t="s">
        <v>1211</v>
      </c>
      <c r="B3123" s="1">
        <v>44267</v>
      </c>
      <c r="C3123" t="s">
        <v>4338</v>
      </c>
      <c r="D3123" t="s">
        <v>343</v>
      </c>
      <c r="E3123" t="s">
        <v>4342</v>
      </c>
      <c r="F3123" t="s">
        <v>4348</v>
      </c>
      <c r="G3123" t="s">
        <v>4353</v>
      </c>
      <c r="H3123">
        <v>86.8</v>
      </c>
      <c r="I3123">
        <v>12.32</v>
      </c>
    </row>
    <row r="3124" spans="1:9">
      <c r="A3124" t="s">
        <v>1212</v>
      </c>
      <c r="B3124" s="1">
        <v>44267</v>
      </c>
      <c r="C3124" t="s">
        <v>4339</v>
      </c>
      <c r="D3124" t="s">
        <v>67</v>
      </c>
      <c r="E3124" t="s">
        <v>4342</v>
      </c>
      <c r="F3124" t="s">
        <v>4348</v>
      </c>
      <c r="G3124" t="s">
        <v>4354</v>
      </c>
      <c r="H3124">
        <v>1556.52</v>
      </c>
      <c r="I3124">
        <v>108.15</v>
      </c>
    </row>
    <row r="3125" spans="1:9">
      <c r="A3125" t="s">
        <v>1213</v>
      </c>
      <c r="B3125" s="1">
        <v>44267</v>
      </c>
      <c r="C3125" t="s">
        <v>4337</v>
      </c>
      <c r="D3125" t="s">
        <v>67</v>
      </c>
      <c r="E3125" t="s">
        <v>4342</v>
      </c>
      <c r="F3125" t="s">
        <v>4348</v>
      </c>
      <c r="G3125" t="s">
        <v>4353</v>
      </c>
      <c r="H3125">
        <v>647.5</v>
      </c>
      <c r="I3125">
        <v>97.62</v>
      </c>
    </row>
    <row r="3126" spans="1:9">
      <c r="A3126" t="s">
        <v>1214</v>
      </c>
      <c r="B3126" s="1">
        <v>44267</v>
      </c>
      <c r="C3126" t="s">
        <v>4340</v>
      </c>
      <c r="D3126" t="s">
        <v>67</v>
      </c>
      <c r="E3126" t="s">
        <v>4342</v>
      </c>
      <c r="F3126" t="s">
        <v>4348</v>
      </c>
      <c r="G3126" t="s">
        <v>4352</v>
      </c>
      <c r="H3126">
        <v>323.39999999999998</v>
      </c>
      <c r="I3126">
        <v>1.44</v>
      </c>
    </row>
    <row r="3127" spans="1:9">
      <c r="A3127" t="s">
        <v>1215</v>
      </c>
      <c r="B3127" s="1">
        <v>44267</v>
      </c>
      <c r="C3127" t="s">
        <v>4337</v>
      </c>
      <c r="D3127" t="s">
        <v>67</v>
      </c>
      <c r="E3127" t="s">
        <v>4342</v>
      </c>
      <c r="F3127" t="s">
        <v>4348</v>
      </c>
      <c r="G3127" t="s">
        <v>4352</v>
      </c>
      <c r="H3127">
        <v>1918.2239999999999</v>
      </c>
      <c r="I3127">
        <v>74.97</v>
      </c>
    </row>
    <row r="3128" spans="1:9">
      <c r="A3128" t="s">
        <v>1216</v>
      </c>
      <c r="B3128" s="1">
        <v>44267</v>
      </c>
      <c r="C3128" t="s">
        <v>4337</v>
      </c>
      <c r="D3128" t="s">
        <v>132</v>
      </c>
      <c r="E3128" t="s">
        <v>4343</v>
      </c>
      <c r="F3128" t="s">
        <v>4349</v>
      </c>
      <c r="G3128" t="s">
        <v>4352</v>
      </c>
      <c r="H3128">
        <v>392.36399999999998</v>
      </c>
      <c r="I3128">
        <v>1.81</v>
      </c>
    </row>
    <row r="3129" spans="1:9">
      <c r="A3129" t="s">
        <v>1190</v>
      </c>
      <c r="B3129" s="1">
        <v>44266</v>
      </c>
      <c r="C3129" t="s">
        <v>4338</v>
      </c>
      <c r="D3129" t="s">
        <v>257</v>
      </c>
      <c r="E3129" t="s">
        <v>4344</v>
      </c>
      <c r="F3129" t="s">
        <v>4350</v>
      </c>
      <c r="G3129" t="s">
        <v>4354</v>
      </c>
      <c r="H3129">
        <v>6377.28</v>
      </c>
      <c r="I3129">
        <v>443.95</v>
      </c>
    </row>
    <row r="3130" spans="1:9">
      <c r="A3130" t="s">
        <v>1191</v>
      </c>
      <c r="B3130" s="1">
        <v>44266</v>
      </c>
      <c r="C3130" t="s">
        <v>4340</v>
      </c>
      <c r="D3130" t="s">
        <v>257</v>
      </c>
      <c r="E3130" t="s">
        <v>4344</v>
      </c>
      <c r="F3130" t="s">
        <v>4350</v>
      </c>
      <c r="G3130" t="s">
        <v>4354</v>
      </c>
      <c r="H3130">
        <v>1590.68</v>
      </c>
      <c r="I3130">
        <v>196.31</v>
      </c>
    </row>
    <row r="3131" spans="1:9">
      <c r="A3131" t="s">
        <v>1192</v>
      </c>
      <c r="B3131" s="1">
        <v>44266</v>
      </c>
      <c r="C3131" t="s">
        <v>4337</v>
      </c>
      <c r="D3131" t="s">
        <v>257</v>
      </c>
      <c r="E3131" t="s">
        <v>4344</v>
      </c>
      <c r="F3131" t="s">
        <v>4350</v>
      </c>
      <c r="G3131" t="s">
        <v>4354</v>
      </c>
      <c r="H3131">
        <v>682.92</v>
      </c>
      <c r="I3131">
        <v>148.47</v>
      </c>
    </row>
    <row r="3132" spans="1:9">
      <c r="A3132" t="s">
        <v>1193</v>
      </c>
      <c r="B3132" s="1">
        <v>44266</v>
      </c>
      <c r="C3132" t="s">
        <v>4338</v>
      </c>
      <c r="D3132" t="s">
        <v>216</v>
      </c>
      <c r="E3132" t="s">
        <v>4342</v>
      </c>
      <c r="F3132" t="s">
        <v>4347</v>
      </c>
      <c r="G3132" t="s">
        <v>4353</v>
      </c>
      <c r="H3132">
        <v>309.95999999999998</v>
      </c>
      <c r="I3132">
        <v>24.47</v>
      </c>
    </row>
    <row r="3133" spans="1:9">
      <c r="A3133" t="s">
        <v>1194</v>
      </c>
      <c r="B3133" s="1">
        <v>44266</v>
      </c>
      <c r="C3133" t="s">
        <v>4338</v>
      </c>
      <c r="D3133" t="s">
        <v>216</v>
      </c>
      <c r="E3133" t="s">
        <v>4342</v>
      </c>
      <c r="F3133" t="s">
        <v>4347</v>
      </c>
      <c r="G3133" t="s">
        <v>4354</v>
      </c>
      <c r="H3133">
        <v>375.76</v>
      </c>
      <c r="I3133">
        <v>25.08</v>
      </c>
    </row>
    <row r="3134" spans="1:9">
      <c r="A3134" t="s">
        <v>1195</v>
      </c>
      <c r="B3134" s="1">
        <v>44266</v>
      </c>
      <c r="C3134" t="s">
        <v>4339</v>
      </c>
      <c r="D3134" t="s">
        <v>216</v>
      </c>
      <c r="E3134" t="s">
        <v>4342</v>
      </c>
      <c r="F3134" t="s">
        <v>4347</v>
      </c>
      <c r="G3134" t="s">
        <v>4352</v>
      </c>
      <c r="H3134">
        <v>1856.82</v>
      </c>
      <c r="I3134">
        <v>293.27999999999997</v>
      </c>
    </row>
    <row r="3135" spans="1:9">
      <c r="A3135" t="s">
        <v>1196</v>
      </c>
      <c r="B3135" s="1">
        <v>44266</v>
      </c>
      <c r="C3135" t="s">
        <v>4339</v>
      </c>
      <c r="D3135" t="s">
        <v>602</v>
      </c>
      <c r="E3135" t="s">
        <v>4343</v>
      </c>
      <c r="F3135" t="s">
        <v>4348</v>
      </c>
      <c r="G3135" t="s">
        <v>4352</v>
      </c>
      <c r="H3135">
        <v>4845.12</v>
      </c>
      <c r="I3135">
        <v>263.08999999999997</v>
      </c>
    </row>
    <row r="3136" spans="1:9">
      <c r="A3136" t="s">
        <v>1197</v>
      </c>
      <c r="B3136" s="1">
        <v>44266</v>
      </c>
      <c r="C3136" t="s">
        <v>4337</v>
      </c>
      <c r="D3136" t="s">
        <v>602</v>
      </c>
      <c r="E3136" t="s">
        <v>4343</v>
      </c>
      <c r="F3136" t="s">
        <v>4348</v>
      </c>
      <c r="G3136" t="s">
        <v>4352</v>
      </c>
      <c r="H3136">
        <v>4160.5200000000004</v>
      </c>
      <c r="I3136">
        <v>177.86</v>
      </c>
    </row>
    <row r="3137" spans="1:9">
      <c r="A3137" t="s">
        <v>1198</v>
      </c>
      <c r="B3137" s="1">
        <v>44266</v>
      </c>
      <c r="C3137" t="s">
        <v>4340</v>
      </c>
      <c r="D3137" t="s">
        <v>71</v>
      </c>
      <c r="E3137" t="s">
        <v>4342</v>
      </c>
      <c r="F3137" t="s">
        <v>4347</v>
      </c>
      <c r="G3137" t="s">
        <v>4354</v>
      </c>
      <c r="H3137">
        <v>2436.84</v>
      </c>
      <c r="I3137">
        <v>106.25</v>
      </c>
    </row>
    <row r="3138" spans="1:9">
      <c r="A3138" t="s">
        <v>1199</v>
      </c>
      <c r="B3138" s="1">
        <v>44266</v>
      </c>
      <c r="C3138" t="s">
        <v>4339</v>
      </c>
      <c r="D3138" t="s">
        <v>443</v>
      </c>
      <c r="E3138" t="s">
        <v>4342</v>
      </c>
      <c r="F3138" t="s">
        <v>4349</v>
      </c>
      <c r="G3138" t="s">
        <v>4353</v>
      </c>
      <c r="H3138">
        <v>1302.98</v>
      </c>
      <c r="I3138">
        <v>213.99</v>
      </c>
    </row>
    <row r="3139" spans="1:9">
      <c r="A3139" t="s">
        <v>1200</v>
      </c>
      <c r="B3139" s="1">
        <v>44266</v>
      </c>
      <c r="C3139" t="s">
        <v>4340</v>
      </c>
      <c r="D3139" t="s">
        <v>443</v>
      </c>
      <c r="E3139" t="s">
        <v>4342</v>
      </c>
      <c r="F3139" t="s">
        <v>4349</v>
      </c>
      <c r="G3139" t="s">
        <v>4353</v>
      </c>
      <c r="H3139">
        <v>1252.1600000000001</v>
      </c>
      <c r="I3139">
        <v>115.71</v>
      </c>
    </row>
    <row r="3140" spans="1:9">
      <c r="A3140" t="s">
        <v>1201</v>
      </c>
      <c r="B3140" s="1">
        <v>44266</v>
      </c>
      <c r="C3140" t="s">
        <v>4338</v>
      </c>
      <c r="D3140" t="s">
        <v>700</v>
      </c>
      <c r="E3140" t="s">
        <v>4342</v>
      </c>
      <c r="F3140" t="s">
        <v>4348</v>
      </c>
      <c r="G3140" t="s">
        <v>4353</v>
      </c>
      <c r="H3140">
        <v>464.1</v>
      </c>
      <c r="I3140">
        <v>46.45</v>
      </c>
    </row>
    <row r="3141" spans="1:9">
      <c r="A3141" t="s">
        <v>1202</v>
      </c>
      <c r="B3141" s="1">
        <v>44266</v>
      </c>
      <c r="C3141" t="s">
        <v>4340</v>
      </c>
      <c r="D3141" t="s">
        <v>700</v>
      </c>
      <c r="E3141" t="s">
        <v>4342</v>
      </c>
      <c r="F3141" t="s">
        <v>4348</v>
      </c>
      <c r="G3141" t="s">
        <v>4354</v>
      </c>
      <c r="H3141">
        <v>1716.12</v>
      </c>
      <c r="I3141">
        <v>269.91000000000003</v>
      </c>
    </row>
    <row r="3142" spans="1:9">
      <c r="A3142" t="s">
        <v>1203</v>
      </c>
      <c r="B3142" s="1">
        <v>44266</v>
      </c>
      <c r="C3142" t="s">
        <v>4338</v>
      </c>
      <c r="D3142" t="s">
        <v>534</v>
      </c>
      <c r="E3142" t="s">
        <v>4342</v>
      </c>
      <c r="F3142" t="s">
        <v>4346</v>
      </c>
      <c r="G3142" t="s">
        <v>4353</v>
      </c>
      <c r="H3142">
        <v>1729.98</v>
      </c>
      <c r="I3142">
        <v>140.44</v>
      </c>
    </row>
    <row r="3143" spans="1:9">
      <c r="A3143" t="s">
        <v>1204</v>
      </c>
      <c r="B3143" s="1">
        <v>44266</v>
      </c>
      <c r="C3143" t="s">
        <v>4337</v>
      </c>
      <c r="D3143" t="s">
        <v>424</v>
      </c>
      <c r="E3143" t="s">
        <v>4342</v>
      </c>
      <c r="F3143" t="s">
        <v>4346</v>
      </c>
      <c r="G3143" t="s">
        <v>4352</v>
      </c>
      <c r="H3143">
        <v>5344.1639999999998</v>
      </c>
      <c r="I3143">
        <v>28.27</v>
      </c>
    </row>
    <row r="3144" spans="1:9">
      <c r="A3144" t="s">
        <v>1205</v>
      </c>
      <c r="B3144" s="1">
        <v>44266</v>
      </c>
      <c r="C3144" t="s">
        <v>4339</v>
      </c>
      <c r="D3144" t="s">
        <v>292</v>
      </c>
      <c r="E3144" t="s">
        <v>4342</v>
      </c>
      <c r="F3144" t="s">
        <v>4347</v>
      </c>
      <c r="G3144" t="s">
        <v>4353</v>
      </c>
      <c r="H3144">
        <v>150.36000000000001</v>
      </c>
      <c r="I3144">
        <v>28.67</v>
      </c>
    </row>
    <row r="3145" spans="1:9">
      <c r="A3145" t="s">
        <v>1168</v>
      </c>
      <c r="B3145" s="1">
        <v>44265</v>
      </c>
      <c r="C3145" t="s">
        <v>4338</v>
      </c>
      <c r="D3145" t="s">
        <v>610</v>
      </c>
      <c r="E3145" t="s">
        <v>4342</v>
      </c>
      <c r="F3145" t="s">
        <v>4348</v>
      </c>
      <c r="G3145" t="s">
        <v>4354</v>
      </c>
      <c r="H3145">
        <v>9560.8799999999992</v>
      </c>
      <c r="I3145">
        <v>456.17</v>
      </c>
    </row>
    <row r="3146" spans="1:9">
      <c r="A3146" t="s">
        <v>1169</v>
      </c>
      <c r="B3146" s="1">
        <v>44265</v>
      </c>
      <c r="C3146" t="s">
        <v>4337</v>
      </c>
      <c r="D3146" t="s">
        <v>610</v>
      </c>
      <c r="E3146" t="s">
        <v>4342</v>
      </c>
      <c r="F3146" t="s">
        <v>4348</v>
      </c>
      <c r="G3146" t="s">
        <v>4354</v>
      </c>
      <c r="H3146">
        <v>2740.92</v>
      </c>
      <c r="I3146">
        <v>130.11000000000001</v>
      </c>
    </row>
    <row r="3147" spans="1:9">
      <c r="A3147" t="s">
        <v>1170</v>
      </c>
      <c r="B3147" s="1">
        <v>44265</v>
      </c>
      <c r="C3147" t="s">
        <v>4338</v>
      </c>
      <c r="D3147" t="s">
        <v>211</v>
      </c>
      <c r="E3147" t="s">
        <v>4344</v>
      </c>
      <c r="F3147" t="s">
        <v>4347</v>
      </c>
      <c r="G3147" t="s">
        <v>4353</v>
      </c>
      <c r="H3147">
        <v>217.84</v>
      </c>
      <c r="I3147">
        <v>42.02</v>
      </c>
    </row>
    <row r="3148" spans="1:9">
      <c r="A3148" t="s">
        <v>1171</v>
      </c>
      <c r="B3148" s="1">
        <v>44265</v>
      </c>
      <c r="C3148" t="s">
        <v>4337</v>
      </c>
      <c r="D3148" t="s">
        <v>211</v>
      </c>
      <c r="E3148" t="s">
        <v>4344</v>
      </c>
      <c r="F3148" t="s">
        <v>4347</v>
      </c>
      <c r="G3148" t="s">
        <v>4352</v>
      </c>
      <c r="H3148">
        <v>587.16</v>
      </c>
      <c r="I3148">
        <v>78.08</v>
      </c>
    </row>
    <row r="3149" spans="1:9">
      <c r="A3149" t="s">
        <v>1172</v>
      </c>
      <c r="B3149" s="1">
        <v>44265</v>
      </c>
      <c r="C3149" t="s">
        <v>4338</v>
      </c>
      <c r="D3149" t="s">
        <v>88</v>
      </c>
      <c r="E3149" t="s">
        <v>4342</v>
      </c>
      <c r="F3149" t="s">
        <v>4347</v>
      </c>
      <c r="G3149" t="s">
        <v>4353</v>
      </c>
      <c r="H3149">
        <v>340.76</v>
      </c>
      <c r="I3149">
        <v>49.85</v>
      </c>
    </row>
    <row r="3150" spans="1:9">
      <c r="A3150" t="s">
        <v>1173</v>
      </c>
      <c r="B3150" s="1">
        <v>44265</v>
      </c>
      <c r="C3150" t="s">
        <v>4338</v>
      </c>
      <c r="D3150" t="s">
        <v>88</v>
      </c>
      <c r="E3150" t="s">
        <v>4342</v>
      </c>
      <c r="F3150" t="s">
        <v>4347</v>
      </c>
      <c r="G3150" t="s">
        <v>4352</v>
      </c>
      <c r="H3150">
        <v>1695.4</v>
      </c>
      <c r="I3150">
        <v>246.94</v>
      </c>
    </row>
    <row r="3151" spans="1:9">
      <c r="A3151" t="s">
        <v>1174</v>
      </c>
      <c r="B3151" s="1">
        <v>44265</v>
      </c>
      <c r="C3151" t="s">
        <v>4339</v>
      </c>
      <c r="D3151" t="s">
        <v>88</v>
      </c>
      <c r="E3151" t="s">
        <v>4342</v>
      </c>
      <c r="F3151" t="s">
        <v>4347</v>
      </c>
      <c r="G3151" t="s">
        <v>4353</v>
      </c>
      <c r="H3151">
        <v>180.6</v>
      </c>
      <c r="I3151">
        <v>39.99</v>
      </c>
    </row>
    <row r="3152" spans="1:9">
      <c r="A3152" t="s">
        <v>1175</v>
      </c>
      <c r="B3152" s="1">
        <v>44265</v>
      </c>
      <c r="C3152" t="s">
        <v>4340</v>
      </c>
      <c r="D3152" t="s">
        <v>88</v>
      </c>
      <c r="E3152" t="s">
        <v>4342</v>
      </c>
      <c r="F3152" t="s">
        <v>4347</v>
      </c>
      <c r="G3152" t="s">
        <v>4353</v>
      </c>
      <c r="H3152">
        <v>237.72</v>
      </c>
      <c r="I3152">
        <v>21.45</v>
      </c>
    </row>
    <row r="3153" spans="1:9">
      <c r="A3153" t="s">
        <v>1176</v>
      </c>
      <c r="B3153" s="1">
        <v>44265</v>
      </c>
      <c r="C3153" t="s">
        <v>4339</v>
      </c>
      <c r="D3153" t="s">
        <v>88</v>
      </c>
      <c r="E3153" t="s">
        <v>4342</v>
      </c>
      <c r="F3153" t="s">
        <v>4347</v>
      </c>
      <c r="G3153" t="s">
        <v>4352</v>
      </c>
      <c r="H3153">
        <v>1390.48</v>
      </c>
      <c r="I3153">
        <v>221.31</v>
      </c>
    </row>
    <row r="3154" spans="1:9">
      <c r="A3154" t="s">
        <v>1177</v>
      </c>
      <c r="B3154" s="1">
        <v>44265</v>
      </c>
      <c r="C3154" t="s">
        <v>4339</v>
      </c>
      <c r="D3154" t="s">
        <v>88</v>
      </c>
      <c r="E3154" t="s">
        <v>4342</v>
      </c>
      <c r="F3154" t="s">
        <v>4347</v>
      </c>
      <c r="G3154" t="s">
        <v>4353</v>
      </c>
      <c r="H3154">
        <v>752.22</v>
      </c>
      <c r="I3154">
        <v>57.62</v>
      </c>
    </row>
    <row r="3155" spans="1:9">
      <c r="A3155" t="s">
        <v>1178</v>
      </c>
      <c r="B3155" s="1">
        <v>44265</v>
      </c>
      <c r="C3155" t="s">
        <v>4339</v>
      </c>
      <c r="D3155" t="s">
        <v>88</v>
      </c>
      <c r="E3155" t="s">
        <v>4342</v>
      </c>
      <c r="F3155" t="s">
        <v>4347</v>
      </c>
      <c r="G3155" t="s">
        <v>4353</v>
      </c>
      <c r="H3155">
        <v>147.61600000000001</v>
      </c>
      <c r="I3155">
        <v>25.02</v>
      </c>
    </row>
    <row r="3156" spans="1:9">
      <c r="A3156" t="s">
        <v>1179</v>
      </c>
      <c r="B3156" s="1">
        <v>44265</v>
      </c>
      <c r="C3156" t="s">
        <v>4337</v>
      </c>
      <c r="D3156" t="s">
        <v>88</v>
      </c>
      <c r="E3156" t="s">
        <v>4342</v>
      </c>
      <c r="F3156" t="s">
        <v>4347</v>
      </c>
      <c r="G3156" t="s">
        <v>4353</v>
      </c>
      <c r="H3156">
        <v>377.3</v>
      </c>
      <c r="I3156">
        <v>41.99</v>
      </c>
    </row>
    <row r="3157" spans="1:9">
      <c r="A3157" t="s">
        <v>1180</v>
      </c>
      <c r="B3157" s="1">
        <v>44265</v>
      </c>
      <c r="C3157" t="s">
        <v>4337</v>
      </c>
      <c r="D3157" t="s">
        <v>88</v>
      </c>
      <c r="E3157" t="s">
        <v>4342</v>
      </c>
      <c r="F3157" t="s">
        <v>4347</v>
      </c>
      <c r="G3157" t="s">
        <v>4352</v>
      </c>
      <c r="H3157">
        <v>1783.32</v>
      </c>
      <c r="I3157">
        <v>198.98</v>
      </c>
    </row>
    <row r="3158" spans="1:9">
      <c r="A3158" t="s">
        <v>1181</v>
      </c>
      <c r="B3158" s="1">
        <v>44265</v>
      </c>
      <c r="C3158" t="s">
        <v>4337</v>
      </c>
      <c r="D3158" t="s">
        <v>559</v>
      </c>
      <c r="E3158" t="s">
        <v>4342</v>
      </c>
      <c r="F3158" t="s">
        <v>4347</v>
      </c>
      <c r="G3158" t="s">
        <v>4353</v>
      </c>
      <c r="H3158">
        <v>689.22</v>
      </c>
      <c r="I3158">
        <v>104.02</v>
      </c>
    </row>
    <row r="3159" spans="1:9">
      <c r="A3159" t="s">
        <v>1182</v>
      </c>
      <c r="B3159" s="1">
        <v>44265</v>
      </c>
      <c r="C3159" t="s">
        <v>4338</v>
      </c>
      <c r="D3159" t="s">
        <v>559</v>
      </c>
      <c r="E3159" t="s">
        <v>4342</v>
      </c>
      <c r="F3159" t="s">
        <v>4347</v>
      </c>
      <c r="G3159" t="s">
        <v>4353</v>
      </c>
      <c r="H3159">
        <v>1052.52</v>
      </c>
      <c r="I3159">
        <v>166.55</v>
      </c>
    </row>
    <row r="3160" spans="1:9">
      <c r="A3160" t="s">
        <v>1183</v>
      </c>
      <c r="B3160" s="1">
        <v>44265</v>
      </c>
      <c r="C3160" t="s">
        <v>4339</v>
      </c>
      <c r="D3160" t="s">
        <v>559</v>
      </c>
      <c r="E3160" t="s">
        <v>4342</v>
      </c>
      <c r="F3160" t="s">
        <v>4347</v>
      </c>
      <c r="G3160" t="s">
        <v>4352</v>
      </c>
      <c r="H3160">
        <v>1824.48</v>
      </c>
      <c r="I3160">
        <v>206.47</v>
      </c>
    </row>
    <row r="3161" spans="1:9">
      <c r="A3161" t="s">
        <v>1184</v>
      </c>
      <c r="B3161" s="1">
        <v>44265</v>
      </c>
      <c r="C3161" t="s">
        <v>4338</v>
      </c>
      <c r="D3161" t="s">
        <v>559</v>
      </c>
      <c r="E3161" t="s">
        <v>4342</v>
      </c>
      <c r="F3161" t="s">
        <v>4347</v>
      </c>
      <c r="G3161" t="s">
        <v>4353</v>
      </c>
      <c r="H3161">
        <v>227.5</v>
      </c>
      <c r="I3161">
        <v>10.56</v>
      </c>
    </row>
    <row r="3162" spans="1:9">
      <c r="A3162" t="s">
        <v>1185</v>
      </c>
      <c r="B3162" s="1">
        <v>44265</v>
      </c>
      <c r="C3162" t="s">
        <v>4338</v>
      </c>
      <c r="D3162" t="s">
        <v>559</v>
      </c>
      <c r="E3162" t="s">
        <v>4342</v>
      </c>
      <c r="F3162" t="s">
        <v>4347</v>
      </c>
      <c r="G3162" t="s">
        <v>4354</v>
      </c>
      <c r="H3162">
        <v>2382.66</v>
      </c>
      <c r="I3162">
        <v>233.76</v>
      </c>
    </row>
    <row r="3163" spans="1:9">
      <c r="A3163" t="s">
        <v>1186</v>
      </c>
      <c r="B3163" s="1">
        <v>44265</v>
      </c>
      <c r="C3163" t="s">
        <v>4339</v>
      </c>
      <c r="D3163" t="s">
        <v>453</v>
      </c>
      <c r="E3163" t="s">
        <v>4342</v>
      </c>
      <c r="F3163" t="s">
        <v>4347</v>
      </c>
      <c r="G3163" t="s">
        <v>4353</v>
      </c>
      <c r="H3163">
        <v>325.64</v>
      </c>
      <c r="I3163">
        <v>16.96</v>
      </c>
    </row>
    <row r="3164" spans="1:9">
      <c r="A3164" t="s">
        <v>1187</v>
      </c>
      <c r="B3164" s="1">
        <v>44265</v>
      </c>
      <c r="C3164" t="s">
        <v>4337</v>
      </c>
      <c r="D3164" t="s">
        <v>453</v>
      </c>
      <c r="E3164" t="s">
        <v>4342</v>
      </c>
      <c r="F3164" t="s">
        <v>4347</v>
      </c>
      <c r="G3164" t="s">
        <v>4354</v>
      </c>
      <c r="H3164">
        <v>5527.2</v>
      </c>
      <c r="I3164">
        <v>340.84</v>
      </c>
    </row>
    <row r="3165" spans="1:9">
      <c r="A3165" t="s">
        <v>1188</v>
      </c>
      <c r="B3165" s="1">
        <v>44265</v>
      </c>
      <c r="C3165" t="s">
        <v>4339</v>
      </c>
      <c r="D3165" t="s">
        <v>435</v>
      </c>
      <c r="E3165" t="s">
        <v>4343</v>
      </c>
      <c r="F3165" t="s">
        <v>4348</v>
      </c>
      <c r="G3165" t="s">
        <v>4353</v>
      </c>
      <c r="H3165">
        <v>159.32</v>
      </c>
      <c r="I3165">
        <v>19.37</v>
      </c>
    </row>
    <row r="3166" spans="1:9">
      <c r="A3166" t="s">
        <v>1189</v>
      </c>
      <c r="B3166" s="1">
        <v>44265</v>
      </c>
      <c r="C3166" t="s">
        <v>4337</v>
      </c>
      <c r="D3166" t="s">
        <v>435</v>
      </c>
      <c r="E3166" t="s">
        <v>4343</v>
      </c>
      <c r="F3166" t="s">
        <v>4348</v>
      </c>
      <c r="G3166" t="s">
        <v>4353</v>
      </c>
      <c r="H3166">
        <v>174.72</v>
      </c>
      <c r="I3166">
        <v>39.85</v>
      </c>
    </row>
    <row r="3167" spans="1:9">
      <c r="A3167" t="s">
        <v>1162</v>
      </c>
      <c r="B3167" s="1">
        <v>44264</v>
      </c>
      <c r="C3167" t="s">
        <v>4338</v>
      </c>
      <c r="D3167" t="s">
        <v>15</v>
      </c>
      <c r="E3167" t="s">
        <v>4342</v>
      </c>
      <c r="F3167" t="s">
        <v>4347</v>
      </c>
      <c r="G3167" t="s">
        <v>4354</v>
      </c>
      <c r="H3167">
        <v>529.48</v>
      </c>
      <c r="I3167">
        <v>127.91</v>
      </c>
    </row>
    <row r="3168" spans="1:9">
      <c r="A3168" t="s">
        <v>1163</v>
      </c>
      <c r="B3168" s="1">
        <v>44264</v>
      </c>
      <c r="C3168" t="s">
        <v>4337</v>
      </c>
      <c r="D3168" t="s">
        <v>15</v>
      </c>
      <c r="E3168" t="s">
        <v>4342</v>
      </c>
      <c r="F3168" t="s">
        <v>4347</v>
      </c>
      <c r="G3168" t="s">
        <v>4353</v>
      </c>
      <c r="H3168">
        <v>1256.3599999999999</v>
      </c>
      <c r="I3168">
        <v>138.79</v>
      </c>
    </row>
    <row r="3169" spans="1:9">
      <c r="A3169" t="s">
        <v>1164</v>
      </c>
      <c r="B3169" s="1">
        <v>44264</v>
      </c>
      <c r="C3169" t="s">
        <v>4338</v>
      </c>
      <c r="D3169" t="s">
        <v>95</v>
      </c>
      <c r="E3169" t="s">
        <v>4343</v>
      </c>
      <c r="F3169" t="s">
        <v>4350</v>
      </c>
      <c r="G3169" t="s">
        <v>4354</v>
      </c>
      <c r="H3169">
        <v>311.22000000000003</v>
      </c>
      <c r="I3169">
        <v>18.05</v>
      </c>
    </row>
    <row r="3170" spans="1:9">
      <c r="A3170" t="s">
        <v>1165</v>
      </c>
      <c r="B3170" s="1">
        <v>44264</v>
      </c>
      <c r="C3170" t="s">
        <v>4338</v>
      </c>
      <c r="D3170" t="s">
        <v>95</v>
      </c>
      <c r="E3170" t="s">
        <v>4343</v>
      </c>
      <c r="F3170" t="s">
        <v>4350</v>
      </c>
      <c r="G3170" t="s">
        <v>4353</v>
      </c>
      <c r="H3170">
        <v>621.17999999999995</v>
      </c>
      <c r="I3170">
        <v>99.98</v>
      </c>
    </row>
    <row r="3171" spans="1:9">
      <c r="A3171" t="s">
        <v>1166</v>
      </c>
      <c r="B3171" s="1">
        <v>44264</v>
      </c>
      <c r="C3171" t="s">
        <v>4338</v>
      </c>
      <c r="D3171" t="s">
        <v>506</v>
      </c>
      <c r="E3171" t="s">
        <v>4342</v>
      </c>
      <c r="F3171" t="s">
        <v>4350</v>
      </c>
      <c r="G3171" t="s">
        <v>4352</v>
      </c>
      <c r="H3171">
        <v>3679.06</v>
      </c>
      <c r="I3171">
        <v>232.49</v>
      </c>
    </row>
    <row r="3172" spans="1:9">
      <c r="A3172" t="s">
        <v>1167</v>
      </c>
      <c r="B3172" s="1">
        <v>44264</v>
      </c>
      <c r="C3172" t="s">
        <v>4339</v>
      </c>
      <c r="D3172" t="s">
        <v>506</v>
      </c>
      <c r="E3172" t="s">
        <v>4342</v>
      </c>
      <c r="F3172" t="s">
        <v>4350</v>
      </c>
      <c r="G3172" t="s">
        <v>4352</v>
      </c>
      <c r="H3172">
        <v>5938.8</v>
      </c>
      <c r="I3172">
        <v>314.62</v>
      </c>
    </row>
    <row r="3173" spans="1:9">
      <c r="A3173" t="s">
        <v>1157</v>
      </c>
      <c r="B3173" s="1">
        <v>44262</v>
      </c>
      <c r="C3173" t="s">
        <v>4337</v>
      </c>
      <c r="D3173" t="s">
        <v>118</v>
      </c>
      <c r="E3173" t="s">
        <v>4342</v>
      </c>
      <c r="F3173" t="s">
        <v>4350</v>
      </c>
      <c r="G3173" t="s">
        <v>4353</v>
      </c>
      <c r="H3173">
        <v>228.48</v>
      </c>
      <c r="I3173">
        <v>36.630000000000003</v>
      </c>
    </row>
    <row r="3174" spans="1:9">
      <c r="A3174" t="s">
        <v>1158</v>
      </c>
      <c r="B3174" s="1">
        <v>44262</v>
      </c>
      <c r="C3174" t="s">
        <v>4338</v>
      </c>
      <c r="D3174" t="s">
        <v>118</v>
      </c>
      <c r="E3174" t="s">
        <v>4342</v>
      </c>
      <c r="F3174" t="s">
        <v>4350</v>
      </c>
      <c r="G3174" t="s">
        <v>4353</v>
      </c>
      <c r="H3174">
        <v>2770.74</v>
      </c>
      <c r="I3174">
        <v>202.38</v>
      </c>
    </row>
    <row r="3175" spans="1:9">
      <c r="A3175" t="s">
        <v>1159</v>
      </c>
      <c r="B3175" s="1">
        <v>44262</v>
      </c>
      <c r="C3175" t="s">
        <v>4337</v>
      </c>
      <c r="D3175" t="s">
        <v>118</v>
      </c>
      <c r="E3175" t="s">
        <v>4342</v>
      </c>
      <c r="F3175" t="s">
        <v>4350</v>
      </c>
      <c r="G3175" t="s">
        <v>4353</v>
      </c>
      <c r="H3175">
        <v>139.86000000000001</v>
      </c>
      <c r="I3175">
        <v>6.15</v>
      </c>
    </row>
    <row r="3176" spans="1:9">
      <c r="A3176" t="s">
        <v>1160</v>
      </c>
      <c r="B3176" s="1">
        <v>44262</v>
      </c>
      <c r="C3176" t="s">
        <v>4339</v>
      </c>
      <c r="D3176" t="s">
        <v>172</v>
      </c>
      <c r="E3176" t="s">
        <v>4342</v>
      </c>
      <c r="F3176" t="s">
        <v>4347</v>
      </c>
      <c r="G3176" t="s">
        <v>4353</v>
      </c>
      <c r="H3176">
        <v>159.04</v>
      </c>
      <c r="I3176">
        <v>38.659999999999997</v>
      </c>
    </row>
    <row r="3177" spans="1:9">
      <c r="A3177" t="s">
        <v>1161</v>
      </c>
      <c r="B3177" s="1">
        <v>44262</v>
      </c>
      <c r="C3177" t="s">
        <v>4339</v>
      </c>
      <c r="D3177" t="s">
        <v>141</v>
      </c>
      <c r="E3177" t="s">
        <v>4342</v>
      </c>
      <c r="F3177" t="s">
        <v>4346</v>
      </c>
      <c r="G3177" t="s">
        <v>4354</v>
      </c>
      <c r="H3177">
        <v>2597.9520000000002</v>
      </c>
      <c r="I3177">
        <v>18.32</v>
      </c>
    </row>
    <row r="3178" spans="1:9">
      <c r="A3178" t="s">
        <v>1150</v>
      </c>
      <c r="B3178" s="1">
        <v>44261</v>
      </c>
      <c r="C3178" t="s">
        <v>4339</v>
      </c>
      <c r="D3178" t="s">
        <v>146</v>
      </c>
      <c r="E3178" t="s">
        <v>4343</v>
      </c>
      <c r="F3178" t="s">
        <v>4348</v>
      </c>
      <c r="G3178" t="s">
        <v>4353</v>
      </c>
      <c r="H3178">
        <v>2430.54</v>
      </c>
      <c r="I3178">
        <v>111.06</v>
      </c>
    </row>
    <row r="3179" spans="1:9">
      <c r="A3179" t="s">
        <v>1151</v>
      </c>
      <c r="B3179" s="1">
        <v>44261</v>
      </c>
      <c r="C3179" t="s">
        <v>4338</v>
      </c>
      <c r="D3179" t="s">
        <v>146</v>
      </c>
      <c r="E3179" t="s">
        <v>4343</v>
      </c>
      <c r="F3179" t="s">
        <v>4348</v>
      </c>
      <c r="G3179" t="s">
        <v>4353</v>
      </c>
      <c r="H3179">
        <v>295.26</v>
      </c>
      <c r="I3179">
        <v>12.83</v>
      </c>
    </row>
    <row r="3180" spans="1:9">
      <c r="A3180" t="s">
        <v>1152</v>
      </c>
      <c r="B3180" s="1">
        <v>44261</v>
      </c>
      <c r="C3180" t="s">
        <v>4337</v>
      </c>
      <c r="D3180" t="s">
        <v>310</v>
      </c>
      <c r="E3180" t="s">
        <v>4343</v>
      </c>
      <c r="F3180" t="s">
        <v>4347</v>
      </c>
      <c r="G3180" t="s">
        <v>4354</v>
      </c>
      <c r="H3180">
        <v>10245.48</v>
      </c>
      <c r="I3180">
        <v>415.55</v>
      </c>
    </row>
    <row r="3181" spans="1:9">
      <c r="A3181" t="s">
        <v>1153</v>
      </c>
      <c r="B3181" s="1">
        <v>44261</v>
      </c>
      <c r="C3181" t="s">
        <v>4338</v>
      </c>
      <c r="D3181" t="s">
        <v>323</v>
      </c>
      <c r="E3181" t="s">
        <v>4344</v>
      </c>
      <c r="F3181" t="s">
        <v>4347</v>
      </c>
      <c r="G3181" t="s">
        <v>4352</v>
      </c>
      <c r="H3181">
        <v>5017.74</v>
      </c>
      <c r="I3181">
        <v>53.49</v>
      </c>
    </row>
    <row r="3182" spans="1:9">
      <c r="A3182" t="s">
        <v>1154</v>
      </c>
      <c r="B3182" s="1">
        <v>44261</v>
      </c>
      <c r="C3182" t="s">
        <v>4337</v>
      </c>
      <c r="D3182" t="s">
        <v>323</v>
      </c>
      <c r="E3182" t="s">
        <v>4344</v>
      </c>
      <c r="F3182" t="s">
        <v>4347</v>
      </c>
      <c r="G3182" t="s">
        <v>4353</v>
      </c>
      <c r="H3182">
        <v>40.74</v>
      </c>
      <c r="I3182">
        <v>2.02</v>
      </c>
    </row>
    <row r="3183" spans="1:9">
      <c r="A3183" t="s">
        <v>1155</v>
      </c>
      <c r="B3183" s="1">
        <v>44261</v>
      </c>
      <c r="C3183" t="s">
        <v>4338</v>
      </c>
      <c r="D3183" t="s">
        <v>323</v>
      </c>
      <c r="E3183" t="s">
        <v>4344</v>
      </c>
      <c r="F3183" t="s">
        <v>4347</v>
      </c>
      <c r="G3183" t="s">
        <v>4354</v>
      </c>
      <c r="H3183">
        <v>297.36</v>
      </c>
      <c r="I3183">
        <v>15.47</v>
      </c>
    </row>
    <row r="3184" spans="1:9">
      <c r="A3184" t="s">
        <v>1156</v>
      </c>
      <c r="B3184" s="1">
        <v>44261</v>
      </c>
      <c r="C3184" t="s">
        <v>4338</v>
      </c>
      <c r="D3184" t="s">
        <v>323</v>
      </c>
      <c r="E3184" t="s">
        <v>4344</v>
      </c>
      <c r="F3184" t="s">
        <v>4347</v>
      </c>
      <c r="G3184" t="s">
        <v>4354</v>
      </c>
      <c r="H3184">
        <v>136.83600000000001</v>
      </c>
      <c r="I3184">
        <v>17.82</v>
      </c>
    </row>
    <row r="3185" spans="1:9">
      <c r="A3185" t="s">
        <v>1139</v>
      </c>
      <c r="B3185" s="1">
        <v>44260</v>
      </c>
      <c r="C3185" t="s">
        <v>4338</v>
      </c>
      <c r="D3185" t="s">
        <v>41</v>
      </c>
      <c r="E3185" t="s">
        <v>4343</v>
      </c>
      <c r="F3185" t="s">
        <v>4346</v>
      </c>
      <c r="G3185" t="s">
        <v>4353</v>
      </c>
      <c r="H3185">
        <v>240.8</v>
      </c>
      <c r="I3185">
        <v>14.84</v>
      </c>
    </row>
    <row r="3186" spans="1:9">
      <c r="A3186" t="s">
        <v>1140</v>
      </c>
      <c r="B3186" s="1">
        <v>44260</v>
      </c>
      <c r="C3186" t="s">
        <v>4339</v>
      </c>
      <c r="D3186" t="s">
        <v>41</v>
      </c>
      <c r="E3186" t="s">
        <v>4343</v>
      </c>
      <c r="F3186" t="s">
        <v>4346</v>
      </c>
      <c r="G3186" t="s">
        <v>4352</v>
      </c>
      <c r="H3186">
        <v>3967.6</v>
      </c>
      <c r="I3186">
        <v>206.66</v>
      </c>
    </row>
    <row r="3187" spans="1:9">
      <c r="A3187" t="s">
        <v>1141</v>
      </c>
      <c r="B3187" s="1">
        <v>44260</v>
      </c>
      <c r="C3187" t="s">
        <v>4338</v>
      </c>
      <c r="D3187" t="s">
        <v>41</v>
      </c>
      <c r="E3187" t="s">
        <v>4343</v>
      </c>
      <c r="F3187" t="s">
        <v>4346</v>
      </c>
      <c r="G3187" t="s">
        <v>4352</v>
      </c>
      <c r="H3187">
        <v>2357.04</v>
      </c>
      <c r="I3187">
        <v>271.95999999999998</v>
      </c>
    </row>
    <row r="3188" spans="1:9">
      <c r="A3188" t="s">
        <v>1142</v>
      </c>
      <c r="B3188" s="1">
        <v>44260</v>
      </c>
      <c r="C3188" t="s">
        <v>4338</v>
      </c>
      <c r="D3188" t="s">
        <v>41</v>
      </c>
      <c r="E3188" t="s">
        <v>4343</v>
      </c>
      <c r="F3188" t="s">
        <v>4346</v>
      </c>
      <c r="G3188" t="s">
        <v>4354</v>
      </c>
      <c r="H3188">
        <v>1355.9</v>
      </c>
      <c r="I3188">
        <v>177.14</v>
      </c>
    </row>
    <row r="3189" spans="1:9">
      <c r="A3189" t="s">
        <v>1143</v>
      </c>
      <c r="B3189" s="1">
        <v>44260</v>
      </c>
      <c r="C3189" t="s">
        <v>4337</v>
      </c>
      <c r="D3189" t="s">
        <v>496</v>
      </c>
      <c r="E3189" t="s">
        <v>4343</v>
      </c>
      <c r="F3189" t="s">
        <v>4348</v>
      </c>
      <c r="G3189" t="s">
        <v>4353</v>
      </c>
      <c r="H3189">
        <v>280</v>
      </c>
      <c r="I3189">
        <v>39.74</v>
      </c>
    </row>
    <row r="3190" spans="1:9">
      <c r="A3190" t="s">
        <v>1144</v>
      </c>
      <c r="B3190" s="1">
        <v>44260</v>
      </c>
      <c r="C3190" t="s">
        <v>4338</v>
      </c>
      <c r="D3190" t="s">
        <v>496</v>
      </c>
      <c r="E3190" t="s">
        <v>4343</v>
      </c>
      <c r="F3190" t="s">
        <v>4348</v>
      </c>
      <c r="G3190" t="s">
        <v>4352</v>
      </c>
      <c r="H3190">
        <v>10159.379999999999</v>
      </c>
      <c r="I3190">
        <v>425.89</v>
      </c>
    </row>
    <row r="3191" spans="1:9">
      <c r="A3191" t="s">
        <v>1145</v>
      </c>
      <c r="B3191" s="1">
        <v>44260</v>
      </c>
      <c r="C3191" t="s">
        <v>4337</v>
      </c>
      <c r="D3191" t="s">
        <v>496</v>
      </c>
      <c r="E3191" t="s">
        <v>4343</v>
      </c>
      <c r="F3191" t="s">
        <v>4348</v>
      </c>
      <c r="G3191" t="s">
        <v>4354</v>
      </c>
      <c r="H3191">
        <v>221.76</v>
      </c>
      <c r="I3191">
        <v>14.23</v>
      </c>
    </row>
    <row r="3192" spans="1:9">
      <c r="A3192" t="s">
        <v>1146</v>
      </c>
      <c r="B3192" s="1">
        <v>44260</v>
      </c>
      <c r="C3192" t="s">
        <v>4340</v>
      </c>
      <c r="D3192" t="s">
        <v>62</v>
      </c>
      <c r="E3192" t="s">
        <v>4343</v>
      </c>
      <c r="F3192" t="s">
        <v>4347</v>
      </c>
      <c r="G3192" t="s">
        <v>4354</v>
      </c>
      <c r="H3192">
        <v>246.12</v>
      </c>
      <c r="I3192">
        <v>3.61</v>
      </c>
    </row>
    <row r="3193" spans="1:9">
      <c r="A3193" t="s">
        <v>1147</v>
      </c>
      <c r="B3193" s="1">
        <v>44260</v>
      </c>
      <c r="C3193" t="s">
        <v>4337</v>
      </c>
      <c r="D3193" t="s">
        <v>62</v>
      </c>
      <c r="E3193" t="s">
        <v>4343</v>
      </c>
      <c r="F3193" t="s">
        <v>4347</v>
      </c>
      <c r="G3193" t="s">
        <v>4354</v>
      </c>
      <c r="H3193">
        <v>8139.9359999999997</v>
      </c>
      <c r="I3193">
        <v>496.99</v>
      </c>
    </row>
    <row r="3194" spans="1:9">
      <c r="A3194" t="s">
        <v>1148</v>
      </c>
      <c r="B3194" s="1">
        <v>44260</v>
      </c>
      <c r="C3194" t="s">
        <v>4338</v>
      </c>
      <c r="D3194" t="s">
        <v>62</v>
      </c>
      <c r="E3194" t="s">
        <v>4343</v>
      </c>
      <c r="F3194" t="s">
        <v>4347</v>
      </c>
      <c r="G3194" t="s">
        <v>4353</v>
      </c>
      <c r="H3194">
        <v>110.6</v>
      </c>
      <c r="I3194">
        <v>43.02</v>
      </c>
    </row>
    <row r="3195" spans="1:9">
      <c r="A3195" t="s">
        <v>1149</v>
      </c>
      <c r="B3195" s="1">
        <v>44260</v>
      </c>
      <c r="C3195" t="s">
        <v>4338</v>
      </c>
      <c r="D3195" t="s">
        <v>62</v>
      </c>
      <c r="E3195" t="s">
        <v>4343</v>
      </c>
      <c r="F3195" t="s">
        <v>4347</v>
      </c>
      <c r="G3195" t="s">
        <v>4352</v>
      </c>
      <c r="H3195">
        <v>2214.576</v>
      </c>
      <c r="I3195">
        <v>83.35</v>
      </c>
    </row>
    <row r="3196" spans="1:9">
      <c r="A3196" t="s">
        <v>1134</v>
      </c>
      <c r="B3196" s="1">
        <v>44259</v>
      </c>
      <c r="C3196" t="s">
        <v>4339</v>
      </c>
      <c r="D3196" t="s">
        <v>484</v>
      </c>
      <c r="E3196" t="s">
        <v>4343</v>
      </c>
      <c r="F3196" t="s">
        <v>4347</v>
      </c>
      <c r="G3196" t="s">
        <v>4353</v>
      </c>
      <c r="H3196">
        <v>478.1</v>
      </c>
      <c r="I3196">
        <v>10.16</v>
      </c>
    </row>
    <row r="3197" spans="1:9">
      <c r="A3197" t="s">
        <v>1135</v>
      </c>
      <c r="B3197" s="1">
        <v>44259</v>
      </c>
      <c r="C3197" t="s">
        <v>4338</v>
      </c>
      <c r="D3197" t="s">
        <v>194</v>
      </c>
      <c r="E3197" t="s">
        <v>4344</v>
      </c>
      <c r="F3197" t="s">
        <v>4347</v>
      </c>
      <c r="G3197" t="s">
        <v>4354</v>
      </c>
      <c r="H3197">
        <v>1708.98</v>
      </c>
      <c r="I3197">
        <v>246.12</v>
      </c>
    </row>
    <row r="3198" spans="1:9">
      <c r="A3198" t="s">
        <v>1136</v>
      </c>
      <c r="B3198" s="1">
        <v>44259</v>
      </c>
      <c r="C3198" t="s">
        <v>4338</v>
      </c>
      <c r="D3198" t="s">
        <v>194</v>
      </c>
      <c r="E3198" t="s">
        <v>4344</v>
      </c>
      <c r="F3198" t="s">
        <v>4347</v>
      </c>
      <c r="G3198" t="s">
        <v>4352</v>
      </c>
      <c r="H3198">
        <v>14843.5</v>
      </c>
      <c r="I3198">
        <v>368.65</v>
      </c>
    </row>
    <row r="3199" spans="1:9">
      <c r="A3199" t="s">
        <v>1137</v>
      </c>
      <c r="B3199" s="1">
        <v>44259</v>
      </c>
      <c r="C3199" t="s">
        <v>4338</v>
      </c>
      <c r="D3199" t="s">
        <v>194</v>
      </c>
      <c r="E3199" t="s">
        <v>4344</v>
      </c>
      <c r="F3199" t="s">
        <v>4347</v>
      </c>
      <c r="G3199" t="s">
        <v>4353</v>
      </c>
      <c r="H3199">
        <v>246.12</v>
      </c>
      <c r="I3199">
        <v>32.49</v>
      </c>
    </row>
    <row r="3200" spans="1:9">
      <c r="A3200" t="s">
        <v>1138</v>
      </c>
      <c r="B3200" s="1">
        <v>44259</v>
      </c>
      <c r="C3200" t="s">
        <v>4339</v>
      </c>
      <c r="D3200" t="s">
        <v>66</v>
      </c>
      <c r="E3200" t="s">
        <v>4342</v>
      </c>
      <c r="F3200" t="s">
        <v>4346</v>
      </c>
      <c r="G3200" t="s">
        <v>4353</v>
      </c>
      <c r="H3200">
        <v>399</v>
      </c>
      <c r="I3200">
        <v>41.67</v>
      </c>
    </row>
    <row r="3201" spans="1:9">
      <c r="A3201" t="s">
        <v>1125</v>
      </c>
      <c r="B3201" s="1">
        <v>44258</v>
      </c>
      <c r="C3201" t="s">
        <v>4337</v>
      </c>
      <c r="D3201" t="s">
        <v>625</v>
      </c>
      <c r="E3201" t="s">
        <v>4342</v>
      </c>
      <c r="F3201" t="s">
        <v>4347</v>
      </c>
      <c r="G3201" t="s">
        <v>4353</v>
      </c>
      <c r="H3201">
        <v>189.28</v>
      </c>
      <c r="I3201">
        <v>21.68</v>
      </c>
    </row>
    <row r="3202" spans="1:9">
      <c r="A3202" t="s">
        <v>1126</v>
      </c>
      <c r="B3202" s="1">
        <v>44258</v>
      </c>
      <c r="C3202" t="s">
        <v>4338</v>
      </c>
      <c r="D3202" t="s">
        <v>559</v>
      </c>
      <c r="E3202" t="s">
        <v>4342</v>
      </c>
      <c r="F3202" t="s">
        <v>4347</v>
      </c>
      <c r="G3202" t="s">
        <v>4354</v>
      </c>
      <c r="H3202">
        <v>486.61200000000002</v>
      </c>
      <c r="I3202">
        <v>13.94</v>
      </c>
    </row>
    <row r="3203" spans="1:9">
      <c r="A3203" t="s">
        <v>1127</v>
      </c>
      <c r="B3203" s="1">
        <v>44258</v>
      </c>
      <c r="C3203" t="s">
        <v>4339</v>
      </c>
      <c r="D3203" t="s">
        <v>487</v>
      </c>
      <c r="E3203" t="s">
        <v>4342</v>
      </c>
      <c r="F3203" t="s">
        <v>4347</v>
      </c>
      <c r="G3203" t="s">
        <v>4352</v>
      </c>
      <c r="H3203">
        <v>1156.26</v>
      </c>
      <c r="I3203">
        <v>132.79</v>
      </c>
    </row>
    <row r="3204" spans="1:9">
      <c r="A3204" t="s">
        <v>1128</v>
      </c>
      <c r="B3204" s="1">
        <v>44258</v>
      </c>
      <c r="C3204" t="s">
        <v>4338</v>
      </c>
      <c r="D3204" t="s">
        <v>487</v>
      </c>
      <c r="E3204" t="s">
        <v>4342</v>
      </c>
      <c r="F3204" t="s">
        <v>4347</v>
      </c>
      <c r="G3204" t="s">
        <v>4353</v>
      </c>
      <c r="H3204">
        <v>577.91999999999996</v>
      </c>
      <c r="I3204">
        <v>79.150000000000006</v>
      </c>
    </row>
    <row r="3205" spans="1:9">
      <c r="A3205" t="s">
        <v>1129</v>
      </c>
      <c r="B3205" s="1">
        <v>44258</v>
      </c>
      <c r="C3205" t="s">
        <v>4339</v>
      </c>
      <c r="D3205" t="s">
        <v>487</v>
      </c>
      <c r="E3205" t="s">
        <v>4342</v>
      </c>
      <c r="F3205" t="s">
        <v>4347</v>
      </c>
      <c r="G3205" t="s">
        <v>4354</v>
      </c>
      <c r="H3205">
        <v>1485.12</v>
      </c>
      <c r="I3205">
        <v>270.73</v>
      </c>
    </row>
    <row r="3206" spans="1:9">
      <c r="A3206" t="s">
        <v>1130</v>
      </c>
      <c r="B3206" s="1">
        <v>44258</v>
      </c>
      <c r="C3206" t="s">
        <v>4337</v>
      </c>
      <c r="D3206" t="s">
        <v>487</v>
      </c>
      <c r="E3206" t="s">
        <v>4342</v>
      </c>
      <c r="F3206" t="s">
        <v>4347</v>
      </c>
      <c r="G3206" t="s">
        <v>4354</v>
      </c>
      <c r="H3206">
        <v>399.42</v>
      </c>
      <c r="I3206">
        <v>27.38</v>
      </c>
    </row>
    <row r="3207" spans="1:9">
      <c r="A3207" t="s">
        <v>1131</v>
      </c>
      <c r="B3207" s="1">
        <v>44258</v>
      </c>
      <c r="C3207" t="s">
        <v>4338</v>
      </c>
      <c r="D3207" t="s">
        <v>487</v>
      </c>
      <c r="E3207" t="s">
        <v>4342</v>
      </c>
      <c r="F3207" t="s">
        <v>4347</v>
      </c>
      <c r="G3207" t="s">
        <v>4353</v>
      </c>
      <c r="H3207">
        <v>408.8</v>
      </c>
      <c r="I3207">
        <v>28.05</v>
      </c>
    </row>
    <row r="3208" spans="1:9">
      <c r="A3208" t="s">
        <v>1132</v>
      </c>
      <c r="B3208" s="1">
        <v>44258</v>
      </c>
      <c r="C3208" t="s">
        <v>4339</v>
      </c>
      <c r="D3208" t="s">
        <v>487</v>
      </c>
      <c r="E3208" t="s">
        <v>4342</v>
      </c>
      <c r="F3208" t="s">
        <v>4347</v>
      </c>
      <c r="G3208" t="s">
        <v>4354</v>
      </c>
      <c r="H3208">
        <v>3661.56</v>
      </c>
      <c r="I3208">
        <v>146.99</v>
      </c>
    </row>
    <row r="3209" spans="1:9">
      <c r="A3209" t="s">
        <v>1133</v>
      </c>
      <c r="B3209" s="1">
        <v>44258</v>
      </c>
      <c r="C3209" t="s">
        <v>4337</v>
      </c>
      <c r="D3209" t="s">
        <v>487</v>
      </c>
      <c r="E3209" t="s">
        <v>4342</v>
      </c>
      <c r="F3209" t="s">
        <v>4347</v>
      </c>
      <c r="G3209" t="s">
        <v>4354</v>
      </c>
      <c r="H3209">
        <v>483.84</v>
      </c>
      <c r="I3209">
        <v>45.31</v>
      </c>
    </row>
    <row r="3210" spans="1:9">
      <c r="A3210" t="s">
        <v>1111</v>
      </c>
      <c r="B3210" s="1">
        <v>44256</v>
      </c>
      <c r="C3210" t="s">
        <v>4337</v>
      </c>
      <c r="D3210" t="s">
        <v>226</v>
      </c>
      <c r="E3210" t="s">
        <v>4342</v>
      </c>
      <c r="F3210" t="s">
        <v>4351</v>
      </c>
      <c r="G3210" t="s">
        <v>4354</v>
      </c>
      <c r="H3210">
        <v>211.68</v>
      </c>
      <c r="I3210">
        <v>22.83</v>
      </c>
    </row>
    <row r="3211" spans="1:9">
      <c r="A3211" t="s">
        <v>1112</v>
      </c>
      <c r="B3211" s="1">
        <v>44256</v>
      </c>
      <c r="C3211" t="s">
        <v>4339</v>
      </c>
      <c r="D3211" t="s">
        <v>226</v>
      </c>
      <c r="E3211" t="s">
        <v>4342</v>
      </c>
      <c r="F3211" t="s">
        <v>4351</v>
      </c>
      <c r="G3211" t="s">
        <v>4353</v>
      </c>
      <c r="H3211">
        <v>237.13200000000001</v>
      </c>
      <c r="I3211">
        <v>14.26</v>
      </c>
    </row>
    <row r="3212" spans="1:9">
      <c r="A3212" t="s">
        <v>1113</v>
      </c>
      <c r="B3212" s="1">
        <v>44256</v>
      </c>
      <c r="C3212" t="s">
        <v>4339</v>
      </c>
      <c r="D3212" t="s">
        <v>226</v>
      </c>
      <c r="E3212" t="s">
        <v>4342</v>
      </c>
      <c r="F3212" t="s">
        <v>4351</v>
      </c>
      <c r="G3212" t="s">
        <v>4353</v>
      </c>
      <c r="H3212">
        <v>228.76</v>
      </c>
      <c r="I3212">
        <v>40.72</v>
      </c>
    </row>
    <row r="3213" spans="1:9">
      <c r="A3213" t="s">
        <v>1114</v>
      </c>
      <c r="B3213" s="1">
        <v>44256</v>
      </c>
      <c r="C3213" t="s">
        <v>4338</v>
      </c>
      <c r="D3213" t="s">
        <v>226</v>
      </c>
      <c r="E3213" t="s">
        <v>4342</v>
      </c>
      <c r="F3213" t="s">
        <v>4351</v>
      </c>
      <c r="G3213" t="s">
        <v>4353</v>
      </c>
      <c r="H3213">
        <v>728.7</v>
      </c>
      <c r="I3213">
        <v>162.06</v>
      </c>
    </row>
    <row r="3214" spans="1:9">
      <c r="A3214" t="s">
        <v>1115</v>
      </c>
      <c r="B3214" s="1">
        <v>44256</v>
      </c>
      <c r="C3214" t="s">
        <v>4337</v>
      </c>
      <c r="D3214" t="s">
        <v>68</v>
      </c>
      <c r="E3214" t="s">
        <v>4342</v>
      </c>
      <c r="F3214" t="s">
        <v>4347</v>
      </c>
      <c r="G3214" t="s">
        <v>4353</v>
      </c>
      <c r="H3214">
        <v>525</v>
      </c>
      <c r="I3214">
        <v>150.82</v>
      </c>
    </row>
    <row r="3215" spans="1:9">
      <c r="A3215" t="s">
        <v>1116</v>
      </c>
      <c r="B3215" s="1">
        <v>44256</v>
      </c>
      <c r="C3215" t="s">
        <v>4337</v>
      </c>
      <c r="D3215" t="s">
        <v>68</v>
      </c>
      <c r="E3215" t="s">
        <v>4342</v>
      </c>
      <c r="F3215" t="s">
        <v>4347</v>
      </c>
      <c r="G3215" t="s">
        <v>4353</v>
      </c>
      <c r="H3215">
        <v>193.31200000000001</v>
      </c>
      <c r="I3215">
        <v>22.69</v>
      </c>
    </row>
    <row r="3216" spans="1:9">
      <c r="A3216" t="s">
        <v>1117</v>
      </c>
      <c r="B3216" s="1">
        <v>44256</v>
      </c>
      <c r="C3216" t="s">
        <v>4338</v>
      </c>
      <c r="D3216" t="s">
        <v>68</v>
      </c>
      <c r="E3216" t="s">
        <v>4342</v>
      </c>
      <c r="F3216" t="s">
        <v>4347</v>
      </c>
      <c r="G3216" t="s">
        <v>4353</v>
      </c>
      <c r="H3216">
        <v>722.4</v>
      </c>
      <c r="I3216">
        <v>180.09</v>
      </c>
    </row>
    <row r="3217" spans="1:9">
      <c r="A3217" t="s">
        <v>1118</v>
      </c>
      <c r="B3217" s="1">
        <v>44256</v>
      </c>
      <c r="C3217" t="s">
        <v>4337</v>
      </c>
      <c r="D3217" t="s">
        <v>68</v>
      </c>
      <c r="E3217" t="s">
        <v>4342</v>
      </c>
      <c r="F3217" t="s">
        <v>4347</v>
      </c>
      <c r="G3217" t="s">
        <v>4354</v>
      </c>
      <c r="H3217">
        <v>6338.64</v>
      </c>
      <c r="I3217">
        <v>435.95</v>
      </c>
    </row>
    <row r="3218" spans="1:9">
      <c r="A3218" t="s">
        <v>1119</v>
      </c>
      <c r="B3218" s="1">
        <v>44256</v>
      </c>
      <c r="C3218" t="s">
        <v>4338</v>
      </c>
      <c r="D3218" t="s">
        <v>68</v>
      </c>
      <c r="E3218" t="s">
        <v>4342</v>
      </c>
      <c r="F3218" t="s">
        <v>4347</v>
      </c>
      <c r="G3218" t="s">
        <v>4352</v>
      </c>
      <c r="H3218">
        <v>1821.96</v>
      </c>
      <c r="I3218">
        <v>141.66999999999999</v>
      </c>
    </row>
    <row r="3219" spans="1:9">
      <c r="A3219" t="s">
        <v>1120</v>
      </c>
      <c r="B3219" s="1">
        <v>44256</v>
      </c>
      <c r="C3219" t="s">
        <v>4338</v>
      </c>
      <c r="D3219" t="s">
        <v>68</v>
      </c>
      <c r="E3219" t="s">
        <v>4342</v>
      </c>
      <c r="F3219" t="s">
        <v>4347</v>
      </c>
      <c r="G3219" t="s">
        <v>4354</v>
      </c>
      <c r="H3219">
        <v>1431.6120000000001</v>
      </c>
      <c r="I3219">
        <v>178.58</v>
      </c>
    </row>
    <row r="3220" spans="1:9">
      <c r="A3220" t="s">
        <v>1121</v>
      </c>
      <c r="B3220" s="1">
        <v>44256</v>
      </c>
      <c r="C3220" t="s">
        <v>4339</v>
      </c>
      <c r="D3220" t="s">
        <v>26</v>
      </c>
      <c r="E3220" t="s">
        <v>4342</v>
      </c>
      <c r="F3220" t="s">
        <v>4347</v>
      </c>
      <c r="G3220" t="s">
        <v>4353</v>
      </c>
      <c r="H3220">
        <v>231.42</v>
      </c>
      <c r="I3220">
        <v>29.92</v>
      </c>
    </row>
    <row r="3221" spans="1:9">
      <c r="A3221" t="s">
        <v>1122</v>
      </c>
      <c r="B3221" s="1">
        <v>44256</v>
      </c>
      <c r="C3221" t="s">
        <v>4337</v>
      </c>
      <c r="D3221" t="s">
        <v>384</v>
      </c>
      <c r="E3221" t="s">
        <v>4342</v>
      </c>
      <c r="F3221" t="s">
        <v>4350</v>
      </c>
      <c r="G3221" t="s">
        <v>4353</v>
      </c>
      <c r="H3221">
        <v>389.9</v>
      </c>
      <c r="I3221">
        <v>39.020000000000003</v>
      </c>
    </row>
    <row r="3222" spans="1:9">
      <c r="A3222" t="s">
        <v>1123</v>
      </c>
      <c r="B3222" s="1">
        <v>44256</v>
      </c>
      <c r="C3222" t="s">
        <v>4339</v>
      </c>
      <c r="D3222" t="s">
        <v>435</v>
      </c>
      <c r="E3222" t="s">
        <v>4343</v>
      </c>
      <c r="F3222" t="s">
        <v>4348</v>
      </c>
      <c r="G3222" t="s">
        <v>4354</v>
      </c>
      <c r="H3222">
        <v>3044.16</v>
      </c>
      <c r="I3222">
        <v>81.760000000000005</v>
      </c>
    </row>
    <row r="3223" spans="1:9">
      <c r="A3223" t="s">
        <v>1124</v>
      </c>
      <c r="B3223" s="1">
        <v>44256</v>
      </c>
      <c r="C3223" t="s">
        <v>4339</v>
      </c>
      <c r="D3223" t="s">
        <v>435</v>
      </c>
      <c r="E3223" t="s">
        <v>4343</v>
      </c>
      <c r="F3223" t="s">
        <v>4348</v>
      </c>
      <c r="G3223" t="s">
        <v>4352</v>
      </c>
      <c r="H3223">
        <v>1116.3599999999999</v>
      </c>
      <c r="I3223">
        <v>73.17</v>
      </c>
    </row>
    <row r="3224" spans="1:9">
      <c r="A3224" t="s">
        <v>1110</v>
      </c>
      <c r="B3224" s="1">
        <v>44255</v>
      </c>
      <c r="C3224" t="s">
        <v>4338</v>
      </c>
      <c r="D3224" t="s">
        <v>1</v>
      </c>
      <c r="E3224" t="s">
        <v>4343</v>
      </c>
      <c r="F3224" t="s">
        <v>4350</v>
      </c>
      <c r="G3224" t="s">
        <v>4352</v>
      </c>
      <c r="H3224">
        <v>764.904</v>
      </c>
      <c r="I3224">
        <v>6.67</v>
      </c>
    </row>
    <row r="3225" spans="1:9">
      <c r="A3225" t="s">
        <v>1099</v>
      </c>
      <c r="B3225" s="1">
        <v>44254</v>
      </c>
      <c r="C3225" t="s">
        <v>4338</v>
      </c>
      <c r="D3225" t="s">
        <v>320</v>
      </c>
      <c r="E3225" t="s">
        <v>4342</v>
      </c>
      <c r="F3225" t="s">
        <v>4348</v>
      </c>
      <c r="G3225" t="s">
        <v>4353</v>
      </c>
      <c r="H3225">
        <v>2784.6</v>
      </c>
      <c r="I3225">
        <v>207.46</v>
      </c>
    </row>
    <row r="3226" spans="1:9">
      <c r="A3226" t="s">
        <v>1100</v>
      </c>
      <c r="B3226" s="1">
        <v>44254</v>
      </c>
      <c r="C3226" t="s">
        <v>4339</v>
      </c>
      <c r="D3226" t="s">
        <v>320</v>
      </c>
      <c r="E3226" t="s">
        <v>4342</v>
      </c>
      <c r="F3226" t="s">
        <v>4348</v>
      </c>
      <c r="G3226" t="s">
        <v>4354</v>
      </c>
      <c r="H3226">
        <v>542.91999999999996</v>
      </c>
      <c r="I3226">
        <v>55.51</v>
      </c>
    </row>
    <row r="3227" spans="1:9">
      <c r="A3227" t="s">
        <v>1101</v>
      </c>
      <c r="B3227" s="1">
        <v>44254</v>
      </c>
      <c r="C3227" t="s">
        <v>4340</v>
      </c>
      <c r="D3227" t="s">
        <v>27</v>
      </c>
      <c r="E3227" t="s">
        <v>4342</v>
      </c>
      <c r="F3227" t="s">
        <v>4347</v>
      </c>
      <c r="G3227" t="s">
        <v>4353</v>
      </c>
      <c r="H3227">
        <v>376.74</v>
      </c>
      <c r="I3227">
        <v>42.09</v>
      </c>
    </row>
    <row r="3228" spans="1:9">
      <c r="A3228" t="s">
        <v>1102</v>
      </c>
      <c r="B3228" s="1">
        <v>44254</v>
      </c>
      <c r="C3228" t="s">
        <v>4339</v>
      </c>
      <c r="D3228" t="s">
        <v>27</v>
      </c>
      <c r="E3228" t="s">
        <v>4342</v>
      </c>
      <c r="F3228" t="s">
        <v>4347</v>
      </c>
      <c r="G3228" t="s">
        <v>4352</v>
      </c>
      <c r="H3228">
        <v>8907.36</v>
      </c>
      <c r="I3228">
        <v>342.51</v>
      </c>
    </row>
    <row r="3229" spans="1:9">
      <c r="A3229" t="s">
        <v>1103</v>
      </c>
      <c r="B3229" s="1">
        <v>44254</v>
      </c>
      <c r="C3229" t="s">
        <v>4337</v>
      </c>
      <c r="D3229" t="s">
        <v>27</v>
      </c>
      <c r="E3229" t="s">
        <v>4342</v>
      </c>
      <c r="F3229" t="s">
        <v>4347</v>
      </c>
      <c r="G3229" t="s">
        <v>4352</v>
      </c>
      <c r="H3229">
        <v>6302.38</v>
      </c>
      <c r="I3229">
        <v>438.78</v>
      </c>
    </row>
    <row r="3230" spans="1:9">
      <c r="A3230" t="s">
        <v>1104</v>
      </c>
      <c r="B3230" s="1">
        <v>44254</v>
      </c>
      <c r="C3230" t="s">
        <v>4339</v>
      </c>
      <c r="D3230" t="s">
        <v>590</v>
      </c>
      <c r="E3230" t="s">
        <v>4343</v>
      </c>
      <c r="F3230" t="s">
        <v>4351</v>
      </c>
      <c r="G3230" t="s">
        <v>4353</v>
      </c>
      <c r="H3230">
        <v>535.36</v>
      </c>
      <c r="I3230">
        <v>188.33</v>
      </c>
    </row>
    <row r="3231" spans="1:9">
      <c r="A3231" t="s">
        <v>1105</v>
      </c>
      <c r="B3231" s="1">
        <v>44254</v>
      </c>
      <c r="C3231" t="s">
        <v>4337</v>
      </c>
      <c r="D3231" t="s">
        <v>590</v>
      </c>
      <c r="E3231" t="s">
        <v>4343</v>
      </c>
      <c r="F3231" t="s">
        <v>4351</v>
      </c>
      <c r="G3231" t="s">
        <v>4353</v>
      </c>
      <c r="H3231">
        <v>1430.52</v>
      </c>
      <c r="I3231">
        <v>230.61</v>
      </c>
    </row>
    <row r="3232" spans="1:9">
      <c r="A3232" t="s">
        <v>1106</v>
      </c>
      <c r="B3232" s="1">
        <v>44254</v>
      </c>
      <c r="C3232" t="s">
        <v>4337</v>
      </c>
      <c r="D3232" t="s">
        <v>590</v>
      </c>
      <c r="E3232" t="s">
        <v>4343</v>
      </c>
      <c r="F3232" t="s">
        <v>4351</v>
      </c>
      <c r="G3232" t="s">
        <v>4353</v>
      </c>
      <c r="H3232">
        <v>271.04000000000002</v>
      </c>
      <c r="I3232">
        <v>13.49</v>
      </c>
    </row>
    <row r="3233" spans="1:9">
      <c r="A3233" t="s">
        <v>1107</v>
      </c>
      <c r="B3233" s="1">
        <v>44254</v>
      </c>
      <c r="C3233" t="s">
        <v>4339</v>
      </c>
      <c r="D3233" t="s">
        <v>590</v>
      </c>
      <c r="E3233" t="s">
        <v>4343</v>
      </c>
      <c r="F3233" t="s">
        <v>4351</v>
      </c>
      <c r="G3233" t="s">
        <v>4353</v>
      </c>
      <c r="H3233">
        <v>414.12</v>
      </c>
      <c r="I3233">
        <v>39.92</v>
      </c>
    </row>
    <row r="3234" spans="1:9">
      <c r="A3234" t="s">
        <v>1108</v>
      </c>
      <c r="B3234" s="1">
        <v>44254</v>
      </c>
      <c r="C3234" t="s">
        <v>4337</v>
      </c>
      <c r="D3234" t="s">
        <v>590</v>
      </c>
      <c r="E3234" t="s">
        <v>4343</v>
      </c>
      <c r="F3234" t="s">
        <v>4351</v>
      </c>
      <c r="G3234" t="s">
        <v>4353</v>
      </c>
      <c r="H3234">
        <v>94.5</v>
      </c>
      <c r="I3234">
        <v>14.61</v>
      </c>
    </row>
    <row r="3235" spans="1:9">
      <c r="A3235" t="s">
        <v>1109</v>
      </c>
      <c r="B3235" s="1">
        <v>44254</v>
      </c>
      <c r="C3235" t="s">
        <v>4340</v>
      </c>
      <c r="D3235" t="s">
        <v>590</v>
      </c>
      <c r="E3235" t="s">
        <v>4343</v>
      </c>
      <c r="F3235" t="s">
        <v>4351</v>
      </c>
      <c r="G3235" t="s">
        <v>4353</v>
      </c>
      <c r="H3235">
        <v>1352.4</v>
      </c>
      <c r="I3235">
        <v>208.19</v>
      </c>
    </row>
    <row r="3236" spans="1:9">
      <c r="A3236" t="s">
        <v>1095</v>
      </c>
      <c r="B3236" s="1">
        <v>44253</v>
      </c>
      <c r="C3236" t="s">
        <v>4337</v>
      </c>
      <c r="D3236" t="s">
        <v>58</v>
      </c>
      <c r="E3236" t="s">
        <v>4342</v>
      </c>
      <c r="F3236" t="s">
        <v>4348</v>
      </c>
      <c r="G3236" t="s">
        <v>4353</v>
      </c>
      <c r="H3236">
        <v>268.10000000000002</v>
      </c>
      <c r="I3236">
        <v>46.54</v>
      </c>
    </row>
    <row r="3237" spans="1:9">
      <c r="A3237" t="s">
        <v>1096</v>
      </c>
      <c r="B3237" s="1">
        <v>44253</v>
      </c>
      <c r="C3237" t="s">
        <v>4337</v>
      </c>
      <c r="D3237" t="s">
        <v>58</v>
      </c>
      <c r="E3237" t="s">
        <v>4342</v>
      </c>
      <c r="F3237" t="s">
        <v>4348</v>
      </c>
      <c r="G3237" t="s">
        <v>4353</v>
      </c>
      <c r="H3237">
        <v>2337.3000000000002</v>
      </c>
      <c r="I3237">
        <v>273.52999999999997</v>
      </c>
    </row>
    <row r="3238" spans="1:9">
      <c r="A3238" t="s">
        <v>1097</v>
      </c>
      <c r="B3238" s="1">
        <v>44253</v>
      </c>
      <c r="C3238" t="s">
        <v>4338</v>
      </c>
      <c r="D3238" t="s">
        <v>430</v>
      </c>
      <c r="E3238" t="s">
        <v>4342</v>
      </c>
      <c r="F3238" t="s">
        <v>4347</v>
      </c>
      <c r="G3238" t="s">
        <v>4353</v>
      </c>
      <c r="H3238">
        <v>1548.96</v>
      </c>
      <c r="I3238">
        <v>77.349999999999994</v>
      </c>
    </row>
    <row r="3239" spans="1:9">
      <c r="A3239" t="s">
        <v>1098</v>
      </c>
      <c r="B3239" s="1">
        <v>44253</v>
      </c>
      <c r="C3239" t="s">
        <v>4338</v>
      </c>
      <c r="D3239" t="s">
        <v>430</v>
      </c>
      <c r="E3239" t="s">
        <v>4342</v>
      </c>
      <c r="F3239" t="s">
        <v>4347</v>
      </c>
      <c r="G3239" t="s">
        <v>4353</v>
      </c>
      <c r="H3239">
        <v>506.52</v>
      </c>
      <c r="I3239">
        <v>94.68</v>
      </c>
    </row>
    <row r="3240" spans="1:9">
      <c r="A3240" t="s">
        <v>1076</v>
      </c>
      <c r="B3240" s="1">
        <v>44252</v>
      </c>
      <c r="C3240" t="s">
        <v>4339</v>
      </c>
      <c r="D3240" t="s">
        <v>510</v>
      </c>
      <c r="E3240" t="s">
        <v>4342</v>
      </c>
      <c r="F3240" t="s">
        <v>4346</v>
      </c>
      <c r="G3240" t="s">
        <v>4353</v>
      </c>
      <c r="H3240">
        <v>64.176000000000002</v>
      </c>
      <c r="I3240">
        <v>3.51</v>
      </c>
    </row>
    <row r="3241" spans="1:9">
      <c r="A3241" t="s">
        <v>1077</v>
      </c>
      <c r="B3241" s="1">
        <v>44252</v>
      </c>
      <c r="C3241" t="s">
        <v>4339</v>
      </c>
      <c r="D3241" t="s">
        <v>599</v>
      </c>
      <c r="E3241" t="s">
        <v>4343</v>
      </c>
      <c r="F3241" t="s">
        <v>4346</v>
      </c>
      <c r="G3241" t="s">
        <v>4354</v>
      </c>
      <c r="H3241">
        <v>5135.76</v>
      </c>
      <c r="I3241">
        <v>422.81</v>
      </c>
    </row>
    <row r="3242" spans="1:9">
      <c r="A3242" t="s">
        <v>1078</v>
      </c>
      <c r="B3242" s="1">
        <v>44252</v>
      </c>
      <c r="C3242" t="s">
        <v>4338</v>
      </c>
      <c r="D3242" t="s">
        <v>599</v>
      </c>
      <c r="E3242" t="s">
        <v>4343</v>
      </c>
      <c r="F3242" t="s">
        <v>4346</v>
      </c>
      <c r="G3242" t="s">
        <v>4353</v>
      </c>
      <c r="H3242">
        <v>2147.88</v>
      </c>
      <c r="I3242">
        <v>270.94</v>
      </c>
    </row>
    <row r="3243" spans="1:9">
      <c r="A3243" t="s">
        <v>1079</v>
      </c>
      <c r="B3243" s="1">
        <v>44252</v>
      </c>
      <c r="C3243" t="s">
        <v>4338</v>
      </c>
      <c r="D3243" t="s">
        <v>599</v>
      </c>
      <c r="E3243" t="s">
        <v>4343</v>
      </c>
      <c r="F3243" t="s">
        <v>4346</v>
      </c>
      <c r="G3243" t="s">
        <v>4353</v>
      </c>
      <c r="H3243">
        <v>124.32</v>
      </c>
      <c r="I3243">
        <v>42.68</v>
      </c>
    </row>
    <row r="3244" spans="1:9">
      <c r="A3244" t="s">
        <v>1080</v>
      </c>
      <c r="B3244" s="1">
        <v>44252</v>
      </c>
      <c r="C3244" t="s">
        <v>4338</v>
      </c>
      <c r="D3244" t="s">
        <v>503</v>
      </c>
      <c r="E3244" t="s">
        <v>4343</v>
      </c>
      <c r="F3244" t="s">
        <v>4346</v>
      </c>
      <c r="G3244" t="s">
        <v>4353</v>
      </c>
      <c r="H3244">
        <v>706.44</v>
      </c>
      <c r="I3244">
        <v>54.21</v>
      </c>
    </row>
    <row r="3245" spans="1:9">
      <c r="A3245" t="s">
        <v>1081</v>
      </c>
      <c r="B3245" s="1">
        <v>44252</v>
      </c>
      <c r="C3245" t="s">
        <v>4340</v>
      </c>
      <c r="D3245" t="s">
        <v>503</v>
      </c>
      <c r="E3245" t="s">
        <v>4343</v>
      </c>
      <c r="F3245" t="s">
        <v>4346</v>
      </c>
      <c r="G3245" t="s">
        <v>4353</v>
      </c>
      <c r="H3245">
        <v>99.96</v>
      </c>
      <c r="I3245">
        <v>13.48</v>
      </c>
    </row>
    <row r="3246" spans="1:9">
      <c r="A3246" t="s">
        <v>1082</v>
      </c>
      <c r="B3246" s="1">
        <v>44252</v>
      </c>
      <c r="C3246" t="s">
        <v>4339</v>
      </c>
      <c r="D3246" t="s">
        <v>595</v>
      </c>
      <c r="E3246" t="s">
        <v>4342</v>
      </c>
      <c r="F3246" t="s">
        <v>4346</v>
      </c>
      <c r="G3246" t="s">
        <v>4353</v>
      </c>
      <c r="H3246">
        <v>491.68</v>
      </c>
      <c r="I3246">
        <v>47.13</v>
      </c>
    </row>
    <row r="3247" spans="1:9">
      <c r="A3247" t="s">
        <v>1083</v>
      </c>
      <c r="B3247" s="1">
        <v>44252</v>
      </c>
      <c r="C3247" t="s">
        <v>4337</v>
      </c>
      <c r="D3247" t="s">
        <v>310</v>
      </c>
      <c r="E3247" t="s">
        <v>4343</v>
      </c>
      <c r="F3247" t="s">
        <v>4347</v>
      </c>
      <c r="G3247" t="s">
        <v>4353</v>
      </c>
      <c r="H3247">
        <v>389.2</v>
      </c>
      <c r="I3247">
        <v>39.54</v>
      </c>
    </row>
    <row r="3248" spans="1:9">
      <c r="A3248" t="s">
        <v>1084</v>
      </c>
      <c r="B3248" s="1">
        <v>44252</v>
      </c>
      <c r="C3248" t="s">
        <v>4339</v>
      </c>
      <c r="D3248" t="s">
        <v>310</v>
      </c>
      <c r="E3248" t="s">
        <v>4343</v>
      </c>
      <c r="F3248" t="s">
        <v>4347</v>
      </c>
      <c r="G3248" t="s">
        <v>4354</v>
      </c>
      <c r="H3248">
        <v>588</v>
      </c>
      <c r="I3248">
        <v>126.37</v>
      </c>
    </row>
    <row r="3249" spans="1:9">
      <c r="A3249" t="s">
        <v>1085</v>
      </c>
      <c r="B3249" s="1">
        <v>44252</v>
      </c>
      <c r="C3249" t="s">
        <v>4339</v>
      </c>
      <c r="D3249" t="s">
        <v>310</v>
      </c>
      <c r="E3249" t="s">
        <v>4343</v>
      </c>
      <c r="F3249" t="s">
        <v>4347</v>
      </c>
      <c r="G3249" t="s">
        <v>4354</v>
      </c>
      <c r="H3249">
        <v>1687.3920000000001</v>
      </c>
      <c r="I3249">
        <v>67.150000000000006</v>
      </c>
    </row>
    <row r="3250" spans="1:9">
      <c r="A3250" t="s">
        <v>1086</v>
      </c>
      <c r="B3250" s="1">
        <v>44252</v>
      </c>
      <c r="C3250" t="s">
        <v>4338</v>
      </c>
      <c r="D3250" t="s">
        <v>310</v>
      </c>
      <c r="E3250" t="s">
        <v>4343</v>
      </c>
      <c r="F3250" t="s">
        <v>4347</v>
      </c>
      <c r="G3250" t="s">
        <v>4352</v>
      </c>
      <c r="H3250">
        <v>8042.86</v>
      </c>
      <c r="I3250">
        <v>346.49</v>
      </c>
    </row>
    <row r="3251" spans="1:9">
      <c r="A3251" t="s">
        <v>1087</v>
      </c>
      <c r="B3251" s="1">
        <v>44252</v>
      </c>
      <c r="C3251" t="s">
        <v>4338</v>
      </c>
      <c r="D3251" t="s">
        <v>310</v>
      </c>
      <c r="E3251" t="s">
        <v>4343</v>
      </c>
      <c r="F3251" t="s">
        <v>4347</v>
      </c>
      <c r="G3251" t="s">
        <v>4354</v>
      </c>
      <c r="H3251">
        <v>1550.64</v>
      </c>
      <c r="I3251">
        <v>136.18</v>
      </c>
    </row>
    <row r="3252" spans="1:9">
      <c r="A3252" t="s">
        <v>1088</v>
      </c>
      <c r="B3252" s="1">
        <v>44252</v>
      </c>
      <c r="C3252" t="s">
        <v>4339</v>
      </c>
      <c r="D3252" t="s">
        <v>310</v>
      </c>
      <c r="E3252" t="s">
        <v>4343</v>
      </c>
      <c r="F3252" t="s">
        <v>4347</v>
      </c>
      <c r="G3252" t="s">
        <v>4352</v>
      </c>
      <c r="H3252">
        <v>1557.92</v>
      </c>
      <c r="I3252">
        <v>167.66</v>
      </c>
    </row>
    <row r="3253" spans="1:9">
      <c r="A3253" t="s">
        <v>1089</v>
      </c>
      <c r="B3253" s="1">
        <v>44252</v>
      </c>
      <c r="C3253" t="s">
        <v>4338</v>
      </c>
      <c r="D3253" t="s">
        <v>310</v>
      </c>
      <c r="E3253" t="s">
        <v>4343</v>
      </c>
      <c r="F3253" t="s">
        <v>4347</v>
      </c>
      <c r="G3253" t="s">
        <v>4353</v>
      </c>
      <c r="H3253">
        <v>697.62</v>
      </c>
      <c r="I3253">
        <v>121.34</v>
      </c>
    </row>
    <row r="3254" spans="1:9">
      <c r="A3254" t="s">
        <v>1090</v>
      </c>
      <c r="B3254" s="1">
        <v>44252</v>
      </c>
      <c r="C3254" t="s">
        <v>4339</v>
      </c>
      <c r="D3254" t="s">
        <v>310</v>
      </c>
      <c r="E3254" t="s">
        <v>4343</v>
      </c>
      <c r="F3254" t="s">
        <v>4347</v>
      </c>
      <c r="G3254" t="s">
        <v>4353</v>
      </c>
      <c r="H3254">
        <v>329.7</v>
      </c>
      <c r="I3254">
        <v>15.67</v>
      </c>
    </row>
    <row r="3255" spans="1:9">
      <c r="A3255" t="s">
        <v>1091</v>
      </c>
      <c r="B3255" s="1">
        <v>44252</v>
      </c>
      <c r="C3255" t="s">
        <v>4338</v>
      </c>
      <c r="D3255" t="s">
        <v>431</v>
      </c>
      <c r="E3255" t="s">
        <v>4344</v>
      </c>
      <c r="F3255" t="s">
        <v>4348</v>
      </c>
      <c r="G3255" t="s">
        <v>4353</v>
      </c>
      <c r="H3255">
        <v>54.18</v>
      </c>
      <c r="I3255">
        <v>12.96</v>
      </c>
    </row>
    <row r="3256" spans="1:9">
      <c r="A3256" t="s">
        <v>1092</v>
      </c>
      <c r="B3256" s="1">
        <v>44252</v>
      </c>
      <c r="C3256" t="s">
        <v>4339</v>
      </c>
      <c r="D3256" t="s">
        <v>431</v>
      </c>
      <c r="E3256" t="s">
        <v>4344</v>
      </c>
      <c r="F3256" t="s">
        <v>4348</v>
      </c>
      <c r="G3256" t="s">
        <v>4353</v>
      </c>
      <c r="H3256">
        <v>292.18</v>
      </c>
      <c r="I3256">
        <v>13.85</v>
      </c>
    </row>
    <row r="3257" spans="1:9">
      <c r="A3257" t="s">
        <v>1093</v>
      </c>
      <c r="B3257" s="1">
        <v>44252</v>
      </c>
      <c r="C3257" t="s">
        <v>4338</v>
      </c>
      <c r="D3257" t="s">
        <v>579</v>
      </c>
      <c r="E3257" t="s">
        <v>4342</v>
      </c>
      <c r="F3257" t="s">
        <v>4351</v>
      </c>
      <c r="G3257" t="s">
        <v>4352</v>
      </c>
      <c r="H3257">
        <v>1711.5</v>
      </c>
      <c r="I3257">
        <v>118.92</v>
      </c>
    </row>
    <row r="3258" spans="1:9">
      <c r="A3258" t="s">
        <v>1094</v>
      </c>
      <c r="B3258" s="1">
        <v>44252</v>
      </c>
      <c r="C3258" t="s">
        <v>4337</v>
      </c>
      <c r="D3258" t="s">
        <v>579</v>
      </c>
      <c r="E3258" t="s">
        <v>4342</v>
      </c>
      <c r="F3258" t="s">
        <v>4351</v>
      </c>
      <c r="G3258" t="s">
        <v>4354</v>
      </c>
      <c r="H3258">
        <v>2564.1</v>
      </c>
      <c r="I3258">
        <v>127.37</v>
      </c>
    </row>
    <row r="3259" spans="1:9">
      <c r="A3259" t="s">
        <v>1067</v>
      </c>
      <c r="B3259" s="1">
        <v>44251</v>
      </c>
      <c r="C3259" t="s">
        <v>4339</v>
      </c>
      <c r="D3259" t="s">
        <v>103</v>
      </c>
      <c r="E3259" t="s">
        <v>4343</v>
      </c>
      <c r="F3259" t="s">
        <v>4347</v>
      </c>
      <c r="G3259" t="s">
        <v>4353</v>
      </c>
      <c r="H3259">
        <v>72.66</v>
      </c>
      <c r="I3259">
        <v>16.89</v>
      </c>
    </row>
    <row r="3260" spans="1:9">
      <c r="A3260" t="s">
        <v>1068</v>
      </c>
      <c r="B3260" s="1">
        <v>44251</v>
      </c>
      <c r="C3260" t="s">
        <v>4338</v>
      </c>
      <c r="D3260" t="s">
        <v>103</v>
      </c>
      <c r="E3260" t="s">
        <v>4343</v>
      </c>
      <c r="F3260" t="s">
        <v>4347</v>
      </c>
      <c r="G3260" t="s">
        <v>4353</v>
      </c>
      <c r="H3260">
        <v>1181.46</v>
      </c>
      <c r="I3260">
        <v>246.71</v>
      </c>
    </row>
    <row r="3261" spans="1:9">
      <c r="A3261" t="s">
        <v>1069</v>
      </c>
      <c r="B3261" s="1">
        <v>44251</v>
      </c>
      <c r="C3261" t="s">
        <v>4340</v>
      </c>
      <c r="D3261" t="s">
        <v>103</v>
      </c>
      <c r="E3261" t="s">
        <v>4343</v>
      </c>
      <c r="F3261" t="s">
        <v>4347</v>
      </c>
      <c r="G3261" t="s">
        <v>4353</v>
      </c>
      <c r="H3261">
        <v>417.48</v>
      </c>
      <c r="I3261">
        <v>21.63</v>
      </c>
    </row>
    <row r="3262" spans="1:9">
      <c r="A3262" t="s">
        <v>1070</v>
      </c>
      <c r="B3262" s="1">
        <v>44251</v>
      </c>
      <c r="C3262" t="s">
        <v>4337</v>
      </c>
      <c r="D3262" t="s">
        <v>103</v>
      </c>
      <c r="E3262" t="s">
        <v>4343</v>
      </c>
      <c r="F3262" t="s">
        <v>4347</v>
      </c>
      <c r="G3262" t="s">
        <v>4353</v>
      </c>
      <c r="H3262">
        <v>150.36000000000001</v>
      </c>
      <c r="I3262">
        <v>47.09</v>
      </c>
    </row>
    <row r="3263" spans="1:9">
      <c r="A3263" t="s">
        <v>1071</v>
      </c>
      <c r="B3263" s="1">
        <v>44251</v>
      </c>
      <c r="C3263" t="s">
        <v>4337</v>
      </c>
      <c r="D3263" t="s">
        <v>103</v>
      </c>
      <c r="E3263" t="s">
        <v>4343</v>
      </c>
      <c r="F3263" t="s">
        <v>4347</v>
      </c>
      <c r="G3263" t="s">
        <v>4353</v>
      </c>
      <c r="H3263">
        <v>206.36</v>
      </c>
      <c r="I3263">
        <v>24.74</v>
      </c>
    </row>
    <row r="3264" spans="1:9">
      <c r="A3264" t="s">
        <v>1072</v>
      </c>
      <c r="B3264" s="1">
        <v>44251</v>
      </c>
      <c r="C3264" t="s">
        <v>4337</v>
      </c>
      <c r="D3264" t="s">
        <v>695</v>
      </c>
      <c r="E3264" t="s">
        <v>4342</v>
      </c>
      <c r="F3264" t="s">
        <v>4348</v>
      </c>
      <c r="G3264" t="s">
        <v>4354</v>
      </c>
      <c r="H3264">
        <v>5769.96</v>
      </c>
      <c r="I3264">
        <v>489.04</v>
      </c>
    </row>
    <row r="3265" spans="1:9">
      <c r="A3265" t="s">
        <v>1073</v>
      </c>
      <c r="B3265" s="1">
        <v>44251</v>
      </c>
      <c r="C3265" t="s">
        <v>4337</v>
      </c>
      <c r="D3265" t="s">
        <v>695</v>
      </c>
      <c r="E3265" t="s">
        <v>4342</v>
      </c>
      <c r="F3265" t="s">
        <v>4348</v>
      </c>
      <c r="G3265" t="s">
        <v>4353</v>
      </c>
      <c r="H3265">
        <v>343</v>
      </c>
      <c r="I3265">
        <v>11.24</v>
      </c>
    </row>
    <row r="3266" spans="1:9">
      <c r="A3266" t="s">
        <v>1074</v>
      </c>
      <c r="B3266" s="1">
        <v>44251</v>
      </c>
      <c r="C3266" t="s">
        <v>4340</v>
      </c>
      <c r="D3266" t="s">
        <v>695</v>
      </c>
      <c r="E3266" t="s">
        <v>4342</v>
      </c>
      <c r="F3266" t="s">
        <v>4348</v>
      </c>
      <c r="G3266" t="s">
        <v>4354</v>
      </c>
      <c r="H3266">
        <v>1350.72</v>
      </c>
      <c r="I3266">
        <v>167.31</v>
      </c>
    </row>
    <row r="3267" spans="1:9">
      <c r="A3267" t="s">
        <v>1075</v>
      </c>
      <c r="B3267" s="1">
        <v>44251</v>
      </c>
      <c r="C3267" t="s">
        <v>4339</v>
      </c>
      <c r="D3267" t="s">
        <v>619</v>
      </c>
      <c r="E3267" t="s">
        <v>4342</v>
      </c>
      <c r="F3267" t="s">
        <v>4346</v>
      </c>
      <c r="G3267" t="s">
        <v>4354</v>
      </c>
      <c r="H3267">
        <v>7675.92</v>
      </c>
      <c r="I3267">
        <v>315.39</v>
      </c>
    </row>
    <row r="3268" spans="1:9">
      <c r="A3268" t="s">
        <v>1058</v>
      </c>
      <c r="B3268" s="1">
        <v>44249</v>
      </c>
      <c r="C3268" t="s">
        <v>4338</v>
      </c>
      <c r="D3268" t="s">
        <v>295</v>
      </c>
      <c r="E3268" t="s">
        <v>4342</v>
      </c>
      <c r="F3268" t="s">
        <v>4347</v>
      </c>
      <c r="G3268" t="s">
        <v>4354</v>
      </c>
      <c r="H3268">
        <v>682.92</v>
      </c>
      <c r="I3268">
        <v>56.84</v>
      </c>
    </row>
    <row r="3269" spans="1:9">
      <c r="A3269" t="s">
        <v>1059</v>
      </c>
      <c r="B3269" s="1">
        <v>44249</v>
      </c>
      <c r="C3269" t="s">
        <v>4338</v>
      </c>
      <c r="D3269" t="s">
        <v>295</v>
      </c>
      <c r="E3269" t="s">
        <v>4342</v>
      </c>
      <c r="F3269" t="s">
        <v>4347</v>
      </c>
      <c r="G3269" t="s">
        <v>4354</v>
      </c>
      <c r="H3269">
        <v>724.5</v>
      </c>
      <c r="I3269">
        <v>169.89</v>
      </c>
    </row>
    <row r="3270" spans="1:9">
      <c r="A3270" t="s">
        <v>1060</v>
      </c>
      <c r="B3270" s="1">
        <v>44249</v>
      </c>
      <c r="C3270" t="s">
        <v>4338</v>
      </c>
      <c r="D3270" t="s">
        <v>208</v>
      </c>
      <c r="E3270" t="s">
        <v>4343</v>
      </c>
      <c r="F3270" t="s">
        <v>4346</v>
      </c>
      <c r="G3270" t="s">
        <v>4352</v>
      </c>
      <c r="H3270">
        <v>1600.3679999999999</v>
      </c>
      <c r="I3270">
        <v>73.260000000000005</v>
      </c>
    </row>
    <row r="3271" spans="1:9">
      <c r="A3271" t="s">
        <v>1061</v>
      </c>
      <c r="B3271" s="1">
        <v>44249</v>
      </c>
      <c r="C3271" t="s">
        <v>4337</v>
      </c>
      <c r="D3271" t="s">
        <v>208</v>
      </c>
      <c r="E3271" t="s">
        <v>4343</v>
      </c>
      <c r="F3271" t="s">
        <v>4346</v>
      </c>
      <c r="G3271" t="s">
        <v>4353</v>
      </c>
      <c r="H3271">
        <v>325.16399999999999</v>
      </c>
      <c r="I3271">
        <v>3.72</v>
      </c>
    </row>
    <row r="3272" spans="1:9">
      <c r="A3272" t="s">
        <v>1062</v>
      </c>
      <c r="B3272" s="1">
        <v>44249</v>
      </c>
      <c r="C3272" t="s">
        <v>4339</v>
      </c>
      <c r="D3272" t="s">
        <v>208</v>
      </c>
      <c r="E3272" t="s">
        <v>4343</v>
      </c>
      <c r="F3272" t="s">
        <v>4346</v>
      </c>
      <c r="G3272" t="s">
        <v>4353</v>
      </c>
      <c r="H3272">
        <v>348.32</v>
      </c>
      <c r="I3272">
        <v>44.97</v>
      </c>
    </row>
    <row r="3273" spans="1:9">
      <c r="A3273" t="s">
        <v>1063</v>
      </c>
      <c r="B3273" s="1">
        <v>44249</v>
      </c>
      <c r="C3273" t="s">
        <v>4339</v>
      </c>
      <c r="D3273" t="s">
        <v>208</v>
      </c>
      <c r="E3273" t="s">
        <v>4343</v>
      </c>
      <c r="F3273" t="s">
        <v>4346</v>
      </c>
      <c r="G3273" t="s">
        <v>4353</v>
      </c>
      <c r="H3273">
        <v>376.32</v>
      </c>
      <c r="I3273">
        <v>25.02</v>
      </c>
    </row>
    <row r="3274" spans="1:9">
      <c r="A3274" t="s">
        <v>1064</v>
      </c>
      <c r="B3274" s="1">
        <v>44249</v>
      </c>
      <c r="C3274" t="s">
        <v>4337</v>
      </c>
      <c r="D3274" t="s">
        <v>208</v>
      </c>
      <c r="E3274" t="s">
        <v>4343</v>
      </c>
      <c r="F3274" t="s">
        <v>4346</v>
      </c>
      <c r="G3274" t="s">
        <v>4353</v>
      </c>
      <c r="H3274">
        <v>474.6</v>
      </c>
      <c r="I3274">
        <v>44.53</v>
      </c>
    </row>
    <row r="3275" spans="1:9">
      <c r="A3275" t="s">
        <v>1065</v>
      </c>
      <c r="B3275" s="1">
        <v>44249</v>
      </c>
      <c r="C3275" t="s">
        <v>4338</v>
      </c>
      <c r="D3275" t="s">
        <v>175</v>
      </c>
      <c r="E3275" t="s">
        <v>4342</v>
      </c>
      <c r="F3275" t="s">
        <v>4347</v>
      </c>
      <c r="G3275" t="s">
        <v>4353</v>
      </c>
      <c r="H3275">
        <v>394.8</v>
      </c>
      <c r="I3275">
        <v>16.670000000000002</v>
      </c>
    </row>
    <row r="3276" spans="1:9">
      <c r="A3276" t="s">
        <v>1066</v>
      </c>
      <c r="B3276" s="1">
        <v>44249</v>
      </c>
      <c r="C3276" t="s">
        <v>4338</v>
      </c>
      <c r="D3276" t="s">
        <v>175</v>
      </c>
      <c r="E3276" t="s">
        <v>4342</v>
      </c>
      <c r="F3276" t="s">
        <v>4347</v>
      </c>
      <c r="G3276" t="s">
        <v>4354</v>
      </c>
      <c r="H3276">
        <v>7867.65</v>
      </c>
      <c r="I3276">
        <v>48.94</v>
      </c>
    </row>
    <row r="3277" spans="1:9">
      <c r="A3277" t="s">
        <v>1049</v>
      </c>
      <c r="B3277" s="1">
        <v>44248</v>
      </c>
      <c r="C3277" t="s">
        <v>4339</v>
      </c>
      <c r="D3277" t="s">
        <v>180</v>
      </c>
      <c r="E3277" t="s">
        <v>4343</v>
      </c>
      <c r="F3277" t="s">
        <v>4346</v>
      </c>
      <c r="G3277" t="s">
        <v>4353</v>
      </c>
      <c r="H3277">
        <v>324.24</v>
      </c>
      <c r="I3277">
        <v>44.83</v>
      </c>
    </row>
    <row r="3278" spans="1:9">
      <c r="A3278" t="s">
        <v>1050</v>
      </c>
      <c r="B3278" s="1">
        <v>44248</v>
      </c>
      <c r="C3278" t="s">
        <v>4339</v>
      </c>
      <c r="D3278" t="s">
        <v>180</v>
      </c>
      <c r="E3278" t="s">
        <v>4343</v>
      </c>
      <c r="F3278" t="s">
        <v>4346</v>
      </c>
      <c r="G3278" t="s">
        <v>4352</v>
      </c>
      <c r="H3278">
        <v>304.36</v>
      </c>
      <c r="I3278">
        <v>28.25</v>
      </c>
    </row>
    <row r="3279" spans="1:9">
      <c r="A3279" t="s">
        <v>1051</v>
      </c>
      <c r="B3279" s="1">
        <v>44248</v>
      </c>
      <c r="C3279" t="s">
        <v>4339</v>
      </c>
      <c r="D3279" t="s">
        <v>508</v>
      </c>
      <c r="E3279" t="s">
        <v>4343</v>
      </c>
      <c r="F3279" t="s">
        <v>4348</v>
      </c>
      <c r="G3279" t="s">
        <v>4353</v>
      </c>
      <c r="H3279">
        <v>140.28</v>
      </c>
      <c r="I3279">
        <v>17.04</v>
      </c>
    </row>
    <row r="3280" spans="1:9">
      <c r="A3280" t="s">
        <v>1052</v>
      </c>
      <c r="B3280" s="1">
        <v>44248</v>
      </c>
      <c r="C3280" t="s">
        <v>4338</v>
      </c>
      <c r="D3280" t="s">
        <v>508</v>
      </c>
      <c r="E3280" t="s">
        <v>4343</v>
      </c>
      <c r="F3280" t="s">
        <v>4348</v>
      </c>
      <c r="G3280" t="s">
        <v>4353</v>
      </c>
      <c r="H3280">
        <v>108.36</v>
      </c>
      <c r="I3280">
        <v>19.440000000000001</v>
      </c>
    </row>
    <row r="3281" spans="1:9">
      <c r="A3281" t="s">
        <v>1053</v>
      </c>
      <c r="B3281" s="1">
        <v>44248</v>
      </c>
      <c r="C3281" t="s">
        <v>4339</v>
      </c>
      <c r="D3281" t="s">
        <v>616</v>
      </c>
      <c r="E3281" t="s">
        <v>4344</v>
      </c>
      <c r="F3281" t="s">
        <v>4347</v>
      </c>
      <c r="G3281" t="s">
        <v>4354</v>
      </c>
      <c r="H3281">
        <v>2054.08</v>
      </c>
      <c r="I3281">
        <v>220.06</v>
      </c>
    </row>
    <row r="3282" spans="1:9">
      <c r="A3282" t="s">
        <v>1054</v>
      </c>
      <c r="B3282" s="1">
        <v>44248</v>
      </c>
      <c r="C3282" t="s">
        <v>4340</v>
      </c>
      <c r="D3282" t="s">
        <v>22</v>
      </c>
      <c r="E3282" t="s">
        <v>4344</v>
      </c>
      <c r="F3282" t="s">
        <v>4349</v>
      </c>
      <c r="G3282" t="s">
        <v>4354</v>
      </c>
      <c r="H3282">
        <v>6400.38</v>
      </c>
      <c r="I3282">
        <v>495.11</v>
      </c>
    </row>
    <row r="3283" spans="1:9">
      <c r="A3283" t="s">
        <v>1055</v>
      </c>
      <c r="B3283" s="1">
        <v>44248</v>
      </c>
      <c r="C3283" t="s">
        <v>4338</v>
      </c>
      <c r="D3283" t="s">
        <v>22</v>
      </c>
      <c r="E3283" t="s">
        <v>4344</v>
      </c>
      <c r="F3283" t="s">
        <v>4349</v>
      </c>
      <c r="G3283" t="s">
        <v>4354</v>
      </c>
      <c r="H3283">
        <v>1575.56</v>
      </c>
      <c r="I3283">
        <v>114.19</v>
      </c>
    </row>
    <row r="3284" spans="1:9">
      <c r="A3284" t="s">
        <v>1056</v>
      </c>
      <c r="B3284" s="1">
        <v>44248</v>
      </c>
      <c r="C3284" t="s">
        <v>4337</v>
      </c>
      <c r="D3284" t="s">
        <v>22</v>
      </c>
      <c r="E3284" t="s">
        <v>4344</v>
      </c>
      <c r="F3284" t="s">
        <v>4349</v>
      </c>
      <c r="G3284" t="s">
        <v>4353</v>
      </c>
      <c r="H3284">
        <v>524.16</v>
      </c>
      <c r="I3284">
        <v>196.94</v>
      </c>
    </row>
    <row r="3285" spans="1:9">
      <c r="A3285" t="s">
        <v>1057</v>
      </c>
      <c r="B3285" s="1">
        <v>44248</v>
      </c>
      <c r="C3285" t="s">
        <v>4337</v>
      </c>
      <c r="D3285" t="s">
        <v>22</v>
      </c>
      <c r="E3285" t="s">
        <v>4344</v>
      </c>
      <c r="F3285" t="s">
        <v>4349</v>
      </c>
      <c r="G3285" t="s">
        <v>4354</v>
      </c>
      <c r="H3285">
        <v>117.6</v>
      </c>
      <c r="I3285">
        <v>44.61</v>
      </c>
    </row>
    <row r="3286" spans="1:9">
      <c r="A3286" t="s">
        <v>1039</v>
      </c>
      <c r="B3286" s="1">
        <v>44247</v>
      </c>
      <c r="C3286" t="s">
        <v>4337</v>
      </c>
      <c r="D3286" t="s">
        <v>320</v>
      </c>
      <c r="E3286" t="s">
        <v>4342</v>
      </c>
      <c r="F3286" t="s">
        <v>4348</v>
      </c>
      <c r="G3286" t="s">
        <v>4353</v>
      </c>
      <c r="H3286">
        <v>1286.5999999999999</v>
      </c>
      <c r="I3286">
        <v>147.87</v>
      </c>
    </row>
    <row r="3287" spans="1:9">
      <c r="A3287" t="s">
        <v>1040</v>
      </c>
      <c r="B3287" s="1">
        <v>44247</v>
      </c>
      <c r="C3287" t="s">
        <v>4340</v>
      </c>
      <c r="D3287" t="s">
        <v>320</v>
      </c>
      <c r="E3287" t="s">
        <v>4342</v>
      </c>
      <c r="F3287" t="s">
        <v>4348</v>
      </c>
      <c r="G3287" t="s">
        <v>4353</v>
      </c>
      <c r="H3287">
        <v>363.58</v>
      </c>
      <c r="I3287">
        <v>25.19</v>
      </c>
    </row>
    <row r="3288" spans="1:9">
      <c r="A3288" t="s">
        <v>1041</v>
      </c>
      <c r="B3288" s="1">
        <v>44247</v>
      </c>
      <c r="C3288" t="s">
        <v>4339</v>
      </c>
      <c r="D3288" t="s">
        <v>320</v>
      </c>
      <c r="E3288" t="s">
        <v>4342</v>
      </c>
      <c r="F3288" t="s">
        <v>4348</v>
      </c>
      <c r="G3288" t="s">
        <v>4353</v>
      </c>
      <c r="H3288">
        <v>688.94</v>
      </c>
      <c r="I3288">
        <v>100.39</v>
      </c>
    </row>
    <row r="3289" spans="1:9">
      <c r="A3289" t="s">
        <v>1042</v>
      </c>
      <c r="B3289" s="1">
        <v>44247</v>
      </c>
      <c r="C3289" t="s">
        <v>4337</v>
      </c>
      <c r="D3289" t="s">
        <v>146</v>
      </c>
      <c r="E3289" t="s">
        <v>4343</v>
      </c>
      <c r="F3289" t="s">
        <v>4348</v>
      </c>
      <c r="G3289" t="s">
        <v>4353</v>
      </c>
      <c r="H3289">
        <v>97.86</v>
      </c>
      <c r="I3289">
        <v>11.02</v>
      </c>
    </row>
    <row r="3290" spans="1:9">
      <c r="A3290" t="s">
        <v>1043</v>
      </c>
      <c r="B3290" s="1">
        <v>44247</v>
      </c>
      <c r="C3290" t="s">
        <v>4339</v>
      </c>
      <c r="D3290" t="s">
        <v>146</v>
      </c>
      <c r="E3290" t="s">
        <v>4343</v>
      </c>
      <c r="F3290" t="s">
        <v>4348</v>
      </c>
      <c r="G3290" t="s">
        <v>4353</v>
      </c>
      <c r="H3290">
        <v>133.13999999999999</v>
      </c>
      <c r="I3290">
        <v>38.22</v>
      </c>
    </row>
    <row r="3291" spans="1:9">
      <c r="A3291" t="s">
        <v>1044</v>
      </c>
      <c r="B3291" s="1">
        <v>44247</v>
      </c>
      <c r="C3291" t="s">
        <v>4338</v>
      </c>
      <c r="D3291" t="s">
        <v>591</v>
      </c>
      <c r="E3291" t="s">
        <v>4342</v>
      </c>
      <c r="F3291" t="s">
        <v>4349</v>
      </c>
      <c r="G3291" t="s">
        <v>4353</v>
      </c>
      <c r="H3291">
        <v>61.152000000000001</v>
      </c>
      <c r="I3291">
        <v>0.62</v>
      </c>
    </row>
    <row r="3292" spans="1:9">
      <c r="A3292" t="s">
        <v>1045</v>
      </c>
      <c r="B3292" s="1">
        <v>44247</v>
      </c>
      <c r="C3292" t="s">
        <v>4338</v>
      </c>
      <c r="D3292" t="s">
        <v>591</v>
      </c>
      <c r="E3292" t="s">
        <v>4342</v>
      </c>
      <c r="F3292" t="s">
        <v>4349</v>
      </c>
      <c r="G3292" t="s">
        <v>4353</v>
      </c>
      <c r="H3292">
        <v>1263.2760000000001</v>
      </c>
      <c r="I3292">
        <v>24.53</v>
      </c>
    </row>
    <row r="3293" spans="1:9">
      <c r="A3293" t="s">
        <v>1046</v>
      </c>
      <c r="B3293" s="1">
        <v>44247</v>
      </c>
      <c r="C3293" t="s">
        <v>4337</v>
      </c>
      <c r="D3293" t="s">
        <v>383</v>
      </c>
      <c r="E3293" t="s">
        <v>4344</v>
      </c>
      <c r="F3293" t="s">
        <v>4349</v>
      </c>
      <c r="G3293" t="s">
        <v>4353</v>
      </c>
      <c r="H3293">
        <v>892.5</v>
      </c>
      <c r="I3293">
        <v>136.76</v>
      </c>
    </row>
    <row r="3294" spans="1:9">
      <c r="A3294" t="s">
        <v>1047</v>
      </c>
      <c r="B3294" s="1">
        <v>44247</v>
      </c>
      <c r="C3294" t="s">
        <v>4339</v>
      </c>
      <c r="D3294" t="s">
        <v>383</v>
      </c>
      <c r="E3294" t="s">
        <v>4344</v>
      </c>
      <c r="F3294" t="s">
        <v>4349</v>
      </c>
      <c r="G3294" t="s">
        <v>4353</v>
      </c>
      <c r="H3294">
        <v>35.531999999999996</v>
      </c>
      <c r="I3294">
        <v>2.34</v>
      </c>
    </row>
    <row r="3295" spans="1:9">
      <c r="A3295" t="s">
        <v>1048</v>
      </c>
      <c r="B3295" s="1">
        <v>44247</v>
      </c>
      <c r="C3295" t="s">
        <v>4338</v>
      </c>
      <c r="D3295" t="s">
        <v>322</v>
      </c>
      <c r="E3295" t="s">
        <v>4342</v>
      </c>
      <c r="F3295" t="s">
        <v>4347</v>
      </c>
      <c r="G3295" t="s">
        <v>4353</v>
      </c>
      <c r="H3295">
        <v>2778.3</v>
      </c>
      <c r="I3295">
        <v>237.58</v>
      </c>
    </row>
    <row r="3296" spans="1:9">
      <c r="A3296" t="s">
        <v>1034</v>
      </c>
      <c r="B3296" s="1">
        <v>44246</v>
      </c>
      <c r="C3296" t="s">
        <v>4338</v>
      </c>
      <c r="D3296" t="s">
        <v>1</v>
      </c>
      <c r="E3296" t="s">
        <v>4343</v>
      </c>
      <c r="F3296" t="s">
        <v>4350</v>
      </c>
      <c r="G3296" t="s">
        <v>4352</v>
      </c>
      <c r="H3296">
        <v>2913.96</v>
      </c>
      <c r="I3296">
        <v>280.24</v>
      </c>
    </row>
    <row r="3297" spans="1:9">
      <c r="A3297" t="s">
        <v>1035</v>
      </c>
      <c r="B3297" s="1">
        <v>44246</v>
      </c>
      <c r="C3297" t="s">
        <v>4337</v>
      </c>
      <c r="D3297" t="s">
        <v>1</v>
      </c>
      <c r="E3297" t="s">
        <v>4343</v>
      </c>
      <c r="F3297" t="s">
        <v>4350</v>
      </c>
      <c r="G3297" t="s">
        <v>4352</v>
      </c>
      <c r="H3297">
        <v>849.66</v>
      </c>
      <c r="I3297">
        <v>58.97</v>
      </c>
    </row>
    <row r="3298" spans="1:9">
      <c r="A3298" t="s">
        <v>1036</v>
      </c>
      <c r="B3298" s="1">
        <v>44246</v>
      </c>
      <c r="C3298" t="s">
        <v>4338</v>
      </c>
      <c r="D3298" t="s">
        <v>1</v>
      </c>
      <c r="E3298" t="s">
        <v>4343</v>
      </c>
      <c r="F3298" t="s">
        <v>4350</v>
      </c>
      <c r="G3298" t="s">
        <v>4354</v>
      </c>
      <c r="H3298">
        <v>5527.2</v>
      </c>
      <c r="I3298">
        <v>476.58</v>
      </c>
    </row>
    <row r="3299" spans="1:9">
      <c r="A3299" t="s">
        <v>1037</v>
      </c>
      <c r="B3299" s="1">
        <v>44246</v>
      </c>
      <c r="C3299" t="s">
        <v>4340</v>
      </c>
      <c r="D3299" t="s">
        <v>210</v>
      </c>
      <c r="E3299" t="s">
        <v>4342</v>
      </c>
      <c r="F3299" t="s">
        <v>4348</v>
      </c>
      <c r="G3299" t="s">
        <v>4353</v>
      </c>
      <c r="H3299">
        <v>411.6</v>
      </c>
      <c r="I3299">
        <v>22.96</v>
      </c>
    </row>
    <row r="3300" spans="1:9">
      <c r="A3300" t="s">
        <v>1038</v>
      </c>
      <c r="B3300" s="1">
        <v>44246</v>
      </c>
      <c r="C3300" t="s">
        <v>4338</v>
      </c>
      <c r="D3300" t="s">
        <v>210</v>
      </c>
      <c r="E3300" t="s">
        <v>4342</v>
      </c>
      <c r="F3300" t="s">
        <v>4348</v>
      </c>
      <c r="G3300" t="s">
        <v>4354</v>
      </c>
      <c r="H3300">
        <v>4420.5</v>
      </c>
      <c r="I3300">
        <v>94.51</v>
      </c>
    </row>
    <row r="3301" spans="1:9">
      <c r="A3301" t="s">
        <v>1033</v>
      </c>
      <c r="B3301" s="1">
        <v>44245</v>
      </c>
      <c r="C3301" t="s">
        <v>4338</v>
      </c>
      <c r="D3301" t="s">
        <v>441</v>
      </c>
      <c r="E3301" t="s">
        <v>4342</v>
      </c>
      <c r="F3301" t="s">
        <v>4350</v>
      </c>
      <c r="G3301" t="s">
        <v>4352</v>
      </c>
      <c r="H3301">
        <v>665.14</v>
      </c>
      <c r="I3301">
        <v>176.71</v>
      </c>
    </row>
    <row r="3302" spans="1:9">
      <c r="A3302" t="s">
        <v>1026</v>
      </c>
      <c r="B3302" s="1">
        <v>44244</v>
      </c>
      <c r="C3302" t="s">
        <v>4339</v>
      </c>
      <c r="D3302" t="s">
        <v>369</v>
      </c>
      <c r="E3302" t="s">
        <v>4344</v>
      </c>
      <c r="F3302" t="s">
        <v>4347</v>
      </c>
      <c r="G3302" t="s">
        <v>4353</v>
      </c>
      <c r="H3302">
        <v>232.68</v>
      </c>
      <c r="I3302">
        <v>44.01</v>
      </c>
    </row>
    <row r="3303" spans="1:9">
      <c r="A3303" t="s">
        <v>1027</v>
      </c>
      <c r="B3303" s="1">
        <v>44244</v>
      </c>
      <c r="C3303" t="s">
        <v>4337</v>
      </c>
      <c r="D3303" t="s">
        <v>509</v>
      </c>
      <c r="E3303" t="s">
        <v>4342</v>
      </c>
      <c r="F3303" t="s">
        <v>4351</v>
      </c>
      <c r="G3303" t="s">
        <v>4354</v>
      </c>
      <c r="H3303">
        <v>252.50399999999999</v>
      </c>
      <c r="I3303">
        <v>9.36</v>
      </c>
    </row>
    <row r="3304" spans="1:9">
      <c r="A3304" t="s">
        <v>1028</v>
      </c>
      <c r="B3304" s="1">
        <v>44244</v>
      </c>
      <c r="C3304" t="s">
        <v>4339</v>
      </c>
      <c r="D3304" t="s">
        <v>509</v>
      </c>
      <c r="E3304" t="s">
        <v>4342</v>
      </c>
      <c r="F3304" t="s">
        <v>4351</v>
      </c>
      <c r="G3304" t="s">
        <v>4353</v>
      </c>
      <c r="H3304">
        <v>320.29199999999997</v>
      </c>
      <c r="I3304">
        <v>7.53</v>
      </c>
    </row>
    <row r="3305" spans="1:9">
      <c r="A3305" t="s">
        <v>1029</v>
      </c>
      <c r="B3305" s="1">
        <v>44244</v>
      </c>
      <c r="C3305" t="s">
        <v>4337</v>
      </c>
      <c r="D3305" t="s">
        <v>460</v>
      </c>
      <c r="E3305" t="s">
        <v>4342</v>
      </c>
      <c r="F3305" t="s">
        <v>4351</v>
      </c>
      <c r="G3305" t="s">
        <v>4354</v>
      </c>
      <c r="H3305">
        <v>896.28</v>
      </c>
      <c r="I3305">
        <v>93.57</v>
      </c>
    </row>
    <row r="3306" spans="1:9">
      <c r="A3306" t="s">
        <v>1030</v>
      </c>
      <c r="B3306" s="1">
        <v>44244</v>
      </c>
      <c r="C3306" t="s">
        <v>4337</v>
      </c>
      <c r="D3306" t="s">
        <v>460</v>
      </c>
      <c r="E3306" t="s">
        <v>4342</v>
      </c>
      <c r="F3306" t="s">
        <v>4351</v>
      </c>
      <c r="G3306" t="s">
        <v>4354</v>
      </c>
      <c r="H3306">
        <v>2317.14</v>
      </c>
      <c r="I3306">
        <v>217.44</v>
      </c>
    </row>
    <row r="3307" spans="1:9">
      <c r="A3307" t="s">
        <v>1031</v>
      </c>
      <c r="B3307" s="1">
        <v>44244</v>
      </c>
      <c r="C3307" t="s">
        <v>4337</v>
      </c>
      <c r="D3307" t="s">
        <v>562</v>
      </c>
      <c r="E3307" t="s">
        <v>4344</v>
      </c>
      <c r="F3307" t="s">
        <v>4349</v>
      </c>
      <c r="G3307" t="s">
        <v>4354</v>
      </c>
      <c r="H3307">
        <v>141.036</v>
      </c>
      <c r="I3307">
        <v>49.29</v>
      </c>
    </row>
    <row r="3308" spans="1:9">
      <c r="A3308" t="s">
        <v>1032</v>
      </c>
      <c r="B3308" s="1">
        <v>44244</v>
      </c>
      <c r="C3308" t="s">
        <v>4338</v>
      </c>
      <c r="D3308" t="s">
        <v>562</v>
      </c>
      <c r="E3308" t="s">
        <v>4344</v>
      </c>
      <c r="F3308" t="s">
        <v>4349</v>
      </c>
      <c r="G3308" t="s">
        <v>4354</v>
      </c>
      <c r="H3308">
        <v>7403.2560000000003</v>
      </c>
      <c r="I3308">
        <v>82.07</v>
      </c>
    </row>
    <row r="3309" spans="1:9">
      <c r="A3309" t="s">
        <v>1021</v>
      </c>
      <c r="B3309" s="1">
        <v>44243</v>
      </c>
      <c r="C3309" t="s">
        <v>4337</v>
      </c>
      <c r="D3309" t="s">
        <v>547</v>
      </c>
      <c r="E3309" t="s">
        <v>4344</v>
      </c>
      <c r="F3309" t="s">
        <v>4350</v>
      </c>
      <c r="G3309" t="s">
        <v>4354</v>
      </c>
      <c r="H3309">
        <v>445.2</v>
      </c>
      <c r="I3309">
        <v>32.479999999999997</v>
      </c>
    </row>
    <row r="3310" spans="1:9">
      <c r="A3310" t="s">
        <v>1022</v>
      </c>
      <c r="B3310" s="1">
        <v>44243</v>
      </c>
      <c r="C3310" t="s">
        <v>4337</v>
      </c>
      <c r="D3310" t="s">
        <v>547</v>
      </c>
      <c r="E3310" t="s">
        <v>4344</v>
      </c>
      <c r="F3310" t="s">
        <v>4350</v>
      </c>
      <c r="G3310" t="s">
        <v>4353</v>
      </c>
      <c r="H3310">
        <v>165.2</v>
      </c>
      <c r="I3310">
        <v>14.99</v>
      </c>
    </row>
    <row r="3311" spans="1:9">
      <c r="A3311" t="s">
        <v>1023</v>
      </c>
      <c r="B3311" s="1">
        <v>44243</v>
      </c>
      <c r="C3311" t="s">
        <v>4339</v>
      </c>
      <c r="D3311" t="s">
        <v>547</v>
      </c>
      <c r="E3311" t="s">
        <v>4344</v>
      </c>
      <c r="F3311" t="s">
        <v>4350</v>
      </c>
      <c r="G3311" t="s">
        <v>4352</v>
      </c>
      <c r="H3311">
        <v>253.96</v>
      </c>
      <c r="I3311">
        <v>15.79</v>
      </c>
    </row>
    <row r="3312" spans="1:9">
      <c r="A3312" t="s">
        <v>1024</v>
      </c>
      <c r="B3312" s="1">
        <v>44243</v>
      </c>
      <c r="C3312" t="s">
        <v>4339</v>
      </c>
      <c r="D3312" t="s">
        <v>414</v>
      </c>
      <c r="E3312" t="s">
        <v>4343</v>
      </c>
      <c r="F3312" t="s">
        <v>4349</v>
      </c>
      <c r="G3312" t="s">
        <v>4354</v>
      </c>
      <c r="H3312">
        <v>527.52</v>
      </c>
      <c r="I3312">
        <v>5.77</v>
      </c>
    </row>
    <row r="3313" spans="1:9">
      <c r="A3313" t="s">
        <v>1025</v>
      </c>
      <c r="B3313" s="1">
        <v>44243</v>
      </c>
      <c r="C3313" t="s">
        <v>4340</v>
      </c>
      <c r="D3313" t="s">
        <v>414</v>
      </c>
      <c r="E3313" t="s">
        <v>4343</v>
      </c>
      <c r="F3313" t="s">
        <v>4349</v>
      </c>
      <c r="G3313" t="s">
        <v>4352</v>
      </c>
      <c r="H3313">
        <v>467.37599999999998</v>
      </c>
      <c r="I3313">
        <v>15.81</v>
      </c>
    </row>
    <row r="3314" spans="1:9">
      <c r="A3314" t="s">
        <v>1017</v>
      </c>
      <c r="B3314" s="1">
        <v>44242</v>
      </c>
      <c r="C3314" t="s">
        <v>4339</v>
      </c>
      <c r="D3314" t="s">
        <v>427</v>
      </c>
      <c r="E3314" t="s">
        <v>4343</v>
      </c>
      <c r="F3314" t="s">
        <v>4350</v>
      </c>
      <c r="G3314" t="s">
        <v>4353</v>
      </c>
      <c r="H3314">
        <v>131.6</v>
      </c>
      <c r="I3314">
        <v>43.41</v>
      </c>
    </row>
    <row r="3315" spans="1:9">
      <c r="A3315" t="s">
        <v>1018</v>
      </c>
      <c r="B3315" s="1">
        <v>44242</v>
      </c>
      <c r="C3315" t="s">
        <v>4337</v>
      </c>
      <c r="D3315" t="s">
        <v>699</v>
      </c>
      <c r="E3315" t="s">
        <v>4342</v>
      </c>
      <c r="F3315" t="s">
        <v>4348</v>
      </c>
      <c r="G3315" t="s">
        <v>4352</v>
      </c>
      <c r="H3315">
        <v>1618.12</v>
      </c>
      <c r="I3315">
        <v>235.58</v>
      </c>
    </row>
    <row r="3316" spans="1:9">
      <c r="A3316" t="s">
        <v>1019</v>
      </c>
      <c r="B3316" s="1">
        <v>44242</v>
      </c>
      <c r="C3316" t="s">
        <v>4339</v>
      </c>
      <c r="D3316" t="s">
        <v>454</v>
      </c>
      <c r="E3316" t="s">
        <v>4342</v>
      </c>
      <c r="F3316" t="s">
        <v>4349</v>
      </c>
      <c r="G3316" t="s">
        <v>4353</v>
      </c>
      <c r="H3316">
        <v>2677.92</v>
      </c>
      <c r="I3316">
        <v>263.18</v>
      </c>
    </row>
    <row r="3317" spans="1:9">
      <c r="A3317" t="s">
        <v>1020</v>
      </c>
      <c r="B3317" s="1">
        <v>44242</v>
      </c>
      <c r="C3317" t="s">
        <v>4340</v>
      </c>
      <c r="D3317" t="s">
        <v>454</v>
      </c>
      <c r="E3317" t="s">
        <v>4342</v>
      </c>
      <c r="F3317" t="s">
        <v>4349</v>
      </c>
      <c r="G3317" t="s">
        <v>4353</v>
      </c>
      <c r="H3317">
        <v>140.11199999999999</v>
      </c>
      <c r="I3317">
        <v>10.220000000000001</v>
      </c>
    </row>
    <row r="3318" spans="1:9">
      <c r="A3318" t="s">
        <v>1010</v>
      </c>
      <c r="B3318" s="1">
        <v>44241</v>
      </c>
      <c r="C3318" t="s">
        <v>4337</v>
      </c>
      <c r="D3318" t="s">
        <v>693</v>
      </c>
      <c r="E3318" t="s">
        <v>4344</v>
      </c>
      <c r="F3318" t="s">
        <v>4347</v>
      </c>
      <c r="G3318" t="s">
        <v>4354</v>
      </c>
      <c r="H3318">
        <v>513.24</v>
      </c>
      <c r="I3318">
        <v>118.84</v>
      </c>
    </row>
    <row r="3319" spans="1:9">
      <c r="A3319" t="s">
        <v>1011</v>
      </c>
      <c r="B3319" s="1">
        <v>44241</v>
      </c>
      <c r="C3319" t="s">
        <v>4338</v>
      </c>
      <c r="D3319" t="s">
        <v>676</v>
      </c>
      <c r="E3319" t="s">
        <v>4343</v>
      </c>
      <c r="F3319" t="s">
        <v>4346</v>
      </c>
      <c r="G3319" t="s">
        <v>4353</v>
      </c>
      <c r="H3319">
        <v>13264.3</v>
      </c>
      <c r="I3319">
        <v>473.28</v>
      </c>
    </row>
    <row r="3320" spans="1:9">
      <c r="A3320" t="s">
        <v>1012</v>
      </c>
      <c r="B3320" s="1">
        <v>44241</v>
      </c>
      <c r="C3320" t="s">
        <v>4338</v>
      </c>
      <c r="D3320" t="s">
        <v>254</v>
      </c>
      <c r="E3320" t="s">
        <v>4342</v>
      </c>
      <c r="F3320" t="s">
        <v>4346</v>
      </c>
      <c r="G3320" t="s">
        <v>4352</v>
      </c>
      <c r="H3320">
        <v>2968.28</v>
      </c>
      <c r="I3320">
        <v>170.35</v>
      </c>
    </row>
    <row r="3321" spans="1:9">
      <c r="A3321" t="s">
        <v>1013</v>
      </c>
      <c r="B3321" s="1">
        <v>44241</v>
      </c>
      <c r="C3321" t="s">
        <v>4338</v>
      </c>
      <c r="D3321" t="s">
        <v>254</v>
      </c>
      <c r="E3321" t="s">
        <v>4342</v>
      </c>
      <c r="F3321" t="s">
        <v>4346</v>
      </c>
      <c r="G3321" t="s">
        <v>4353</v>
      </c>
      <c r="H3321">
        <v>164.64</v>
      </c>
      <c r="I3321">
        <v>16.329999999999998</v>
      </c>
    </row>
    <row r="3322" spans="1:9">
      <c r="A3322" t="s">
        <v>1014</v>
      </c>
      <c r="B3322" s="1">
        <v>44241</v>
      </c>
      <c r="C3322" t="s">
        <v>4337</v>
      </c>
      <c r="D3322" t="s">
        <v>254</v>
      </c>
      <c r="E3322" t="s">
        <v>4342</v>
      </c>
      <c r="F3322" t="s">
        <v>4346</v>
      </c>
      <c r="G3322" t="s">
        <v>4353</v>
      </c>
      <c r="H3322">
        <v>224.28</v>
      </c>
      <c r="I3322">
        <v>18.98</v>
      </c>
    </row>
    <row r="3323" spans="1:9">
      <c r="A3323" t="s">
        <v>1015</v>
      </c>
      <c r="B3323" s="1">
        <v>44241</v>
      </c>
      <c r="C3323" t="s">
        <v>4337</v>
      </c>
      <c r="D3323" t="s">
        <v>254</v>
      </c>
      <c r="E3323" t="s">
        <v>4342</v>
      </c>
      <c r="F3323" t="s">
        <v>4346</v>
      </c>
      <c r="G3323" t="s">
        <v>4354</v>
      </c>
      <c r="H3323">
        <v>495.04</v>
      </c>
      <c r="I3323">
        <v>32.270000000000003</v>
      </c>
    </row>
    <row r="3324" spans="1:9">
      <c r="A3324" t="s">
        <v>1016</v>
      </c>
      <c r="B3324" s="1">
        <v>44241</v>
      </c>
      <c r="C3324" t="s">
        <v>4338</v>
      </c>
      <c r="D3324" t="s">
        <v>651</v>
      </c>
      <c r="E3324" t="s">
        <v>4344</v>
      </c>
      <c r="F3324" t="s">
        <v>4350</v>
      </c>
      <c r="G3324" t="s">
        <v>4353</v>
      </c>
      <c r="H3324">
        <v>471.1</v>
      </c>
      <c r="I3324">
        <v>31.71</v>
      </c>
    </row>
    <row r="3325" spans="1:9">
      <c r="A3325" t="s">
        <v>1002</v>
      </c>
      <c r="B3325" s="1">
        <v>44240</v>
      </c>
      <c r="C3325" t="s">
        <v>4337</v>
      </c>
      <c r="D3325" t="s">
        <v>277</v>
      </c>
      <c r="E3325" t="s">
        <v>4342</v>
      </c>
      <c r="F3325" t="s">
        <v>4347</v>
      </c>
      <c r="G3325" t="s">
        <v>4353</v>
      </c>
      <c r="H3325">
        <v>873.6</v>
      </c>
      <c r="I3325">
        <v>144.09</v>
      </c>
    </row>
    <row r="3326" spans="1:9">
      <c r="A3326" t="s">
        <v>1003</v>
      </c>
      <c r="B3326" s="1">
        <v>44240</v>
      </c>
      <c r="C3326" t="s">
        <v>4337</v>
      </c>
      <c r="D3326" t="s">
        <v>208</v>
      </c>
      <c r="E3326" t="s">
        <v>4343</v>
      </c>
      <c r="F3326" t="s">
        <v>4346</v>
      </c>
      <c r="G3326" t="s">
        <v>4353</v>
      </c>
      <c r="H3326">
        <v>67.2</v>
      </c>
      <c r="I3326">
        <v>0.75</v>
      </c>
    </row>
    <row r="3327" spans="1:9">
      <c r="A3327" t="s">
        <v>1004</v>
      </c>
      <c r="B3327" s="1">
        <v>44240</v>
      </c>
      <c r="C3327" t="s">
        <v>4338</v>
      </c>
      <c r="D3327" t="s">
        <v>208</v>
      </c>
      <c r="E3327" t="s">
        <v>4343</v>
      </c>
      <c r="F3327" t="s">
        <v>4346</v>
      </c>
      <c r="G3327" t="s">
        <v>4354</v>
      </c>
      <c r="H3327">
        <v>1024.24</v>
      </c>
      <c r="I3327">
        <v>110.86</v>
      </c>
    </row>
    <row r="3328" spans="1:9">
      <c r="A3328" t="s">
        <v>1005</v>
      </c>
      <c r="B3328" s="1">
        <v>44240</v>
      </c>
      <c r="C3328" t="s">
        <v>4339</v>
      </c>
      <c r="D3328" t="s">
        <v>648</v>
      </c>
      <c r="E3328" t="s">
        <v>4343</v>
      </c>
      <c r="F3328" t="s">
        <v>4348</v>
      </c>
      <c r="G3328" t="s">
        <v>4354</v>
      </c>
      <c r="H3328">
        <v>4704.84</v>
      </c>
      <c r="I3328">
        <v>171.39</v>
      </c>
    </row>
    <row r="3329" spans="1:9">
      <c r="A3329" t="s">
        <v>1006</v>
      </c>
      <c r="B3329" s="1">
        <v>44240</v>
      </c>
      <c r="C3329" t="s">
        <v>4338</v>
      </c>
      <c r="D3329" t="s">
        <v>648</v>
      </c>
      <c r="E3329" t="s">
        <v>4343</v>
      </c>
      <c r="F3329" t="s">
        <v>4348</v>
      </c>
      <c r="G3329" t="s">
        <v>4353</v>
      </c>
      <c r="H3329">
        <v>154</v>
      </c>
      <c r="I3329">
        <v>41.74</v>
      </c>
    </row>
    <row r="3330" spans="1:9">
      <c r="A3330" t="s">
        <v>1007</v>
      </c>
      <c r="B3330" s="1">
        <v>44240</v>
      </c>
      <c r="C3330" t="s">
        <v>4337</v>
      </c>
      <c r="D3330" t="s">
        <v>648</v>
      </c>
      <c r="E3330" t="s">
        <v>4343</v>
      </c>
      <c r="F3330" t="s">
        <v>4348</v>
      </c>
      <c r="G3330" t="s">
        <v>4353</v>
      </c>
      <c r="H3330">
        <v>671.58</v>
      </c>
      <c r="I3330">
        <v>127.71</v>
      </c>
    </row>
    <row r="3331" spans="1:9">
      <c r="A3331" t="s">
        <v>1008</v>
      </c>
      <c r="B3331" s="1">
        <v>44240</v>
      </c>
      <c r="C3331" t="s">
        <v>4337</v>
      </c>
      <c r="D3331" t="s">
        <v>648</v>
      </c>
      <c r="E3331" t="s">
        <v>4343</v>
      </c>
      <c r="F3331" t="s">
        <v>4348</v>
      </c>
      <c r="G3331" t="s">
        <v>4353</v>
      </c>
      <c r="H3331">
        <v>141.4</v>
      </c>
      <c r="I3331">
        <v>29.31</v>
      </c>
    </row>
    <row r="3332" spans="1:9">
      <c r="A3332" t="s">
        <v>1009</v>
      </c>
      <c r="B3332" s="1">
        <v>44240</v>
      </c>
      <c r="C3332" t="s">
        <v>4339</v>
      </c>
      <c r="D3332" t="s">
        <v>648</v>
      </c>
      <c r="E3332" t="s">
        <v>4343</v>
      </c>
      <c r="F3332" t="s">
        <v>4348</v>
      </c>
      <c r="G3332" t="s">
        <v>4354</v>
      </c>
      <c r="H3332">
        <v>4105.92</v>
      </c>
      <c r="I3332">
        <v>194.86</v>
      </c>
    </row>
    <row r="3333" spans="1:9">
      <c r="A3333" t="s">
        <v>1000</v>
      </c>
      <c r="B3333" s="1">
        <v>44239</v>
      </c>
      <c r="C3333" t="s">
        <v>4339</v>
      </c>
      <c r="D3333" t="s">
        <v>631</v>
      </c>
      <c r="E3333" t="s">
        <v>4342</v>
      </c>
      <c r="F3333" t="s">
        <v>4347</v>
      </c>
      <c r="G3333" t="s">
        <v>4354</v>
      </c>
      <c r="H3333">
        <v>3412.92</v>
      </c>
      <c r="I3333">
        <v>299.32</v>
      </c>
    </row>
    <row r="3334" spans="1:9">
      <c r="A3334" t="s">
        <v>1001</v>
      </c>
      <c r="B3334" s="1">
        <v>44239</v>
      </c>
      <c r="C3334" t="s">
        <v>4337</v>
      </c>
      <c r="D3334" t="s">
        <v>631</v>
      </c>
      <c r="E3334" t="s">
        <v>4342</v>
      </c>
      <c r="F3334" t="s">
        <v>4347</v>
      </c>
      <c r="G3334" t="s">
        <v>4352</v>
      </c>
      <c r="H3334">
        <v>4075.4</v>
      </c>
      <c r="I3334">
        <v>192.41</v>
      </c>
    </row>
    <row r="3335" spans="1:9">
      <c r="A3335" t="s">
        <v>993</v>
      </c>
      <c r="B3335" s="1">
        <v>44238</v>
      </c>
      <c r="C3335" t="s">
        <v>4337</v>
      </c>
      <c r="D3335" t="s">
        <v>328</v>
      </c>
      <c r="E3335" t="s">
        <v>4342</v>
      </c>
      <c r="F3335" t="s">
        <v>4351</v>
      </c>
      <c r="G3335" t="s">
        <v>4353</v>
      </c>
      <c r="H3335">
        <v>6434.68</v>
      </c>
      <c r="I3335">
        <v>473.11</v>
      </c>
    </row>
    <row r="3336" spans="1:9">
      <c r="A3336" t="s">
        <v>994</v>
      </c>
      <c r="B3336" s="1">
        <v>44238</v>
      </c>
      <c r="C3336" t="s">
        <v>4339</v>
      </c>
      <c r="D3336" t="s">
        <v>540</v>
      </c>
      <c r="E3336" t="s">
        <v>4342</v>
      </c>
      <c r="F3336" t="s">
        <v>4350</v>
      </c>
      <c r="G3336" t="s">
        <v>4353</v>
      </c>
      <c r="H3336">
        <v>1146.8800000000001</v>
      </c>
      <c r="I3336">
        <v>107.08</v>
      </c>
    </row>
    <row r="3337" spans="1:9">
      <c r="A3337" t="s">
        <v>995</v>
      </c>
      <c r="B3337" s="1">
        <v>44238</v>
      </c>
      <c r="C3337" t="s">
        <v>4338</v>
      </c>
      <c r="D3337" t="s">
        <v>540</v>
      </c>
      <c r="E3337" t="s">
        <v>4342</v>
      </c>
      <c r="F3337" t="s">
        <v>4350</v>
      </c>
      <c r="G3337" t="s">
        <v>4353</v>
      </c>
      <c r="H3337">
        <v>130.452</v>
      </c>
      <c r="I3337">
        <v>8.4499999999999993</v>
      </c>
    </row>
    <row r="3338" spans="1:9">
      <c r="A3338" t="s">
        <v>996</v>
      </c>
      <c r="B3338" s="1">
        <v>44238</v>
      </c>
      <c r="C3338" t="s">
        <v>4337</v>
      </c>
      <c r="D3338" t="s">
        <v>629</v>
      </c>
      <c r="E3338" t="s">
        <v>4343</v>
      </c>
      <c r="F3338" t="s">
        <v>4347</v>
      </c>
      <c r="G3338" t="s">
        <v>4353</v>
      </c>
      <c r="H3338">
        <v>251.3</v>
      </c>
      <c r="I3338">
        <v>28.41</v>
      </c>
    </row>
    <row r="3339" spans="1:9">
      <c r="A3339" t="s">
        <v>997</v>
      </c>
      <c r="B3339" s="1">
        <v>44238</v>
      </c>
      <c r="C3339" t="s">
        <v>4337</v>
      </c>
      <c r="D3339" t="s">
        <v>381</v>
      </c>
      <c r="E3339" t="s">
        <v>4343</v>
      </c>
      <c r="F3339" t="s">
        <v>4349</v>
      </c>
      <c r="G3339" t="s">
        <v>4353</v>
      </c>
      <c r="H3339">
        <v>53.34</v>
      </c>
      <c r="I3339">
        <v>6.18</v>
      </c>
    </row>
    <row r="3340" spans="1:9">
      <c r="A3340" t="s">
        <v>998</v>
      </c>
      <c r="B3340" s="1">
        <v>44238</v>
      </c>
      <c r="C3340" t="s">
        <v>4338</v>
      </c>
      <c r="D3340" t="s">
        <v>381</v>
      </c>
      <c r="E3340" t="s">
        <v>4343</v>
      </c>
      <c r="F3340" t="s">
        <v>4349</v>
      </c>
      <c r="G3340" t="s">
        <v>4353</v>
      </c>
      <c r="H3340">
        <v>204.96</v>
      </c>
      <c r="I3340">
        <v>27.43</v>
      </c>
    </row>
    <row r="3341" spans="1:9">
      <c r="A3341" t="s">
        <v>999</v>
      </c>
      <c r="B3341" s="1">
        <v>44238</v>
      </c>
      <c r="C3341" t="s">
        <v>4337</v>
      </c>
      <c r="D3341" t="s">
        <v>381</v>
      </c>
      <c r="E3341" t="s">
        <v>4343</v>
      </c>
      <c r="F3341" t="s">
        <v>4349</v>
      </c>
      <c r="G3341" t="s">
        <v>4353</v>
      </c>
      <c r="H3341">
        <v>1084.6079999999999</v>
      </c>
      <c r="I3341">
        <v>46.58</v>
      </c>
    </row>
    <row r="3342" spans="1:9">
      <c r="A3342" t="s">
        <v>984</v>
      </c>
      <c r="B3342" s="1">
        <v>44237</v>
      </c>
      <c r="C3342" t="s">
        <v>4338</v>
      </c>
      <c r="D3342" t="s">
        <v>121</v>
      </c>
      <c r="E3342" t="s">
        <v>4343</v>
      </c>
      <c r="F3342" t="s">
        <v>4346</v>
      </c>
      <c r="G3342" t="s">
        <v>4353</v>
      </c>
      <c r="H3342">
        <v>572.20799999999997</v>
      </c>
      <c r="I3342">
        <v>10.89</v>
      </c>
    </row>
    <row r="3343" spans="1:9">
      <c r="A3343" t="s">
        <v>985</v>
      </c>
      <c r="B3343" s="1">
        <v>44237</v>
      </c>
      <c r="C3343" t="s">
        <v>4340</v>
      </c>
      <c r="D3343" t="s">
        <v>464</v>
      </c>
      <c r="E3343" t="s">
        <v>4342</v>
      </c>
      <c r="F3343" t="s">
        <v>4346</v>
      </c>
      <c r="G3343" t="s">
        <v>4352</v>
      </c>
      <c r="H3343">
        <v>2910.6</v>
      </c>
      <c r="I3343">
        <v>176.71</v>
      </c>
    </row>
    <row r="3344" spans="1:9">
      <c r="A3344" t="s">
        <v>986</v>
      </c>
      <c r="B3344" s="1">
        <v>44237</v>
      </c>
      <c r="C3344" t="s">
        <v>4337</v>
      </c>
      <c r="D3344" t="s">
        <v>464</v>
      </c>
      <c r="E3344" t="s">
        <v>4342</v>
      </c>
      <c r="F3344" t="s">
        <v>4346</v>
      </c>
      <c r="G3344" t="s">
        <v>4353</v>
      </c>
      <c r="H3344">
        <v>1276.0999999999999</v>
      </c>
      <c r="I3344">
        <v>203.99</v>
      </c>
    </row>
    <row r="3345" spans="1:9">
      <c r="A3345" t="s">
        <v>987</v>
      </c>
      <c r="B3345" s="1">
        <v>44237</v>
      </c>
      <c r="C3345" t="s">
        <v>4337</v>
      </c>
      <c r="D3345" t="s">
        <v>464</v>
      </c>
      <c r="E3345" t="s">
        <v>4342</v>
      </c>
      <c r="F3345" t="s">
        <v>4346</v>
      </c>
      <c r="G3345" t="s">
        <v>4353</v>
      </c>
      <c r="H3345">
        <v>153.30000000000001</v>
      </c>
      <c r="I3345">
        <v>16.260000000000002</v>
      </c>
    </row>
    <row r="3346" spans="1:9">
      <c r="A3346" t="s">
        <v>988</v>
      </c>
      <c r="B3346" s="1">
        <v>44237</v>
      </c>
      <c r="C3346" t="s">
        <v>4337</v>
      </c>
      <c r="D3346" t="s">
        <v>464</v>
      </c>
      <c r="E3346" t="s">
        <v>4342</v>
      </c>
      <c r="F3346" t="s">
        <v>4346</v>
      </c>
      <c r="G3346" t="s">
        <v>4354</v>
      </c>
      <c r="H3346">
        <v>1998.64</v>
      </c>
      <c r="I3346">
        <v>247.13</v>
      </c>
    </row>
    <row r="3347" spans="1:9">
      <c r="A3347" t="s">
        <v>989</v>
      </c>
      <c r="B3347" s="1">
        <v>44237</v>
      </c>
      <c r="C3347" t="s">
        <v>4338</v>
      </c>
      <c r="D3347" t="s">
        <v>350</v>
      </c>
      <c r="E3347" t="s">
        <v>4344</v>
      </c>
      <c r="F3347" t="s">
        <v>4346</v>
      </c>
      <c r="G3347" t="s">
        <v>4354</v>
      </c>
      <c r="H3347">
        <v>593.71199999999999</v>
      </c>
      <c r="I3347">
        <v>147.13</v>
      </c>
    </row>
    <row r="3348" spans="1:9">
      <c r="A3348" t="s">
        <v>990</v>
      </c>
      <c r="B3348" s="1">
        <v>44237</v>
      </c>
      <c r="C3348" t="s">
        <v>4337</v>
      </c>
      <c r="D3348" t="s">
        <v>694</v>
      </c>
      <c r="E3348" t="s">
        <v>4342</v>
      </c>
      <c r="F3348" t="s">
        <v>4348</v>
      </c>
      <c r="G3348" t="s">
        <v>4353</v>
      </c>
      <c r="H3348">
        <v>124.32</v>
      </c>
      <c r="I3348">
        <v>36.68</v>
      </c>
    </row>
    <row r="3349" spans="1:9">
      <c r="A3349" t="s">
        <v>991</v>
      </c>
      <c r="B3349" s="1">
        <v>44237</v>
      </c>
      <c r="C3349" t="s">
        <v>4337</v>
      </c>
      <c r="D3349" t="s">
        <v>694</v>
      </c>
      <c r="E3349" t="s">
        <v>4342</v>
      </c>
      <c r="F3349" t="s">
        <v>4348</v>
      </c>
      <c r="G3349" t="s">
        <v>4353</v>
      </c>
      <c r="H3349">
        <v>1087.8</v>
      </c>
      <c r="I3349">
        <v>116.15</v>
      </c>
    </row>
    <row r="3350" spans="1:9">
      <c r="A3350" t="s">
        <v>992</v>
      </c>
      <c r="B3350" s="1">
        <v>44237</v>
      </c>
      <c r="C3350" t="s">
        <v>4339</v>
      </c>
      <c r="D3350" t="s">
        <v>694</v>
      </c>
      <c r="E3350" t="s">
        <v>4342</v>
      </c>
      <c r="F3350" t="s">
        <v>4348</v>
      </c>
      <c r="G3350" t="s">
        <v>4353</v>
      </c>
      <c r="H3350">
        <v>183.54</v>
      </c>
      <c r="I3350">
        <v>46.09</v>
      </c>
    </row>
    <row r="3351" spans="1:9">
      <c r="A3351" t="s">
        <v>982</v>
      </c>
      <c r="B3351" s="1">
        <v>44236</v>
      </c>
      <c r="C3351" t="s">
        <v>4339</v>
      </c>
      <c r="D3351" t="s">
        <v>582</v>
      </c>
      <c r="E3351" t="s">
        <v>4344</v>
      </c>
      <c r="F3351" t="s">
        <v>4351</v>
      </c>
      <c r="G3351" t="s">
        <v>4354</v>
      </c>
      <c r="H3351">
        <v>3198.2719999999999</v>
      </c>
      <c r="I3351">
        <v>10.4</v>
      </c>
    </row>
    <row r="3352" spans="1:9">
      <c r="A3352" t="s">
        <v>983</v>
      </c>
      <c r="B3352" s="1">
        <v>44236</v>
      </c>
      <c r="C3352" t="s">
        <v>4338</v>
      </c>
      <c r="D3352" t="s">
        <v>582</v>
      </c>
      <c r="E3352" t="s">
        <v>4344</v>
      </c>
      <c r="F3352" t="s">
        <v>4351</v>
      </c>
      <c r="G3352" t="s">
        <v>4352</v>
      </c>
      <c r="H3352">
        <v>79.296000000000006</v>
      </c>
      <c r="I3352">
        <v>7.73</v>
      </c>
    </row>
    <row r="3353" spans="1:9">
      <c r="A3353" t="s">
        <v>973</v>
      </c>
      <c r="B3353" s="1">
        <v>44235</v>
      </c>
      <c r="C3353" t="s">
        <v>4339</v>
      </c>
      <c r="D3353" t="s">
        <v>510</v>
      </c>
      <c r="E3353" t="s">
        <v>4342</v>
      </c>
      <c r="F3353" t="s">
        <v>4346</v>
      </c>
      <c r="G3353" t="s">
        <v>4354</v>
      </c>
      <c r="H3353">
        <v>527.52</v>
      </c>
      <c r="I3353">
        <v>45.78</v>
      </c>
    </row>
    <row r="3354" spans="1:9">
      <c r="A3354" t="s">
        <v>974</v>
      </c>
      <c r="B3354" s="1">
        <v>44235</v>
      </c>
      <c r="C3354" t="s">
        <v>4339</v>
      </c>
      <c r="D3354" t="s">
        <v>510</v>
      </c>
      <c r="E3354" t="s">
        <v>4342</v>
      </c>
      <c r="F3354" t="s">
        <v>4346</v>
      </c>
      <c r="G3354" t="s">
        <v>4353</v>
      </c>
      <c r="H3354">
        <v>3180.24</v>
      </c>
      <c r="I3354">
        <v>49.97</v>
      </c>
    </row>
    <row r="3355" spans="1:9">
      <c r="A3355" t="s">
        <v>975</v>
      </c>
      <c r="B3355" s="1">
        <v>44235</v>
      </c>
      <c r="C3355" t="s">
        <v>4339</v>
      </c>
      <c r="D3355" t="s">
        <v>510</v>
      </c>
      <c r="E3355" t="s">
        <v>4342</v>
      </c>
      <c r="F3355" t="s">
        <v>4346</v>
      </c>
      <c r="G3355" t="s">
        <v>4353</v>
      </c>
      <c r="H3355">
        <v>284.928</v>
      </c>
      <c r="I3355">
        <v>33.520000000000003</v>
      </c>
    </row>
    <row r="3356" spans="1:9">
      <c r="A3356" t="s">
        <v>976</v>
      </c>
      <c r="B3356" s="1">
        <v>44235</v>
      </c>
      <c r="C3356" t="s">
        <v>4339</v>
      </c>
      <c r="D3356" t="s">
        <v>510</v>
      </c>
      <c r="E3356" t="s">
        <v>4342</v>
      </c>
      <c r="F3356" t="s">
        <v>4346</v>
      </c>
      <c r="G3356" t="s">
        <v>4352</v>
      </c>
      <c r="H3356">
        <v>2733.0239999999999</v>
      </c>
      <c r="I3356">
        <v>190.22</v>
      </c>
    </row>
    <row r="3357" spans="1:9">
      <c r="A3357" t="s">
        <v>977</v>
      </c>
      <c r="B3357" s="1">
        <v>44235</v>
      </c>
      <c r="C3357" t="s">
        <v>4338</v>
      </c>
      <c r="D3357" t="s">
        <v>477</v>
      </c>
      <c r="E3357" t="s">
        <v>4342</v>
      </c>
      <c r="F3357" t="s">
        <v>4348</v>
      </c>
      <c r="G3357" t="s">
        <v>4354</v>
      </c>
      <c r="H3357">
        <v>2774.8</v>
      </c>
      <c r="I3357">
        <v>206.58</v>
      </c>
    </row>
    <row r="3358" spans="1:9">
      <c r="A3358" t="s">
        <v>978</v>
      </c>
      <c r="B3358" s="1">
        <v>44235</v>
      </c>
      <c r="C3358" t="s">
        <v>4338</v>
      </c>
      <c r="D3358" t="s">
        <v>608</v>
      </c>
      <c r="E3358" t="s">
        <v>4342</v>
      </c>
      <c r="F3358" t="s">
        <v>4350</v>
      </c>
      <c r="G3358" t="s">
        <v>4352</v>
      </c>
      <c r="H3358">
        <v>1776.6</v>
      </c>
      <c r="I3358">
        <v>232.43</v>
      </c>
    </row>
    <row r="3359" spans="1:9">
      <c r="A3359" t="s">
        <v>979</v>
      </c>
      <c r="B3359" s="1">
        <v>44235</v>
      </c>
      <c r="C3359" t="s">
        <v>4337</v>
      </c>
      <c r="D3359" t="s">
        <v>608</v>
      </c>
      <c r="E3359" t="s">
        <v>4342</v>
      </c>
      <c r="F3359" t="s">
        <v>4350</v>
      </c>
      <c r="G3359" t="s">
        <v>4353</v>
      </c>
      <c r="H3359">
        <v>4972.8</v>
      </c>
      <c r="I3359">
        <v>151.44</v>
      </c>
    </row>
    <row r="3360" spans="1:9">
      <c r="A3360" t="s">
        <v>980</v>
      </c>
      <c r="B3360" s="1">
        <v>44235</v>
      </c>
      <c r="C3360" t="s">
        <v>4339</v>
      </c>
      <c r="D3360" t="s">
        <v>344</v>
      </c>
      <c r="E3360" t="s">
        <v>4343</v>
      </c>
      <c r="F3360" t="s">
        <v>4347</v>
      </c>
      <c r="G3360" t="s">
        <v>4353</v>
      </c>
      <c r="H3360">
        <v>8294.58</v>
      </c>
      <c r="I3360">
        <v>360.55</v>
      </c>
    </row>
    <row r="3361" spans="1:9">
      <c r="A3361" t="s">
        <v>981</v>
      </c>
      <c r="B3361" s="1">
        <v>44235</v>
      </c>
      <c r="C3361" t="s">
        <v>4338</v>
      </c>
      <c r="D3361" t="s">
        <v>344</v>
      </c>
      <c r="E3361" t="s">
        <v>4343</v>
      </c>
      <c r="F3361" t="s">
        <v>4347</v>
      </c>
      <c r="G3361" t="s">
        <v>4353</v>
      </c>
      <c r="H3361">
        <v>54.18</v>
      </c>
      <c r="I3361">
        <v>2.62</v>
      </c>
    </row>
    <row r="3362" spans="1:9">
      <c r="A3362" t="s">
        <v>961</v>
      </c>
      <c r="B3362" s="1">
        <v>44234</v>
      </c>
      <c r="C3362" t="s">
        <v>4338</v>
      </c>
      <c r="D3362" t="s">
        <v>70</v>
      </c>
      <c r="E3362" t="s">
        <v>4342</v>
      </c>
      <c r="F3362" t="s">
        <v>4350</v>
      </c>
      <c r="G3362" t="s">
        <v>4353</v>
      </c>
      <c r="H3362">
        <v>167.72</v>
      </c>
      <c r="I3362">
        <v>22.55</v>
      </c>
    </row>
    <row r="3363" spans="1:9">
      <c r="A3363" t="s">
        <v>962</v>
      </c>
      <c r="B3363" s="1">
        <v>44234</v>
      </c>
      <c r="C3363" t="s">
        <v>4337</v>
      </c>
      <c r="D3363" t="s">
        <v>70</v>
      </c>
      <c r="E3363" t="s">
        <v>4342</v>
      </c>
      <c r="F3363" t="s">
        <v>4350</v>
      </c>
      <c r="G3363" t="s">
        <v>4353</v>
      </c>
      <c r="H3363">
        <v>691.32</v>
      </c>
      <c r="I3363">
        <v>88.19</v>
      </c>
    </row>
    <row r="3364" spans="1:9">
      <c r="A3364" t="s">
        <v>963</v>
      </c>
      <c r="B3364" s="1">
        <v>44234</v>
      </c>
      <c r="C3364" t="s">
        <v>4338</v>
      </c>
      <c r="D3364" t="s">
        <v>70</v>
      </c>
      <c r="E3364" t="s">
        <v>4342</v>
      </c>
      <c r="F3364" t="s">
        <v>4350</v>
      </c>
      <c r="G3364" t="s">
        <v>4353</v>
      </c>
      <c r="H3364">
        <v>259.7</v>
      </c>
      <c r="I3364">
        <v>12.35</v>
      </c>
    </row>
    <row r="3365" spans="1:9">
      <c r="A3365" t="s">
        <v>964</v>
      </c>
      <c r="B3365" s="1">
        <v>44234</v>
      </c>
      <c r="C3365" t="s">
        <v>4337</v>
      </c>
      <c r="D3365" t="s">
        <v>70</v>
      </c>
      <c r="E3365" t="s">
        <v>4342</v>
      </c>
      <c r="F3365" t="s">
        <v>4350</v>
      </c>
      <c r="G3365" t="s">
        <v>4352</v>
      </c>
      <c r="H3365">
        <v>929.88</v>
      </c>
      <c r="I3365">
        <v>52.78</v>
      </c>
    </row>
    <row r="3366" spans="1:9">
      <c r="A3366" t="s">
        <v>965</v>
      </c>
      <c r="B3366" s="1">
        <v>44234</v>
      </c>
      <c r="C3366" t="s">
        <v>4338</v>
      </c>
      <c r="D3366" t="s">
        <v>70</v>
      </c>
      <c r="E3366" t="s">
        <v>4342</v>
      </c>
      <c r="F3366" t="s">
        <v>4350</v>
      </c>
      <c r="G3366" t="s">
        <v>4352</v>
      </c>
      <c r="H3366">
        <v>4468.8</v>
      </c>
      <c r="I3366">
        <v>184.98</v>
      </c>
    </row>
    <row r="3367" spans="1:9">
      <c r="A3367" t="s">
        <v>966</v>
      </c>
      <c r="B3367" s="1">
        <v>44234</v>
      </c>
      <c r="C3367" t="s">
        <v>4338</v>
      </c>
      <c r="D3367" t="s">
        <v>565</v>
      </c>
      <c r="E3367" t="s">
        <v>4343</v>
      </c>
      <c r="F3367" t="s">
        <v>4348</v>
      </c>
      <c r="G3367" t="s">
        <v>4352</v>
      </c>
      <c r="H3367">
        <v>2334.36</v>
      </c>
      <c r="I3367">
        <v>7.34</v>
      </c>
    </row>
    <row r="3368" spans="1:9">
      <c r="A3368" t="s">
        <v>967</v>
      </c>
      <c r="B3368" s="1">
        <v>44234</v>
      </c>
      <c r="C3368" t="s">
        <v>4339</v>
      </c>
      <c r="D3368" t="s">
        <v>565</v>
      </c>
      <c r="E3368" t="s">
        <v>4343</v>
      </c>
      <c r="F3368" t="s">
        <v>4348</v>
      </c>
      <c r="G3368" t="s">
        <v>4353</v>
      </c>
      <c r="H3368">
        <v>3845.52</v>
      </c>
      <c r="I3368">
        <v>129.11000000000001</v>
      </c>
    </row>
    <row r="3369" spans="1:9">
      <c r="A3369" t="s">
        <v>968</v>
      </c>
      <c r="B3369" s="1">
        <v>44234</v>
      </c>
      <c r="C3369" t="s">
        <v>4337</v>
      </c>
      <c r="D3369" t="s">
        <v>501</v>
      </c>
      <c r="E3369" t="s">
        <v>4342</v>
      </c>
      <c r="F3369" t="s">
        <v>4348</v>
      </c>
      <c r="G3369" t="s">
        <v>4353</v>
      </c>
      <c r="H3369">
        <v>370.72</v>
      </c>
      <c r="I3369">
        <v>14.67</v>
      </c>
    </row>
    <row r="3370" spans="1:9">
      <c r="A3370" t="s">
        <v>969</v>
      </c>
      <c r="B3370" s="1">
        <v>44234</v>
      </c>
      <c r="C3370" t="s">
        <v>4339</v>
      </c>
      <c r="D3370" t="s">
        <v>325</v>
      </c>
      <c r="E3370" t="s">
        <v>4342</v>
      </c>
      <c r="F3370" t="s">
        <v>4347</v>
      </c>
      <c r="G3370" t="s">
        <v>4353</v>
      </c>
      <c r="H3370">
        <v>457.38</v>
      </c>
      <c r="I3370">
        <v>20.36</v>
      </c>
    </row>
    <row r="3371" spans="1:9">
      <c r="A3371" t="s">
        <v>970</v>
      </c>
      <c r="B3371" s="1">
        <v>44234</v>
      </c>
      <c r="C3371" t="s">
        <v>4337</v>
      </c>
      <c r="D3371" t="s">
        <v>317</v>
      </c>
      <c r="E3371" t="s">
        <v>4343</v>
      </c>
      <c r="F3371" t="s">
        <v>4350</v>
      </c>
      <c r="G3371" t="s">
        <v>4353</v>
      </c>
      <c r="H3371">
        <v>1080.24</v>
      </c>
      <c r="I3371">
        <v>189.52</v>
      </c>
    </row>
    <row r="3372" spans="1:9">
      <c r="A3372" t="s">
        <v>971</v>
      </c>
      <c r="B3372" s="1">
        <v>44234</v>
      </c>
      <c r="C3372" t="s">
        <v>4338</v>
      </c>
      <c r="D3372" t="s">
        <v>317</v>
      </c>
      <c r="E3372" t="s">
        <v>4343</v>
      </c>
      <c r="F3372" t="s">
        <v>4350</v>
      </c>
      <c r="G3372" t="s">
        <v>4354</v>
      </c>
      <c r="H3372">
        <v>9072</v>
      </c>
      <c r="I3372">
        <v>407.89</v>
      </c>
    </row>
    <row r="3373" spans="1:9">
      <c r="A3373" t="s">
        <v>972</v>
      </c>
      <c r="B3373" s="1">
        <v>44234</v>
      </c>
      <c r="C3373" t="s">
        <v>4339</v>
      </c>
      <c r="D3373" t="s">
        <v>317</v>
      </c>
      <c r="E3373" t="s">
        <v>4343</v>
      </c>
      <c r="F3373" t="s">
        <v>4350</v>
      </c>
      <c r="G3373" t="s">
        <v>4352</v>
      </c>
      <c r="H3373">
        <v>1862.7</v>
      </c>
      <c r="I3373">
        <v>248.04</v>
      </c>
    </row>
    <row r="3374" spans="1:9">
      <c r="A3374" t="s">
        <v>950</v>
      </c>
      <c r="B3374" s="1">
        <v>44233</v>
      </c>
      <c r="C3374" t="s">
        <v>4338</v>
      </c>
      <c r="D3374" t="s">
        <v>364</v>
      </c>
      <c r="E3374" t="s">
        <v>4342</v>
      </c>
      <c r="F3374" t="s">
        <v>4349</v>
      </c>
      <c r="G3374" t="s">
        <v>4353</v>
      </c>
      <c r="H3374">
        <v>466.2</v>
      </c>
      <c r="I3374">
        <v>24.27</v>
      </c>
    </row>
    <row r="3375" spans="1:9">
      <c r="A3375" t="s">
        <v>951</v>
      </c>
      <c r="B3375" s="1">
        <v>44233</v>
      </c>
      <c r="C3375" t="s">
        <v>4337</v>
      </c>
      <c r="D3375" t="s">
        <v>378</v>
      </c>
      <c r="E3375" t="s">
        <v>4343</v>
      </c>
      <c r="F3375" t="s">
        <v>4347</v>
      </c>
      <c r="G3375" t="s">
        <v>4354</v>
      </c>
      <c r="H3375">
        <v>1174.74</v>
      </c>
      <c r="I3375">
        <v>225.51</v>
      </c>
    </row>
    <row r="3376" spans="1:9">
      <c r="A3376" t="s">
        <v>952</v>
      </c>
      <c r="B3376" s="1">
        <v>44233</v>
      </c>
      <c r="C3376" t="s">
        <v>4339</v>
      </c>
      <c r="D3376" t="s">
        <v>675</v>
      </c>
      <c r="E3376" t="s">
        <v>4343</v>
      </c>
      <c r="F3376" t="s">
        <v>4348</v>
      </c>
      <c r="G3376" t="s">
        <v>4353</v>
      </c>
      <c r="H3376">
        <v>131.6</v>
      </c>
      <c r="I3376">
        <v>32.270000000000003</v>
      </c>
    </row>
    <row r="3377" spans="1:9">
      <c r="A3377" t="s">
        <v>953</v>
      </c>
      <c r="B3377" s="1">
        <v>44233</v>
      </c>
      <c r="C3377" t="s">
        <v>4339</v>
      </c>
      <c r="D3377" t="s">
        <v>675</v>
      </c>
      <c r="E3377" t="s">
        <v>4343</v>
      </c>
      <c r="F3377" t="s">
        <v>4348</v>
      </c>
      <c r="G3377" t="s">
        <v>4352</v>
      </c>
      <c r="H3377">
        <v>2974.72</v>
      </c>
      <c r="I3377">
        <v>182.82</v>
      </c>
    </row>
    <row r="3378" spans="1:9">
      <c r="A3378" t="s">
        <v>954</v>
      </c>
      <c r="B3378" s="1">
        <v>44233</v>
      </c>
      <c r="C3378" t="s">
        <v>4337</v>
      </c>
      <c r="D3378" t="s">
        <v>135</v>
      </c>
      <c r="E3378" t="s">
        <v>4342</v>
      </c>
      <c r="F3378" t="s">
        <v>4347</v>
      </c>
      <c r="G3378" t="s">
        <v>4353</v>
      </c>
      <c r="H3378">
        <v>250.88</v>
      </c>
      <c r="I3378">
        <v>39.42</v>
      </c>
    </row>
    <row r="3379" spans="1:9">
      <c r="A3379" t="s">
        <v>955</v>
      </c>
      <c r="B3379" s="1">
        <v>44233</v>
      </c>
      <c r="C3379" t="s">
        <v>4339</v>
      </c>
      <c r="D3379" t="s">
        <v>385</v>
      </c>
      <c r="E3379" t="s">
        <v>4342</v>
      </c>
      <c r="F3379" t="s">
        <v>4350</v>
      </c>
      <c r="G3379" t="s">
        <v>4353</v>
      </c>
      <c r="H3379">
        <v>3173.0160000000001</v>
      </c>
      <c r="I3379">
        <v>35.15</v>
      </c>
    </row>
    <row r="3380" spans="1:9">
      <c r="A3380" t="s">
        <v>956</v>
      </c>
      <c r="B3380" s="1">
        <v>44233</v>
      </c>
      <c r="C3380" t="s">
        <v>4339</v>
      </c>
      <c r="D3380" t="s">
        <v>241</v>
      </c>
      <c r="E3380" t="s">
        <v>4342</v>
      </c>
      <c r="F3380" t="s">
        <v>4346</v>
      </c>
      <c r="G3380" t="s">
        <v>4353</v>
      </c>
      <c r="H3380">
        <v>243.6</v>
      </c>
      <c r="I3380">
        <v>25.88</v>
      </c>
    </row>
    <row r="3381" spans="1:9">
      <c r="A3381" t="s">
        <v>957</v>
      </c>
      <c r="B3381" s="1">
        <v>44233</v>
      </c>
      <c r="C3381" t="s">
        <v>4338</v>
      </c>
      <c r="D3381" t="s">
        <v>241</v>
      </c>
      <c r="E3381" t="s">
        <v>4342</v>
      </c>
      <c r="F3381" t="s">
        <v>4346</v>
      </c>
      <c r="G3381" t="s">
        <v>4354</v>
      </c>
      <c r="H3381">
        <v>382.536</v>
      </c>
      <c r="I3381">
        <v>40.630000000000003</v>
      </c>
    </row>
    <row r="3382" spans="1:9">
      <c r="A3382" t="s">
        <v>958</v>
      </c>
      <c r="B3382" s="1">
        <v>44233</v>
      </c>
      <c r="C3382" t="s">
        <v>4337</v>
      </c>
      <c r="D3382" t="s">
        <v>241</v>
      </c>
      <c r="E3382" t="s">
        <v>4342</v>
      </c>
      <c r="F3382" t="s">
        <v>4346</v>
      </c>
      <c r="G3382" t="s">
        <v>4354</v>
      </c>
      <c r="H3382">
        <v>527.52</v>
      </c>
      <c r="I3382">
        <v>25.56</v>
      </c>
    </row>
    <row r="3383" spans="1:9">
      <c r="A3383" t="s">
        <v>959</v>
      </c>
      <c r="B3383" s="1">
        <v>44233</v>
      </c>
      <c r="C3383" t="s">
        <v>4338</v>
      </c>
      <c r="D3383" t="s">
        <v>241</v>
      </c>
      <c r="E3383" t="s">
        <v>4342</v>
      </c>
      <c r="F3383" t="s">
        <v>4346</v>
      </c>
      <c r="G3383" t="s">
        <v>4353</v>
      </c>
      <c r="H3383">
        <v>7835.52</v>
      </c>
      <c r="I3383">
        <v>55.77</v>
      </c>
    </row>
    <row r="3384" spans="1:9">
      <c r="A3384" t="s">
        <v>960</v>
      </c>
      <c r="B3384" s="1">
        <v>44233</v>
      </c>
      <c r="C3384" t="s">
        <v>4337</v>
      </c>
      <c r="D3384" t="s">
        <v>200</v>
      </c>
      <c r="E3384" t="s">
        <v>4343</v>
      </c>
      <c r="F3384" t="s">
        <v>4350</v>
      </c>
      <c r="G3384" t="s">
        <v>4353</v>
      </c>
      <c r="H3384">
        <v>114.8</v>
      </c>
      <c r="I3384">
        <v>19.11</v>
      </c>
    </row>
    <row r="3385" spans="1:9">
      <c r="A3385" t="s">
        <v>944</v>
      </c>
      <c r="B3385" s="1">
        <v>44232</v>
      </c>
      <c r="C3385" t="s">
        <v>4338</v>
      </c>
      <c r="D3385" t="s">
        <v>641</v>
      </c>
      <c r="E3385" t="s">
        <v>4342</v>
      </c>
      <c r="F3385" t="s">
        <v>4348</v>
      </c>
      <c r="G3385" t="s">
        <v>4353</v>
      </c>
      <c r="H3385">
        <v>51.8</v>
      </c>
      <c r="I3385">
        <v>5.79</v>
      </c>
    </row>
    <row r="3386" spans="1:9">
      <c r="A3386" t="s">
        <v>945</v>
      </c>
      <c r="B3386" s="1">
        <v>44232</v>
      </c>
      <c r="C3386" t="s">
        <v>4338</v>
      </c>
      <c r="D3386" t="s">
        <v>641</v>
      </c>
      <c r="E3386" t="s">
        <v>4342</v>
      </c>
      <c r="F3386" t="s">
        <v>4348</v>
      </c>
      <c r="G3386" t="s">
        <v>4353</v>
      </c>
      <c r="H3386">
        <v>594.72</v>
      </c>
      <c r="I3386">
        <v>140.38</v>
      </c>
    </row>
    <row r="3387" spans="1:9">
      <c r="A3387" t="s">
        <v>946</v>
      </c>
      <c r="B3387" s="1">
        <v>44232</v>
      </c>
      <c r="C3387" t="s">
        <v>4339</v>
      </c>
      <c r="D3387" t="s">
        <v>427</v>
      </c>
      <c r="E3387" t="s">
        <v>4343</v>
      </c>
      <c r="F3387" t="s">
        <v>4350</v>
      </c>
      <c r="G3387" t="s">
        <v>4354</v>
      </c>
      <c r="H3387">
        <v>2382.66</v>
      </c>
      <c r="I3387">
        <v>124.53</v>
      </c>
    </row>
    <row r="3388" spans="1:9">
      <c r="A3388" t="s">
        <v>947</v>
      </c>
      <c r="B3388" s="1">
        <v>44232</v>
      </c>
      <c r="C3388" t="s">
        <v>4338</v>
      </c>
      <c r="D3388" t="s">
        <v>34</v>
      </c>
      <c r="E3388" t="s">
        <v>4343</v>
      </c>
      <c r="F3388" t="s">
        <v>4350</v>
      </c>
      <c r="G3388" t="s">
        <v>4353</v>
      </c>
      <c r="H3388">
        <v>603.79200000000003</v>
      </c>
      <c r="I3388">
        <v>10.38</v>
      </c>
    </row>
    <row r="3389" spans="1:9">
      <c r="A3389" t="s">
        <v>948</v>
      </c>
      <c r="B3389" s="1">
        <v>44232</v>
      </c>
      <c r="C3389" t="s">
        <v>4338</v>
      </c>
      <c r="D3389" t="s">
        <v>4</v>
      </c>
      <c r="E3389" t="s">
        <v>4342</v>
      </c>
      <c r="F3389" t="s">
        <v>4348</v>
      </c>
      <c r="G3389" t="s">
        <v>4352</v>
      </c>
      <c r="H3389">
        <v>780.86400000000003</v>
      </c>
      <c r="I3389">
        <v>0.55000000000000004</v>
      </c>
    </row>
    <row r="3390" spans="1:9">
      <c r="A3390" t="s">
        <v>949</v>
      </c>
      <c r="B3390" s="1">
        <v>44232</v>
      </c>
      <c r="C3390" t="s">
        <v>4337</v>
      </c>
      <c r="D3390" t="s">
        <v>678</v>
      </c>
      <c r="E3390" t="s">
        <v>4342</v>
      </c>
      <c r="F3390" t="s">
        <v>4347</v>
      </c>
      <c r="G3390" t="s">
        <v>4353</v>
      </c>
      <c r="H3390">
        <v>955.58399999999995</v>
      </c>
      <c r="I3390">
        <v>16.03</v>
      </c>
    </row>
    <row r="3391" spans="1:9">
      <c r="A3391" t="s">
        <v>931</v>
      </c>
      <c r="B3391" s="1">
        <v>44231</v>
      </c>
      <c r="C3391" t="s">
        <v>4338</v>
      </c>
      <c r="D3391" t="s">
        <v>262</v>
      </c>
      <c r="E3391" t="s">
        <v>4342</v>
      </c>
      <c r="F3391" t="s">
        <v>4349</v>
      </c>
      <c r="G3391" t="s">
        <v>4352</v>
      </c>
      <c r="H3391">
        <v>442.68</v>
      </c>
      <c r="I3391">
        <v>16.829999999999998</v>
      </c>
    </row>
    <row r="3392" spans="1:9">
      <c r="A3392" t="s">
        <v>932</v>
      </c>
      <c r="B3392" s="1">
        <v>44231</v>
      </c>
      <c r="C3392" t="s">
        <v>4337</v>
      </c>
      <c r="D3392" t="s">
        <v>262</v>
      </c>
      <c r="E3392" t="s">
        <v>4342</v>
      </c>
      <c r="F3392" t="s">
        <v>4349</v>
      </c>
      <c r="G3392" t="s">
        <v>4353</v>
      </c>
      <c r="H3392">
        <v>1878.24</v>
      </c>
      <c r="I3392">
        <v>187.97</v>
      </c>
    </row>
    <row r="3393" spans="1:9">
      <c r="A3393" t="s">
        <v>933</v>
      </c>
      <c r="B3393" s="1">
        <v>44231</v>
      </c>
      <c r="C3393" t="s">
        <v>4338</v>
      </c>
      <c r="D3393" t="s">
        <v>262</v>
      </c>
      <c r="E3393" t="s">
        <v>4342</v>
      </c>
      <c r="F3393" t="s">
        <v>4349</v>
      </c>
      <c r="G3393" t="s">
        <v>4352</v>
      </c>
      <c r="H3393">
        <v>1005.9</v>
      </c>
      <c r="I3393">
        <v>181.23</v>
      </c>
    </row>
    <row r="3394" spans="1:9">
      <c r="A3394" t="s">
        <v>934</v>
      </c>
      <c r="B3394" s="1">
        <v>44231</v>
      </c>
      <c r="C3394" t="s">
        <v>4338</v>
      </c>
      <c r="D3394" t="s">
        <v>474</v>
      </c>
      <c r="E3394" t="s">
        <v>4342</v>
      </c>
      <c r="F3394" t="s">
        <v>4350</v>
      </c>
      <c r="G3394" t="s">
        <v>4353</v>
      </c>
      <c r="H3394">
        <v>1536.64</v>
      </c>
      <c r="I3394">
        <v>205.68</v>
      </c>
    </row>
    <row r="3395" spans="1:9">
      <c r="A3395" t="s">
        <v>935</v>
      </c>
      <c r="B3395" s="1">
        <v>44231</v>
      </c>
      <c r="C3395" t="s">
        <v>4338</v>
      </c>
      <c r="D3395" t="s">
        <v>645</v>
      </c>
      <c r="E3395" t="s">
        <v>4342</v>
      </c>
      <c r="F3395" t="s">
        <v>4346</v>
      </c>
      <c r="G3395" t="s">
        <v>4352</v>
      </c>
      <c r="H3395">
        <v>1582.84</v>
      </c>
      <c r="I3395">
        <v>100.91</v>
      </c>
    </row>
    <row r="3396" spans="1:9">
      <c r="A3396" t="s">
        <v>936</v>
      </c>
      <c r="B3396" s="1">
        <v>44231</v>
      </c>
      <c r="C3396" t="s">
        <v>4337</v>
      </c>
      <c r="D3396" t="s">
        <v>645</v>
      </c>
      <c r="E3396" t="s">
        <v>4342</v>
      </c>
      <c r="F3396" t="s">
        <v>4346</v>
      </c>
      <c r="G3396" t="s">
        <v>4354</v>
      </c>
      <c r="H3396">
        <v>2238.39</v>
      </c>
      <c r="I3396">
        <v>218.01</v>
      </c>
    </row>
    <row r="3397" spans="1:9">
      <c r="A3397" t="s">
        <v>937</v>
      </c>
      <c r="B3397" s="1">
        <v>44231</v>
      </c>
      <c r="C3397" t="s">
        <v>4338</v>
      </c>
      <c r="D3397" t="s">
        <v>645</v>
      </c>
      <c r="E3397" t="s">
        <v>4342</v>
      </c>
      <c r="F3397" t="s">
        <v>4346</v>
      </c>
      <c r="G3397" t="s">
        <v>4353</v>
      </c>
      <c r="H3397">
        <v>325.08</v>
      </c>
      <c r="I3397">
        <v>40.409999999999997</v>
      </c>
    </row>
    <row r="3398" spans="1:9">
      <c r="A3398" t="s">
        <v>938</v>
      </c>
      <c r="B3398" s="1">
        <v>44231</v>
      </c>
      <c r="C3398" t="s">
        <v>4338</v>
      </c>
      <c r="D3398" t="s">
        <v>645</v>
      </c>
      <c r="E3398" t="s">
        <v>4342</v>
      </c>
      <c r="F3398" t="s">
        <v>4346</v>
      </c>
      <c r="G3398" t="s">
        <v>4352</v>
      </c>
      <c r="H3398">
        <v>1070.1600000000001</v>
      </c>
      <c r="I3398">
        <v>159.76</v>
      </c>
    </row>
    <row r="3399" spans="1:9">
      <c r="A3399" t="s">
        <v>939</v>
      </c>
      <c r="B3399" s="1">
        <v>44231</v>
      </c>
      <c r="C3399" t="s">
        <v>4338</v>
      </c>
      <c r="D3399" t="s">
        <v>565</v>
      </c>
      <c r="E3399" t="s">
        <v>4343</v>
      </c>
      <c r="F3399" t="s">
        <v>4348</v>
      </c>
      <c r="G3399" t="s">
        <v>4353</v>
      </c>
      <c r="H3399">
        <v>214.78800000000001</v>
      </c>
      <c r="I3399">
        <v>18.72</v>
      </c>
    </row>
    <row r="3400" spans="1:9">
      <c r="A3400" t="s">
        <v>940</v>
      </c>
      <c r="B3400" s="1">
        <v>44231</v>
      </c>
      <c r="C3400" t="s">
        <v>4339</v>
      </c>
      <c r="D3400" t="s">
        <v>565</v>
      </c>
      <c r="E3400" t="s">
        <v>4343</v>
      </c>
      <c r="F3400" t="s">
        <v>4348</v>
      </c>
      <c r="G3400" t="s">
        <v>4354</v>
      </c>
      <c r="H3400">
        <v>623.70000000000005</v>
      </c>
      <c r="I3400">
        <v>1.19</v>
      </c>
    </row>
    <row r="3401" spans="1:9">
      <c r="A3401" t="s">
        <v>941</v>
      </c>
      <c r="B3401" s="1">
        <v>44231</v>
      </c>
      <c r="C3401" t="s">
        <v>4339</v>
      </c>
      <c r="D3401" t="s">
        <v>565</v>
      </c>
      <c r="E3401" t="s">
        <v>4343</v>
      </c>
      <c r="F3401" t="s">
        <v>4348</v>
      </c>
      <c r="G3401" t="s">
        <v>4353</v>
      </c>
      <c r="H3401">
        <v>94.5</v>
      </c>
      <c r="I3401">
        <v>12.87</v>
      </c>
    </row>
    <row r="3402" spans="1:9">
      <c r="A3402" t="s">
        <v>942</v>
      </c>
      <c r="B3402" s="1">
        <v>44231</v>
      </c>
      <c r="C3402" t="s">
        <v>4338</v>
      </c>
      <c r="D3402" t="s">
        <v>527</v>
      </c>
      <c r="E3402" t="s">
        <v>4342</v>
      </c>
      <c r="F3402" t="s">
        <v>4348</v>
      </c>
      <c r="G3402" t="s">
        <v>4353</v>
      </c>
      <c r="H3402">
        <v>22.26</v>
      </c>
      <c r="I3402">
        <v>0.28999999999999998</v>
      </c>
    </row>
    <row r="3403" spans="1:9">
      <c r="A3403" t="s">
        <v>943</v>
      </c>
      <c r="B3403" s="1">
        <v>44231</v>
      </c>
      <c r="C3403" t="s">
        <v>4337</v>
      </c>
      <c r="D3403" t="s">
        <v>527</v>
      </c>
      <c r="E3403" t="s">
        <v>4342</v>
      </c>
      <c r="F3403" t="s">
        <v>4348</v>
      </c>
      <c r="G3403" t="s">
        <v>4352</v>
      </c>
      <c r="H3403">
        <v>4375.1400000000003</v>
      </c>
      <c r="I3403">
        <v>100.04</v>
      </c>
    </row>
    <row r="3404" spans="1:9">
      <c r="A3404" t="s">
        <v>922</v>
      </c>
      <c r="B3404" s="1">
        <v>44230</v>
      </c>
      <c r="C3404" t="s">
        <v>4338</v>
      </c>
      <c r="D3404" t="s">
        <v>54</v>
      </c>
      <c r="E3404" t="s">
        <v>4342</v>
      </c>
      <c r="F3404" t="s">
        <v>4348</v>
      </c>
      <c r="G3404" t="s">
        <v>4353</v>
      </c>
      <c r="H3404">
        <v>152.32</v>
      </c>
      <c r="I3404">
        <v>27.29</v>
      </c>
    </row>
    <row r="3405" spans="1:9">
      <c r="A3405" t="s">
        <v>923</v>
      </c>
      <c r="B3405" s="1">
        <v>44230</v>
      </c>
      <c r="C3405" t="s">
        <v>4338</v>
      </c>
      <c r="D3405" t="s">
        <v>643</v>
      </c>
      <c r="E3405" t="s">
        <v>4342</v>
      </c>
      <c r="F3405" t="s">
        <v>4347</v>
      </c>
      <c r="G3405" t="s">
        <v>4354</v>
      </c>
      <c r="H3405">
        <v>441.28</v>
      </c>
      <c r="I3405">
        <v>21.47</v>
      </c>
    </row>
    <row r="3406" spans="1:9">
      <c r="A3406" t="s">
        <v>924</v>
      </c>
      <c r="B3406" s="1">
        <v>44230</v>
      </c>
      <c r="C3406" t="s">
        <v>4338</v>
      </c>
      <c r="D3406" t="s">
        <v>396</v>
      </c>
      <c r="E3406" t="s">
        <v>4343</v>
      </c>
      <c r="F3406" t="s">
        <v>4347</v>
      </c>
      <c r="G3406" t="s">
        <v>4353</v>
      </c>
      <c r="H3406">
        <v>105.14</v>
      </c>
      <c r="I3406">
        <v>49.52</v>
      </c>
    </row>
    <row r="3407" spans="1:9">
      <c r="A3407" t="s">
        <v>925</v>
      </c>
      <c r="B3407" s="1">
        <v>44230</v>
      </c>
      <c r="C3407" t="s">
        <v>4339</v>
      </c>
      <c r="D3407" t="s">
        <v>258</v>
      </c>
      <c r="E3407" t="s">
        <v>4343</v>
      </c>
      <c r="F3407" t="s">
        <v>4347</v>
      </c>
      <c r="G3407" t="s">
        <v>4353</v>
      </c>
      <c r="H3407">
        <v>456.96</v>
      </c>
      <c r="I3407">
        <v>14.38</v>
      </c>
    </row>
    <row r="3408" spans="1:9">
      <c r="A3408" t="s">
        <v>926</v>
      </c>
      <c r="B3408" s="1">
        <v>44230</v>
      </c>
      <c r="C3408" t="s">
        <v>4339</v>
      </c>
      <c r="D3408" t="s">
        <v>258</v>
      </c>
      <c r="E3408" t="s">
        <v>4343</v>
      </c>
      <c r="F3408" t="s">
        <v>4347</v>
      </c>
      <c r="G3408" t="s">
        <v>4353</v>
      </c>
      <c r="H3408">
        <v>202.72</v>
      </c>
      <c r="I3408">
        <v>43.02</v>
      </c>
    </row>
    <row r="3409" spans="1:9">
      <c r="A3409" t="s">
        <v>927</v>
      </c>
      <c r="B3409" s="1">
        <v>44230</v>
      </c>
      <c r="C3409" t="s">
        <v>4339</v>
      </c>
      <c r="D3409" t="s">
        <v>625</v>
      </c>
      <c r="E3409" t="s">
        <v>4342</v>
      </c>
      <c r="F3409" t="s">
        <v>4347</v>
      </c>
      <c r="G3409" t="s">
        <v>4353</v>
      </c>
      <c r="H3409">
        <v>224</v>
      </c>
      <c r="I3409">
        <v>17.510000000000002</v>
      </c>
    </row>
    <row r="3410" spans="1:9">
      <c r="A3410" t="s">
        <v>928</v>
      </c>
      <c r="B3410" s="1">
        <v>44230</v>
      </c>
      <c r="C3410" t="s">
        <v>4338</v>
      </c>
      <c r="D3410" t="s">
        <v>625</v>
      </c>
      <c r="E3410" t="s">
        <v>4342</v>
      </c>
      <c r="F3410" t="s">
        <v>4347</v>
      </c>
      <c r="G3410" t="s">
        <v>4352</v>
      </c>
      <c r="H3410">
        <v>1818.18</v>
      </c>
      <c r="I3410">
        <v>125.21</v>
      </c>
    </row>
    <row r="3411" spans="1:9">
      <c r="A3411" t="s">
        <v>929</v>
      </c>
      <c r="B3411" s="1">
        <v>44230</v>
      </c>
      <c r="C3411" t="s">
        <v>4338</v>
      </c>
      <c r="D3411" t="s">
        <v>135</v>
      </c>
      <c r="E3411" t="s">
        <v>4342</v>
      </c>
      <c r="F3411" t="s">
        <v>4347</v>
      </c>
      <c r="G3411" t="s">
        <v>4354</v>
      </c>
      <c r="H3411">
        <v>365.65199999999999</v>
      </c>
      <c r="I3411">
        <v>18.510000000000002</v>
      </c>
    </row>
    <row r="3412" spans="1:9">
      <c r="A3412" t="s">
        <v>930</v>
      </c>
      <c r="B3412" s="1">
        <v>44230</v>
      </c>
      <c r="C3412" t="s">
        <v>4337</v>
      </c>
      <c r="D3412" t="s">
        <v>159</v>
      </c>
      <c r="E3412" t="s">
        <v>4342</v>
      </c>
      <c r="F3412" t="s">
        <v>4346</v>
      </c>
      <c r="G3412" t="s">
        <v>4353</v>
      </c>
      <c r="H3412">
        <v>342.16</v>
      </c>
      <c r="I3412">
        <v>36.79</v>
      </c>
    </row>
    <row r="3413" spans="1:9">
      <c r="A3413" t="s">
        <v>919</v>
      </c>
      <c r="B3413" s="1">
        <v>44229</v>
      </c>
      <c r="C3413" t="s">
        <v>4339</v>
      </c>
      <c r="D3413" t="s">
        <v>129</v>
      </c>
      <c r="E3413" t="s">
        <v>4342</v>
      </c>
      <c r="F3413" t="s">
        <v>4348</v>
      </c>
      <c r="G3413" t="s">
        <v>4352</v>
      </c>
      <c r="H3413">
        <v>3760.68</v>
      </c>
      <c r="I3413">
        <v>293.64</v>
      </c>
    </row>
    <row r="3414" spans="1:9">
      <c r="A3414" t="s">
        <v>920</v>
      </c>
      <c r="B3414" s="1">
        <v>44229</v>
      </c>
      <c r="C3414" t="s">
        <v>4338</v>
      </c>
      <c r="D3414" t="s">
        <v>276</v>
      </c>
      <c r="E3414" t="s">
        <v>4342</v>
      </c>
      <c r="F3414" t="s">
        <v>4350</v>
      </c>
      <c r="G3414" t="s">
        <v>4353</v>
      </c>
      <c r="H3414">
        <v>145.32</v>
      </c>
      <c r="I3414">
        <v>17.77</v>
      </c>
    </row>
    <row r="3415" spans="1:9">
      <c r="A3415" t="s">
        <v>921</v>
      </c>
      <c r="B3415" s="1">
        <v>44229</v>
      </c>
      <c r="C3415" t="s">
        <v>4338</v>
      </c>
      <c r="D3415" t="s">
        <v>111</v>
      </c>
      <c r="E3415" t="s">
        <v>4342</v>
      </c>
      <c r="F3415" t="s">
        <v>4348</v>
      </c>
      <c r="G3415" t="s">
        <v>4352</v>
      </c>
      <c r="H3415">
        <v>542.78</v>
      </c>
      <c r="I3415">
        <v>63.61</v>
      </c>
    </row>
    <row r="3416" spans="1:9">
      <c r="A3416" t="s">
        <v>914</v>
      </c>
      <c r="B3416" s="1">
        <v>44228</v>
      </c>
      <c r="C3416" t="s">
        <v>4338</v>
      </c>
      <c r="D3416" t="s">
        <v>294</v>
      </c>
      <c r="E3416" t="s">
        <v>4344</v>
      </c>
      <c r="F3416" t="s">
        <v>4347</v>
      </c>
      <c r="G3416" t="s">
        <v>4353</v>
      </c>
      <c r="H3416">
        <v>662.9</v>
      </c>
      <c r="I3416">
        <v>84.42</v>
      </c>
    </row>
    <row r="3417" spans="1:9">
      <c r="A3417" t="s">
        <v>915</v>
      </c>
      <c r="B3417" s="1">
        <v>44228</v>
      </c>
      <c r="C3417" t="s">
        <v>4339</v>
      </c>
      <c r="D3417" t="s">
        <v>294</v>
      </c>
      <c r="E3417" t="s">
        <v>4344</v>
      </c>
      <c r="F3417" t="s">
        <v>4347</v>
      </c>
      <c r="G3417" t="s">
        <v>4352</v>
      </c>
      <c r="H3417">
        <v>6898.5</v>
      </c>
      <c r="I3417">
        <v>390.03</v>
      </c>
    </row>
    <row r="3418" spans="1:9">
      <c r="A3418" t="s">
        <v>916</v>
      </c>
      <c r="B3418" s="1">
        <v>44228</v>
      </c>
      <c r="C3418" t="s">
        <v>4339</v>
      </c>
      <c r="D3418" t="s">
        <v>66</v>
      </c>
      <c r="E3418" t="s">
        <v>4342</v>
      </c>
      <c r="F3418" t="s">
        <v>4346</v>
      </c>
      <c r="G3418" t="s">
        <v>4352</v>
      </c>
      <c r="H3418">
        <v>1832.5440000000001</v>
      </c>
      <c r="I3418">
        <v>153.88</v>
      </c>
    </row>
    <row r="3419" spans="1:9">
      <c r="A3419" t="s">
        <v>917</v>
      </c>
      <c r="B3419" s="1">
        <v>44228</v>
      </c>
      <c r="C3419" t="s">
        <v>4337</v>
      </c>
      <c r="D3419" t="s">
        <v>66</v>
      </c>
      <c r="E3419" t="s">
        <v>4342</v>
      </c>
      <c r="F3419" t="s">
        <v>4346</v>
      </c>
      <c r="G3419" t="s">
        <v>4352</v>
      </c>
      <c r="H3419">
        <v>713.66399999999999</v>
      </c>
      <c r="I3419">
        <v>19.12</v>
      </c>
    </row>
    <row r="3420" spans="1:9">
      <c r="A3420" t="s">
        <v>918</v>
      </c>
      <c r="B3420" s="1">
        <v>44228</v>
      </c>
      <c r="C3420" t="s">
        <v>4339</v>
      </c>
      <c r="D3420" t="s">
        <v>66</v>
      </c>
      <c r="E3420" t="s">
        <v>4342</v>
      </c>
      <c r="F3420" t="s">
        <v>4346</v>
      </c>
      <c r="G3420" t="s">
        <v>4354</v>
      </c>
      <c r="H3420">
        <v>2372.58</v>
      </c>
      <c r="I3420">
        <v>114.29</v>
      </c>
    </row>
    <row r="3421" spans="1:9">
      <c r="A3421" t="s">
        <v>913</v>
      </c>
      <c r="B3421" s="1">
        <v>44227</v>
      </c>
      <c r="C3421" t="s">
        <v>4338</v>
      </c>
      <c r="D3421" t="s">
        <v>413</v>
      </c>
      <c r="E3421" t="s">
        <v>4343</v>
      </c>
      <c r="F3421" t="s">
        <v>4348</v>
      </c>
      <c r="G3421" t="s">
        <v>4353</v>
      </c>
      <c r="H3421">
        <v>241.64</v>
      </c>
      <c r="I3421">
        <v>34.17</v>
      </c>
    </row>
    <row r="3422" spans="1:9">
      <c r="A3422" t="s">
        <v>900</v>
      </c>
      <c r="B3422" s="1">
        <v>44226</v>
      </c>
      <c r="C3422" t="s">
        <v>4339</v>
      </c>
      <c r="D3422" t="s">
        <v>481</v>
      </c>
      <c r="E3422" t="s">
        <v>4343</v>
      </c>
      <c r="F3422" t="s">
        <v>4350</v>
      </c>
      <c r="G3422" t="s">
        <v>4353</v>
      </c>
      <c r="H3422">
        <v>99.96</v>
      </c>
      <c r="I3422">
        <v>14.85</v>
      </c>
    </row>
    <row r="3423" spans="1:9">
      <c r="A3423" t="s">
        <v>901</v>
      </c>
      <c r="B3423" s="1">
        <v>44226</v>
      </c>
      <c r="C3423" t="s">
        <v>4338</v>
      </c>
      <c r="D3423" t="s">
        <v>481</v>
      </c>
      <c r="E3423" t="s">
        <v>4343</v>
      </c>
      <c r="F3423" t="s">
        <v>4350</v>
      </c>
      <c r="G3423" t="s">
        <v>4352</v>
      </c>
      <c r="H3423">
        <v>1035.5519999999999</v>
      </c>
      <c r="I3423">
        <v>38.74</v>
      </c>
    </row>
    <row r="3424" spans="1:9">
      <c r="A3424" t="s">
        <v>902</v>
      </c>
      <c r="B3424" s="1">
        <v>44226</v>
      </c>
      <c r="C3424" t="s">
        <v>4338</v>
      </c>
      <c r="D3424" t="s">
        <v>218</v>
      </c>
      <c r="E3424" t="s">
        <v>4342</v>
      </c>
      <c r="F3424" t="s">
        <v>4349</v>
      </c>
      <c r="G3424" t="s">
        <v>4354</v>
      </c>
      <c r="H3424">
        <v>475.27199999999999</v>
      </c>
      <c r="I3424">
        <v>7.75</v>
      </c>
    </row>
    <row r="3425" spans="1:9">
      <c r="A3425" t="s">
        <v>903</v>
      </c>
      <c r="B3425" s="1">
        <v>44226</v>
      </c>
      <c r="C3425" t="s">
        <v>4339</v>
      </c>
      <c r="D3425" t="s">
        <v>218</v>
      </c>
      <c r="E3425" t="s">
        <v>4342</v>
      </c>
      <c r="F3425" t="s">
        <v>4349</v>
      </c>
      <c r="G3425" t="s">
        <v>4353</v>
      </c>
      <c r="H3425">
        <v>1718.3040000000001</v>
      </c>
      <c r="I3425">
        <v>120.66</v>
      </c>
    </row>
    <row r="3426" spans="1:9">
      <c r="A3426" t="s">
        <v>904</v>
      </c>
      <c r="B3426" s="1">
        <v>44226</v>
      </c>
      <c r="C3426" t="s">
        <v>4339</v>
      </c>
      <c r="D3426" t="s">
        <v>172</v>
      </c>
      <c r="E3426" t="s">
        <v>4342</v>
      </c>
      <c r="F3426" t="s">
        <v>4347</v>
      </c>
      <c r="G3426" t="s">
        <v>4353</v>
      </c>
      <c r="H3426">
        <v>159.18</v>
      </c>
      <c r="I3426">
        <v>37.94</v>
      </c>
    </row>
    <row r="3427" spans="1:9">
      <c r="A3427" t="s">
        <v>905</v>
      </c>
      <c r="B3427" s="1">
        <v>44226</v>
      </c>
      <c r="C3427" t="s">
        <v>4337</v>
      </c>
      <c r="D3427" t="s">
        <v>172</v>
      </c>
      <c r="E3427" t="s">
        <v>4342</v>
      </c>
      <c r="F3427" t="s">
        <v>4347</v>
      </c>
      <c r="G3427" t="s">
        <v>4352</v>
      </c>
      <c r="H3427">
        <v>211.96</v>
      </c>
      <c r="I3427">
        <v>44.74</v>
      </c>
    </row>
    <row r="3428" spans="1:9">
      <c r="A3428" t="s">
        <v>906</v>
      </c>
      <c r="B3428" s="1">
        <v>44226</v>
      </c>
      <c r="C3428" t="s">
        <v>4338</v>
      </c>
      <c r="D3428" t="s">
        <v>172</v>
      </c>
      <c r="E3428" t="s">
        <v>4342</v>
      </c>
      <c r="F3428" t="s">
        <v>4347</v>
      </c>
      <c r="G3428" t="s">
        <v>4352</v>
      </c>
      <c r="H3428">
        <v>1557.08</v>
      </c>
      <c r="I3428">
        <v>207.64</v>
      </c>
    </row>
    <row r="3429" spans="1:9">
      <c r="A3429" t="s">
        <v>907</v>
      </c>
      <c r="B3429" s="1">
        <v>44226</v>
      </c>
      <c r="C3429" t="s">
        <v>4340</v>
      </c>
      <c r="D3429" t="s">
        <v>172</v>
      </c>
      <c r="E3429" t="s">
        <v>4342</v>
      </c>
      <c r="F3429" t="s">
        <v>4347</v>
      </c>
      <c r="G3429" t="s">
        <v>4353</v>
      </c>
      <c r="H3429">
        <v>4741.8</v>
      </c>
      <c r="I3429">
        <v>192.56</v>
      </c>
    </row>
    <row r="3430" spans="1:9">
      <c r="A3430" t="s">
        <v>908</v>
      </c>
      <c r="B3430" s="1">
        <v>44226</v>
      </c>
      <c r="C3430" t="s">
        <v>4338</v>
      </c>
      <c r="D3430" t="s">
        <v>172</v>
      </c>
      <c r="E3430" t="s">
        <v>4342</v>
      </c>
      <c r="F3430" t="s">
        <v>4347</v>
      </c>
      <c r="G3430" t="s">
        <v>4353</v>
      </c>
      <c r="H3430">
        <v>342.72</v>
      </c>
      <c r="I3430">
        <v>39.94</v>
      </c>
    </row>
    <row r="3431" spans="1:9">
      <c r="A3431" t="s">
        <v>909</v>
      </c>
      <c r="B3431" s="1">
        <v>44226</v>
      </c>
      <c r="C3431" t="s">
        <v>4337</v>
      </c>
      <c r="D3431" t="s">
        <v>172</v>
      </c>
      <c r="E3431" t="s">
        <v>4342</v>
      </c>
      <c r="F3431" t="s">
        <v>4347</v>
      </c>
      <c r="G3431" t="s">
        <v>4352</v>
      </c>
      <c r="H3431">
        <v>722.82</v>
      </c>
      <c r="I3431">
        <v>89.36</v>
      </c>
    </row>
    <row r="3432" spans="1:9">
      <c r="A3432" t="s">
        <v>910</v>
      </c>
      <c r="B3432" s="1">
        <v>44226</v>
      </c>
      <c r="C3432" t="s">
        <v>4337</v>
      </c>
      <c r="D3432" t="s">
        <v>172</v>
      </c>
      <c r="E3432" t="s">
        <v>4342</v>
      </c>
      <c r="F3432" t="s">
        <v>4347</v>
      </c>
      <c r="G3432" t="s">
        <v>4353</v>
      </c>
      <c r="H3432">
        <v>470.4</v>
      </c>
      <c r="I3432">
        <v>13.73</v>
      </c>
    </row>
    <row r="3433" spans="1:9">
      <c r="A3433" t="s">
        <v>911</v>
      </c>
      <c r="B3433" s="1">
        <v>44226</v>
      </c>
      <c r="C3433" t="s">
        <v>4338</v>
      </c>
      <c r="D3433" t="s">
        <v>172</v>
      </c>
      <c r="E3433" t="s">
        <v>4342</v>
      </c>
      <c r="F3433" t="s">
        <v>4347</v>
      </c>
      <c r="G3433" t="s">
        <v>4353</v>
      </c>
      <c r="H3433">
        <v>1129.8</v>
      </c>
      <c r="I3433">
        <v>142.84</v>
      </c>
    </row>
    <row r="3434" spans="1:9">
      <c r="A3434" t="s">
        <v>912</v>
      </c>
      <c r="B3434" s="1">
        <v>44226</v>
      </c>
      <c r="C3434" t="s">
        <v>4337</v>
      </c>
      <c r="D3434" t="s">
        <v>172</v>
      </c>
      <c r="E3434" t="s">
        <v>4342</v>
      </c>
      <c r="F3434" t="s">
        <v>4347</v>
      </c>
      <c r="G3434" t="s">
        <v>4352</v>
      </c>
      <c r="H3434">
        <v>11813.9</v>
      </c>
      <c r="I3434">
        <v>371.77</v>
      </c>
    </row>
    <row r="3435" spans="1:9">
      <c r="A3435" t="s">
        <v>894</v>
      </c>
      <c r="B3435" s="1">
        <v>44225</v>
      </c>
      <c r="C3435" t="s">
        <v>4337</v>
      </c>
      <c r="D3435" t="s">
        <v>478</v>
      </c>
      <c r="E3435" t="s">
        <v>4343</v>
      </c>
      <c r="F3435" t="s">
        <v>4346</v>
      </c>
      <c r="G3435" t="s">
        <v>4353</v>
      </c>
      <c r="H3435">
        <v>433.77600000000001</v>
      </c>
      <c r="I3435">
        <v>15.24</v>
      </c>
    </row>
    <row r="3436" spans="1:9">
      <c r="A3436" t="s">
        <v>895</v>
      </c>
      <c r="B3436" s="1">
        <v>44225</v>
      </c>
      <c r="C3436" t="s">
        <v>4339</v>
      </c>
      <c r="D3436" t="s">
        <v>153</v>
      </c>
      <c r="E3436" t="s">
        <v>4342</v>
      </c>
      <c r="F3436" t="s">
        <v>4347</v>
      </c>
      <c r="G3436" t="s">
        <v>4353</v>
      </c>
      <c r="H3436">
        <v>1438.08</v>
      </c>
      <c r="I3436">
        <v>158.02000000000001</v>
      </c>
    </row>
    <row r="3437" spans="1:9">
      <c r="A3437" t="s">
        <v>896</v>
      </c>
      <c r="B3437" s="1">
        <v>44225</v>
      </c>
      <c r="C3437" t="s">
        <v>4337</v>
      </c>
      <c r="D3437" t="s">
        <v>685</v>
      </c>
      <c r="E3437" t="s">
        <v>4344</v>
      </c>
      <c r="F3437" t="s">
        <v>4346</v>
      </c>
      <c r="G3437" t="s">
        <v>4353</v>
      </c>
      <c r="H3437">
        <v>922.6</v>
      </c>
      <c r="I3437">
        <v>57.45</v>
      </c>
    </row>
    <row r="3438" spans="1:9">
      <c r="A3438" t="s">
        <v>897</v>
      </c>
      <c r="B3438" s="1">
        <v>44225</v>
      </c>
      <c r="C3438" t="s">
        <v>4339</v>
      </c>
      <c r="D3438" t="s">
        <v>685</v>
      </c>
      <c r="E3438" t="s">
        <v>4344</v>
      </c>
      <c r="F3438" t="s">
        <v>4346</v>
      </c>
      <c r="G3438" t="s">
        <v>4354</v>
      </c>
      <c r="H3438">
        <v>2462.88</v>
      </c>
      <c r="I3438">
        <v>140.88</v>
      </c>
    </row>
    <row r="3439" spans="1:9">
      <c r="A3439" t="s">
        <v>898</v>
      </c>
      <c r="B3439" s="1">
        <v>44225</v>
      </c>
      <c r="C3439" t="s">
        <v>4338</v>
      </c>
      <c r="D3439" t="s">
        <v>585</v>
      </c>
      <c r="E3439" t="s">
        <v>4343</v>
      </c>
      <c r="F3439" t="s">
        <v>4346</v>
      </c>
      <c r="G3439" t="s">
        <v>4354</v>
      </c>
      <c r="H3439">
        <v>2765.84</v>
      </c>
      <c r="I3439">
        <v>204.79</v>
      </c>
    </row>
    <row r="3440" spans="1:9">
      <c r="A3440" t="s">
        <v>899</v>
      </c>
      <c r="B3440" s="1">
        <v>44225</v>
      </c>
      <c r="C3440" t="s">
        <v>4337</v>
      </c>
      <c r="D3440" t="s">
        <v>566</v>
      </c>
      <c r="E3440" t="s">
        <v>4342</v>
      </c>
      <c r="F3440" t="s">
        <v>4346</v>
      </c>
      <c r="G3440" t="s">
        <v>4353</v>
      </c>
      <c r="H3440">
        <v>292.18</v>
      </c>
      <c r="I3440">
        <v>29.45</v>
      </c>
    </row>
    <row r="3441" spans="1:9">
      <c r="A3441" t="s">
        <v>889</v>
      </c>
      <c r="B3441" s="1">
        <v>44224</v>
      </c>
      <c r="C3441" t="s">
        <v>4339</v>
      </c>
      <c r="D3441" t="s">
        <v>503</v>
      </c>
      <c r="E3441" t="s">
        <v>4343</v>
      </c>
      <c r="F3441" t="s">
        <v>4346</v>
      </c>
      <c r="G3441" t="s">
        <v>4354</v>
      </c>
      <c r="H3441">
        <v>783.16</v>
      </c>
      <c r="I3441">
        <v>199.45</v>
      </c>
    </row>
    <row r="3442" spans="1:9">
      <c r="A3442" t="s">
        <v>890</v>
      </c>
      <c r="B3442" s="1">
        <v>44224</v>
      </c>
      <c r="C3442" t="s">
        <v>4338</v>
      </c>
      <c r="D3442" t="s">
        <v>104</v>
      </c>
      <c r="E3442" t="s">
        <v>4343</v>
      </c>
      <c r="F3442" t="s">
        <v>4350</v>
      </c>
      <c r="G3442" t="s">
        <v>4353</v>
      </c>
      <c r="H3442">
        <v>674.1</v>
      </c>
      <c r="I3442">
        <v>117.49</v>
      </c>
    </row>
    <row r="3443" spans="1:9">
      <c r="A3443" t="s">
        <v>891</v>
      </c>
      <c r="B3443" s="1">
        <v>44224</v>
      </c>
      <c r="C3443" t="s">
        <v>4338</v>
      </c>
      <c r="D3443" t="s">
        <v>342</v>
      </c>
      <c r="E3443" t="s">
        <v>4342</v>
      </c>
      <c r="F3443" t="s">
        <v>4347</v>
      </c>
      <c r="G3443" t="s">
        <v>4353</v>
      </c>
      <c r="H3443">
        <v>1445.5</v>
      </c>
      <c r="I3443">
        <v>146.21</v>
      </c>
    </row>
    <row r="3444" spans="1:9">
      <c r="A3444" t="s">
        <v>892</v>
      </c>
      <c r="B3444" s="1">
        <v>44224</v>
      </c>
      <c r="C3444" t="s">
        <v>4339</v>
      </c>
      <c r="D3444" t="s">
        <v>373</v>
      </c>
      <c r="E3444" t="s">
        <v>4343</v>
      </c>
      <c r="F3444" t="s">
        <v>4350</v>
      </c>
      <c r="G3444" t="s">
        <v>4354</v>
      </c>
      <c r="H3444">
        <v>754.74</v>
      </c>
      <c r="I3444">
        <v>36.979999999999997</v>
      </c>
    </row>
    <row r="3445" spans="1:9">
      <c r="A3445" t="s">
        <v>893</v>
      </c>
      <c r="B3445" s="1">
        <v>44224</v>
      </c>
      <c r="C3445" t="s">
        <v>4337</v>
      </c>
      <c r="D3445" t="s">
        <v>373</v>
      </c>
      <c r="E3445" t="s">
        <v>4343</v>
      </c>
      <c r="F3445" t="s">
        <v>4350</v>
      </c>
      <c r="G3445" t="s">
        <v>4354</v>
      </c>
      <c r="H3445">
        <v>474.43200000000002</v>
      </c>
      <c r="I3445">
        <v>22.27</v>
      </c>
    </row>
    <row r="3446" spans="1:9">
      <c r="A3446" t="s">
        <v>887</v>
      </c>
      <c r="B3446" s="1">
        <v>44223</v>
      </c>
      <c r="C3446" t="s">
        <v>4338</v>
      </c>
      <c r="D3446" t="s">
        <v>214</v>
      </c>
      <c r="E3446" t="s">
        <v>4342</v>
      </c>
      <c r="F3446" t="s">
        <v>4350</v>
      </c>
      <c r="G3446" t="s">
        <v>4353</v>
      </c>
      <c r="H3446">
        <v>1250.48</v>
      </c>
      <c r="I3446">
        <v>133.87</v>
      </c>
    </row>
    <row r="3447" spans="1:9">
      <c r="A3447" t="s">
        <v>888</v>
      </c>
      <c r="B3447" s="1">
        <v>44223</v>
      </c>
      <c r="C3447" t="s">
        <v>4340</v>
      </c>
      <c r="D3447" t="s">
        <v>214</v>
      </c>
      <c r="E3447" t="s">
        <v>4342</v>
      </c>
      <c r="F3447" t="s">
        <v>4350</v>
      </c>
      <c r="G3447" t="s">
        <v>4354</v>
      </c>
      <c r="H3447">
        <v>1814.4</v>
      </c>
      <c r="I3447">
        <v>126.53</v>
      </c>
    </row>
    <row r="3448" spans="1:9">
      <c r="A3448" t="s">
        <v>883</v>
      </c>
      <c r="B3448" s="1">
        <v>44221</v>
      </c>
      <c r="C3448" t="s">
        <v>4338</v>
      </c>
      <c r="D3448" t="s">
        <v>119</v>
      </c>
      <c r="E3448" t="s">
        <v>4343</v>
      </c>
      <c r="F3448" t="s">
        <v>4348</v>
      </c>
      <c r="G3448" t="s">
        <v>4352</v>
      </c>
      <c r="H3448">
        <v>640.58399999999995</v>
      </c>
      <c r="I3448">
        <v>46.29</v>
      </c>
    </row>
    <row r="3449" spans="1:9">
      <c r="A3449" t="s">
        <v>884</v>
      </c>
      <c r="B3449" s="1">
        <v>44221</v>
      </c>
      <c r="C3449" t="s">
        <v>4338</v>
      </c>
      <c r="D3449" t="s">
        <v>119</v>
      </c>
      <c r="E3449" t="s">
        <v>4343</v>
      </c>
      <c r="F3449" t="s">
        <v>4348</v>
      </c>
      <c r="G3449" t="s">
        <v>4353</v>
      </c>
      <c r="H3449">
        <v>282.57600000000002</v>
      </c>
      <c r="I3449">
        <v>11.84</v>
      </c>
    </row>
    <row r="3450" spans="1:9">
      <c r="A3450" t="s">
        <v>885</v>
      </c>
      <c r="B3450" s="1">
        <v>44221</v>
      </c>
      <c r="C3450" t="s">
        <v>4338</v>
      </c>
      <c r="D3450" t="s">
        <v>119</v>
      </c>
      <c r="E3450" t="s">
        <v>4343</v>
      </c>
      <c r="F3450" t="s">
        <v>4348</v>
      </c>
      <c r="G3450" t="s">
        <v>4353</v>
      </c>
      <c r="H3450">
        <v>5556.6</v>
      </c>
      <c r="I3450">
        <v>486.06</v>
      </c>
    </row>
    <row r="3451" spans="1:9">
      <c r="A3451" t="s">
        <v>886</v>
      </c>
      <c r="B3451" s="1">
        <v>44221</v>
      </c>
      <c r="C3451" t="s">
        <v>4338</v>
      </c>
      <c r="D3451" t="s">
        <v>385</v>
      </c>
      <c r="E3451" t="s">
        <v>4342</v>
      </c>
      <c r="F3451" t="s">
        <v>4350</v>
      </c>
      <c r="G3451" t="s">
        <v>4353</v>
      </c>
      <c r="H3451">
        <v>4910.08</v>
      </c>
      <c r="I3451">
        <v>276.56</v>
      </c>
    </row>
    <row r="3452" spans="1:9">
      <c r="A3452" t="s">
        <v>874</v>
      </c>
      <c r="B3452" s="1">
        <v>44220</v>
      </c>
      <c r="C3452" t="s">
        <v>4337</v>
      </c>
      <c r="D3452" t="s">
        <v>109</v>
      </c>
      <c r="E3452" t="s">
        <v>4343</v>
      </c>
      <c r="F3452" t="s">
        <v>4350</v>
      </c>
      <c r="G3452" t="s">
        <v>4353</v>
      </c>
      <c r="H3452">
        <v>319.87200000000001</v>
      </c>
      <c r="I3452">
        <v>2.87</v>
      </c>
    </row>
    <row r="3453" spans="1:9">
      <c r="A3453" t="s">
        <v>875</v>
      </c>
      <c r="B3453" s="1">
        <v>44220</v>
      </c>
      <c r="C3453" t="s">
        <v>4338</v>
      </c>
      <c r="D3453" t="s">
        <v>109</v>
      </c>
      <c r="E3453" t="s">
        <v>4343</v>
      </c>
      <c r="F3453" t="s">
        <v>4350</v>
      </c>
      <c r="G3453" t="s">
        <v>4352</v>
      </c>
      <c r="H3453">
        <v>365.23200000000003</v>
      </c>
      <c r="I3453">
        <v>15.06</v>
      </c>
    </row>
    <row r="3454" spans="1:9">
      <c r="A3454" t="s">
        <v>876</v>
      </c>
      <c r="B3454" s="1">
        <v>44220</v>
      </c>
      <c r="C3454" t="s">
        <v>4337</v>
      </c>
      <c r="D3454" t="s">
        <v>602</v>
      </c>
      <c r="E3454" t="s">
        <v>4343</v>
      </c>
      <c r="F3454" t="s">
        <v>4348</v>
      </c>
      <c r="G3454" t="s">
        <v>4354</v>
      </c>
      <c r="H3454">
        <v>2596.6080000000002</v>
      </c>
      <c r="I3454">
        <v>175.72</v>
      </c>
    </row>
    <row r="3455" spans="1:9">
      <c r="A3455" t="s">
        <v>877</v>
      </c>
      <c r="B3455" s="1">
        <v>44220</v>
      </c>
      <c r="C3455" t="s">
        <v>4338</v>
      </c>
      <c r="D3455" t="s">
        <v>602</v>
      </c>
      <c r="E3455" t="s">
        <v>4343</v>
      </c>
      <c r="F3455" t="s">
        <v>4348</v>
      </c>
      <c r="G3455" t="s">
        <v>4353</v>
      </c>
      <c r="H3455">
        <v>343.22399999999999</v>
      </c>
      <c r="I3455">
        <v>14.35</v>
      </c>
    </row>
    <row r="3456" spans="1:9">
      <c r="A3456" t="s">
        <v>878</v>
      </c>
      <c r="B3456" s="1">
        <v>44220</v>
      </c>
      <c r="C3456" t="s">
        <v>4338</v>
      </c>
      <c r="D3456" t="s">
        <v>602</v>
      </c>
      <c r="E3456" t="s">
        <v>4343</v>
      </c>
      <c r="F3456" t="s">
        <v>4348</v>
      </c>
      <c r="G3456" t="s">
        <v>4353</v>
      </c>
      <c r="H3456">
        <v>439.6</v>
      </c>
      <c r="I3456">
        <v>22.23</v>
      </c>
    </row>
    <row r="3457" spans="1:9">
      <c r="A3457" t="s">
        <v>879</v>
      </c>
      <c r="B3457" s="1">
        <v>44220</v>
      </c>
      <c r="C3457" t="s">
        <v>4337</v>
      </c>
      <c r="D3457" t="s">
        <v>602</v>
      </c>
      <c r="E3457" t="s">
        <v>4343</v>
      </c>
      <c r="F3457" t="s">
        <v>4348</v>
      </c>
      <c r="G3457" t="s">
        <v>4353</v>
      </c>
      <c r="H3457">
        <v>550.62</v>
      </c>
      <c r="I3457">
        <v>148.31</v>
      </c>
    </row>
    <row r="3458" spans="1:9">
      <c r="A3458" t="s">
        <v>880</v>
      </c>
      <c r="B3458" s="1">
        <v>44220</v>
      </c>
      <c r="C3458" t="s">
        <v>4338</v>
      </c>
      <c r="D3458" t="s">
        <v>698</v>
      </c>
      <c r="E3458" t="s">
        <v>4344</v>
      </c>
      <c r="F3458" t="s">
        <v>4350</v>
      </c>
      <c r="G3458" t="s">
        <v>4353</v>
      </c>
      <c r="H3458">
        <v>346.64</v>
      </c>
      <c r="I3458">
        <v>14.14</v>
      </c>
    </row>
    <row r="3459" spans="1:9">
      <c r="A3459" t="s">
        <v>881</v>
      </c>
      <c r="B3459" s="1">
        <v>44220</v>
      </c>
      <c r="C3459" t="s">
        <v>4337</v>
      </c>
      <c r="D3459" t="s">
        <v>698</v>
      </c>
      <c r="E3459" t="s">
        <v>4344</v>
      </c>
      <c r="F3459" t="s">
        <v>4350</v>
      </c>
      <c r="G3459" t="s">
        <v>4352</v>
      </c>
      <c r="H3459">
        <v>2982.56</v>
      </c>
      <c r="I3459">
        <v>154.13999999999999</v>
      </c>
    </row>
    <row r="3460" spans="1:9">
      <c r="A3460" t="s">
        <v>882</v>
      </c>
      <c r="B3460" s="1">
        <v>44220</v>
      </c>
      <c r="C3460" t="s">
        <v>4337</v>
      </c>
      <c r="D3460" t="s">
        <v>698</v>
      </c>
      <c r="E3460" t="s">
        <v>4344</v>
      </c>
      <c r="F3460" t="s">
        <v>4350</v>
      </c>
      <c r="G3460" t="s">
        <v>4352</v>
      </c>
      <c r="H3460">
        <v>574.55999999999995</v>
      </c>
      <c r="I3460">
        <v>98.39</v>
      </c>
    </row>
    <row r="3461" spans="1:9">
      <c r="A3461" t="s">
        <v>867</v>
      </c>
      <c r="B3461" s="1">
        <v>44219</v>
      </c>
      <c r="C3461" t="s">
        <v>4339</v>
      </c>
      <c r="D3461" t="s">
        <v>282</v>
      </c>
      <c r="E3461" t="s">
        <v>4342</v>
      </c>
      <c r="F3461" t="s">
        <v>4348</v>
      </c>
      <c r="G3461" t="s">
        <v>4353</v>
      </c>
      <c r="H3461">
        <v>63.84</v>
      </c>
      <c r="I3461">
        <v>6.18</v>
      </c>
    </row>
    <row r="3462" spans="1:9">
      <c r="A3462" t="s">
        <v>868</v>
      </c>
      <c r="B3462" s="1">
        <v>44219</v>
      </c>
      <c r="C3462" t="s">
        <v>4338</v>
      </c>
      <c r="D3462" t="s">
        <v>282</v>
      </c>
      <c r="E3462" t="s">
        <v>4342</v>
      </c>
      <c r="F3462" t="s">
        <v>4348</v>
      </c>
      <c r="G3462" t="s">
        <v>4353</v>
      </c>
      <c r="H3462">
        <v>633.36</v>
      </c>
      <c r="I3462">
        <v>149.74</v>
      </c>
    </row>
    <row r="3463" spans="1:9">
      <c r="A3463" t="s">
        <v>869</v>
      </c>
      <c r="B3463" s="1">
        <v>44219</v>
      </c>
      <c r="C3463" t="s">
        <v>4340</v>
      </c>
      <c r="D3463" t="s">
        <v>282</v>
      </c>
      <c r="E3463" t="s">
        <v>4342</v>
      </c>
      <c r="F3463" t="s">
        <v>4348</v>
      </c>
      <c r="G3463" t="s">
        <v>4353</v>
      </c>
      <c r="H3463">
        <v>475.02</v>
      </c>
      <c r="I3463">
        <v>36.74</v>
      </c>
    </row>
    <row r="3464" spans="1:9">
      <c r="A3464" t="s">
        <v>870</v>
      </c>
      <c r="B3464" s="1">
        <v>44219</v>
      </c>
      <c r="C3464" t="s">
        <v>4338</v>
      </c>
      <c r="D3464" t="s">
        <v>103</v>
      </c>
      <c r="E3464" t="s">
        <v>4343</v>
      </c>
      <c r="F3464" t="s">
        <v>4347</v>
      </c>
      <c r="G3464" t="s">
        <v>4352</v>
      </c>
      <c r="H3464">
        <v>1904.4480000000001</v>
      </c>
      <c r="I3464">
        <v>69.489999999999995</v>
      </c>
    </row>
    <row r="3465" spans="1:9">
      <c r="A3465" t="s">
        <v>871</v>
      </c>
      <c r="B3465" s="1">
        <v>44219</v>
      </c>
      <c r="C3465" t="s">
        <v>4338</v>
      </c>
      <c r="D3465" t="s">
        <v>103</v>
      </c>
      <c r="E3465" t="s">
        <v>4343</v>
      </c>
      <c r="F3465" t="s">
        <v>4347</v>
      </c>
      <c r="G3465" t="s">
        <v>4353</v>
      </c>
      <c r="H3465">
        <v>219.24</v>
      </c>
      <c r="I3465">
        <v>48.95</v>
      </c>
    </row>
    <row r="3466" spans="1:9">
      <c r="A3466" t="s">
        <v>872</v>
      </c>
      <c r="B3466" s="1">
        <v>44219</v>
      </c>
      <c r="C3466" t="s">
        <v>4338</v>
      </c>
      <c r="D3466" t="s">
        <v>103</v>
      </c>
      <c r="E3466" t="s">
        <v>4343</v>
      </c>
      <c r="F3466" t="s">
        <v>4347</v>
      </c>
      <c r="G3466" t="s">
        <v>4353</v>
      </c>
      <c r="H3466">
        <v>2864.82</v>
      </c>
      <c r="I3466">
        <v>215.94</v>
      </c>
    </row>
    <row r="3467" spans="1:9">
      <c r="A3467" t="s">
        <v>873</v>
      </c>
      <c r="B3467" s="1">
        <v>44219</v>
      </c>
      <c r="C3467" t="s">
        <v>4337</v>
      </c>
      <c r="D3467" t="s">
        <v>103</v>
      </c>
      <c r="E3467" t="s">
        <v>4343</v>
      </c>
      <c r="F3467" t="s">
        <v>4347</v>
      </c>
      <c r="G3467" t="s">
        <v>4352</v>
      </c>
      <c r="H3467">
        <v>1436.7360000000001</v>
      </c>
      <c r="I3467">
        <v>63.93</v>
      </c>
    </row>
    <row r="3468" spans="1:9">
      <c r="A3468" t="s">
        <v>860</v>
      </c>
      <c r="B3468" s="1">
        <v>44218</v>
      </c>
      <c r="C3468" t="s">
        <v>4340</v>
      </c>
      <c r="D3468" t="s">
        <v>121</v>
      </c>
      <c r="E3468" t="s">
        <v>4343</v>
      </c>
      <c r="F3468" t="s">
        <v>4346</v>
      </c>
      <c r="G3468" t="s">
        <v>4352</v>
      </c>
      <c r="H3468">
        <v>673.26</v>
      </c>
      <c r="I3468">
        <v>129.61000000000001</v>
      </c>
    </row>
    <row r="3469" spans="1:9">
      <c r="A3469" t="s">
        <v>861</v>
      </c>
      <c r="B3469" s="1">
        <v>44218</v>
      </c>
      <c r="C3469" t="s">
        <v>4338</v>
      </c>
      <c r="D3469" t="s">
        <v>615</v>
      </c>
      <c r="E3469" t="s">
        <v>4344</v>
      </c>
      <c r="F3469" t="s">
        <v>4350</v>
      </c>
      <c r="G3469" t="s">
        <v>4354</v>
      </c>
      <c r="H3469">
        <v>806.68</v>
      </c>
      <c r="I3469">
        <v>153.46</v>
      </c>
    </row>
    <row r="3470" spans="1:9">
      <c r="A3470" t="s">
        <v>862</v>
      </c>
      <c r="B3470" s="1">
        <v>44218</v>
      </c>
      <c r="C3470" t="s">
        <v>4338</v>
      </c>
      <c r="D3470" t="s">
        <v>463</v>
      </c>
      <c r="E3470" t="s">
        <v>4343</v>
      </c>
      <c r="F3470" t="s">
        <v>4347</v>
      </c>
      <c r="G3470" t="s">
        <v>4353</v>
      </c>
      <c r="H3470">
        <v>617.4</v>
      </c>
      <c r="I3470">
        <v>170.49</v>
      </c>
    </row>
    <row r="3471" spans="1:9">
      <c r="A3471" t="s">
        <v>863</v>
      </c>
      <c r="B3471" s="1">
        <v>44218</v>
      </c>
      <c r="C3471" t="s">
        <v>4338</v>
      </c>
      <c r="D3471" t="s">
        <v>248</v>
      </c>
      <c r="E3471" t="s">
        <v>4342</v>
      </c>
      <c r="F3471" t="s">
        <v>4348</v>
      </c>
      <c r="G3471" t="s">
        <v>4353</v>
      </c>
      <c r="H3471">
        <v>822.36</v>
      </c>
      <c r="I3471">
        <v>76.55</v>
      </c>
    </row>
    <row r="3472" spans="1:9">
      <c r="A3472" t="s">
        <v>864</v>
      </c>
      <c r="B3472" s="1">
        <v>44218</v>
      </c>
      <c r="C3472" t="s">
        <v>4338</v>
      </c>
      <c r="D3472" t="s">
        <v>248</v>
      </c>
      <c r="E3472" t="s">
        <v>4342</v>
      </c>
      <c r="F3472" t="s">
        <v>4348</v>
      </c>
      <c r="G3472" t="s">
        <v>4354</v>
      </c>
      <c r="H3472">
        <v>104.16</v>
      </c>
      <c r="I3472">
        <v>13.47</v>
      </c>
    </row>
    <row r="3473" spans="1:9">
      <c r="A3473" t="s">
        <v>865</v>
      </c>
      <c r="B3473" s="1">
        <v>44218</v>
      </c>
      <c r="C3473" t="s">
        <v>4339</v>
      </c>
      <c r="D3473" t="s">
        <v>558</v>
      </c>
      <c r="E3473" t="s">
        <v>4342</v>
      </c>
      <c r="F3473" t="s">
        <v>4350</v>
      </c>
      <c r="G3473" t="s">
        <v>4352</v>
      </c>
      <c r="H3473">
        <v>2203.2359999999999</v>
      </c>
      <c r="I3473">
        <v>94.92</v>
      </c>
    </row>
    <row r="3474" spans="1:9">
      <c r="A3474" t="s">
        <v>866</v>
      </c>
      <c r="B3474" s="1">
        <v>44218</v>
      </c>
      <c r="C3474" t="s">
        <v>4337</v>
      </c>
      <c r="D3474" t="s">
        <v>558</v>
      </c>
      <c r="E3474" t="s">
        <v>4342</v>
      </c>
      <c r="F3474" t="s">
        <v>4350</v>
      </c>
      <c r="G3474" t="s">
        <v>4352</v>
      </c>
      <c r="H3474">
        <v>1824.144</v>
      </c>
      <c r="I3474">
        <v>16.21</v>
      </c>
    </row>
    <row r="3475" spans="1:9">
      <c r="A3475" t="s">
        <v>853</v>
      </c>
      <c r="B3475" s="1">
        <v>44217</v>
      </c>
      <c r="C3475" t="s">
        <v>4338</v>
      </c>
      <c r="D3475" t="s">
        <v>392</v>
      </c>
      <c r="E3475" t="s">
        <v>4343</v>
      </c>
      <c r="F3475" t="s">
        <v>4346</v>
      </c>
      <c r="G3475" t="s">
        <v>4353</v>
      </c>
      <c r="H3475">
        <v>6668.9</v>
      </c>
      <c r="I3475">
        <v>472.64</v>
      </c>
    </row>
    <row r="3476" spans="1:9">
      <c r="A3476" t="s">
        <v>854</v>
      </c>
      <c r="B3476" s="1">
        <v>44217</v>
      </c>
      <c r="C3476" t="s">
        <v>4337</v>
      </c>
      <c r="D3476" t="s">
        <v>392</v>
      </c>
      <c r="E3476" t="s">
        <v>4343</v>
      </c>
      <c r="F3476" t="s">
        <v>4346</v>
      </c>
      <c r="G3476" t="s">
        <v>4354</v>
      </c>
      <c r="H3476">
        <v>2268.42</v>
      </c>
      <c r="I3476">
        <v>269.66000000000003</v>
      </c>
    </row>
    <row r="3477" spans="1:9">
      <c r="A3477" t="s">
        <v>855</v>
      </c>
      <c r="B3477" s="1">
        <v>44217</v>
      </c>
      <c r="C3477" t="s">
        <v>4339</v>
      </c>
      <c r="D3477" t="s">
        <v>392</v>
      </c>
      <c r="E3477" t="s">
        <v>4343</v>
      </c>
      <c r="F3477" t="s">
        <v>4346</v>
      </c>
      <c r="G3477" t="s">
        <v>4353</v>
      </c>
      <c r="H3477">
        <v>406</v>
      </c>
      <c r="I3477">
        <v>40.28</v>
      </c>
    </row>
    <row r="3478" spans="1:9">
      <c r="A3478" t="s">
        <v>856</v>
      </c>
      <c r="B3478" s="1">
        <v>44217</v>
      </c>
      <c r="C3478" t="s">
        <v>4338</v>
      </c>
      <c r="D3478" t="s">
        <v>499</v>
      </c>
      <c r="E3478" t="s">
        <v>4344</v>
      </c>
      <c r="F3478" t="s">
        <v>4346</v>
      </c>
      <c r="G3478" t="s">
        <v>4353</v>
      </c>
      <c r="H3478">
        <v>2551.7800000000002</v>
      </c>
      <c r="I3478">
        <v>201.42</v>
      </c>
    </row>
    <row r="3479" spans="1:9">
      <c r="A3479" t="s">
        <v>857</v>
      </c>
      <c r="B3479" s="1">
        <v>44217</v>
      </c>
      <c r="C3479" t="s">
        <v>4337</v>
      </c>
      <c r="D3479" t="s">
        <v>695</v>
      </c>
      <c r="E3479" t="s">
        <v>4342</v>
      </c>
      <c r="F3479" t="s">
        <v>4348</v>
      </c>
      <c r="G3479" t="s">
        <v>4353</v>
      </c>
      <c r="H3479">
        <v>614.88</v>
      </c>
      <c r="I3479">
        <v>45.59</v>
      </c>
    </row>
    <row r="3480" spans="1:9">
      <c r="A3480" t="s">
        <v>858</v>
      </c>
      <c r="B3480" s="1">
        <v>44217</v>
      </c>
      <c r="C3480" t="s">
        <v>4337</v>
      </c>
      <c r="D3480" t="s">
        <v>207</v>
      </c>
      <c r="E3480" t="s">
        <v>4342</v>
      </c>
      <c r="F3480" t="s">
        <v>4350</v>
      </c>
      <c r="G3480" t="s">
        <v>4354</v>
      </c>
      <c r="H3480">
        <v>6476.61</v>
      </c>
      <c r="I3480">
        <v>99.67</v>
      </c>
    </row>
    <row r="3481" spans="1:9">
      <c r="A3481" t="s">
        <v>859</v>
      </c>
      <c r="B3481" s="1">
        <v>44217</v>
      </c>
      <c r="C3481" t="s">
        <v>4339</v>
      </c>
      <c r="D3481" t="s">
        <v>207</v>
      </c>
      <c r="E3481" t="s">
        <v>4342</v>
      </c>
      <c r="F3481" t="s">
        <v>4350</v>
      </c>
      <c r="G3481" t="s">
        <v>4352</v>
      </c>
      <c r="H3481">
        <v>550.48</v>
      </c>
      <c r="I3481">
        <v>81.06</v>
      </c>
    </row>
    <row r="3482" spans="1:9">
      <c r="A3482" t="s">
        <v>841</v>
      </c>
      <c r="B3482" s="1">
        <v>44216</v>
      </c>
      <c r="C3482" t="s">
        <v>4338</v>
      </c>
      <c r="D3482" t="s">
        <v>262</v>
      </c>
      <c r="E3482" t="s">
        <v>4342</v>
      </c>
      <c r="F3482" t="s">
        <v>4349</v>
      </c>
      <c r="G3482" t="s">
        <v>4353</v>
      </c>
      <c r="H3482">
        <v>10326.4</v>
      </c>
      <c r="I3482">
        <v>408.29</v>
      </c>
    </row>
    <row r="3483" spans="1:9">
      <c r="A3483" t="s">
        <v>842</v>
      </c>
      <c r="B3483" s="1">
        <v>44216</v>
      </c>
      <c r="C3483" t="s">
        <v>4340</v>
      </c>
      <c r="D3483" t="s">
        <v>77</v>
      </c>
      <c r="E3483" t="s">
        <v>4342</v>
      </c>
      <c r="F3483" t="s">
        <v>4347</v>
      </c>
      <c r="G3483" t="s">
        <v>4353</v>
      </c>
      <c r="H3483">
        <v>90.02</v>
      </c>
      <c r="I3483">
        <v>6.86</v>
      </c>
    </row>
    <row r="3484" spans="1:9">
      <c r="A3484" t="s">
        <v>843</v>
      </c>
      <c r="B3484" s="1">
        <v>44216</v>
      </c>
      <c r="C3484" t="s">
        <v>4340</v>
      </c>
      <c r="D3484" t="s">
        <v>77</v>
      </c>
      <c r="E3484" t="s">
        <v>4342</v>
      </c>
      <c r="F3484" t="s">
        <v>4347</v>
      </c>
      <c r="G3484" t="s">
        <v>4353</v>
      </c>
      <c r="H3484">
        <v>475.72</v>
      </c>
      <c r="I3484">
        <v>30.25</v>
      </c>
    </row>
    <row r="3485" spans="1:9">
      <c r="A3485" t="s">
        <v>844</v>
      </c>
      <c r="B3485" s="1">
        <v>44216</v>
      </c>
      <c r="C3485" t="s">
        <v>4337</v>
      </c>
      <c r="D3485" t="s">
        <v>77</v>
      </c>
      <c r="E3485" t="s">
        <v>4342</v>
      </c>
      <c r="F3485" t="s">
        <v>4347</v>
      </c>
      <c r="G3485" t="s">
        <v>4353</v>
      </c>
      <c r="H3485">
        <v>100.52</v>
      </c>
      <c r="I3485">
        <v>47.55</v>
      </c>
    </row>
    <row r="3486" spans="1:9">
      <c r="A3486" t="s">
        <v>845</v>
      </c>
      <c r="B3486" s="1">
        <v>44216</v>
      </c>
      <c r="C3486" t="s">
        <v>4340</v>
      </c>
      <c r="D3486" t="s">
        <v>77</v>
      </c>
      <c r="E3486" t="s">
        <v>4342</v>
      </c>
      <c r="F3486" t="s">
        <v>4347</v>
      </c>
      <c r="G3486" t="s">
        <v>4354</v>
      </c>
      <c r="H3486">
        <v>962.47199999999998</v>
      </c>
      <c r="I3486">
        <v>21.35</v>
      </c>
    </row>
    <row r="3487" spans="1:9">
      <c r="A3487" t="s">
        <v>846</v>
      </c>
      <c r="B3487" s="1">
        <v>44216</v>
      </c>
      <c r="C3487" t="s">
        <v>4338</v>
      </c>
      <c r="D3487" t="s">
        <v>334</v>
      </c>
      <c r="E3487" t="s">
        <v>4342</v>
      </c>
      <c r="F3487" t="s">
        <v>4347</v>
      </c>
      <c r="G3487" t="s">
        <v>4353</v>
      </c>
      <c r="H3487">
        <v>337.68</v>
      </c>
      <c r="I3487">
        <v>14.32</v>
      </c>
    </row>
    <row r="3488" spans="1:9">
      <c r="A3488" t="s">
        <v>847</v>
      </c>
      <c r="B3488" s="1">
        <v>44216</v>
      </c>
      <c r="C3488" t="s">
        <v>4338</v>
      </c>
      <c r="D3488" t="s">
        <v>160</v>
      </c>
      <c r="E3488" t="s">
        <v>4344</v>
      </c>
      <c r="F3488" t="s">
        <v>4347</v>
      </c>
      <c r="G3488" t="s">
        <v>4354</v>
      </c>
      <c r="H3488">
        <v>1130.5</v>
      </c>
      <c r="I3488">
        <v>251.29</v>
      </c>
    </row>
    <row r="3489" spans="1:9">
      <c r="A3489" t="s">
        <v>848</v>
      </c>
      <c r="B3489" s="1">
        <v>44216</v>
      </c>
      <c r="C3489" t="s">
        <v>4340</v>
      </c>
      <c r="D3489" t="s">
        <v>160</v>
      </c>
      <c r="E3489" t="s">
        <v>4344</v>
      </c>
      <c r="F3489" t="s">
        <v>4347</v>
      </c>
      <c r="G3489" t="s">
        <v>4352</v>
      </c>
      <c r="H3489">
        <v>7284.9</v>
      </c>
      <c r="I3489">
        <v>339.52</v>
      </c>
    </row>
    <row r="3490" spans="1:9">
      <c r="A3490" t="s">
        <v>849</v>
      </c>
      <c r="B3490" s="1">
        <v>44216</v>
      </c>
      <c r="C3490" t="s">
        <v>4339</v>
      </c>
      <c r="D3490" t="s">
        <v>160</v>
      </c>
      <c r="E3490" t="s">
        <v>4344</v>
      </c>
      <c r="F3490" t="s">
        <v>4347</v>
      </c>
      <c r="G3490" t="s">
        <v>4352</v>
      </c>
      <c r="H3490">
        <v>2999.22</v>
      </c>
      <c r="I3490">
        <v>169.88</v>
      </c>
    </row>
    <row r="3491" spans="1:9">
      <c r="A3491" t="s">
        <v>850</v>
      </c>
      <c r="B3491" s="1">
        <v>44216</v>
      </c>
      <c r="C3491" t="s">
        <v>4337</v>
      </c>
      <c r="D3491" t="s">
        <v>160</v>
      </c>
      <c r="E3491" t="s">
        <v>4344</v>
      </c>
      <c r="F3491" t="s">
        <v>4347</v>
      </c>
      <c r="G3491" t="s">
        <v>4352</v>
      </c>
      <c r="H3491">
        <v>2653.56</v>
      </c>
      <c r="I3491">
        <v>228.09</v>
      </c>
    </row>
    <row r="3492" spans="1:9">
      <c r="A3492" t="s">
        <v>851</v>
      </c>
      <c r="B3492" s="1">
        <v>44216</v>
      </c>
      <c r="C3492" t="s">
        <v>4338</v>
      </c>
      <c r="D3492" t="s">
        <v>160</v>
      </c>
      <c r="E3492" t="s">
        <v>4344</v>
      </c>
      <c r="F3492" t="s">
        <v>4347</v>
      </c>
      <c r="G3492" t="s">
        <v>4353</v>
      </c>
      <c r="H3492">
        <v>828.8</v>
      </c>
      <c r="I3492">
        <v>132.41999999999999</v>
      </c>
    </row>
    <row r="3493" spans="1:9">
      <c r="A3493" t="s">
        <v>852</v>
      </c>
      <c r="B3493" s="1">
        <v>44216</v>
      </c>
      <c r="C3493" t="s">
        <v>4337</v>
      </c>
      <c r="D3493" t="s">
        <v>160</v>
      </c>
      <c r="E3493" t="s">
        <v>4344</v>
      </c>
      <c r="F3493" t="s">
        <v>4347</v>
      </c>
      <c r="G3493" t="s">
        <v>4354</v>
      </c>
      <c r="H3493">
        <v>2804.4450000000002</v>
      </c>
      <c r="I3493">
        <v>84.58</v>
      </c>
    </row>
    <row r="3494" spans="1:9">
      <c r="A3494" t="s">
        <v>840</v>
      </c>
      <c r="B3494" s="1">
        <v>44215</v>
      </c>
      <c r="C3494" t="s">
        <v>4337</v>
      </c>
      <c r="D3494" t="s">
        <v>15</v>
      </c>
      <c r="E3494" t="s">
        <v>4342</v>
      </c>
      <c r="F3494" t="s">
        <v>4347</v>
      </c>
      <c r="G3494" t="s">
        <v>4353</v>
      </c>
      <c r="H3494">
        <v>1315.44</v>
      </c>
      <c r="I3494">
        <v>154.43</v>
      </c>
    </row>
    <row r="3495" spans="1:9">
      <c r="A3495" t="s">
        <v>835</v>
      </c>
      <c r="B3495" s="1">
        <v>44214</v>
      </c>
      <c r="C3495" t="s">
        <v>4338</v>
      </c>
      <c r="D3495" t="s">
        <v>364</v>
      </c>
      <c r="E3495" t="s">
        <v>4342</v>
      </c>
      <c r="F3495" t="s">
        <v>4349</v>
      </c>
      <c r="G3495" t="s">
        <v>4354</v>
      </c>
      <c r="H3495">
        <v>6162.9120000000003</v>
      </c>
      <c r="I3495">
        <v>52.98</v>
      </c>
    </row>
    <row r="3496" spans="1:9">
      <c r="A3496" t="s">
        <v>836</v>
      </c>
      <c r="B3496" s="1">
        <v>44214</v>
      </c>
      <c r="C3496" t="s">
        <v>4337</v>
      </c>
      <c r="D3496" t="s">
        <v>364</v>
      </c>
      <c r="E3496" t="s">
        <v>4342</v>
      </c>
      <c r="F3496" t="s">
        <v>4349</v>
      </c>
      <c r="G3496" t="s">
        <v>4353</v>
      </c>
      <c r="H3496">
        <v>1548.96</v>
      </c>
      <c r="I3496">
        <v>88.37</v>
      </c>
    </row>
    <row r="3497" spans="1:9">
      <c r="A3497" t="s">
        <v>837</v>
      </c>
      <c r="B3497" s="1">
        <v>44214</v>
      </c>
      <c r="C3497" t="s">
        <v>4337</v>
      </c>
      <c r="D3497" t="s">
        <v>364</v>
      </c>
      <c r="E3497" t="s">
        <v>4342</v>
      </c>
      <c r="F3497" t="s">
        <v>4349</v>
      </c>
      <c r="G3497" t="s">
        <v>4354</v>
      </c>
      <c r="H3497">
        <v>248.304</v>
      </c>
      <c r="I3497">
        <v>11.81</v>
      </c>
    </row>
    <row r="3498" spans="1:9">
      <c r="A3498" t="s">
        <v>838</v>
      </c>
      <c r="B3498" s="1">
        <v>44214</v>
      </c>
      <c r="C3498" t="s">
        <v>4338</v>
      </c>
      <c r="D3498" t="s">
        <v>364</v>
      </c>
      <c r="E3498" t="s">
        <v>4342</v>
      </c>
      <c r="F3498" t="s">
        <v>4349</v>
      </c>
      <c r="G3498" t="s">
        <v>4354</v>
      </c>
      <c r="H3498">
        <v>341.79599999999999</v>
      </c>
      <c r="I3498">
        <v>19.79</v>
      </c>
    </row>
    <row r="3499" spans="1:9">
      <c r="A3499" t="s">
        <v>839</v>
      </c>
      <c r="B3499" s="1">
        <v>44214</v>
      </c>
      <c r="C3499" t="s">
        <v>4339</v>
      </c>
      <c r="D3499" t="s">
        <v>364</v>
      </c>
      <c r="E3499" t="s">
        <v>4342</v>
      </c>
      <c r="F3499" t="s">
        <v>4349</v>
      </c>
      <c r="G3499" t="s">
        <v>4352</v>
      </c>
      <c r="H3499">
        <v>416.05200000000002</v>
      </c>
      <c r="I3499">
        <v>3.59</v>
      </c>
    </row>
    <row r="3500" spans="1:9">
      <c r="A3500" t="s">
        <v>826</v>
      </c>
      <c r="B3500" s="1">
        <v>44213</v>
      </c>
      <c r="C3500" t="s">
        <v>4338</v>
      </c>
      <c r="D3500" t="s">
        <v>264</v>
      </c>
      <c r="E3500" t="s">
        <v>4343</v>
      </c>
      <c r="F3500" t="s">
        <v>4350</v>
      </c>
      <c r="G3500" t="s">
        <v>4352</v>
      </c>
      <c r="H3500">
        <v>2659.3560000000002</v>
      </c>
      <c r="I3500">
        <v>62.15</v>
      </c>
    </row>
    <row r="3501" spans="1:9">
      <c r="A3501" t="s">
        <v>827</v>
      </c>
      <c r="B3501" s="1">
        <v>44213</v>
      </c>
      <c r="C3501" t="s">
        <v>4339</v>
      </c>
      <c r="D3501" t="s">
        <v>264</v>
      </c>
      <c r="E3501" t="s">
        <v>4343</v>
      </c>
      <c r="F3501" t="s">
        <v>4350</v>
      </c>
      <c r="G3501" t="s">
        <v>4352</v>
      </c>
      <c r="H3501">
        <v>685.27200000000005</v>
      </c>
      <c r="I3501">
        <v>158.15</v>
      </c>
    </row>
    <row r="3502" spans="1:9">
      <c r="A3502" t="s">
        <v>828</v>
      </c>
      <c r="B3502" s="1">
        <v>44213</v>
      </c>
      <c r="C3502" t="s">
        <v>4340</v>
      </c>
      <c r="D3502" t="s">
        <v>264</v>
      </c>
      <c r="E3502" t="s">
        <v>4343</v>
      </c>
      <c r="F3502" t="s">
        <v>4350</v>
      </c>
      <c r="G3502" t="s">
        <v>4354</v>
      </c>
      <c r="H3502">
        <v>1492.596</v>
      </c>
      <c r="I3502">
        <v>43.25</v>
      </c>
    </row>
    <row r="3503" spans="1:9">
      <c r="A3503" t="s">
        <v>829</v>
      </c>
      <c r="B3503" s="1">
        <v>44213</v>
      </c>
      <c r="C3503" t="s">
        <v>4338</v>
      </c>
      <c r="D3503" t="s">
        <v>361</v>
      </c>
      <c r="E3503" t="s">
        <v>4342</v>
      </c>
      <c r="F3503" t="s">
        <v>4351</v>
      </c>
      <c r="G3503" t="s">
        <v>4353</v>
      </c>
      <c r="H3503">
        <v>551.04</v>
      </c>
      <c r="I3503">
        <v>3.91</v>
      </c>
    </row>
    <row r="3504" spans="1:9">
      <c r="A3504" t="s">
        <v>830</v>
      </c>
      <c r="B3504" s="1">
        <v>44213</v>
      </c>
      <c r="C3504" t="s">
        <v>4337</v>
      </c>
      <c r="D3504" t="s">
        <v>654</v>
      </c>
      <c r="E3504" t="s">
        <v>4342</v>
      </c>
      <c r="F3504" t="s">
        <v>4348</v>
      </c>
      <c r="G3504" t="s">
        <v>4353</v>
      </c>
      <c r="H3504">
        <v>74.676000000000002</v>
      </c>
      <c r="I3504">
        <v>1.54</v>
      </c>
    </row>
    <row r="3505" spans="1:9">
      <c r="A3505" t="s">
        <v>831</v>
      </c>
      <c r="B3505" s="1">
        <v>44213</v>
      </c>
      <c r="C3505" t="s">
        <v>4339</v>
      </c>
      <c r="D3505" t="s">
        <v>682</v>
      </c>
      <c r="E3505" t="s">
        <v>4342</v>
      </c>
      <c r="F3505" t="s">
        <v>4349</v>
      </c>
      <c r="G3505" t="s">
        <v>4353</v>
      </c>
      <c r="H3505">
        <v>780.64</v>
      </c>
      <c r="I3505">
        <v>156.44</v>
      </c>
    </row>
    <row r="3506" spans="1:9">
      <c r="A3506" t="s">
        <v>832</v>
      </c>
      <c r="B3506" s="1">
        <v>44213</v>
      </c>
      <c r="C3506" t="s">
        <v>4337</v>
      </c>
      <c r="D3506" t="s">
        <v>682</v>
      </c>
      <c r="E3506" t="s">
        <v>4342</v>
      </c>
      <c r="F3506" t="s">
        <v>4349</v>
      </c>
      <c r="G3506" t="s">
        <v>4352</v>
      </c>
      <c r="H3506">
        <v>1208.3399999999999</v>
      </c>
      <c r="I3506">
        <v>110.83</v>
      </c>
    </row>
    <row r="3507" spans="1:9">
      <c r="A3507" t="s">
        <v>833</v>
      </c>
      <c r="B3507" s="1">
        <v>44213</v>
      </c>
      <c r="C3507" t="s">
        <v>4337</v>
      </c>
      <c r="D3507" t="s">
        <v>322</v>
      </c>
      <c r="E3507" t="s">
        <v>4342</v>
      </c>
      <c r="F3507" t="s">
        <v>4347</v>
      </c>
      <c r="G3507" t="s">
        <v>4354</v>
      </c>
      <c r="H3507">
        <v>1023.4</v>
      </c>
      <c r="I3507">
        <v>226.81</v>
      </c>
    </row>
    <row r="3508" spans="1:9">
      <c r="A3508" t="s">
        <v>834</v>
      </c>
      <c r="B3508" s="1">
        <v>44213</v>
      </c>
      <c r="C3508" t="s">
        <v>4338</v>
      </c>
      <c r="D3508" t="s">
        <v>322</v>
      </c>
      <c r="E3508" t="s">
        <v>4342</v>
      </c>
      <c r="F3508" t="s">
        <v>4347</v>
      </c>
      <c r="G3508" t="s">
        <v>4353</v>
      </c>
      <c r="H3508">
        <v>889.56</v>
      </c>
      <c r="I3508">
        <v>77.62</v>
      </c>
    </row>
    <row r="3509" spans="1:9">
      <c r="A3509" t="s">
        <v>823</v>
      </c>
      <c r="B3509" s="1">
        <v>44212</v>
      </c>
      <c r="C3509" t="s">
        <v>4337</v>
      </c>
      <c r="D3509" t="s">
        <v>39</v>
      </c>
      <c r="E3509" t="s">
        <v>4342</v>
      </c>
      <c r="F3509" t="s">
        <v>4350</v>
      </c>
      <c r="G3509" t="s">
        <v>4353</v>
      </c>
      <c r="H3509">
        <v>7341.6</v>
      </c>
      <c r="I3509">
        <v>479.14</v>
      </c>
    </row>
    <row r="3510" spans="1:9">
      <c r="A3510" t="s">
        <v>824</v>
      </c>
      <c r="B3510" s="1">
        <v>44212</v>
      </c>
      <c r="C3510" t="s">
        <v>4338</v>
      </c>
      <c r="D3510" t="s">
        <v>18</v>
      </c>
      <c r="E3510" t="s">
        <v>4342</v>
      </c>
      <c r="F3510" t="s">
        <v>4348</v>
      </c>
      <c r="G3510" t="s">
        <v>4353</v>
      </c>
      <c r="H3510">
        <v>124.32</v>
      </c>
      <c r="I3510">
        <v>19.670000000000002</v>
      </c>
    </row>
    <row r="3511" spans="1:9">
      <c r="A3511" t="s">
        <v>825</v>
      </c>
      <c r="B3511" s="1">
        <v>44212</v>
      </c>
      <c r="C3511" t="s">
        <v>4338</v>
      </c>
      <c r="D3511" t="s">
        <v>18</v>
      </c>
      <c r="E3511" t="s">
        <v>4342</v>
      </c>
      <c r="F3511" t="s">
        <v>4348</v>
      </c>
      <c r="G3511" t="s">
        <v>4353</v>
      </c>
      <c r="H3511">
        <v>68.459999999999994</v>
      </c>
      <c r="I3511">
        <v>5.42</v>
      </c>
    </row>
    <row r="3512" spans="1:9">
      <c r="A3512" t="s">
        <v>813</v>
      </c>
      <c r="B3512" s="1">
        <v>44211</v>
      </c>
      <c r="C3512" t="s">
        <v>4340</v>
      </c>
      <c r="D3512" t="s">
        <v>279</v>
      </c>
      <c r="E3512" t="s">
        <v>4343</v>
      </c>
      <c r="F3512" t="s">
        <v>4350</v>
      </c>
      <c r="G3512" t="s">
        <v>4354</v>
      </c>
      <c r="H3512">
        <v>3846.36</v>
      </c>
      <c r="I3512">
        <v>270.67</v>
      </c>
    </row>
    <row r="3513" spans="1:9">
      <c r="A3513" t="s">
        <v>814</v>
      </c>
      <c r="B3513" s="1">
        <v>44211</v>
      </c>
      <c r="C3513" t="s">
        <v>4338</v>
      </c>
      <c r="D3513" t="s">
        <v>279</v>
      </c>
      <c r="E3513" t="s">
        <v>4343</v>
      </c>
      <c r="F3513" t="s">
        <v>4350</v>
      </c>
      <c r="G3513" t="s">
        <v>4353</v>
      </c>
      <c r="H3513">
        <v>104.384</v>
      </c>
      <c r="I3513">
        <v>19.27</v>
      </c>
    </row>
    <row r="3514" spans="1:9">
      <c r="A3514" t="s">
        <v>815</v>
      </c>
      <c r="B3514" s="1">
        <v>44211</v>
      </c>
      <c r="C3514" t="s">
        <v>4338</v>
      </c>
      <c r="D3514" t="s">
        <v>279</v>
      </c>
      <c r="E3514" t="s">
        <v>4343</v>
      </c>
      <c r="F3514" t="s">
        <v>4350</v>
      </c>
      <c r="G3514" t="s">
        <v>4352</v>
      </c>
      <c r="H3514">
        <v>2382.38</v>
      </c>
      <c r="I3514">
        <v>140.97999999999999</v>
      </c>
    </row>
    <row r="3515" spans="1:9">
      <c r="A3515" t="s">
        <v>816</v>
      </c>
      <c r="B3515" s="1">
        <v>44211</v>
      </c>
      <c r="C3515" t="s">
        <v>4339</v>
      </c>
      <c r="D3515" t="s">
        <v>279</v>
      </c>
      <c r="E3515" t="s">
        <v>4343</v>
      </c>
      <c r="F3515" t="s">
        <v>4350</v>
      </c>
      <c r="G3515" t="s">
        <v>4353</v>
      </c>
      <c r="H3515">
        <v>255.08</v>
      </c>
      <c r="I3515">
        <v>21.43</v>
      </c>
    </row>
    <row r="3516" spans="1:9">
      <c r="A3516" t="s">
        <v>817</v>
      </c>
      <c r="B3516" s="1">
        <v>44211</v>
      </c>
      <c r="C3516" t="s">
        <v>4339</v>
      </c>
      <c r="D3516" t="s">
        <v>279</v>
      </c>
      <c r="E3516" t="s">
        <v>4343</v>
      </c>
      <c r="F3516" t="s">
        <v>4350</v>
      </c>
      <c r="G3516" t="s">
        <v>4353</v>
      </c>
      <c r="H3516">
        <v>352.8</v>
      </c>
      <c r="I3516">
        <v>17.13</v>
      </c>
    </row>
    <row r="3517" spans="1:9">
      <c r="A3517" t="s">
        <v>818</v>
      </c>
      <c r="B3517" s="1">
        <v>44211</v>
      </c>
      <c r="C3517" t="s">
        <v>4338</v>
      </c>
      <c r="D3517" t="s">
        <v>155</v>
      </c>
      <c r="E3517" t="s">
        <v>4342</v>
      </c>
      <c r="F3517" t="s">
        <v>4349</v>
      </c>
      <c r="G3517" t="s">
        <v>4352</v>
      </c>
      <c r="H3517">
        <v>2093.6999999999998</v>
      </c>
      <c r="I3517">
        <v>225.43</v>
      </c>
    </row>
    <row r="3518" spans="1:9">
      <c r="A3518" t="s">
        <v>819</v>
      </c>
      <c r="B3518" s="1">
        <v>44211</v>
      </c>
      <c r="C3518" t="s">
        <v>4338</v>
      </c>
      <c r="D3518" t="s">
        <v>155</v>
      </c>
      <c r="E3518" t="s">
        <v>4342</v>
      </c>
      <c r="F3518" t="s">
        <v>4349</v>
      </c>
      <c r="G3518" t="s">
        <v>4353</v>
      </c>
      <c r="H3518">
        <v>756.56</v>
      </c>
      <c r="I3518">
        <v>122.03</v>
      </c>
    </row>
    <row r="3519" spans="1:9">
      <c r="A3519" t="s">
        <v>820</v>
      </c>
      <c r="B3519" s="1">
        <v>44211</v>
      </c>
      <c r="C3519" t="s">
        <v>4339</v>
      </c>
      <c r="D3519" t="s">
        <v>155</v>
      </c>
      <c r="E3519" t="s">
        <v>4342</v>
      </c>
      <c r="F3519" t="s">
        <v>4349</v>
      </c>
      <c r="G3519" t="s">
        <v>4354</v>
      </c>
      <c r="H3519">
        <v>614.46</v>
      </c>
      <c r="I3519">
        <v>176.27</v>
      </c>
    </row>
    <row r="3520" spans="1:9">
      <c r="A3520" t="s">
        <v>821</v>
      </c>
      <c r="B3520" s="1">
        <v>44211</v>
      </c>
      <c r="C3520" t="s">
        <v>4337</v>
      </c>
      <c r="D3520" t="s">
        <v>357</v>
      </c>
      <c r="E3520" t="s">
        <v>4342</v>
      </c>
      <c r="F3520" t="s">
        <v>4346</v>
      </c>
      <c r="G3520" t="s">
        <v>4354</v>
      </c>
      <c r="H3520">
        <v>666.54</v>
      </c>
      <c r="I3520">
        <v>99.51</v>
      </c>
    </row>
    <row r="3521" spans="1:9">
      <c r="A3521" t="s">
        <v>822</v>
      </c>
      <c r="B3521" s="1">
        <v>44211</v>
      </c>
      <c r="C3521" t="s">
        <v>4338</v>
      </c>
      <c r="D3521" t="s">
        <v>174</v>
      </c>
      <c r="E3521" t="s">
        <v>4343</v>
      </c>
      <c r="F3521" t="s">
        <v>4347</v>
      </c>
      <c r="G3521" t="s">
        <v>4353</v>
      </c>
      <c r="H3521">
        <v>107.24</v>
      </c>
      <c r="I3521">
        <v>21.31</v>
      </c>
    </row>
    <row r="3522" spans="1:9">
      <c r="A3522" t="s">
        <v>802</v>
      </c>
      <c r="B3522" s="1">
        <v>44210</v>
      </c>
      <c r="C3522" t="s">
        <v>4338</v>
      </c>
      <c r="D3522" t="s">
        <v>600</v>
      </c>
      <c r="E3522" t="s">
        <v>4342</v>
      </c>
      <c r="F3522" t="s">
        <v>4349</v>
      </c>
      <c r="G3522" t="s">
        <v>4354</v>
      </c>
      <c r="H3522">
        <v>1744.68</v>
      </c>
      <c r="I3522">
        <v>193.03</v>
      </c>
    </row>
    <row r="3523" spans="1:9">
      <c r="A3523" t="s">
        <v>803</v>
      </c>
      <c r="B3523" s="1">
        <v>44210</v>
      </c>
      <c r="C3523" t="s">
        <v>4338</v>
      </c>
      <c r="D3523" t="s">
        <v>535</v>
      </c>
      <c r="E3523" t="s">
        <v>4342</v>
      </c>
      <c r="F3523" t="s">
        <v>4348</v>
      </c>
      <c r="G3523" t="s">
        <v>4354</v>
      </c>
      <c r="H3523">
        <v>2340.8000000000002</v>
      </c>
      <c r="I3523">
        <v>137.97999999999999</v>
      </c>
    </row>
    <row r="3524" spans="1:9">
      <c r="A3524" t="s">
        <v>804</v>
      </c>
      <c r="B3524" s="1">
        <v>44210</v>
      </c>
      <c r="C3524" t="s">
        <v>4337</v>
      </c>
      <c r="D3524" t="s">
        <v>535</v>
      </c>
      <c r="E3524" t="s">
        <v>4342</v>
      </c>
      <c r="F3524" t="s">
        <v>4348</v>
      </c>
      <c r="G3524" t="s">
        <v>4354</v>
      </c>
      <c r="H3524">
        <v>781.06</v>
      </c>
      <c r="I3524">
        <v>120.05</v>
      </c>
    </row>
    <row r="3525" spans="1:9">
      <c r="A3525" t="s">
        <v>805</v>
      </c>
      <c r="B3525" s="1">
        <v>44210</v>
      </c>
      <c r="C3525" t="s">
        <v>4338</v>
      </c>
      <c r="D3525" t="s">
        <v>512</v>
      </c>
      <c r="E3525" t="s">
        <v>4344</v>
      </c>
      <c r="F3525" t="s">
        <v>4348</v>
      </c>
      <c r="G3525" t="s">
        <v>4353</v>
      </c>
      <c r="H3525">
        <v>541.94000000000005</v>
      </c>
      <c r="I3525">
        <v>141.31</v>
      </c>
    </row>
    <row r="3526" spans="1:9">
      <c r="A3526" t="s">
        <v>806</v>
      </c>
      <c r="B3526" s="1">
        <v>44210</v>
      </c>
      <c r="C3526" t="s">
        <v>4338</v>
      </c>
      <c r="D3526" t="s">
        <v>126</v>
      </c>
      <c r="E3526" t="s">
        <v>4344</v>
      </c>
      <c r="F3526" t="s">
        <v>4347</v>
      </c>
      <c r="G3526" t="s">
        <v>4354</v>
      </c>
      <c r="H3526">
        <v>507.08</v>
      </c>
      <c r="I3526">
        <v>97.15</v>
      </c>
    </row>
    <row r="3527" spans="1:9">
      <c r="A3527" t="s">
        <v>807</v>
      </c>
      <c r="B3527" s="1">
        <v>44210</v>
      </c>
      <c r="C3527" t="s">
        <v>4337</v>
      </c>
      <c r="D3527" t="s">
        <v>126</v>
      </c>
      <c r="E3527" t="s">
        <v>4344</v>
      </c>
      <c r="F3527" t="s">
        <v>4347</v>
      </c>
      <c r="G3527" t="s">
        <v>4353</v>
      </c>
      <c r="H3527">
        <v>1580.74</v>
      </c>
      <c r="I3527">
        <v>142.96</v>
      </c>
    </row>
    <row r="3528" spans="1:9">
      <c r="A3528" t="s">
        <v>808</v>
      </c>
      <c r="B3528" s="1">
        <v>44210</v>
      </c>
      <c r="C3528" t="s">
        <v>4338</v>
      </c>
      <c r="D3528" t="s">
        <v>126</v>
      </c>
      <c r="E3528" t="s">
        <v>4344</v>
      </c>
      <c r="F3528" t="s">
        <v>4347</v>
      </c>
      <c r="G3528" t="s">
        <v>4353</v>
      </c>
      <c r="H3528">
        <v>212.1</v>
      </c>
      <c r="I3528">
        <v>10.37</v>
      </c>
    </row>
    <row r="3529" spans="1:9">
      <c r="A3529" t="s">
        <v>809</v>
      </c>
      <c r="B3529" s="1">
        <v>44210</v>
      </c>
      <c r="C3529" t="s">
        <v>4337</v>
      </c>
      <c r="D3529" t="s">
        <v>126</v>
      </c>
      <c r="E3529" t="s">
        <v>4344</v>
      </c>
      <c r="F3529" t="s">
        <v>4347</v>
      </c>
      <c r="G3529" t="s">
        <v>4353</v>
      </c>
      <c r="H3529">
        <v>322</v>
      </c>
      <c r="I3529">
        <v>12.01</v>
      </c>
    </row>
    <row r="3530" spans="1:9">
      <c r="A3530" t="s">
        <v>810</v>
      </c>
      <c r="B3530" s="1">
        <v>44210</v>
      </c>
      <c r="C3530" t="s">
        <v>4339</v>
      </c>
      <c r="D3530" t="s">
        <v>45</v>
      </c>
      <c r="E3530" t="s">
        <v>4342</v>
      </c>
      <c r="F3530" t="s">
        <v>4346</v>
      </c>
      <c r="G3530" t="s">
        <v>4353</v>
      </c>
      <c r="H3530">
        <v>492.1</v>
      </c>
      <c r="I3530">
        <v>32.130000000000003</v>
      </c>
    </row>
    <row r="3531" spans="1:9">
      <c r="A3531" t="s">
        <v>811</v>
      </c>
      <c r="B3531" s="1">
        <v>44210</v>
      </c>
      <c r="C3531" t="s">
        <v>4337</v>
      </c>
      <c r="D3531" t="s">
        <v>45</v>
      </c>
      <c r="E3531" t="s">
        <v>4342</v>
      </c>
      <c r="F3531" t="s">
        <v>4346</v>
      </c>
      <c r="G3531" t="s">
        <v>4353</v>
      </c>
      <c r="H3531">
        <v>897.12</v>
      </c>
      <c r="I3531">
        <v>166.63</v>
      </c>
    </row>
    <row r="3532" spans="1:9">
      <c r="A3532" t="s">
        <v>812</v>
      </c>
      <c r="B3532" s="1">
        <v>44210</v>
      </c>
      <c r="C3532" t="s">
        <v>4339</v>
      </c>
      <c r="D3532" t="s">
        <v>45</v>
      </c>
      <c r="E3532" t="s">
        <v>4342</v>
      </c>
      <c r="F3532" t="s">
        <v>4346</v>
      </c>
      <c r="G3532" t="s">
        <v>4354</v>
      </c>
      <c r="H3532">
        <v>1348.2</v>
      </c>
      <c r="I3532">
        <v>173.13</v>
      </c>
    </row>
    <row r="3533" spans="1:9">
      <c r="A3533" t="s">
        <v>793</v>
      </c>
      <c r="B3533" s="1">
        <v>44209</v>
      </c>
      <c r="C3533" t="s">
        <v>4339</v>
      </c>
      <c r="D3533" t="s">
        <v>632</v>
      </c>
      <c r="E3533" t="s">
        <v>4344</v>
      </c>
      <c r="F3533" t="s">
        <v>4348</v>
      </c>
      <c r="G3533" t="s">
        <v>4352</v>
      </c>
      <c r="H3533">
        <v>765.40800000000002</v>
      </c>
      <c r="I3533">
        <v>1.65</v>
      </c>
    </row>
    <row r="3534" spans="1:9">
      <c r="A3534" t="s">
        <v>794</v>
      </c>
      <c r="B3534" s="1">
        <v>44209</v>
      </c>
      <c r="C3534" t="s">
        <v>4339</v>
      </c>
      <c r="D3534" t="s">
        <v>23</v>
      </c>
      <c r="E3534" t="s">
        <v>4343</v>
      </c>
      <c r="F3534" t="s">
        <v>4347</v>
      </c>
      <c r="G3534" t="s">
        <v>4353</v>
      </c>
      <c r="H3534">
        <v>435.4</v>
      </c>
      <c r="I3534">
        <v>14.18</v>
      </c>
    </row>
    <row r="3535" spans="1:9">
      <c r="A3535" t="s">
        <v>795</v>
      </c>
      <c r="B3535" s="1">
        <v>44209</v>
      </c>
      <c r="C3535" t="s">
        <v>4338</v>
      </c>
      <c r="D3535" t="s">
        <v>622</v>
      </c>
      <c r="E3535" t="s">
        <v>4343</v>
      </c>
      <c r="F3535" t="s">
        <v>4349</v>
      </c>
      <c r="G3535" t="s">
        <v>4353</v>
      </c>
      <c r="H3535">
        <v>627.20000000000005</v>
      </c>
      <c r="I3535">
        <v>144.38</v>
      </c>
    </row>
    <row r="3536" spans="1:9">
      <c r="A3536" t="s">
        <v>796</v>
      </c>
      <c r="B3536" s="1">
        <v>44209</v>
      </c>
      <c r="C3536" t="s">
        <v>4337</v>
      </c>
      <c r="D3536" t="s">
        <v>171</v>
      </c>
      <c r="E3536" t="s">
        <v>4342</v>
      </c>
      <c r="F3536" t="s">
        <v>4346</v>
      </c>
      <c r="G3536" t="s">
        <v>4354</v>
      </c>
      <c r="H3536">
        <v>2333.94</v>
      </c>
      <c r="I3536">
        <v>155.29</v>
      </c>
    </row>
    <row r="3537" spans="1:9">
      <c r="A3537" t="s">
        <v>797</v>
      </c>
      <c r="B3537" s="1">
        <v>44209</v>
      </c>
      <c r="C3537" t="s">
        <v>4339</v>
      </c>
      <c r="D3537" t="s">
        <v>171</v>
      </c>
      <c r="E3537" t="s">
        <v>4342</v>
      </c>
      <c r="F3537" t="s">
        <v>4346</v>
      </c>
      <c r="G3537" t="s">
        <v>4353</v>
      </c>
      <c r="H3537">
        <v>163.24</v>
      </c>
      <c r="I3537">
        <v>24.98</v>
      </c>
    </row>
    <row r="3538" spans="1:9">
      <c r="A3538" t="s">
        <v>798</v>
      </c>
      <c r="B3538" s="1">
        <v>44209</v>
      </c>
      <c r="C3538" t="s">
        <v>4338</v>
      </c>
      <c r="D3538" t="s">
        <v>171</v>
      </c>
      <c r="E3538" t="s">
        <v>4342</v>
      </c>
      <c r="F3538" t="s">
        <v>4346</v>
      </c>
      <c r="G3538" t="s">
        <v>4354</v>
      </c>
      <c r="H3538">
        <v>1083.04</v>
      </c>
      <c r="I3538">
        <v>151.99</v>
      </c>
    </row>
    <row r="3539" spans="1:9">
      <c r="A3539" t="s">
        <v>799</v>
      </c>
      <c r="B3539" s="1">
        <v>44209</v>
      </c>
      <c r="C3539" t="s">
        <v>4337</v>
      </c>
      <c r="D3539" t="s">
        <v>253</v>
      </c>
      <c r="E3539" t="s">
        <v>4342</v>
      </c>
      <c r="F3539" t="s">
        <v>4350</v>
      </c>
      <c r="G3539" t="s">
        <v>4353</v>
      </c>
      <c r="H3539">
        <v>150.36000000000001</v>
      </c>
      <c r="I3539">
        <v>47.17</v>
      </c>
    </row>
    <row r="3540" spans="1:9">
      <c r="A3540" t="s">
        <v>800</v>
      </c>
      <c r="B3540" s="1">
        <v>44209</v>
      </c>
      <c r="C3540" t="s">
        <v>4338</v>
      </c>
      <c r="D3540" t="s">
        <v>253</v>
      </c>
      <c r="E3540" t="s">
        <v>4342</v>
      </c>
      <c r="F3540" t="s">
        <v>4350</v>
      </c>
      <c r="G3540" t="s">
        <v>4352</v>
      </c>
      <c r="H3540">
        <v>2271.08</v>
      </c>
      <c r="I3540">
        <v>217.61</v>
      </c>
    </row>
    <row r="3541" spans="1:9">
      <c r="A3541" t="s">
        <v>801</v>
      </c>
      <c r="B3541" s="1">
        <v>44209</v>
      </c>
      <c r="C3541" t="s">
        <v>4337</v>
      </c>
      <c r="D3541" t="s">
        <v>648</v>
      </c>
      <c r="E3541" t="s">
        <v>4343</v>
      </c>
      <c r="F3541" t="s">
        <v>4348</v>
      </c>
      <c r="G3541" t="s">
        <v>4352</v>
      </c>
      <c r="H3541">
        <v>2298.8000000000002</v>
      </c>
      <c r="I3541">
        <v>210.58</v>
      </c>
    </row>
    <row r="3542" spans="1:9">
      <c r="A3542" t="s">
        <v>788</v>
      </c>
      <c r="B3542" s="1">
        <v>44208</v>
      </c>
      <c r="C3542" t="s">
        <v>4338</v>
      </c>
      <c r="D3542" t="s">
        <v>188</v>
      </c>
      <c r="E3542" t="s">
        <v>4343</v>
      </c>
      <c r="F3542" t="s">
        <v>4346</v>
      </c>
      <c r="G3542" t="s">
        <v>4352</v>
      </c>
      <c r="H3542">
        <v>683.2</v>
      </c>
      <c r="I3542">
        <v>102.63</v>
      </c>
    </row>
    <row r="3543" spans="1:9">
      <c r="A3543" t="s">
        <v>789</v>
      </c>
      <c r="B3543" s="1">
        <v>44208</v>
      </c>
      <c r="C3543" t="s">
        <v>4340</v>
      </c>
      <c r="D3543" t="s">
        <v>594</v>
      </c>
      <c r="E3543" t="s">
        <v>4342</v>
      </c>
      <c r="F3543" t="s">
        <v>4348</v>
      </c>
      <c r="G3543" t="s">
        <v>4354</v>
      </c>
      <c r="H3543">
        <v>479.64</v>
      </c>
      <c r="I3543">
        <v>49.49</v>
      </c>
    </row>
    <row r="3544" spans="1:9">
      <c r="A3544" t="s">
        <v>790</v>
      </c>
      <c r="B3544" s="1">
        <v>44208</v>
      </c>
      <c r="C3544" t="s">
        <v>4337</v>
      </c>
      <c r="D3544" t="s">
        <v>258</v>
      </c>
      <c r="E3544" t="s">
        <v>4343</v>
      </c>
      <c r="F3544" t="s">
        <v>4347</v>
      </c>
      <c r="G3544" t="s">
        <v>4353</v>
      </c>
      <c r="H3544">
        <v>2368.8000000000002</v>
      </c>
      <c r="I3544">
        <v>246.28</v>
      </c>
    </row>
    <row r="3545" spans="1:9">
      <c r="A3545" t="s">
        <v>791</v>
      </c>
      <c r="B3545" s="1">
        <v>44208</v>
      </c>
      <c r="C3545" t="s">
        <v>4337</v>
      </c>
      <c r="D3545" t="s">
        <v>196</v>
      </c>
      <c r="E3545" t="s">
        <v>4343</v>
      </c>
      <c r="F3545" t="s">
        <v>4346</v>
      </c>
      <c r="G3545" t="s">
        <v>4353</v>
      </c>
      <c r="H3545">
        <v>191.1</v>
      </c>
      <c r="I3545">
        <v>21.05</v>
      </c>
    </row>
    <row r="3546" spans="1:9">
      <c r="A3546" t="s">
        <v>792</v>
      </c>
      <c r="B3546" s="1">
        <v>44208</v>
      </c>
      <c r="C3546" t="s">
        <v>4338</v>
      </c>
      <c r="D3546" t="s">
        <v>196</v>
      </c>
      <c r="E3546" t="s">
        <v>4343</v>
      </c>
      <c r="F3546" t="s">
        <v>4346</v>
      </c>
      <c r="G3546" t="s">
        <v>4353</v>
      </c>
      <c r="H3546">
        <v>774.2</v>
      </c>
      <c r="I3546">
        <v>154.62</v>
      </c>
    </row>
    <row r="3547" spans="1:9">
      <c r="A3547" t="s">
        <v>783</v>
      </c>
      <c r="B3547" s="1">
        <v>44207</v>
      </c>
      <c r="C3547" t="s">
        <v>4337</v>
      </c>
      <c r="D3547" t="s">
        <v>665</v>
      </c>
      <c r="E3547" t="s">
        <v>4343</v>
      </c>
      <c r="F3547" t="s">
        <v>4350</v>
      </c>
      <c r="G3547" t="s">
        <v>4353</v>
      </c>
      <c r="H3547">
        <v>3166.24</v>
      </c>
      <c r="I3547">
        <v>127.29</v>
      </c>
    </row>
    <row r="3548" spans="1:9">
      <c r="A3548" t="s">
        <v>784</v>
      </c>
      <c r="B3548" s="1">
        <v>44207</v>
      </c>
      <c r="C3548" t="s">
        <v>4338</v>
      </c>
      <c r="D3548" t="s">
        <v>677</v>
      </c>
      <c r="E3548" t="s">
        <v>4342</v>
      </c>
      <c r="F3548" t="s">
        <v>4350</v>
      </c>
      <c r="G3548" t="s">
        <v>4353</v>
      </c>
      <c r="H3548">
        <v>508.62</v>
      </c>
      <c r="I3548">
        <v>199.26</v>
      </c>
    </row>
    <row r="3549" spans="1:9">
      <c r="A3549" t="s">
        <v>785</v>
      </c>
      <c r="B3549" s="1">
        <v>44207</v>
      </c>
      <c r="C3549" t="s">
        <v>4337</v>
      </c>
      <c r="D3549" t="s">
        <v>677</v>
      </c>
      <c r="E3549" t="s">
        <v>4342</v>
      </c>
      <c r="F3549" t="s">
        <v>4350</v>
      </c>
      <c r="G3549" t="s">
        <v>4353</v>
      </c>
      <c r="H3549">
        <v>219.8</v>
      </c>
      <c r="I3549">
        <v>42.42</v>
      </c>
    </row>
    <row r="3550" spans="1:9">
      <c r="A3550" t="s">
        <v>786</v>
      </c>
      <c r="B3550" s="1">
        <v>44207</v>
      </c>
      <c r="C3550" t="s">
        <v>4338</v>
      </c>
      <c r="D3550" t="s">
        <v>485</v>
      </c>
      <c r="E3550" t="s">
        <v>4343</v>
      </c>
      <c r="F3550" t="s">
        <v>4348</v>
      </c>
      <c r="G3550" t="s">
        <v>4353</v>
      </c>
      <c r="H3550">
        <v>199.5</v>
      </c>
      <c r="I3550">
        <v>17.54</v>
      </c>
    </row>
    <row r="3551" spans="1:9">
      <c r="A3551" t="s">
        <v>787</v>
      </c>
      <c r="B3551" s="1">
        <v>44207</v>
      </c>
      <c r="C3551" t="s">
        <v>4340</v>
      </c>
      <c r="D3551" t="s">
        <v>485</v>
      </c>
      <c r="E3551" t="s">
        <v>4343</v>
      </c>
      <c r="F3551" t="s">
        <v>4348</v>
      </c>
      <c r="G3551" t="s">
        <v>4353</v>
      </c>
      <c r="H3551">
        <v>40.6</v>
      </c>
      <c r="I3551">
        <v>0.24</v>
      </c>
    </row>
    <row r="3552" spans="1:9">
      <c r="A3552" t="s">
        <v>781</v>
      </c>
      <c r="B3552" s="1">
        <v>44206</v>
      </c>
      <c r="C3552" t="s">
        <v>4337</v>
      </c>
      <c r="D3552" t="s">
        <v>52</v>
      </c>
      <c r="E3552" t="s">
        <v>4342</v>
      </c>
      <c r="F3552" t="s">
        <v>4346</v>
      </c>
      <c r="G3552" t="s">
        <v>4354</v>
      </c>
      <c r="H3552">
        <v>2716.56</v>
      </c>
      <c r="I3552">
        <v>133.72999999999999</v>
      </c>
    </row>
    <row r="3553" spans="1:9">
      <c r="A3553" t="s">
        <v>782</v>
      </c>
      <c r="B3553" s="1">
        <v>44206</v>
      </c>
      <c r="C3553" t="s">
        <v>4337</v>
      </c>
      <c r="D3553" t="s">
        <v>572</v>
      </c>
      <c r="E3553" t="s">
        <v>4343</v>
      </c>
      <c r="F3553" t="s">
        <v>4347</v>
      </c>
      <c r="G3553" t="s">
        <v>4352</v>
      </c>
      <c r="H3553">
        <v>2488.5</v>
      </c>
      <c r="I3553">
        <v>170.15</v>
      </c>
    </row>
    <row r="3554" spans="1:9">
      <c r="A3554" t="s">
        <v>773</v>
      </c>
      <c r="B3554" s="1">
        <v>44205</v>
      </c>
      <c r="C3554" t="s">
        <v>4340</v>
      </c>
      <c r="D3554" t="s">
        <v>328</v>
      </c>
      <c r="E3554" t="s">
        <v>4342</v>
      </c>
      <c r="F3554" t="s">
        <v>4351</v>
      </c>
      <c r="G3554" t="s">
        <v>4353</v>
      </c>
      <c r="H3554">
        <v>506.1</v>
      </c>
      <c r="I3554">
        <v>150.32</v>
      </c>
    </row>
    <row r="3555" spans="1:9">
      <c r="A3555" t="s">
        <v>774</v>
      </c>
      <c r="B3555" s="1">
        <v>44205</v>
      </c>
      <c r="C3555" t="s">
        <v>4338</v>
      </c>
      <c r="D3555" t="s">
        <v>21</v>
      </c>
      <c r="E3555" t="s">
        <v>4344</v>
      </c>
      <c r="F3555" t="s">
        <v>4350</v>
      </c>
      <c r="G3555" t="s">
        <v>4352</v>
      </c>
      <c r="H3555">
        <v>3622.5</v>
      </c>
      <c r="I3555">
        <v>102.15</v>
      </c>
    </row>
    <row r="3556" spans="1:9">
      <c r="A3556" t="s">
        <v>775</v>
      </c>
      <c r="B3556" s="1">
        <v>44205</v>
      </c>
      <c r="C3556" t="s">
        <v>4338</v>
      </c>
      <c r="D3556" t="s">
        <v>21</v>
      </c>
      <c r="E3556" t="s">
        <v>4344</v>
      </c>
      <c r="F3556" t="s">
        <v>4350</v>
      </c>
      <c r="G3556" t="s">
        <v>4352</v>
      </c>
      <c r="H3556">
        <v>2287.88</v>
      </c>
      <c r="I3556">
        <v>286.94</v>
      </c>
    </row>
    <row r="3557" spans="1:9">
      <c r="A3557" t="s">
        <v>776</v>
      </c>
      <c r="B3557" s="1">
        <v>44205</v>
      </c>
      <c r="C3557" t="s">
        <v>4337</v>
      </c>
      <c r="D3557" t="s">
        <v>21</v>
      </c>
      <c r="E3557" t="s">
        <v>4344</v>
      </c>
      <c r="F3557" t="s">
        <v>4350</v>
      </c>
      <c r="G3557" t="s">
        <v>4353</v>
      </c>
      <c r="H3557">
        <v>60.48</v>
      </c>
      <c r="I3557">
        <v>3.01</v>
      </c>
    </row>
    <row r="3558" spans="1:9">
      <c r="A3558" t="s">
        <v>777</v>
      </c>
      <c r="B3558" s="1">
        <v>44205</v>
      </c>
      <c r="C3558" t="s">
        <v>4338</v>
      </c>
      <c r="D3558" t="s">
        <v>21</v>
      </c>
      <c r="E3558" t="s">
        <v>4344</v>
      </c>
      <c r="F3558" t="s">
        <v>4350</v>
      </c>
      <c r="G3558" t="s">
        <v>4353</v>
      </c>
      <c r="H3558">
        <v>172.2</v>
      </c>
      <c r="I3558">
        <v>10.26</v>
      </c>
    </row>
    <row r="3559" spans="1:9">
      <c r="A3559" t="s">
        <v>778</v>
      </c>
      <c r="B3559" s="1">
        <v>44205</v>
      </c>
      <c r="C3559" t="s">
        <v>4340</v>
      </c>
      <c r="D3559" t="s">
        <v>576</v>
      </c>
      <c r="E3559" t="s">
        <v>4342</v>
      </c>
      <c r="F3559" t="s">
        <v>4351</v>
      </c>
      <c r="G3559" t="s">
        <v>4353</v>
      </c>
      <c r="H3559">
        <v>65.239999999999995</v>
      </c>
      <c r="I3559">
        <v>13.79</v>
      </c>
    </row>
    <row r="3560" spans="1:9">
      <c r="A3560" t="s">
        <v>779</v>
      </c>
      <c r="B3560" s="1">
        <v>44205</v>
      </c>
      <c r="C3560" t="s">
        <v>4337</v>
      </c>
      <c r="D3560" t="s">
        <v>576</v>
      </c>
      <c r="E3560" t="s">
        <v>4342</v>
      </c>
      <c r="F3560" t="s">
        <v>4351</v>
      </c>
      <c r="G3560" t="s">
        <v>4353</v>
      </c>
      <c r="H3560">
        <v>631.4</v>
      </c>
      <c r="I3560">
        <v>196.93</v>
      </c>
    </row>
    <row r="3561" spans="1:9">
      <c r="A3561" t="s">
        <v>780</v>
      </c>
      <c r="B3561" s="1">
        <v>44205</v>
      </c>
      <c r="C3561" t="s">
        <v>4339</v>
      </c>
      <c r="D3561" t="s">
        <v>579</v>
      </c>
      <c r="E3561" t="s">
        <v>4342</v>
      </c>
      <c r="F3561" t="s">
        <v>4351</v>
      </c>
      <c r="G3561" t="s">
        <v>4353</v>
      </c>
      <c r="H3561">
        <v>217.56</v>
      </c>
      <c r="I3561">
        <v>38.979999999999997</v>
      </c>
    </row>
    <row r="3562" spans="1:9">
      <c r="A3562" t="s">
        <v>768</v>
      </c>
      <c r="B3562" s="1">
        <v>44204</v>
      </c>
      <c r="C3562" t="s">
        <v>4337</v>
      </c>
      <c r="D3562" t="s">
        <v>289</v>
      </c>
      <c r="E3562" t="s">
        <v>4342</v>
      </c>
      <c r="F3562" t="s">
        <v>4346</v>
      </c>
      <c r="G3562" t="s">
        <v>4352</v>
      </c>
      <c r="H3562">
        <v>1555.12</v>
      </c>
      <c r="I3562">
        <v>276.73</v>
      </c>
    </row>
    <row r="3563" spans="1:9">
      <c r="A3563" t="s">
        <v>769</v>
      </c>
      <c r="B3563" s="1">
        <v>44204</v>
      </c>
      <c r="C3563" t="s">
        <v>4337</v>
      </c>
      <c r="D3563" t="s">
        <v>289</v>
      </c>
      <c r="E3563" t="s">
        <v>4342</v>
      </c>
      <c r="F3563" t="s">
        <v>4346</v>
      </c>
      <c r="G3563" t="s">
        <v>4354</v>
      </c>
      <c r="H3563">
        <v>759.92</v>
      </c>
      <c r="I3563">
        <v>183.02</v>
      </c>
    </row>
    <row r="3564" spans="1:9">
      <c r="A3564" t="s">
        <v>770</v>
      </c>
      <c r="B3564" s="1">
        <v>44204</v>
      </c>
      <c r="C3564" t="s">
        <v>4338</v>
      </c>
      <c r="D3564" t="s">
        <v>608</v>
      </c>
      <c r="E3564" t="s">
        <v>4342</v>
      </c>
      <c r="F3564" t="s">
        <v>4350</v>
      </c>
      <c r="G3564" t="s">
        <v>4352</v>
      </c>
      <c r="H3564">
        <v>3664.92</v>
      </c>
      <c r="I3564">
        <v>235.86</v>
      </c>
    </row>
    <row r="3565" spans="1:9">
      <c r="A3565" t="s">
        <v>771</v>
      </c>
      <c r="B3565" s="1">
        <v>44204</v>
      </c>
      <c r="C3565" t="s">
        <v>4338</v>
      </c>
      <c r="D3565" t="s">
        <v>608</v>
      </c>
      <c r="E3565" t="s">
        <v>4342</v>
      </c>
      <c r="F3565" t="s">
        <v>4350</v>
      </c>
      <c r="G3565" t="s">
        <v>4354</v>
      </c>
      <c r="H3565">
        <v>3461.01</v>
      </c>
      <c r="I3565">
        <v>206.63</v>
      </c>
    </row>
    <row r="3566" spans="1:9">
      <c r="A3566" t="s">
        <v>772</v>
      </c>
      <c r="B3566" s="1">
        <v>44204</v>
      </c>
      <c r="C3566" t="s">
        <v>4338</v>
      </c>
      <c r="D3566" t="s">
        <v>421</v>
      </c>
      <c r="E3566" t="s">
        <v>4343</v>
      </c>
      <c r="F3566" t="s">
        <v>4348</v>
      </c>
      <c r="G3566" t="s">
        <v>4353</v>
      </c>
      <c r="H3566">
        <v>928.36800000000005</v>
      </c>
      <c r="I3566">
        <v>106.66</v>
      </c>
    </row>
    <row r="3567" spans="1:9">
      <c r="A3567" t="s">
        <v>761</v>
      </c>
      <c r="B3567" s="1">
        <v>44203</v>
      </c>
      <c r="C3567" t="s">
        <v>4338</v>
      </c>
      <c r="D3567" t="s">
        <v>358</v>
      </c>
      <c r="E3567" t="s">
        <v>4343</v>
      </c>
      <c r="F3567" t="s">
        <v>4348</v>
      </c>
      <c r="G3567" t="s">
        <v>4353</v>
      </c>
      <c r="H3567">
        <v>544.32000000000005</v>
      </c>
      <c r="I3567">
        <v>67.34</v>
      </c>
    </row>
    <row r="3568" spans="1:9">
      <c r="A3568" t="s">
        <v>762</v>
      </c>
      <c r="B3568" s="1">
        <v>44203</v>
      </c>
      <c r="C3568" t="s">
        <v>4337</v>
      </c>
      <c r="D3568" t="s">
        <v>523</v>
      </c>
      <c r="E3568" t="s">
        <v>4342</v>
      </c>
      <c r="F3568" t="s">
        <v>4347</v>
      </c>
      <c r="G3568" t="s">
        <v>4352</v>
      </c>
      <c r="H3568">
        <v>496.16</v>
      </c>
      <c r="I3568">
        <v>10.220000000000001</v>
      </c>
    </row>
    <row r="3569" spans="1:9">
      <c r="A3569" t="s">
        <v>763</v>
      </c>
      <c r="B3569" s="1">
        <v>44203</v>
      </c>
      <c r="C3569" t="s">
        <v>4338</v>
      </c>
      <c r="D3569" t="s">
        <v>523</v>
      </c>
      <c r="E3569" t="s">
        <v>4342</v>
      </c>
      <c r="F3569" t="s">
        <v>4347</v>
      </c>
      <c r="G3569" t="s">
        <v>4353</v>
      </c>
      <c r="H3569">
        <v>85.12</v>
      </c>
      <c r="I3569">
        <v>4.97</v>
      </c>
    </row>
    <row r="3570" spans="1:9">
      <c r="A3570" t="s">
        <v>764</v>
      </c>
      <c r="B3570" s="1">
        <v>44203</v>
      </c>
      <c r="C3570" t="s">
        <v>4337</v>
      </c>
      <c r="D3570" t="s">
        <v>449</v>
      </c>
      <c r="E3570" t="s">
        <v>4342</v>
      </c>
      <c r="F3570" t="s">
        <v>4346</v>
      </c>
      <c r="G3570" t="s">
        <v>4353</v>
      </c>
      <c r="H3570">
        <v>607.6</v>
      </c>
      <c r="I3570">
        <v>80.23</v>
      </c>
    </row>
    <row r="3571" spans="1:9">
      <c r="A3571" t="s">
        <v>765</v>
      </c>
      <c r="B3571" s="1">
        <v>44203</v>
      </c>
      <c r="C3571" t="s">
        <v>4337</v>
      </c>
      <c r="D3571" t="s">
        <v>449</v>
      </c>
      <c r="E3571" t="s">
        <v>4342</v>
      </c>
      <c r="F3571" t="s">
        <v>4346</v>
      </c>
      <c r="G3571" t="s">
        <v>4353</v>
      </c>
      <c r="H3571">
        <v>1160.5999999999999</v>
      </c>
      <c r="I3571">
        <v>132.55000000000001</v>
      </c>
    </row>
    <row r="3572" spans="1:9">
      <c r="A3572" t="s">
        <v>766</v>
      </c>
      <c r="B3572" s="1">
        <v>44203</v>
      </c>
      <c r="C3572" t="s">
        <v>4339</v>
      </c>
      <c r="D3572" t="s">
        <v>449</v>
      </c>
      <c r="E3572" t="s">
        <v>4342</v>
      </c>
      <c r="F3572" t="s">
        <v>4346</v>
      </c>
      <c r="G3572" t="s">
        <v>4353</v>
      </c>
      <c r="H3572">
        <v>1162.98</v>
      </c>
      <c r="I3572">
        <v>269.98</v>
      </c>
    </row>
    <row r="3573" spans="1:9">
      <c r="A3573" t="s">
        <v>767</v>
      </c>
      <c r="B3573" s="1">
        <v>44203</v>
      </c>
      <c r="C3573" t="s">
        <v>4337</v>
      </c>
      <c r="D3573" t="s">
        <v>449</v>
      </c>
      <c r="E3573" t="s">
        <v>4342</v>
      </c>
      <c r="F3573" t="s">
        <v>4346</v>
      </c>
      <c r="G3573" t="s">
        <v>4354</v>
      </c>
      <c r="H3573">
        <v>3437</v>
      </c>
      <c r="I3573">
        <v>253.07</v>
      </c>
    </row>
    <row r="3574" spans="1:9">
      <c r="A3574" t="s">
        <v>747</v>
      </c>
      <c r="B3574" s="1">
        <v>44202</v>
      </c>
      <c r="C3574" t="s">
        <v>4337</v>
      </c>
      <c r="D3574" t="s">
        <v>130</v>
      </c>
      <c r="E3574" t="s">
        <v>4344</v>
      </c>
      <c r="F3574" t="s">
        <v>4346</v>
      </c>
      <c r="G3574" t="s">
        <v>4353</v>
      </c>
      <c r="H3574">
        <v>138.6</v>
      </c>
      <c r="I3574">
        <v>40.28</v>
      </c>
    </row>
    <row r="3575" spans="1:9">
      <c r="A3575" t="s">
        <v>748</v>
      </c>
      <c r="B3575" s="1">
        <v>44202</v>
      </c>
      <c r="C3575" t="s">
        <v>4339</v>
      </c>
      <c r="D3575" t="s">
        <v>667</v>
      </c>
      <c r="E3575" t="s">
        <v>4342</v>
      </c>
      <c r="F3575" t="s">
        <v>4349</v>
      </c>
      <c r="G3575" t="s">
        <v>4353</v>
      </c>
      <c r="H3575">
        <v>341.6</v>
      </c>
      <c r="I3575">
        <v>16.079999999999998</v>
      </c>
    </row>
    <row r="3576" spans="1:9">
      <c r="A3576" t="s">
        <v>749</v>
      </c>
      <c r="B3576" s="1">
        <v>44202</v>
      </c>
      <c r="C3576" t="s">
        <v>4338</v>
      </c>
      <c r="D3576" t="s">
        <v>423</v>
      </c>
      <c r="E3576" t="s">
        <v>4344</v>
      </c>
      <c r="F3576" t="s">
        <v>4348</v>
      </c>
      <c r="G3576" t="s">
        <v>4353</v>
      </c>
      <c r="H3576">
        <v>418.32</v>
      </c>
      <c r="I3576">
        <v>21.97</v>
      </c>
    </row>
    <row r="3577" spans="1:9">
      <c r="A3577" t="s">
        <v>750</v>
      </c>
      <c r="B3577" s="1">
        <v>44202</v>
      </c>
      <c r="C3577" t="s">
        <v>4339</v>
      </c>
      <c r="D3577" t="s">
        <v>662</v>
      </c>
      <c r="E3577" t="s">
        <v>4342</v>
      </c>
      <c r="F3577" t="s">
        <v>4348</v>
      </c>
      <c r="G3577" t="s">
        <v>4353</v>
      </c>
      <c r="H3577">
        <v>712.32</v>
      </c>
      <c r="I3577">
        <v>105.72</v>
      </c>
    </row>
    <row r="3578" spans="1:9">
      <c r="A3578" t="s">
        <v>751</v>
      </c>
      <c r="B3578" s="1">
        <v>44202</v>
      </c>
      <c r="C3578" t="s">
        <v>4338</v>
      </c>
      <c r="D3578" t="s">
        <v>159</v>
      </c>
      <c r="E3578" t="s">
        <v>4342</v>
      </c>
      <c r="F3578" t="s">
        <v>4346</v>
      </c>
      <c r="G3578" t="s">
        <v>4353</v>
      </c>
      <c r="H3578">
        <v>352.8</v>
      </c>
      <c r="I3578">
        <v>15.91</v>
      </c>
    </row>
    <row r="3579" spans="1:9">
      <c r="A3579" t="s">
        <v>752</v>
      </c>
      <c r="B3579" s="1">
        <v>44202</v>
      </c>
      <c r="C3579" t="s">
        <v>4340</v>
      </c>
      <c r="D3579" t="s">
        <v>159</v>
      </c>
      <c r="E3579" t="s">
        <v>4342</v>
      </c>
      <c r="F3579" t="s">
        <v>4346</v>
      </c>
      <c r="G3579" t="s">
        <v>4354</v>
      </c>
      <c r="H3579">
        <v>2815.12</v>
      </c>
      <c r="I3579">
        <v>200.31</v>
      </c>
    </row>
    <row r="3580" spans="1:9">
      <c r="A3580" t="s">
        <v>753</v>
      </c>
      <c r="B3580" s="1">
        <v>44202</v>
      </c>
      <c r="C3580" t="s">
        <v>4337</v>
      </c>
      <c r="D3580" t="s">
        <v>159</v>
      </c>
      <c r="E3580" t="s">
        <v>4342</v>
      </c>
      <c r="F3580" t="s">
        <v>4346</v>
      </c>
      <c r="G3580" t="s">
        <v>4353</v>
      </c>
      <c r="H3580">
        <v>4937.8</v>
      </c>
      <c r="I3580">
        <v>176.34</v>
      </c>
    </row>
    <row r="3581" spans="1:9">
      <c r="A3581" t="s">
        <v>754</v>
      </c>
      <c r="B3581" s="1">
        <v>44202</v>
      </c>
      <c r="C3581" t="s">
        <v>4338</v>
      </c>
      <c r="D3581" t="s">
        <v>244</v>
      </c>
      <c r="E3581" t="s">
        <v>4342</v>
      </c>
      <c r="F3581" t="s">
        <v>4347</v>
      </c>
      <c r="G3581" t="s">
        <v>4352</v>
      </c>
      <c r="H3581">
        <v>1137.78</v>
      </c>
      <c r="I3581">
        <v>208.32</v>
      </c>
    </row>
    <row r="3582" spans="1:9">
      <c r="A3582" t="s">
        <v>755</v>
      </c>
      <c r="B3582" s="1">
        <v>44202</v>
      </c>
      <c r="C3582" t="s">
        <v>4339</v>
      </c>
      <c r="D3582" t="s">
        <v>244</v>
      </c>
      <c r="E3582" t="s">
        <v>4342</v>
      </c>
      <c r="F3582" t="s">
        <v>4347</v>
      </c>
      <c r="G3582" t="s">
        <v>4354</v>
      </c>
      <c r="H3582">
        <v>514.64</v>
      </c>
      <c r="I3582">
        <v>177.89</v>
      </c>
    </row>
    <row r="3583" spans="1:9">
      <c r="A3583" t="s">
        <v>756</v>
      </c>
      <c r="B3583" s="1">
        <v>44202</v>
      </c>
      <c r="C3583" t="s">
        <v>4337</v>
      </c>
      <c r="D3583" t="s">
        <v>280</v>
      </c>
      <c r="E3583" t="s">
        <v>4342</v>
      </c>
      <c r="F3583" t="s">
        <v>4346</v>
      </c>
      <c r="G3583" t="s">
        <v>4353</v>
      </c>
      <c r="H3583">
        <v>1714.44</v>
      </c>
      <c r="I3583">
        <v>184.26</v>
      </c>
    </row>
    <row r="3584" spans="1:9">
      <c r="A3584" t="s">
        <v>757</v>
      </c>
      <c r="B3584" s="1">
        <v>44202</v>
      </c>
      <c r="C3584" t="s">
        <v>4337</v>
      </c>
      <c r="D3584" t="s">
        <v>280</v>
      </c>
      <c r="E3584" t="s">
        <v>4342</v>
      </c>
      <c r="F3584" t="s">
        <v>4346</v>
      </c>
      <c r="G3584" t="s">
        <v>4353</v>
      </c>
      <c r="H3584">
        <v>315.83999999999997</v>
      </c>
      <c r="I3584">
        <v>23.68</v>
      </c>
    </row>
    <row r="3585" spans="1:9">
      <c r="A3585" t="s">
        <v>758</v>
      </c>
      <c r="B3585" s="1">
        <v>44202</v>
      </c>
      <c r="C3585" t="s">
        <v>4339</v>
      </c>
      <c r="D3585" t="s">
        <v>280</v>
      </c>
      <c r="E3585" t="s">
        <v>4342</v>
      </c>
      <c r="F3585" t="s">
        <v>4346</v>
      </c>
      <c r="G3585" t="s">
        <v>4353</v>
      </c>
      <c r="H3585">
        <v>2259.88</v>
      </c>
      <c r="I3585">
        <v>179.89</v>
      </c>
    </row>
    <row r="3586" spans="1:9">
      <c r="A3586" t="s">
        <v>759</v>
      </c>
      <c r="B3586" s="1">
        <v>44202</v>
      </c>
      <c r="C3586" t="s">
        <v>4337</v>
      </c>
      <c r="D3586" t="s">
        <v>280</v>
      </c>
      <c r="E3586" t="s">
        <v>4342</v>
      </c>
      <c r="F3586" t="s">
        <v>4346</v>
      </c>
      <c r="G3586" t="s">
        <v>4354</v>
      </c>
      <c r="H3586">
        <v>1496.88</v>
      </c>
      <c r="I3586">
        <v>180.73</v>
      </c>
    </row>
    <row r="3587" spans="1:9">
      <c r="A3587" t="s">
        <v>760</v>
      </c>
      <c r="B3587" s="1">
        <v>44202</v>
      </c>
      <c r="C3587" t="s">
        <v>4338</v>
      </c>
      <c r="D3587" t="s">
        <v>435</v>
      </c>
      <c r="E3587" t="s">
        <v>4343</v>
      </c>
      <c r="F3587" t="s">
        <v>4348</v>
      </c>
      <c r="G3587" t="s">
        <v>4354</v>
      </c>
      <c r="H3587">
        <v>562.12800000000004</v>
      </c>
      <c r="I3587">
        <v>2.23</v>
      </c>
    </row>
    <row r="3588" spans="1:9">
      <c r="A3588" t="s">
        <v>745</v>
      </c>
      <c r="B3588" s="1">
        <v>44201</v>
      </c>
      <c r="C3588" t="s">
        <v>4338</v>
      </c>
      <c r="D3588" t="s">
        <v>178</v>
      </c>
      <c r="E3588" t="s">
        <v>4343</v>
      </c>
      <c r="F3588" t="s">
        <v>4348</v>
      </c>
      <c r="G3588" t="s">
        <v>4353</v>
      </c>
      <c r="H3588">
        <v>150.36000000000001</v>
      </c>
      <c r="I3588">
        <v>20.82</v>
      </c>
    </row>
    <row r="3589" spans="1:9">
      <c r="A3589" t="s">
        <v>746</v>
      </c>
      <c r="B3589" s="1">
        <v>44201</v>
      </c>
      <c r="C3589" t="s">
        <v>4338</v>
      </c>
      <c r="D3589" t="s">
        <v>178</v>
      </c>
      <c r="E3589" t="s">
        <v>4343</v>
      </c>
      <c r="F3589" t="s">
        <v>4348</v>
      </c>
      <c r="G3589" t="s">
        <v>4353</v>
      </c>
      <c r="H3589">
        <v>365.4</v>
      </c>
      <c r="I3589">
        <v>26.17</v>
      </c>
    </row>
    <row r="3590" spans="1:9">
      <c r="A3590" t="s">
        <v>739</v>
      </c>
      <c r="B3590" s="1">
        <v>44200</v>
      </c>
      <c r="C3590" t="s">
        <v>4339</v>
      </c>
      <c r="D3590" t="s">
        <v>294</v>
      </c>
      <c r="E3590" t="s">
        <v>4344</v>
      </c>
      <c r="F3590" t="s">
        <v>4347</v>
      </c>
      <c r="G3590" t="s">
        <v>4352</v>
      </c>
      <c r="H3590">
        <v>822.024</v>
      </c>
      <c r="I3590">
        <v>117.82</v>
      </c>
    </row>
    <row r="3591" spans="1:9">
      <c r="A3591" t="s">
        <v>740</v>
      </c>
      <c r="B3591" s="1">
        <v>44200</v>
      </c>
      <c r="C3591" t="s">
        <v>4338</v>
      </c>
      <c r="D3591" t="s">
        <v>294</v>
      </c>
      <c r="E3591" t="s">
        <v>4344</v>
      </c>
      <c r="F3591" t="s">
        <v>4347</v>
      </c>
      <c r="G3591" t="s">
        <v>4354</v>
      </c>
      <c r="H3591">
        <v>403.2</v>
      </c>
      <c r="I3591">
        <v>7.38</v>
      </c>
    </row>
    <row r="3592" spans="1:9">
      <c r="A3592" t="s">
        <v>741</v>
      </c>
      <c r="B3592" s="1">
        <v>44200</v>
      </c>
      <c r="C3592" t="s">
        <v>4339</v>
      </c>
      <c r="D3592" t="s">
        <v>294</v>
      </c>
      <c r="E3592" t="s">
        <v>4344</v>
      </c>
      <c r="F3592" t="s">
        <v>4347</v>
      </c>
      <c r="G3592" t="s">
        <v>4353</v>
      </c>
      <c r="H3592">
        <v>1476.636</v>
      </c>
      <c r="I3592">
        <v>86.86</v>
      </c>
    </row>
    <row r="3593" spans="1:9">
      <c r="A3593" t="s">
        <v>742</v>
      </c>
      <c r="B3593" s="1">
        <v>44200</v>
      </c>
      <c r="C3593" t="s">
        <v>4337</v>
      </c>
      <c r="D3593" t="s">
        <v>294</v>
      </c>
      <c r="E3593" t="s">
        <v>4344</v>
      </c>
      <c r="F3593" t="s">
        <v>4347</v>
      </c>
      <c r="G3593" t="s">
        <v>4353</v>
      </c>
      <c r="H3593">
        <v>10514.028</v>
      </c>
      <c r="I3593">
        <v>472.33</v>
      </c>
    </row>
    <row r="3594" spans="1:9">
      <c r="A3594" t="s">
        <v>743</v>
      </c>
      <c r="B3594" s="1">
        <v>44200</v>
      </c>
      <c r="C3594" t="s">
        <v>4339</v>
      </c>
      <c r="D3594" t="s">
        <v>294</v>
      </c>
      <c r="E3594" t="s">
        <v>4344</v>
      </c>
      <c r="F3594" t="s">
        <v>4347</v>
      </c>
      <c r="G3594" t="s">
        <v>4352</v>
      </c>
      <c r="H3594">
        <v>3663.7440000000001</v>
      </c>
      <c r="I3594">
        <v>98.91</v>
      </c>
    </row>
    <row r="3595" spans="1:9">
      <c r="A3595" t="s">
        <v>744</v>
      </c>
      <c r="B3595" s="1">
        <v>44200</v>
      </c>
      <c r="C3595" t="s">
        <v>4338</v>
      </c>
      <c r="D3595" t="s">
        <v>294</v>
      </c>
      <c r="E3595" t="s">
        <v>4344</v>
      </c>
      <c r="F3595" t="s">
        <v>4347</v>
      </c>
      <c r="G3595" t="s">
        <v>4353</v>
      </c>
      <c r="H3595">
        <v>183.54</v>
      </c>
      <c r="I3595">
        <v>14.83</v>
      </c>
    </row>
    <row r="3596" spans="1:9">
      <c r="A3596" t="s">
        <v>728</v>
      </c>
      <c r="B3596" s="1">
        <v>44199</v>
      </c>
      <c r="C3596" t="s">
        <v>4340</v>
      </c>
      <c r="D3596" t="s">
        <v>309</v>
      </c>
      <c r="E3596" t="s">
        <v>4342</v>
      </c>
      <c r="F3596" t="s">
        <v>4347</v>
      </c>
      <c r="G3596" t="s">
        <v>4353</v>
      </c>
      <c r="H3596">
        <v>2154.6</v>
      </c>
      <c r="I3596">
        <v>133.44</v>
      </c>
    </row>
    <row r="3597" spans="1:9">
      <c r="A3597" t="s">
        <v>729</v>
      </c>
      <c r="B3597" s="1">
        <v>44199</v>
      </c>
      <c r="C3597" t="s">
        <v>4337</v>
      </c>
      <c r="D3597" t="s">
        <v>320</v>
      </c>
      <c r="E3597" t="s">
        <v>4342</v>
      </c>
      <c r="F3597" t="s">
        <v>4348</v>
      </c>
      <c r="G3597" t="s">
        <v>4354</v>
      </c>
      <c r="H3597">
        <v>388.64</v>
      </c>
      <c r="I3597">
        <v>25.37</v>
      </c>
    </row>
    <row r="3598" spans="1:9">
      <c r="A3598" t="s">
        <v>730</v>
      </c>
      <c r="B3598" s="1">
        <v>44199</v>
      </c>
      <c r="C3598" t="s">
        <v>4337</v>
      </c>
      <c r="D3598" t="s">
        <v>320</v>
      </c>
      <c r="E3598" t="s">
        <v>4342</v>
      </c>
      <c r="F3598" t="s">
        <v>4348</v>
      </c>
      <c r="G3598" t="s">
        <v>4352</v>
      </c>
      <c r="H3598">
        <v>2034.9</v>
      </c>
      <c r="I3598">
        <v>149.44</v>
      </c>
    </row>
    <row r="3599" spans="1:9">
      <c r="A3599" t="s">
        <v>731</v>
      </c>
      <c r="B3599" s="1">
        <v>44199</v>
      </c>
      <c r="C3599" t="s">
        <v>4340</v>
      </c>
      <c r="D3599" t="s">
        <v>320</v>
      </c>
      <c r="E3599" t="s">
        <v>4342</v>
      </c>
      <c r="F3599" t="s">
        <v>4348</v>
      </c>
      <c r="G3599" t="s">
        <v>4352</v>
      </c>
      <c r="H3599">
        <v>20871.060000000001</v>
      </c>
      <c r="I3599">
        <v>384.36</v>
      </c>
    </row>
    <row r="3600" spans="1:9">
      <c r="A3600" t="s">
        <v>732</v>
      </c>
      <c r="B3600" s="1">
        <v>44199</v>
      </c>
      <c r="C3600" t="s">
        <v>4338</v>
      </c>
      <c r="D3600" t="s">
        <v>320</v>
      </c>
      <c r="E3600" t="s">
        <v>4342</v>
      </c>
      <c r="F3600" t="s">
        <v>4348</v>
      </c>
      <c r="G3600" t="s">
        <v>4352</v>
      </c>
      <c r="H3600">
        <v>252.84</v>
      </c>
      <c r="I3600">
        <v>24.71</v>
      </c>
    </row>
    <row r="3601" spans="1:9">
      <c r="A3601" t="s">
        <v>733</v>
      </c>
      <c r="B3601" s="1">
        <v>44199</v>
      </c>
      <c r="C3601" t="s">
        <v>4340</v>
      </c>
      <c r="D3601" t="s">
        <v>320</v>
      </c>
      <c r="E3601" t="s">
        <v>4342</v>
      </c>
      <c r="F3601" t="s">
        <v>4348</v>
      </c>
      <c r="G3601" t="s">
        <v>4353</v>
      </c>
      <c r="H3601">
        <v>456.4</v>
      </c>
      <c r="I3601">
        <v>11.44</v>
      </c>
    </row>
    <row r="3602" spans="1:9">
      <c r="A3602" t="s">
        <v>734</v>
      </c>
      <c r="B3602" s="1">
        <v>44199</v>
      </c>
      <c r="C3602" t="s">
        <v>4338</v>
      </c>
      <c r="D3602" t="s">
        <v>290</v>
      </c>
      <c r="E3602" t="s">
        <v>4343</v>
      </c>
      <c r="F3602" t="s">
        <v>4347</v>
      </c>
      <c r="G3602" t="s">
        <v>4353</v>
      </c>
      <c r="H3602">
        <v>32.088000000000001</v>
      </c>
      <c r="I3602">
        <v>0.16</v>
      </c>
    </row>
    <row r="3603" spans="1:9">
      <c r="A3603" t="s">
        <v>735</v>
      </c>
      <c r="B3603" s="1">
        <v>44199</v>
      </c>
      <c r="C3603" t="s">
        <v>4338</v>
      </c>
      <c r="D3603" t="s">
        <v>290</v>
      </c>
      <c r="E3603" t="s">
        <v>4343</v>
      </c>
      <c r="F3603" t="s">
        <v>4347</v>
      </c>
      <c r="G3603" t="s">
        <v>4353</v>
      </c>
      <c r="H3603">
        <v>586.15200000000004</v>
      </c>
      <c r="I3603">
        <v>41.4</v>
      </c>
    </row>
    <row r="3604" spans="1:9">
      <c r="A3604" t="s">
        <v>736</v>
      </c>
      <c r="B3604" s="1">
        <v>44199</v>
      </c>
      <c r="C3604" t="s">
        <v>4339</v>
      </c>
      <c r="D3604" t="s">
        <v>290</v>
      </c>
      <c r="E3604" t="s">
        <v>4343</v>
      </c>
      <c r="F3604" t="s">
        <v>4347</v>
      </c>
      <c r="G3604" t="s">
        <v>4353</v>
      </c>
      <c r="H3604">
        <v>6919.08</v>
      </c>
      <c r="I3604">
        <v>468.66</v>
      </c>
    </row>
    <row r="3605" spans="1:9">
      <c r="A3605" t="s">
        <v>737</v>
      </c>
      <c r="B3605" s="1">
        <v>44199</v>
      </c>
      <c r="C3605" t="s">
        <v>4337</v>
      </c>
      <c r="D3605" t="s">
        <v>290</v>
      </c>
      <c r="E3605" t="s">
        <v>4343</v>
      </c>
      <c r="F3605" t="s">
        <v>4347</v>
      </c>
      <c r="G3605" t="s">
        <v>4352</v>
      </c>
      <c r="H3605">
        <v>2074.2399999999998</v>
      </c>
      <c r="I3605">
        <v>225.41</v>
      </c>
    </row>
    <row r="3606" spans="1:9">
      <c r="A3606" t="s">
        <v>738</v>
      </c>
      <c r="B3606" s="1">
        <v>44199</v>
      </c>
      <c r="C3606" t="s">
        <v>4339</v>
      </c>
      <c r="D3606" t="s">
        <v>517</v>
      </c>
      <c r="E3606" t="s">
        <v>4343</v>
      </c>
      <c r="F3606" t="s">
        <v>4348</v>
      </c>
      <c r="G3606" t="s">
        <v>4354</v>
      </c>
      <c r="H3606">
        <v>1700.16</v>
      </c>
      <c r="I3606">
        <v>194.63</v>
      </c>
    </row>
    <row r="3607" spans="1:9">
      <c r="A3607" t="s">
        <v>721</v>
      </c>
      <c r="B3607" s="1">
        <v>44198</v>
      </c>
      <c r="C3607" t="s">
        <v>4338</v>
      </c>
      <c r="D3607" t="s">
        <v>367</v>
      </c>
      <c r="E3607" t="s">
        <v>4342</v>
      </c>
      <c r="F3607" t="s">
        <v>4350</v>
      </c>
      <c r="G3607" t="s">
        <v>4353</v>
      </c>
      <c r="H3607">
        <v>369.32</v>
      </c>
      <c r="I3607">
        <v>38.03</v>
      </c>
    </row>
    <row r="3608" spans="1:9">
      <c r="A3608" t="s">
        <v>722</v>
      </c>
      <c r="B3608" s="1">
        <v>44198</v>
      </c>
      <c r="C3608" t="s">
        <v>4338</v>
      </c>
      <c r="D3608" t="s">
        <v>367</v>
      </c>
      <c r="E3608" t="s">
        <v>4342</v>
      </c>
      <c r="F3608" t="s">
        <v>4350</v>
      </c>
      <c r="G3608" t="s">
        <v>4353</v>
      </c>
      <c r="H3608">
        <v>751.66</v>
      </c>
      <c r="I3608">
        <v>134.35</v>
      </c>
    </row>
    <row r="3609" spans="1:9">
      <c r="A3609" t="s">
        <v>723</v>
      </c>
      <c r="B3609" s="1">
        <v>44198</v>
      </c>
      <c r="C3609" t="s">
        <v>4339</v>
      </c>
      <c r="D3609" t="s">
        <v>367</v>
      </c>
      <c r="E3609" t="s">
        <v>4342</v>
      </c>
      <c r="F3609" t="s">
        <v>4350</v>
      </c>
      <c r="G3609" t="s">
        <v>4353</v>
      </c>
      <c r="H3609">
        <v>182.28</v>
      </c>
      <c r="I3609">
        <v>33.68</v>
      </c>
    </row>
    <row r="3610" spans="1:9">
      <c r="A3610" t="s">
        <v>724</v>
      </c>
      <c r="B3610" s="1">
        <v>44198</v>
      </c>
      <c r="C3610" t="s">
        <v>4339</v>
      </c>
      <c r="D3610" t="s">
        <v>416</v>
      </c>
      <c r="E3610" t="s">
        <v>4342</v>
      </c>
      <c r="F3610" t="s">
        <v>4347</v>
      </c>
      <c r="G3610" t="s">
        <v>4352</v>
      </c>
      <c r="H3610">
        <v>657.3</v>
      </c>
      <c r="I3610">
        <v>154.11000000000001</v>
      </c>
    </row>
    <row r="3611" spans="1:9">
      <c r="A3611" t="s">
        <v>725</v>
      </c>
      <c r="B3611" s="1">
        <v>44198</v>
      </c>
      <c r="C3611" t="s">
        <v>4338</v>
      </c>
      <c r="D3611" t="s">
        <v>416</v>
      </c>
      <c r="E3611" t="s">
        <v>4342</v>
      </c>
      <c r="F3611" t="s">
        <v>4347</v>
      </c>
      <c r="G3611" t="s">
        <v>4353</v>
      </c>
      <c r="H3611">
        <v>52.22</v>
      </c>
      <c r="I3611">
        <v>3.69</v>
      </c>
    </row>
    <row r="3612" spans="1:9">
      <c r="A3612" t="s">
        <v>726</v>
      </c>
      <c r="B3612" s="1">
        <v>44198</v>
      </c>
      <c r="C3612" t="s">
        <v>4337</v>
      </c>
      <c r="D3612" t="s">
        <v>416</v>
      </c>
      <c r="E3612" t="s">
        <v>4342</v>
      </c>
      <c r="F3612" t="s">
        <v>4347</v>
      </c>
      <c r="G3612" t="s">
        <v>4353</v>
      </c>
      <c r="H3612">
        <v>108.08</v>
      </c>
      <c r="I3612">
        <v>47.99</v>
      </c>
    </row>
    <row r="3613" spans="1:9">
      <c r="A3613" t="s">
        <v>727</v>
      </c>
      <c r="B3613" s="1">
        <v>44198</v>
      </c>
      <c r="C3613" t="s">
        <v>4338</v>
      </c>
      <c r="D3613" t="s">
        <v>401</v>
      </c>
      <c r="E3613" t="s">
        <v>4342</v>
      </c>
      <c r="F3613" t="s">
        <v>4348</v>
      </c>
      <c r="G3613" t="s">
        <v>4353</v>
      </c>
      <c r="H3613">
        <v>807.66</v>
      </c>
      <c r="I3613">
        <v>70.17</v>
      </c>
    </row>
    <row r="3614" spans="1:9">
      <c r="A3614" t="s">
        <v>714</v>
      </c>
      <c r="B3614" s="1">
        <v>44197</v>
      </c>
      <c r="C3614" t="s">
        <v>4337</v>
      </c>
      <c r="D3614" t="s">
        <v>222</v>
      </c>
      <c r="E3614" t="s">
        <v>4342</v>
      </c>
      <c r="F3614" t="s">
        <v>4346</v>
      </c>
      <c r="G3614" t="s">
        <v>4353</v>
      </c>
      <c r="H3614">
        <v>87.78</v>
      </c>
      <c r="I3614">
        <v>12.54</v>
      </c>
    </row>
    <row r="3615" spans="1:9">
      <c r="A3615" t="s">
        <v>715</v>
      </c>
      <c r="B3615" s="1">
        <v>44197</v>
      </c>
      <c r="C3615" t="s">
        <v>4337</v>
      </c>
      <c r="D3615" t="s">
        <v>0</v>
      </c>
      <c r="E3615" t="s">
        <v>4343</v>
      </c>
      <c r="F3615" t="s">
        <v>4348</v>
      </c>
      <c r="G3615" t="s">
        <v>4352</v>
      </c>
      <c r="H3615">
        <v>1607.34</v>
      </c>
      <c r="I3615">
        <v>119.12</v>
      </c>
    </row>
    <row r="3616" spans="1:9">
      <c r="A3616" t="s">
        <v>716</v>
      </c>
      <c r="B3616" s="1">
        <v>44197</v>
      </c>
      <c r="C3616" t="s">
        <v>4339</v>
      </c>
      <c r="D3616" t="s">
        <v>0</v>
      </c>
      <c r="E3616" t="s">
        <v>4343</v>
      </c>
      <c r="F3616" t="s">
        <v>4348</v>
      </c>
      <c r="G3616" t="s">
        <v>4353</v>
      </c>
      <c r="H3616">
        <v>3304.7</v>
      </c>
      <c r="I3616">
        <v>230.09</v>
      </c>
    </row>
    <row r="3617" spans="1:9">
      <c r="A3617" t="s">
        <v>717</v>
      </c>
      <c r="B3617" s="1">
        <v>44197</v>
      </c>
      <c r="C3617" t="s">
        <v>4337</v>
      </c>
      <c r="D3617" t="s">
        <v>0</v>
      </c>
      <c r="E3617" t="s">
        <v>4343</v>
      </c>
      <c r="F3617" t="s">
        <v>4348</v>
      </c>
      <c r="G3617" t="s">
        <v>4354</v>
      </c>
      <c r="H3617">
        <v>5288.85</v>
      </c>
      <c r="I3617">
        <v>49.21</v>
      </c>
    </row>
    <row r="3618" spans="1:9">
      <c r="A3618" t="s">
        <v>718</v>
      </c>
      <c r="B3618" s="1">
        <v>44197</v>
      </c>
      <c r="C3618" t="s">
        <v>4340</v>
      </c>
      <c r="D3618" t="s">
        <v>147</v>
      </c>
      <c r="E3618" t="s">
        <v>4342</v>
      </c>
      <c r="F3618" t="s">
        <v>4350</v>
      </c>
      <c r="G3618" t="s">
        <v>4354</v>
      </c>
      <c r="H3618">
        <v>456.12</v>
      </c>
      <c r="I3618">
        <v>19.39</v>
      </c>
    </row>
    <row r="3619" spans="1:9">
      <c r="A3619" t="s">
        <v>719</v>
      </c>
      <c r="B3619" s="1">
        <v>44197</v>
      </c>
      <c r="C3619" t="s">
        <v>4339</v>
      </c>
      <c r="D3619" t="s">
        <v>147</v>
      </c>
      <c r="E3619" t="s">
        <v>4342</v>
      </c>
      <c r="F3619" t="s">
        <v>4350</v>
      </c>
      <c r="G3619" t="s">
        <v>4354</v>
      </c>
      <c r="H3619">
        <v>591.5</v>
      </c>
      <c r="I3619">
        <v>90.07</v>
      </c>
    </row>
    <row r="3620" spans="1:9">
      <c r="A3620" t="s">
        <v>720</v>
      </c>
      <c r="B3620" s="1">
        <v>44197</v>
      </c>
      <c r="C3620" t="s">
        <v>4339</v>
      </c>
      <c r="D3620" t="s">
        <v>506</v>
      </c>
      <c r="E3620" t="s">
        <v>4342</v>
      </c>
      <c r="F3620" t="s">
        <v>4350</v>
      </c>
      <c r="G3620" t="s">
        <v>4352</v>
      </c>
      <c r="H3620">
        <v>427.14</v>
      </c>
      <c r="I3620">
        <v>33.229999999999997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EB324-FB77-4108-A44D-4D48C6228C7F}">
  <dimension ref="A3:B10"/>
  <sheetViews>
    <sheetView workbookViewId="0">
      <selection activeCell="M13" sqref="M13"/>
    </sheetView>
  </sheetViews>
  <sheetFormatPr defaultRowHeight="14.4"/>
  <cols>
    <col min="1" max="1" width="16.44140625" bestFit="1" customWidth="1"/>
    <col min="2" max="2" width="20.33203125" bestFit="1" customWidth="1"/>
  </cols>
  <sheetData>
    <row r="3" spans="1:2">
      <c r="A3" s="6" t="s">
        <v>4341</v>
      </c>
      <c r="B3" s="2" t="s">
        <v>4355</v>
      </c>
    </row>
    <row r="4" spans="1:2">
      <c r="A4" s="2" t="s">
        <v>4343</v>
      </c>
      <c r="B4" s="2">
        <v>1135</v>
      </c>
    </row>
    <row r="5" spans="1:2">
      <c r="A5" s="2" t="s">
        <v>4342</v>
      </c>
      <c r="B5" s="2">
        <v>1861</v>
      </c>
    </row>
    <row r="6" spans="1:2">
      <c r="A6" s="2" t="s">
        <v>4344</v>
      </c>
      <c r="B6" s="2">
        <v>623</v>
      </c>
    </row>
    <row r="7" spans="1:2">
      <c r="A7" s="2"/>
      <c r="B7" s="2"/>
    </row>
    <row r="8" spans="1:2">
      <c r="A8" s="5" t="s">
        <v>4356</v>
      </c>
      <c r="B8" s="2">
        <f>SUM(B4:B6)</f>
        <v>3619</v>
      </c>
    </row>
    <row r="9" spans="1:2">
      <c r="A9" s="5" t="s">
        <v>4357</v>
      </c>
      <c r="B9" s="2">
        <f>1861/3619*100</f>
        <v>51.42304504006632</v>
      </c>
    </row>
    <row r="10" spans="1:2">
      <c r="A10" s="5" t="s">
        <v>4358</v>
      </c>
      <c r="B10" s="2">
        <f>(623+1135)/3619*100</f>
        <v>48.57695495993368</v>
      </c>
    </row>
  </sheetData>
  <phoneticPr fontId="2" type="noConversion"/>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6D69-4D90-4AF6-B76D-CE8085B1DCA7}">
  <dimension ref="A3:C14"/>
  <sheetViews>
    <sheetView tabSelected="1" workbookViewId="0">
      <selection activeCell="B3" sqref="B3"/>
    </sheetView>
  </sheetViews>
  <sheetFormatPr defaultRowHeight="14.4"/>
  <cols>
    <col min="1" max="1" width="18.33203125" bestFit="1" customWidth="1"/>
    <col min="2" max="2" width="11.5546875" bestFit="1" customWidth="1"/>
    <col min="3" max="3" width="10.44140625" customWidth="1"/>
  </cols>
  <sheetData>
    <row r="3" spans="1:3">
      <c r="A3" s="6" t="s">
        <v>4345</v>
      </c>
      <c r="B3" s="2" t="s">
        <v>4359</v>
      </c>
      <c r="C3" s="5" t="s">
        <v>4360</v>
      </c>
    </row>
    <row r="4" spans="1:3">
      <c r="A4" s="2" t="s">
        <v>4348</v>
      </c>
      <c r="B4" s="2">
        <v>999</v>
      </c>
      <c r="C4" s="2">
        <f>B4/$B$11*100</f>
        <v>27.604310583033985</v>
      </c>
    </row>
    <row r="5" spans="1:3">
      <c r="A5" s="2" t="s">
        <v>4346</v>
      </c>
      <c r="B5" s="2">
        <v>660</v>
      </c>
      <c r="C5" s="2">
        <f t="shared" ref="C5:C9" si="0">B5/$B$11*100</f>
        <v>18.237082066869302</v>
      </c>
    </row>
    <row r="6" spans="1:3">
      <c r="A6" s="2" t="s">
        <v>4350</v>
      </c>
      <c r="B6" s="2">
        <v>570</v>
      </c>
      <c r="C6" s="2">
        <f>B6/$B$11*100</f>
        <v>15.750207239568942</v>
      </c>
    </row>
    <row r="7" spans="1:3">
      <c r="A7" s="2" t="s">
        <v>4351</v>
      </c>
      <c r="B7" s="2">
        <v>213</v>
      </c>
      <c r="C7" s="2">
        <f>B7/$B$11*100</f>
        <v>5.8856037579441836</v>
      </c>
    </row>
    <row r="8" spans="1:3">
      <c r="A8" s="2" t="s">
        <v>4347</v>
      </c>
      <c r="B8" s="2">
        <v>858</v>
      </c>
      <c r="C8" s="2">
        <f>B8/$B$11*100</f>
        <v>23.70820668693009</v>
      </c>
    </row>
    <row r="9" spans="1:3">
      <c r="A9" s="2" t="s">
        <v>4349</v>
      </c>
      <c r="B9" s="2">
        <v>319</v>
      </c>
      <c r="C9" s="2">
        <f t="shared" si="0"/>
        <v>8.8145896656534948</v>
      </c>
    </row>
    <row r="10" spans="1:3">
      <c r="A10" s="2"/>
      <c r="B10" s="2"/>
      <c r="C10" s="2"/>
    </row>
    <row r="11" spans="1:3">
      <c r="A11" s="5" t="s">
        <v>4356</v>
      </c>
      <c r="B11" s="2">
        <f>SUM(B4:B9)</f>
        <v>3619</v>
      </c>
      <c r="C11" s="2"/>
    </row>
    <row r="12" spans="1:3">
      <c r="A12" s="5" t="s">
        <v>4361</v>
      </c>
      <c r="B12" s="2">
        <f>SUM(C5:C7)</f>
        <v>39.872893064382424</v>
      </c>
      <c r="C12" s="2"/>
    </row>
    <row r="13" spans="1:3">
      <c r="A13" s="5" t="s">
        <v>4362</v>
      </c>
      <c r="B13" s="2">
        <f>SUM(C8:C9)</f>
        <v>32.522796352583583</v>
      </c>
      <c r="C13" s="2"/>
    </row>
    <row r="14" spans="1:3">
      <c r="A14" s="5" t="s">
        <v>4348</v>
      </c>
      <c r="B14" s="2">
        <f>C4</f>
        <v>27.604310583033985</v>
      </c>
      <c r="C14" s="2"/>
    </row>
  </sheetData>
  <phoneticPr fontId="2" type="noConversion"/>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2C5CE-3DC1-47F2-BED1-404514A075CC}">
  <dimension ref="B1:C7"/>
  <sheetViews>
    <sheetView workbookViewId="0">
      <selection activeCell="Q8" sqref="Q8"/>
    </sheetView>
  </sheetViews>
  <sheetFormatPr defaultRowHeight="14.4"/>
  <cols>
    <col min="2" max="2" width="17.21875" customWidth="1"/>
    <col min="3" max="3" width="15.5546875" customWidth="1"/>
  </cols>
  <sheetData>
    <row r="1" spans="2:3">
      <c r="B1" s="5" t="s">
        <v>4366</v>
      </c>
      <c r="C1" s="5" t="s">
        <v>4367</v>
      </c>
    </row>
    <row r="2" spans="2:3">
      <c r="B2" s="4" t="s">
        <v>4363</v>
      </c>
      <c r="C2" s="2">
        <v>1602654</v>
      </c>
    </row>
    <row r="3" spans="2:3">
      <c r="B3" s="4" t="s">
        <v>4364</v>
      </c>
      <c r="C3" s="2">
        <v>1414455</v>
      </c>
    </row>
    <row r="4" spans="2:3">
      <c r="B4" s="4" t="s">
        <v>4365</v>
      </c>
      <c r="C4" s="2">
        <v>1105543</v>
      </c>
    </row>
    <row r="5" spans="2:3">
      <c r="B5" s="4" t="s">
        <v>4368</v>
      </c>
      <c r="C5" s="2">
        <v>1021878</v>
      </c>
    </row>
    <row r="6" spans="2:3">
      <c r="B6" s="4" t="s">
        <v>4369</v>
      </c>
      <c r="C6" s="2">
        <v>475402</v>
      </c>
    </row>
    <row r="7" spans="2:3">
      <c r="B7" s="4" t="s">
        <v>4370</v>
      </c>
      <c r="C7" s="2">
        <v>311006</v>
      </c>
    </row>
  </sheetData>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CC7AD-32A7-4DE9-83CE-2A031DA3A750}">
  <dimension ref="A3:E8"/>
  <sheetViews>
    <sheetView workbookViewId="0">
      <selection activeCell="D28" sqref="D28"/>
    </sheetView>
  </sheetViews>
  <sheetFormatPr defaultRowHeight="14.4"/>
  <cols>
    <col min="1" max="1" width="22.77734375" bestFit="1" customWidth="1"/>
    <col min="2" max="3" width="12.77734375" bestFit="1" customWidth="1"/>
    <col min="4" max="4" width="15.6640625" bestFit="1" customWidth="1"/>
    <col min="5" max="5" width="12.77734375" bestFit="1" customWidth="1"/>
  </cols>
  <sheetData>
    <row r="3" spans="1:5">
      <c r="A3" s="6" t="s">
        <v>4375</v>
      </c>
      <c r="B3" s="6" t="s">
        <v>4393</v>
      </c>
      <c r="C3" s="2"/>
      <c r="D3" s="2"/>
      <c r="E3" s="2"/>
    </row>
    <row r="4" spans="1:5">
      <c r="A4" s="6" t="s">
        <v>4391</v>
      </c>
      <c r="B4" s="2" t="s">
        <v>4343</v>
      </c>
      <c r="C4" s="2" t="s">
        <v>4342</v>
      </c>
      <c r="D4" s="2" t="s">
        <v>4344</v>
      </c>
      <c r="E4" s="2" t="s">
        <v>4392</v>
      </c>
    </row>
    <row r="5" spans="1:5">
      <c r="A5" s="2" t="s">
        <v>4354</v>
      </c>
      <c r="B5" s="9">
        <v>696620.00100000028</v>
      </c>
      <c r="C5" s="9">
        <v>1080174.8300000005</v>
      </c>
      <c r="D5" s="9">
        <v>366751.35699999996</v>
      </c>
      <c r="E5" s="9">
        <v>2143546.1880000005</v>
      </c>
    </row>
    <row r="6" spans="1:5">
      <c r="A6" s="2" t="s">
        <v>4353</v>
      </c>
      <c r="B6" s="9">
        <v>579047.30799999938</v>
      </c>
      <c r="C6" s="9">
        <v>988659.42000000051</v>
      </c>
      <c r="D6" s="9">
        <v>299694.24799999991</v>
      </c>
      <c r="E6" s="9">
        <v>1867400.9759999998</v>
      </c>
    </row>
    <row r="7" spans="1:5">
      <c r="A7" s="2" t="s">
        <v>4352</v>
      </c>
      <c r="B7" s="9">
        <v>617059.15599999996</v>
      </c>
      <c r="C7" s="9">
        <v>929529.1040000004</v>
      </c>
      <c r="D7" s="9">
        <v>373405.70399999991</v>
      </c>
      <c r="E7" s="9">
        <v>1919993.9640000002</v>
      </c>
    </row>
    <row r="8" spans="1:5">
      <c r="A8" s="2" t="s">
        <v>4392</v>
      </c>
      <c r="B8" s="9">
        <v>1892726.4649999996</v>
      </c>
      <c r="C8" s="9">
        <v>2998363.3540000012</v>
      </c>
      <c r="D8" s="9">
        <v>1039851.3089999998</v>
      </c>
      <c r="E8" s="9">
        <v>5930941.1280000005</v>
      </c>
    </row>
  </sheetData>
  <phoneticPr fontId="2" type="noConversion"/>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F10F4-8D7A-4ECD-97C5-1AA602932807}">
  <dimension ref="A3:F14"/>
  <sheetViews>
    <sheetView workbookViewId="0">
      <selection activeCell="B21" sqref="B21"/>
    </sheetView>
  </sheetViews>
  <sheetFormatPr defaultRowHeight="14.4"/>
  <cols>
    <col min="1" max="1" width="23.21875" customWidth="1"/>
    <col min="2" max="2" width="15" customWidth="1"/>
    <col min="3" max="3" width="11" bestFit="1" customWidth="1"/>
    <col min="4" max="4" width="9.5546875" bestFit="1" customWidth="1"/>
    <col min="5" max="5" width="11.6640625" bestFit="1" customWidth="1"/>
    <col min="6" max="6" width="10.5546875" bestFit="1" customWidth="1"/>
  </cols>
  <sheetData>
    <row r="3" spans="1:6">
      <c r="A3" s="6" t="s">
        <v>4377</v>
      </c>
      <c r="B3" s="6" t="s">
        <v>4393</v>
      </c>
      <c r="C3" s="2"/>
      <c r="D3" s="2"/>
      <c r="E3" s="2"/>
      <c r="F3" s="2"/>
    </row>
    <row r="4" spans="1:6">
      <c r="A4" s="6" t="s">
        <v>4391</v>
      </c>
      <c r="B4" s="2" t="s">
        <v>4340</v>
      </c>
      <c r="C4" s="2" t="s">
        <v>4338</v>
      </c>
      <c r="D4" s="2" t="s">
        <v>4337</v>
      </c>
      <c r="E4" s="2" t="s">
        <v>4339</v>
      </c>
      <c r="F4" s="2" t="s">
        <v>4392</v>
      </c>
    </row>
    <row r="5" spans="1:6">
      <c r="A5" s="2" t="s">
        <v>4348</v>
      </c>
      <c r="B5" s="9">
        <v>12994.799999999997</v>
      </c>
      <c r="C5" s="9">
        <v>37740.51</v>
      </c>
      <c r="D5" s="9">
        <v>30542.749999999996</v>
      </c>
      <c r="E5" s="9">
        <v>19767.46</v>
      </c>
      <c r="F5" s="9">
        <v>101045.51999999999</v>
      </c>
    </row>
    <row r="6" spans="1:6">
      <c r="A6" s="2" t="s">
        <v>4346</v>
      </c>
      <c r="B6" s="9">
        <v>6957.0300000000007</v>
      </c>
      <c r="C6" s="9">
        <v>26767.519999999986</v>
      </c>
      <c r="D6" s="9">
        <v>25287.559999999998</v>
      </c>
      <c r="E6" s="9">
        <v>15372.499999999996</v>
      </c>
      <c r="F6" s="9">
        <v>74384.609999999986</v>
      </c>
    </row>
    <row r="7" spans="1:6">
      <c r="A7" s="2" t="s">
        <v>4350</v>
      </c>
      <c r="B7" s="9">
        <v>5068.2700000000013</v>
      </c>
      <c r="C7" s="9">
        <v>21673.899999999998</v>
      </c>
      <c r="D7" s="9">
        <v>19928.999999999996</v>
      </c>
      <c r="E7" s="9">
        <v>15574.200000000004</v>
      </c>
      <c r="F7" s="9">
        <v>62245.37</v>
      </c>
    </row>
    <row r="8" spans="1:6">
      <c r="A8" s="2" t="s">
        <v>4351</v>
      </c>
      <c r="B8" s="9">
        <v>2212.0100000000002</v>
      </c>
      <c r="C8" s="9">
        <v>6590.7200000000012</v>
      </c>
      <c r="D8" s="9">
        <v>7594.8999999999951</v>
      </c>
      <c r="E8" s="9">
        <v>5101.4899999999989</v>
      </c>
      <c r="F8" s="9">
        <v>21499.119999999995</v>
      </c>
    </row>
    <row r="9" spans="1:6">
      <c r="A9" s="2" t="s">
        <v>4347</v>
      </c>
      <c r="B9" s="9">
        <v>8995.41</v>
      </c>
      <c r="C9" s="9">
        <v>33213.640000000007</v>
      </c>
      <c r="D9" s="9">
        <v>30754.310000000027</v>
      </c>
      <c r="E9" s="9">
        <v>21399.119999999995</v>
      </c>
      <c r="F9" s="9">
        <v>94362.480000000025</v>
      </c>
    </row>
    <row r="10" spans="1:6">
      <c r="A10" s="2" t="s">
        <v>4349</v>
      </c>
      <c r="B10" s="9">
        <v>4191.420000000001</v>
      </c>
      <c r="C10" s="9">
        <v>12184.840000000002</v>
      </c>
      <c r="D10" s="9">
        <v>10564.88</v>
      </c>
      <c r="E10" s="9">
        <v>6487.57</v>
      </c>
      <c r="F10" s="9">
        <v>33428.71</v>
      </c>
    </row>
    <row r="11" spans="1:6">
      <c r="A11" s="2" t="s">
        <v>4392</v>
      </c>
      <c r="B11" s="9">
        <v>40418.94</v>
      </c>
      <c r="C11" s="9">
        <v>138171.12999999998</v>
      </c>
      <c r="D11" s="9">
        <v>124673.40000000002</v>
      </c>
      <c r="E11" s="9">
        <v>83702.34</v>
      </c>
      <c r="F11" s="9">
        <v>386965.81</v>
      </c>
    </row>
    <row r="12" spans="1:6">
      <c r="A12" s="2"/>
      <c r="B12" s="2"/>
      <c r="C12" s="2"/>
      <c r="D12" s="2"/>
      <c r="E12" s="2"/>
      <c r="F12" s="2"/>
    </row>
    <row r="13" spans="1:6">
      <c r="A13" s="5" t="s">
        <v>4394</v>
      </c>
      <c r="B13" s="2">
        <f>SUM(B11+C11+E11)/F11*100</f>
        <v>67.781804805959467</v>
      </c>
      <c r="C13" s="2"/>
      <c r="D13" s="2"/>
      <c r="E13" s="2"/>
      <c r="F13" s="2"/>
    </row>
    <row r="14" spans="1:6">
      <c r="A14" s="5" t="s">
        <v>4395</v>
      </c>
      <c r="B14" s="2">
        <f>D11/F11*100</f>
        <v>32.218195194040533</v>
      </c>
    </row>
  </sheetData>
  <phoneticPr fontId="2"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62E5D-94D3-4815-A79C-2A241B1076B0}">
  <dimension ref="A3:B25"/>
  <sheetViews>
    <sheetView workbookViewId="0">
      <selection activeCell="L5" sqref="L5"/>
    </sheetView>
  </sheetViews>
  <sheetFormatPr defaultRowHeight="14.4"/>
  <cols>
    <col min="1" max="1" width="22.44140625" bestFit="1" customWidth="1"/>
    <col min="2" max="2" width="22.77734375" bestFit="1" customWidth="1"/>
    <col min="3" max="3" width="11.77734375" bestFit="1" customWidth="1"/>
    <col min="4" max="4" width="15.5546875" bestFit="1" customWidth="1"/>
    <col min="5" max="5" width="16.109375" bestFit="1" customWidth="1"/>
    <col min="6" max="6" width="19" bestFit="1" customWidth="1"/>
    <col min="7" max="7" width="16.21875" bestFit="1" customWidth="1"/>
    <col min="8" max="8" width="14.6640625" customWidth="1"/>
  </cols>
  <sheetData>
    <row r="3" spans="1:2">
      <c r="A3" s="6" t="s">
        <v>4391</v>
      </c>
      <c r="B3" s="2" t="s">
        <v>4375</v>
      </c>
    </row>
    <row r="4" spans="1:2">
      <c r="A4" s="2" t="s">
        <v>4354</v>
      </c>
      <c r="B4" s="9">
        <v>2143546.1880000001</v>
      </c>
    </row>
    <row r="5" spans="1:2">
      <c r="A5" s="2" t="s">
        <v>4348</v>
      </c>
      <c r="B5" s="9">
        <v>620539.43000000005</v>
      </c>
    </row>
    <row r="6" spans="1:2">
      <c r="A6" s="2" t="s">
        <v>4346</v>
      </c>
      <c r="B6" s="9">
        <v>430401.29300000018</v>
      </c>
    </row>
    <row r="7" spans="1:2">
      <c r="A7" s="2" t="s">
        <v>4350</v>
      </c>
      <c r="B7" s="9">
        <v>362301.87699999975</v>
      </c>
    </row>
    <row r="8" spans="1:2">
      <c r="A8" s="2" t="s">
        <v>4351</v>
      </c>
      <c r="B8" s="9">
        <v>121074.68800000002</v>
      </c>
    </row>
    <row r="9" spans="1:2">
      <c r="A9" s="2" t="s">
        <v>4347</v>
      </c>
      <c r="B9" s="9">
        <v>413631.71500000003</v>
      </c>
    </row>
    <row r="10" spans="1:2">
      <c r="A10" s="2" t="s">
        <v>4349</v>
      </c>
      <c r="B10" s="9">
        <v>195597.185</v>
      </c>
    </row>
    <row r="11" spans="1:2">
      <c r="A11" s="2" t="s">
        <v>4353</v>
      </c>
      <c r="B11" s="9">
        <v>1867400.9759999986</v>
      </c>
    </row>
    <row r="12" spans="1:2">
      <c r="A12" s="2" t="s">
        <v>4348</v>
      </c>
      <c r="B12" s="9">
        <v>450511.65599999973</v>
      </c>
    </row>
    <row r="13" spans="1:2">
      <c r="A13" s="2" t="s">
        <v>4346</v>
      </c>
      <c r="B13" s="9">
        <v>329158.73199999967</v>
      </c>
    </row>
    <row r="14" spans="1:2">
      <c r="A14" s="2" t="s">
        <v>4350</v>
      </c>
      <c r="B14" s="9">
        <v>309285.03199999983</v>
      </c>
    </row>
    <row r="15" spans="1:2">
      <c r="A15" s="2" t="s">
        <v>4351</v>
      </c>
      <c r="B15" s="9">
        <v>91909.32799999998</v>
      </c>
    </row>
    <row r="16" spans="1:2">
      <c r="A16" s="2" t="s">
        <v>4347</v>
      </c>
      <c r="B16" s="9">
        <v>537533.8079999995</v>
      </c>
    </row>
    <row r="17" spans="1:2">
      <c r="A17" s="2" t="s">
        <v>4349</v>
      </c>
      <c r="B17" s="9">
        <v>149002.41999999998</v>
      </c>
    </row>
    <row r="18" spans="1:2">
      <c r="A18" s="2" t="s">
        <v>4352</v>
      </c>
      <c r="B18" s="9">
        <v>1919993.9639999999</v>
      </c>
    </row>
    <row r="19" spans="1:2">
      <c r="A19" s="2" t="s">
        <v>4348</v>
      </c>
      <c r="B19" s="9">
        <v>531603.26800000016</v>
      </c>
    </row>
    <row r="20" spans="1:2">
      <c r="A20" s="2" t="s">
        <v>4346</v>
      </c>
      <c r="B20" s="9">
        <v>345983.68</v>
      </c>
    </row>
    <row r="21" spans="1:2">
      <c r="A21" s="2" t="s">
        <v>4350</v>
      </c>
      <c r="B21" s="9">
        <v>350292.01199999993</v>
      </c>
    </row>
    <row r="22" spans="1:2">
      <c r="A22" s="2" t="s">
        <v>4351</v>
      </c>
      <c r="B22" s="9">
        <v>98022.427999999985</v>
      </c>
    </row>
    <row r="23" spans="1:2">
      <c r="A23" s="2" t="s">
        <v>4347</v>
      </c>
      <c r="B23" s="9">
        <v>463290.04400000011</v>
      </c>
    </row>
    <row r="24" spans="1:2">
      <c r="A24" s="2" t="s">
        <v>4349</v>
      </c>
      <c r="B24" s="9">
        <v>130802.53199999998</v>
      </c>
    </row>
    <row r="25" spans="1:2">
      <c r="A25" s="2" t="s">
        <v>4392</v>
      </c>
      <c r="B25" s="9">
        <v>5930941.1279999977</v>
      </c>
    </row>
  </sheetData>
  <phoneticPr fontId="2" type="noConversion"/>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F25D0-D844-4FC2-9A0F-2D606DB47081}">
  <dimension ref="A3:D7"/>
  <sheetViews>
    <sheetView workbookViewId="0">
      <selection activeCell="B28" sqref="B28"/>
    </sheetView>
  </sheetViews>
  <sheetFormatPr defaultRowHeight="14.4"/>
  <cols>
    <col min="1" max="1" width="15" bestFit="1" customWidth="1"/>
    <col min="2" max="2" width="22.77734375" bestFit="1" customWidth="1"/>
    <col min="3" max="3" width="19.77734375" bestFit="1" customWidth="1"/>
    <col min="4" max="4" width="22" customWidth="1"/>
  </cols>
  <sheetData>
    <row r="3" spans="1:4">
      <c r="A3" s="6" t="s">
        <v>4391</v>
      </c>
      <c r="B3" s="2" t="s">
        <v>4375</v>
      </c>
      <c r="C3" s="2" t="s">
        <v>4377</v>
      </c>
      <c r="D3" s="5" t="s">
        <v>4396</v>
      </c>
    </row>
    <row r="4" spans="1:4">
      <c r="A4" s="2" t="s">
        <v>4343</v>
      </c>
      <c r="B4" s="9">
        <v>1892726.4650000017</v>
      </c>
      <c r="C4" s="9">
        <v>120651.18999999975</v>
      </c>
      <c r="D4" s="4">
        <f>B4/C4</f>
        <v>15.687590524386916</v>
      </c>
    </row>
    <row r="5" spans="1:4">
      <c r="A5" s="2" t="s">
        <v>4342</v>
      </c>
      <c r="B5" s="9">
        <v>2998363.353999998</v>
      </c>
      <c r="C5" s="9">
        <v>196696.77000000025</v>
      </c>
      <c r="D5" s="4">
        <f t="shared" ref="D5:D6" si="0">B5/C5</f>
        <v>15.24358205780397</v>
      </c>
    </row>
    <row r="6" spans="1:4">
      <c r="A6" s="2" t="s">
        <v>4344</v>
      </c>
      <c r="B6" s="9">
        <v>1039851.3090000006</v>
      </c>
      <c r="C6" s="9">
        <v>69617.849999999991</v>
      </c>
      <c r="D6" s="4">
        <f t="shared" si="0"/>
        <v>14.936561657678322</v>
      </c>
    </row>
    <row r="7" spans="1:4">
      <c r="A7" s="2" t="s">
        <v>4392</v>
      </c>
      <c r="B7" s="9">
        <v>5930941.1280000005</v>
      </c>
      <c r="C7" s="9">
        <v>386965.81</v>
      </c>
      <c r="D7" s="2"/>
    </row>
  </sheetData>
  <phoneticPr fontId="2" type="noConversion"/>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ED4E9-A4C2-4F70-98DE-623EBA0E1CFD}">
  <dimension ref="A3:B16"/>
  <sheetViews>
    <sheetView workbookViewId="0">
      <selection activeCell="V12" sqref="V12"/>
    </sheetView>
  </sheetViews>
  <sheetFormatPr defaultRowHeight="14.4"/>
  <cols>
    <col min="1" max="1" width="9.77734375" bestFit="1" customWidth="1"/>
    <col min="2" max="2" width="19.77734375" bestFit="1" customWidth="1"/>
  </cols>
  <sheetData>
    <row r="3" spans="1:2">
      <c r="A3" s="6" t="s">
        <v>4391</v>
      </c>
      <c r="B3" s="2" t="s">
        <v>4377</v>
      </c>
    </row>
    <row r="4" spans="1:2">
      <c r="A4" s="2" t="s">
        <v>4379</v>
      </c>
      <c r="B4" s="9">
        <v>22353.949999999993</v>
      </c>
    </row>
    <row r="5" spans="1:2">
      <c r="A5" s="2" t="s">
        <v>4380</v>
      </c>
      <c r="B5" s="9">
        <v>20687.780000000002</v>
      </c>
    </row>
    <row r="6" spans="1:2">
      <c r="A6" s="2" t="s">
        <v>4381</v>
      </c>
      <c r="B6" s="9">
        <v>26711.670000000013</v>
      </c>
    </row>
    <row r="7" spans="1:2">
      <c r="A7" s="2" t="s">
        <v>4382</v>
      </c>
      <c r="B7" s="9">
        <v>21591.750000000007</v>
      </c>
    </row>
    <row r="8" spans="1:2">
      <c r="A8" s="2" t="s">
        <v>4383</v>
      </c>
      <c r="B8" s="9">
        <v>32914.959999999999</v>
      </c>
    </row>
    <row r="9" spans="1:2">
      <c r="A9" s="2" t="s">
        <v>4384</v>
      </c>
      <c r="B9" s="9">
        <v>36312.299999999988</v>
      </c>
    </row>
    <row r="10" spans="1:2">
      <c r="A10" s="2" t="s">
        <v>4385</v>
      </c>
      <c r="B10" s="9">
        <v>21419.370000000017</v>
      </c>
    </row>
    <row r="11" spans="1:2">
      <c r="A11" s="2" t="s">
        <v>4386</v>
      </c>
      <c r="B11" s="9">
        <v>39842.919999999984</v>
      </c>
    </row>
    <row r="12" spans="1:2">
      <c r="A12" s="2" t="s">
        <v>4387</v>
      </c>
      <c r="B12" s="9">
        <v>42116.040000000008</v>
      </c>
    </row>
    <row r="13" spans="1:2">
      <c r="A13" s="2" t="s">
        <v>4388</v>
      </c>
      <c r="B13" s="9">
        <v>45770.240000000005</v>
      </c>
    </row>
    <row r="14" spans="1:2">
      <c r="A14" s="2" t="s">
        <v>4389</v>
      </c>
      <c r="B14" s="9">
        <v>35309.200000000026</v>
      </c>
    </row>
    <row r="15" spans="1:2">
      <c r="A15" s="2" t="s">
        <v>4390</v>
      </c>
      <c r="B15" s="9">
        <v>41935.629999999976</v>
      </c>
    </row>
    <row r="16" spans="1:2">
      <c r="A16" s="2" t="s">
        <v>4392</v>
      </c>
      <c r="B16" s="9">
        <v>386965.80999999994</v>
      </c>
    </row>
  </sheetData>
  <phoneticPr fontId="2" type="noConversion"/>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870C3-E7DF-4EC5-B9CF-73859E343DAB}">
  <dimension ref="A3:D7"/>
  <sheetViews>
    <sheetView workbookViewId="0">
      <selection activeCell="D7" sqref="D7"/>
    </sheetView>
  </sheetViews>
  <sheetFormatPr defaultRowHeight="14.4"/>
  <cols>
    <col min="1" max="1" width="15" bestFit="1" customWidth="1"/>
    <col min="2" max="2" width="22.77734375" bestFit="1" customWidth="1"/>
    <col min="3" max="3" width="20.33203125" bestFit="1" customWidth="1"/>
    <col min="4" max="4" width="37.88671875" customWidth="1"/>
  </cols>
  <sheetData>
    <row r="3" spans="1:4">
      <c r="A3" s="6" t="s">
        <v>4391</v>
      </c>
      <c r="B3" s="2" t="s">
        <v>4375</v>
      </c>
      <c r="C3" s="2" t="s">
        <v>4355</v>
      </c>
      <c r="D3" s="5" t="s">
        <v>4397</v>
      </c>
    </row>
    <row r="4" spans="1:4">
      <c r="A4" s="2" t="s">
        <v>4343</v>
      </c>
      <c r="B4" s="9">
        <v>1892726.4650000017</v>
      </c>
      <c r="C4" s="9">
        <v>1135</v>
      </c>
      <c r="D4" s="2">
        <f>B4/C4</f>
        <v>1667.6004096916315</v>
      </c>
    </row>
    <row r="5" spans="1:4">
      <c r="A5" s="2" t="s">
        <v>4342</v>
      </c>
      <c r="B5" s="9">
        <v>2998363.353999998</v>
      </c>
      <c r="C5" s="9">
        <v>1861</v>
      </c>
      <c r="D5" s="2">
        <f t="shared" ref="D5:D7" si="0">B5/C5</f>
        <v>1611.1570951101548</v>
      </c>
    </row>
    <row r="6" spans="1:4">
      <c r="A6" s="2" t="s">
        <v>4344</v>
      </c>
      <c r="B6" s="9">
        <v>1039851.3090000006</v>
      </c>
      <c r="C6" s="9">
        <v>623</v>
      </c>
      <c r="D6" s="2">
        <f t="shared" si="0"/>
        <v>1669.1032247191022</v>
      </c>
    </row>
    <row r="7" spans="1:4">
      <c r="A7" s="3" t="s">
        <v>4392</v>
      </c>
      <c r="B7" s="8">
        <v>5930941.1279999875</v>
      </c>
      <c r="C7" s="8">
        <v>3619</v>
      </c>
      <c r="D7" s="2"/>
    </row>
  </sheetData>
  <phoneticPr fontId="2" type="noConversion"/>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8BB9B-8796-4023-B20B-B122306BFDEF}">
  <dimension ref="A3:E9"/>
  <sheetViews>
    <sheetView workbookViewId="0">
      <selection activeCell="D13" sqref="D13"/>
    </sheetView>
  </sheetViews>
  <sheetFormatPr defaultRowHeight="14.4"/>
  <cols>
    <col min="1" max="1" width="22.88671875" bestFit="1" customWidth="1"/>
    <col min="2" max="2" width="9.77734375" bestFit="1" customWidth="1"/>
    <col min="3" max="3" width="10.109375" bestFit="1" customWidth="1"/>
    <col min="4" max="4" width="15.6640625" bestFit="1" customWidth="1"/>
    <col min="5" max="5" width="5.5546875" bestFit="1" customWidth="1"/>
  </cols>
  <sheetData>
    <row r="3" spans="1:5">
      <c r="A3" s="6" t="s">
        <v>4378</v>
      </c>
      <c r="B3" s="6" t="s">
        <v>4393</v>
      </c>
      <c r="C3" s="2"/>
      <c r="D3" s="2"/>
      <c r="E3" s="2"/>
    </row>
    <row r="4" spans="1:5">
      <c r="A4" s="6" t="s">
        <v>4391</v>
      </c>
      <c r="B4" s="2" t="s">
        <v>4343</v>
      </c>
      <c r="C4" s="2" t="s">
        <v>4342</v>
      </c>
      <c r="D4" s="2" t="s">
        <v>4344</v>
      </c>
      <c r="E4" s="2" t="s">
        <v>4392</v>
      </c>
    </row>
    <row r="5" spans="1:5">
      <c r="A5" s="2" t="s">
        <v>4340</v>
      </c>
      <c r="B5" s="9">
        <v>125</v>
      </c>
      <c r="C5" s="9">
        <v>188</v>
      </c>
      <c r="D5" s="9">
        <v>69</v>
      </c>
      <c r="E5" s="9">
        <v>382</v>
      </c>
    </row>
    <row r="6" spans="1:5">
      <c r="A6" s="2" t="s">
        <v>4338</v>
      </c>
      <c r="B6" s="9">
        <v>403</v>
      </c>
      <c r="C6" s="9">
        <v>656</v>
      </c>
      <c r="D6" s="9">
        <v>224</v>
      </c>
      <c r="E6" s="9">
        <v>1283</v>
      </c>
    </row>
    <row r="7" spans="1:5">
      <c r="A7" s="2" t="s">
        <v>4337</v>
      </c>
      <c r="B7" s="9">
        <v>349</v>
      </c>
      <c r="C7" s="9">
        <v>614</v>
      </c>
      <c r="D7" s="9">
        <v>196</v>
      </c>
      <c r="E7" s="9">
        <v>1159</v>
      </c>
    </row>
    <row r="8" spans="1:5">
      <c r="A8" s="2" t="s">
        <v>4339</v>
      </c>
      <c r="B8" s="9">
        <v>258</v>
      </c>
      <c r="C8" s="9">
        <v>403</v>
      </c>
      <c r="D8" s="9">
        <v>134</v>
      </c>
      <c r="E8" s="9">
        <v>795</v>
      </c>
    </row>
    <row r="9" spans="1:5">
      <c r="A9" s="2" t="s">
        <v>4392</v>
      </c>
      <c r="B9" s="9">
        <v>1135</v>
      </c>
      <c r="C9" s="9">
        <v>1861</v>
      </c>
      <c r="D9" s="9">
        <v>623</v>
      </c>
      <c r="E9" s="9">
        <v>3619</v>
      </c>
    </row>
  </sheetData>
  <phoneticPr fontId="2" type="noConversion"/>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Sales Record</vt:lpstr>
      <vt:lpstr>Graph1</vt:lpstr>
      <vt:lpstr>Graph2</vt:lpstr>
      <vt:lpstr>Graph3</vt:lpstr>
      <vt:lpstr>Graph4</vt:lpstr>
      <vt:lpstr>Graph5</vt:lpstr>
      <vt:lpstr>Graph6</vt:lpstr>
      <vt:lpstr>Graph7</vt:lpstr>
      <vt:lpstr>Graph8</vt:lpstr>
      <vt:lpstr>Graph9</vt:lpstr>
      <vt:lpstr>Graph10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LAM, Hoi Chun</cp:lastModifiedBy>
  <dcterms:created xsi:type="dcterms:W3CDTF">2024-01-26T04:32:08Z</dcterms:created>
  <dcterms:modified xsi:type="dcterms:W3CDTF">2024-02-11T09:28:43Z</dcterms:modified>
</cp:coreProperties>
</file>